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an\Google Drive\Thesis Presentations and Proposal\Thesis\Data needed to complete empirical work\"/>
    </mc:Choice>
  </mc:AlternateContent>
  <bookViews>
    <workbookView xWindow="0" yWindow="0" windowWidth="19200" windowHeight="7050" firstSheet="1" activeTab="5"/>
  </bookViews>
  <sheets>
    <sheet name="% Plntd" sheetId="1" r:id="rId1"/>
    <sheet name="Planting Dates Table" sheetId="4" r:id="rId2"/>
    <sheet name="% Silkd" sheetId="3" r:id="rId3"/>
    <sheet name="Silking Dates Table" sheetId="5" r:id="rId4"/>
    <sheet name="% Hrvstd" sheetId="2" r:id="rId5"/>
    <sheet name="Harvesting Dates Table" sheetId="6" r:id="rId6"/>
  </sheets>
  <calcPr calcId="162913"/>
</workbook>
</file>

<file path=xl/calcChain.xml><?xml version="1.0" encoding="utf-8"?>
<calcChain xmlns="http://schemas.openxmlformats.org/spreadsheetml/2006/main">
  <c r="AF4" i="5" l="1"/>
  <c r="AG4" i="5"/>
  <c r="Y7" i="5"/>
  <c r="Z7" i="5"/>
  <c r="AC7" i="5"/>
  <c r="Y9" i="5"/>
  <c r="Z9" i="5"/>
  <c r="AC9" i="5"/>
  <c r="AD9" i="5"/>
  <c r="AF9" i="5"/>
  <c r="AG9" i="5"/>
  <c r="AG11" i="5"/>
  <c r="Z14" i="5"/>
  <c r="AC14" i="5"/>
  <c r="AD14" i="5"/>
  <c r="AE14" i="5"/>
  <c r="AF14" i="5"/>
  <c r="AG14" i="5"/>
  <c r="Y19" i="5"/>
  <c r="Z19" i="5"/>
  <c r="AA19" i="5"/>
  <c r="AB19" i="5"/>
  <c r="AC19" i="5"/>
  <c r="AD19" i="5"/>
  <c r="AE19" i="5"/>
  <c r="AF19" i="5"/>
  <c r="AG19" i="5"/>
  <c r="AB23" i="5"/>
  <c r="AC23" i="5"/>
  <c r="AE23" i="5"/>
  <c r="Y25" i="5"/>
  <c r="Z25" i="5"/>
  <c r="AC25" i="5"/>
  <c r="AE25" i="5"/>
  <c r="AB27" i="5"/>
  <c r="AC27" i="5"/>
  <c r="AE27" i="5"/>
  <c r="AF27" i="5"/>
  <c r="AG27" i="5"/>
  <c r="AE38" i="5"/>
  <c r="AG38" i="5"/>
  <c r="N7" i="5"/>
  <c r="O7" i="5"/>
  <c r="R7" i="5"/>
  <c r="N9" i="5"/>
  <c r="O9" i="5"/>
  <c r="R9" i="5"/>
  <c r="S9" i="5"/>
  <c r="U9" i="5"/>
  <c r="V9" i="5"/>
  <c r="V11" i="5"/>
  <c r="O14" i="5"/>
  <c r="R14" i="5"/>
  <c r="S14" i="5"/>
  <c r="T14" i="5"/>
  <c r="U14" i="5"/>
  <c r="V14" i="5"/>
  <c r="N19" i="5"/>
  <c r="O19" i="5"/>
  <c r="P19" i="5"/>
  <c r="Q19" i="5"/>
  <c r="R19" i="5"/>
  <c r="S19" i="5"/>
  <c r="T19" i="5"/>
  <c r="U19" i="5"/>
  <c r="V19" i="5"/>
  <c r="Q23" i="5"/>
  <c r="R23" i="5"/>
  <c r="T23" i="5"/>
  <c r="N25" i="5"/>
  <c r="O25" i="5"/>
  <c r="R25" i="5"/>
  <c r="T25" i="5"/>
  <c r="Q27" i="5"/>
  <c r="R27" i="5"/>
  <c r="T27" i="5"/>
  <c r="U27" i="5"/>
  <c r="V27" i="5"/>
  <c r="T38" i="5"/>
  <c r="V38" i="5"/>
  <c r="U4" i="5"/>
  <c r="V4" i="5"/>
  <c r="X49" i="4"/>
  <c r="X48" i="4"/>
  <c r="X4" i="4"/>
  <c r="Y4" i="4"/>
  <c r="Z4" i="4"/>
  <c r="AA4" i="4"/>
  <c r="AB4" i="4"/>
  <c r="AC4" i="4"/>
  <c r="AD4" i="4"/>
  <c r="AE4" i="4"/>
  <c r="AF4" i="4"/>
  <c r="Y7" i="4"/>
  <c r="AC8" i="4"/>
  <c r="X26" i="4"/>
  <c r="Y26" i="4"/>
  <c r="AB26" i="4"/>
  <c r="AC26" i="4"/>
  <c r="AF26" i="4"/>
  <c r="X27" i="4"/>
  <c r="Y27" i="4"/>
  <c r="X39" i="4"/>
  <c r="Y39" i="4"/>
  <c r="Z39" i="4"/>
  <c r="AA39" i="4"/>
  <c r="AB39" i="4"/>
  <c r="AC39" i="4"/>
  <c r="AD39" i="4"/>
  <c r="AE39" i="4"/>
  <c r="AF39" i="4"/>
  <c r="AA3" i="4"/>
  <c r="M4" i="4"/>
  <c r="N4" i="4"/>
  <c r="O4" i="4"/>
  <c r="P4" i="4"/>
  <c r="Q4" i="4"/>
  <c r="R4" i="4"/>
  <c r="S4" i="4"/>
  <c r="T4" i="4"/>
  <c r="U4" i="4"/>
  <c r="N7" i="4"/>
  <c r="R8" i="4"/>
  <c r="M26" i="4"/>
  <c r="N26" i="4"/>
  <c r="Q26" i="4"/>
  <c r="R26" i="4"/>
  <c r="U26" i="4"/>
  <c r="M27" i="4"/>
  <c r="N27" i="4"/>
  <c r="M39" i="4"/>
  <c r="N39" i="4"/>
  <c r="O39" i="4"/>
  <c r="P39" i="4"/>
  <c r="Q39" i="4"/>
  <c r="R39" i="4"/>
  <c r="S39" i="4"/>
  <c r="T39" i="4"/>
  <c r="U39" i="4"/>
  <c r="P3" i="4"/>
  <c r="B4" i="6" l="1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J3" i="6"/>
  <c r="I3" i="6"/>
  <c r="H3" i="6"/>
  <c r="G3" i="6"/>
  <c r="F3" i="6"/>
  <c r="E3" i="6"/>
  <c r="D3" i="6"/>
  <c r="C3" i="6"/>
  <c r="B3" i="6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AO4" i="2"/>
  <c r="AM4" i="2"/>
  <c r="AK4" i="2"/>
  <c r="AI4" i="2"/>
  <c r="AG4" i="2"/>
  <c r="AE4" i="2"/>
  <c r="AC4" i="2"/>
  <c r="AA4" i="2"/>
  <c r="Y4" i="2"/>
  <c r="B4" i="5"/>
  <c r="N4" i="5" s="1"/>
  <c r="Y4" i="5" s="1"/>
  <c r="C4" i="5"/>
  <c r="O4" i="5" s="1"/>
  <c r="Z4" i="5" s="1"/>
  <c r="D4" i="5"/>
  <c r="P4" i="5" s="1"/>
  <c r="AA4" i="5" s="1"/>
  <c r="E4" i="5"/>
  <c r="Q4" i="5" s="1"/>
  <c r="AB4" i="5" s="1"/>
  <c r="F4" i="5"/>
  <c r="R4" i="5" s="1"/>
  <c r="AC4" i="5" s="1"/>
  <c r="G4" i="5"/>
  <c r="S4" i="5" s="1"/>
  <c r="AD4" i="5" s="1"/>
  <c r="H4" i="5"/>
  <c r="T4" i="5" s="1"/>
  <c r="AE4" i="5" s="1"/>
  <c r="B5" i="5"/>
  <c r="N5" i="5" s="1"/>
  <c r="Y5" i="5" s="1"/>
  <c r="C5" i="5"/>
  <c r="O5" i="5" s="1"/>
  <c r="Z5" i="5" s="1"/>
  <c r="D5" i="5"/>
  <c r="P5" i="5" s="1"/>
  <c r="AA5" i="5" s="1"/>
  <c r="E5" i="5"/>
  <c r="Q5" i="5" s="1"/>
  <c r="AB5" i="5" s="1"/>
  <c r="F5" i="5"/>
  <c r="R5" i="5" s="1"/>
  <c r="AC5" i="5" s="1"/>
  <c r="G5" i="5"/>
  <c r="S5" i="5" s="1"/>
  <c r="AD5" i="5" s="1"/>
  <c r="H5" i="5"/>
  <c r="T5" i="5" s="1"/>
  <c r="AE5" i="5" s="1"/>
  <c r="I5" i="5"/>
  <c r="U5" i="5" s="1"/>
  <c r="AF5" i="5" s="1"/>
  <c r="J5" i="5"/>
  <c r="V5" i="5" s="1"/>
  <c r="AG5" i="5" s="1"/>
  <c r="B6" i="5"/>
  <c r="N6" i="5" s="1"/>
  <c r="Y6" i="5" s="1"/>
  <c r="C6" i="5"/>
  <c r="O6" i="5" s="1"/>
  <c r="Z6" i="5" s="1"/>
  <c r="D6" i="5"/>
  <c r="P6" i="5" s="1"/>
  <c r="AA6" i="5" s="1"/>
  <c r="E6" i="5"/>
  <c r="Q6" i="5" s="1"/>
  <c r="AB6" i="5" s="1"/>
  <c r="F6" i="5"/>
  <c r="R6" i="5" s="1"/>
  <c r="AC6" i="5" s="1"/>
  <c r="G6" i="5"/>
  <c r="S6" i="5" s="1"/>
  <c r="AD6" i="5" s="1"/>
  <c r="H6" i="5"/>
  <c r="T6" i="5" s="1"/>
  <c r="AE6" i="5" s="1"/>
  <c r="I6" i="5"/>
  <c r="U6" i="5" s="1"/>
  <c r="AF6" i="5" s="1"/>
  <c r="J6" i="5"/>
  <c r="V6" i="5" s="1"/>
  <c r="AG6" i="5" s="1"/>
  <c r="D7" i="5"/>
  <c r="P7" i="5" s="1"/>
  <c r="AA7" i="5" s="1"/>
  <c r="E7" i="5"/>
  <c r="Q7" i="5" s="1"/>
  <c r="AB7" i="5" s="1"/>
  <c r="G7" i="5"/>
  <c r="S7" i="5" s="1"/>
  <c r="AD7" i="5" s="1"/>
  <c r="H7" i="5"/>
  <c r="T7" i="5" s="1"/>
  <c r="AE7" i="5" s="1"/>
  <c r="I7" i="5"/>
  <c r="U7" i="5" s="1"/>
  <c r="AF7" i="5" s="1"/>
  <c r="J7" i="5"/>
  <c r="V7" i="5" s="1"/>
  <c r="AG7" i="5" s="1"/>
  <c r="B8" i="5"/>
  <c r="N8" i="5" s="1"/>
  <c r="Y8" i="5" s="1"/>
  <c r="C8" i="5"/>
  <c r="O8" i="5" s="1"/>
  <c r="Z8" i="5" s="1"/>
  <c r="D8" i="5"/>
  <c r="P8" i="5" s="1"/>
  <c r="AA8" i="5" s="1"/>
  <c r="E8" i="5"/>
  <c r="Q8" i="5" s="1"/>
  <c r="AB8" i="5" s="1"/>
  <c r="F8" i="5"/>
  <c r="R8" i="5" s="1"/>
  <c r="AC8" i="5" s="1"/>
  <c r="G8" i="5"/>
  <c r="S8" i="5" s="1"/>
  <c r="AD8" i="5" s="1"/>
  <c r="H8" i="5"/>
  <c r="T8" i="5" s="1"/>
  <c r="AE8" i="5" s="1"/>
  <c r="I8" i="5"/>
  <c r="U8" i="5" s="1"/>
  <c r="AF8" i="5" s="1"/>
  <c r="J8" i="5"/>
  <c r="V8" i="5" s="1"/>
  <c r="AG8" i="5" s="1"/>
  <c r="D9" i="5"/>
  <c r="P9" i="5" s="1"/>
  <c r="AA9" i="5" s="1"/>
  <c r="E9" i="5"/>
  <c r="Q9" i="5" s="1"/>
  <c r="AB9" i="5" s="1"/>
  <c r="H9" i="5"/>
  <c r="T9" i="5" s="1"/>
  <c r="AE9" i="5" s="1"/>
  <c r="B10" i="5"/>
  <c r="N10" i="5" s="1"/>
  <c r="Y10" i="5" s="1"/>
  <c r="C10" i="5"/>
  <c r="O10" i="5" s="1"/>
  <c r="Z10" i="5" s="1"/>
  <c r="D10" i="5"/>
  <c r="P10" i="5" s="1"/>
  <c r="AA10" i="5" s="1"/>
  <c r="E10" i="5"/>
  <c r="Q10" i="5" s="1"/>
  <c r="AB10" i="5" s="1"/>
  <c r="F10" i="5"/>
  <c r="R10" i="5" s="1"/>
  <c r="AC10" i="5" s="1"/>
  <c r="G10" i="5"/>
  <c r="S10" i="5" s="1"/>
  <c r="AD10" i="5" s="1"/>
  <c r="H10" i="5"/>
  <c r="T10" i="5" s="1"/>
  <c r="AE10" i="5" s="1"/>
  <c r="I10" i="5"/>
  <c r="U10" i="5" s="1"/>
  <c r="AF10" i="5" s="1"/>
  <c r="J10" i="5"/>
  <c r="V10" i="5" s="1"/>
  <c r="AG10" i="5" s="1"/>
  <c r="B11" i="5"/>
  <c r="N11" i="5" s="1"/>
  <c r="Y11" i="5" s="1"/>
  <c r="C11" i="5"/>
  <c r="O11" i="5" s="1"/>
  <c r="Z11" i="5" s="1"/>
  <c r="D11" i="5"/>
  <c r="P11" i="5" s="1"/>
  <c r="AA11" i="5" s="1"/>
  <c r="E11" i="5"/>
  <c r="Q11" i="5" s="1"/>
  <c r="AB11" i="5" s="1"/>
  <c r="F11" i="5"/>
  <c r="R11" i="5" s="1"/>
  <c r="AC11" i="5" s="1"/>
  <c r="G11" i="5"/>
  <c r="S11" i="5" s="1"/>
  <c r="AD11" i="5" s="1"/>
  <c r="H11" i="5"/>
  <c r="T11" i="5" s="1"/>
  <c r="AE11" i="5" s="1"/>
  <c r="I11" i="5"/>
  <c r="U11" i="5" s="1"/>
  <c r="AF11" i="5" s="1"/>
  <c r="B12" i="5"/>
  <c r="N12" i="5" s="1"/>
  <c r="Y12" i="5" s="1"/>
  <c r="C12" i="5"/>
  <c r="O12" i="5" s="1"/>
  <c r="Z12" i="5" s="1"/>
  <c r="D12" i="5"/>
  <c r="P12" i="5" s="1"/>
  <c r="AA12" i="5" s="1"/>
  <c r="E12" i="5"/>
  <c r="Q12" i="5" s="1"/>
  <c r="AB12" i="5" s="1"/>
  <c r="F12" i="5"/>
  <c r="R12" i="5" s="1"/>
  <c r="AC12" i="5" s="1"/>
  <c r="G12" i="5"/>
  <c r="S12" i="5" s="1"/>
  <c r="AD12" i="5" s="1"/>
  <c r="H12" i="5"/>
  <c r="T12" i="5" s="1"/>
  <c r="AE12" i="5" s="1"/>
  <c r="I12" i="5"/>
  <c r="U12" i="5" s="1"/>
  <c r="AF12" i="5" s="1"/>
  <c r="J12" i="5"/>
  <c r="V12" i="5" s="1"/>
  <c r="AG12" i="5" s="1"/>
  <c r="B13" i="5"/>
  <c r="N13" i="5" s="1"/>
  <c r="Y13" i="5" s="1"/>
  <c r="C13" i="5"/>
  <c r="O13" i="5" s="1"/>
  <c r="Z13" i="5" s="1"/>
  <c r="D13" i="5"/>
  <c r="P13" i="5" s="1"/>
  <c r="AA13" i="5" s="1"/>
  <c r="E13" i="5"/>
  <c r="Q13" i="5" s="1"/>
  <c r="AB13" i="5" s="1"/>
  <c r="F13" i="5"/>
  <c r="R13" i="5" s="1"/>
  <c r="AC13" i="5" s="1"/>
  <c r="G13" i="5"/>
  <c r="S13" i="5" s="1"/>
  <c r="AD13" i="5" s="1"/>
  <c r="H13" i="5"/>
  <c r="T13" i="5" s="1"/>
  <c r="AE13" i="5" s="1"/>
  <c r="I13" i="5"/>
  <c r="U13" i="5" s="1"/>
  <c r="AF13" i="5" s="1"/>
  <c r="J13" i="5"/>
  <c r="V13" i="5" s="1"/>
  <c r="AG13" i="5" s="1"/>
  <c r="B14" i="5"/>
  <c r="N14" i="5" s="1"/>
  <c r="Y14" i="5" s="1"/>
  <c r="D14" i="5"/>
  <c r="P14" i="5" s="1"/>
  <c r="AA14" i="5" s="1"/>
  <c r="E14" i="5"/>
  <c r="Q14" i="5" s="1"/>
  <c r="AB14" i="5" s="1"/>
  <c r="B15" i="5"/>
  <c r="N15" i="5" s="1"/>
  <c r="Y15" i="5" s="1"/>
  <c r="C15" i="5"/>
  <c r="O15" i="5" s="1"/>
  <c r="Z15" i="5" s="1"/>
  <c r="D15" i="5"/>
  <c r="P15" i="5" s="1"/>
  <c r="AA15" i="5" s="1"/>
  <c r="E15" i="5"/>
  <c r="Q15" i="5" s="1"/>
  <c r="AB15" i="5" s="1"/>
  <c r="F15" i="5"/>
  <c r="R15" i="5" s="1"/>
  <c r="AC15" i="5" s="1"/>
  <c r="G15" i="5"/>
  <c r="S15" i="5" s="1"/>
  <c r="AD15" i="5" s="1"/>
  <c r="H15" i="5"/>
  <c r="T15" i="5" s="1"/>
  <c r="AE15" i="5" s="1"/>
  <c r="I15" i="5"/>
  <c r="U15" i="5" s="1"/>
  <c r="AF15" i="5" s="1"/>
  <c r="J15" i="5"/>
  <c r="V15" i="5" s="1"/>
  <c r="AG15" i="5" s="1"/>
  <c r="B16" i="5"/>
  <c r="N16" i="5" s="1"/>
  <c r="Y16" i="5" s="1"/>
  <c r="C16" i="5"/>
  <c r="O16" i="5" s="1"/>
  <c r="Z16" i="5" s="1"/>
  <c r="D16" i="5"/>
  <c r="P16" i="5" s="1"/>
  <c r="AA16" i="5" s="1"/>
  <c r="E16" i="5"/>
  <c r="Q16" i="5" s="1"/>
  <c r="AB16" i="5" s="1"/>
  <c r="F16" i="5"/>
  <c r="R16" i="5" s="1"/>
  <c r="AC16" i="5" s="1"/>
  <c r="G16" i="5"/>
  <c r="S16" i="5" s="1"/>
  <c r="AD16" i="5" s="1"/>
  <c r="H16" i="5"/>
  <c r="T16" i="5" s="1"/>
  <c r="AE16" i="5" s="1"/>
  <c r="I16" i="5"/>
  <c r="U16" i="5" s="1"/>
  <c r="AF16" i="5" s="1"/>
  <c r="J16" i="5"/>
  <c r="V16" i="5" s="1"/>
  <c r="AG16" i="5" s="1"/>
  <c r="B17" i="5"/>
  <c r="N17" i="5" s="1"/>
  <c r="Y17" i="5" s="1"/>
  <c r="C17" i="5"/>
  <c r="O17" i="5" s="1"/>
  <c r="Z17" i="5" s="1"/>
  <c r="D17" i="5"/>
  <c r="P17" i="5" s="1"/>
  <c r="AA17" i="5" s="1"/>
  <c r="E17" i="5"/>
  <c r="Q17" i="5" s="1"/>
  <c r="AB17" i="5" s="1"/>
  <c r="F17" i="5"/>
  <c r="R17" i="5" s="1"/>
  <c r="AC17" i="5" s="1"/>
  <c r="G17" i="5"/>
  <c r="S17" i="5" s="1"/>
  <c r="AD17" i="5" s="1"/>
  <c r="H17" i="5"/>
  <c r="T17" i="5" s="1"/>
  <c r="AE17" i="5" s="1"/>
  <c r="I17" i="5"/>
  <c r="U17" i="5" s="1"/>
  <c r="AF17" i="5" s="1"/>
  <c r="J17" i="5"/>
  <c r="V17" i="5" s="1"/>
  <c r="AG17" i="5" s="1"/>
  <c r="B18" i="5"/>
  <c r="N18" i="5" s="1"/>
  <c r="Y18" i="5" s="1"/>
  <c r="C18" i="5"/>
  <c r="O18" i="5" s="1"/>
  <c r="Z18" i="5" s="1"/>
  <c r="D18" i="5"/>
  <c r="P18" i="5" s="1"/>
  <c r="AA18" i="5" s="1"/>
  <c r="E18" i="5"/>
  <c r="Q18" i="5" s="1"/>
  <c r="AB18" i="5" s="1"/>
  <c r="F18" i="5"/>
  <c r="R18" i="5" s="1"/>
  <c r="AC18" i="5" s="1"/>
  <c r="G18" i="5"/>
  <c r="S18" i="5" s="1"/>
  <c r="AD18" i="5" s="1"/>
  <c r="H18" i="5"/>
  <c r="T18" i="5" s="1"/>
  <c r="AE18" i="5" s="1"/>
  <c r="I18" i="5"/>
  <c r="U18" i="5" s="1"/>
  <c r="AF18" i="5" s="1"/>
  <c r="J18" i="5"/>
  <c r="V18" i="5" s="1"/>
  <c r="AG18" i="5" s="1"/>
  <c r="B20" i="5"/>
  <c r="N20" i="5" s="1"/>
  <c r="Y20" i="5" s="1"/>
  <c r="C20" i="5"/>
  <c r="O20" i="5" s="1"/>
  <c r="Z20" i="5" s="1"/>
  <c r="D20" i="5"/>
  <c r="P20" i="5" s="1"/>
  <c r="AA20" i="5" s="1"/>
  <c r="E20" i="5"/>
  <c r="Q20" i="5" s="1"/>
  <c r="AB20" i="5" s="1"/>
  <c r="F20" i="5"/>
  <c r="R20" i="5" s="1"/>
  <c r="AC20" i="5" s="1"/>
  <c r="G20" i="5"/>
  <c r="S20" i="5" s="1"/>
  <c r="AD20" i="5" s="1"/>
  <c r="H20" i="5"/>
  <c r="T20" i="5" s="1"/>
  <c r="AE20" i="5" s="1"/>
  <c r="I20" i="5"/>
  <c r="U20" i="5" s="1"/>
  <c r="AF20" i="5" s="1"/>
  <c r="J20" i="5"/>
  <c r="V20" i="5" s="1"/>
  <c r="AG20" i="5" s="1"/>
  <c r="B21" i="5"/>
  <c r="N21" i="5" s="1"/>
  <c r="Y21" i="5" s="1"/>
  <c r="C21" i="5"/>
  <c r="O21" i="5" s="1"/>
  <c r="Z21" i="5" s="1"/>
  <c r="D21" i="5"/>
  <c r="P21" i="5" s="1"/>
  <c r="AA21" i="5" s="1"/>
  <c r="E21" i="5"/>
  <c r="Q21" i="5" s="1"/>
  <c r="AB21" i="5" s="1"/>
  <c r="F21" i="5"/>
  <c r="R21" i="5" s="1"/>
  <c r="AC21" i="5" s="1"/>
  <c r="G21" i="5"/>
  <c r="S21" i="5" s="1"/>
  <c r="AD21" i="5" s="1"/>
  <c r="H21" i="5"/>
  <c r="T21" i="5" s="1"/>
  <c r="AE21" i="5" s="1"/>
  <c r="I21" i="5"/>
  <c r="U21" i="5" s="1"/>
  <c r="AF21" i="5" s="1"/>
  <c r="J21" i="5"/>
  <c r="V21" i="5" s="1"/>
  <c r="AG21" i="5" s="1"/>
  <c r="B22" i="5"/>
  <c r="N22" i="5" s="1"/>
  <c r="Y22" i="5" s="1"/>
  <c r="C22" i="5"/>
  <c r="O22" i="5" s="1"/>
  <c r="Z22" i="5" s="1"/>
  <c r="D22" i="5"/>
  <c r="P22" i="5" s="1"/>
  <c r="AA22" i="5" s="1"/>
  <c r="E22" i="5"/>
  <c r="Q22" i="5" s="1"/>
  <c r="AB22" i="5" s="1"/>
  <c r="F22" i="5"/>
  <c r="R22" i="5" s="1"/>
  <c r="AC22" i="5" s="1"/>
  <c r="G22" i="5"/>
  <c r="S22" i="5" s="1"/>
  <c r="AD22" i="5" s="1"/>
  <c r="H22" i="5"/>
  <c r="T22" i="5" s="1"/>
  <c r="AE22" i="5" s="1"/>
  <c r="I22" i="5"/>
  <c r="U22" i="5" s="1"/>
  <c r="AF22" i="5" s="1"/>
  <c r="J22" i="5"/>
  <c r="V22" i="5" s="1"/>
  <c r="AG22" i="5" s="1"/>
  <c r="B23" i="5"/>
  <c r="N23" i="5" s="1"/>
  <c r="Y23" i="5" s="1"/>
  <c r="C23" i="5"/>
  <c r="O23" i="5" s="1"/>
  <c r="Z23" i="5" s="1"/>
  <c r="D23" i="5"/>
  <c r="P23" i="5" s="1"/>
  <c r="AA23" i="5" s="1"/>
  <c r="G23" i="5"/>
  <c r="S23" i="5" s="1"/>
  <c r="AD23" i="5" s="1"/>
  <c r="I23" i="5"/>
  <c r="U23" i="5" s="1"/>
  <c r="AF23" i="5" s="1"/>
  <c r="J23" i="5"/>
  <c r="V23" i="5" s="1"/>
  <c r="AG23" i="5" s="1"/>
  <c r="B24" i="5"/>
  <c r="N24" i="5" s="1"/>
  <c r="Y24" i="5" s="1"/>
  <c r="C24" i="5"/>
  <c r="O24" i="5" s="1"/>
  <c r="Z24" i="5" s="1"/>
  <c r="D24" i="5"/>
  <c r="P24" i="5" s="1"/>
  <c r="AA24" i="5" s="1"/>
  <c r="E24" i="5"/>
  <c r="Q24" i="5" s="1"/>
  <c r="AB24" i="5" s="1"/>
  <c r="F24" i="5"/>
  <c r="R24" i="5" s="1"/>
  <c r="AC24" i="5" s="1"/>
  <c r="G24" i="5"/>
  <c r="S24" i="5" s="1"/>
  <c r="AD24" i="5" s="1"/>
  <c r="H24" i="5"/>
  <c r="T24" i="5" s="1"/>
  <c r="AE24" i="5" s="1"/>
  <c r="I24" i="5"/>
  <c r="U24" i="5" s="1"/>
  <c r="AF24" i="5" s="1"/>
  <c r="J24" i="5"/>
  <c r="V24" i="5" s="1"/>
  <c r="AG24" i="5" s="1"/>
  <c r="D25" i="5"/>
  <c r="P25" i="5" s="1"/>
  <c r="AA25" i="5" s="1"/>
  <c r="E25" i="5"/>
  <c r="Q25" i="5" s="1"/>
  <c r="AB25" i="5" s="1"/>
  <c r="G25" i="5"/>
  <c r="S25" i="5" s="1"/>
  <c r="AD25" i="5" s="1"/>
  <c r="I25" i="5"/>
  <c r="U25" i="5" s="1"/>
  <c r="AF25" i="5" s="1"/>
  <c r="J25" i="5"/>
  <c r="V25" i="5" s="1"/>
  <c r="AG25" i="5" s="1"/>
  <c r="B26" i="5"/>
  <c r="N26" i="5" s="1"/>
  <c r="Y26" i="5" s="1"/>
  <c r="C26" i="5"/>
  <c r="O26" i="5" s="1"/>
  <c r="Z26" i="5" s="1"/>
  <c r="D26" i="5"/>
  <c r="P26" i="5" s="1"/>
  <c r="AA26" i="5" s="1"/>
  <c r="E26" i="5"/>
  <c r="Q26" i="5" s="1"/>
  <c r="AB26" i="5" s="1"/>
  <c r="F26" i="5"/>
  <c r="R26" i="5" s="1"/>
  <c r="AC26" i="5" s="1"/>
  <c r="G26" i="5"/>
  <c r="S26" i="5" s="1"/>
  <c r="AD26" i="5" s="1"/>
  <c r="H26" i="5"/>
  <c r="T26" i="5" s="1"/>
  <c r="AE26" i="5" s="1"/>
  <c r="I26" i="5"/>
  <c r="U26" i="5" s="1"/>
  <c r="AF26" i="5" s="1"/>
  <c r="J26" i="5"/>
  <c r="V26" i="5" s="1"/>
  <c r="AG26" i="5" s="1"/>
  <c r="B27" i="5"/>
  <c r="N27" i="5" s="1"/>
  <c r="Y27" i="5" s="1"/>
  <c r="C27" i="5"/>
  <c r="O27" i="5" s="1"/>
  <c r="Z27" i="5" s="1"/>
  <c r="D27" i="5"/>
  <c r="P27" i="5" s="1"/>
  <c r="AA27" i="5" s="1"/>
  <c r="G27" i="5"/>
  <c r="S27" i="5" s="1"/>
  <c r="AD27" i="5" s="1"/>
  <c r="B28" i="5"/>
  <c r="N28" i="5" s="1"/>
  <c r="Y28" i="5" s="1"/>
  <c r="C28" i="5"/>
  <c r="O28" i="5" s="1"/>
  <c r="Z28" i="5" s="1"/>
  <c r="D28" i="5"/>
  <c r="P28" i="5" s="1"/>
  <c r="AA28" i="5" s="1"/>
  <c r="E28" i="5"/>
  <c r="Q28" i="5" s="1"/>
  <c r="AB28" i="5" s="1"/>
  <c r="F28" i="5"/>
  <c r="R28" i="5" s="1"/>
  <c r="AC28" i="5" s="1"/>
  <c r="G28" i="5"/>
  <c r="S28" i="5" s="1"/>
  <c r="AD28" i="5" s="1"/>
  <c r="H28" i="5"/>
  <c r="T28" i="5" s="1"/>
  <c r="AE28" i="5" s="1"/>
  <c r="I28" i="5"/>
  <c r="U28" i="5" s="1"/>
  <c r="AF28" i="5" s="1"/>
  <c r="J28" i="5"/>
  <c r="V28" i="5" s="1"/>
  <c r="AG28" i="5" s="1"/>
  <c r="B29" i="5"/>
  <c r="N29" i="5" s="1"/>
  <c r="Y29" i="5" s="1"/>
  <c r="C29" i="5"/>
  <c r="O29" i="5" s="1"/>
  <c r="Z29" i="5" s="1"/>
  <c r="D29" i="5"/>
  <c r="P29" i="5" s="1"/>
  <c r="AA29" i="5" s="1"/>
  <c r="E29" i="5"/>
  <c r="Q29" i="5" s="1"/>
  <c r="AB29" i="5" s="1"/>
  <c r="F29" i="5"/>
  <c r="R29" i="5" s="1"/>
  <c r="AC29" i="5" s="1"/>
  <c r="G29" i="5"/>
  <c r="S29" i="5" s="1"/>
  <c r="AD29" i="5" s="1"/>
  <c r="H29" i="5"/>
  <c r="T29" i="5" s="1"/>
  <c r="AE29" i="5" s="1"/>
  <c r="I29" i="5"/>
  <c r="U29" i="5" s="1"/>
  <c r="AF29" i="5" s="1"/>
  <c r="J29" i="5"/>
  <c r="V29" i="5" s="1"/>
  <c r="AG29" i="5" s="1"/>
  <c r="B30" i="5"/>
  <c r="N30" i="5" s="1"/>
  <c r="Y30" i="5" s="1"/>
  <c r="C30" i="5"/>
  <c r="O30" i="5" s="1"/>
  <c r="Z30" i="5" s="1"/>
  <c r="D30" i="5"/>
  <c r="P30" i="5" s="1"/>
  <c r="AA30" i="5" s="1"/>
  <c r="E30" i="5"/>
  <c r="Q30" i="5" s="1"/>
  <c r="AB30" i="5" s="1"/>
  <c r="F30" i="5"/>
  <c r="R30" i="5" s="1"/>
  <c r="AC30" i="5" s="1"/>
  <c r="G30" i="5"/>
  <c r="S30" i="5" s="1"/>
  <c r="AD30" i="5" s="1"/>
  <c r="H30" i="5"/>
  <c r="T30" i="5" s="1"/>
  <c r="AE30" i="5" s="1"/>
  <c r="I30" i="5"/>
  <c r="U30" i="5" s="1"/>
  <c r="AF30" i="5" s="1"/>
  <c r="J30" i="5"/>
  <c r="V30" i="5" s="1"/>
  <c r="AG30" i="5" s="1"/>
  <c r="B31" i="5"/>
  <c r="N31" i="5" s="1"/>
  <c r="Y31" i="5" s="1"/>
  <c r="C31" i="5"/>
  <c r="O31" i="5" s="1"/>
  <c r="Z31" i="5" s="1"/>
  <c r="D31" i="5"/>
  <c r="P31" i="5" s="1"/>
  <c r="AA31" i="5" s="1"/>
  <c r="E31" i="5"/>
  <c r="Q31" i="5" s="1"/>
  <c r="AB31" i="5" s="1"/>
  <c r="F31" i="5"/>
  <c r="R31" i="5" s="1"/>
  <c r="AC31" i="5" s="1"/>
  <c r="G31" i="5"/>
  <c r="S31" i="5" s="1"/>
  <c r="AD31" i="5" s="1"/>
  <c r="H31" i="5"/>
  <c r="T31" i="5" s="1"/>
  <c r="AE31" i="5" s="1"/>
  <c r="I31" i="5"/>
  <c r="U31" i="5" s="1"/>
  <c r="AF31" i="5" s="1"/>
  <c r="J31" i="5"/>
  <c r="V31" i="5" s="1"/>
  <c r="AG31" i="5" s="1"/>
  <c r="B32" i="5"/>
  <c r="N32" i="5" s="1"/>
  <c r="Y32" i="5" s="1"/>
  <c r="C32" i="5"/>
  <c r="O32" i="5" s="1"/>
  <c r="Z32" i="5" s="1"/>
  <c r="D32" i="5"/>
  <c r="P32" i="5" s="1"/>
  <c r="AA32" i="5" s="1"/>
  <c r="E32" i="5"/>
  <c r="Q32" i="5" s="1"/>
  <c r="AB32" i="5" s="1"/>
  <c r="F32" i="5"/>
  <c r="R32" i="5" s="1"/>
  <c r="AC32" i="5" s="1"/>
  <c r="G32" i="5"/>
  <c r="S32" i="5" s="1"/>
  <c r="AD32" i="5" s="1"/>
  <c r="H32" i="5"/>
  <c r="T32" i="5" s="1"/>
  <c r="AE32" i="5" s="1"/>
  <c r="I32" i="5"/>
  <c r="U32" i="5" s="1"/>
  <c r="AF32" i="5" s="1"/>
  <c r="J32" i="5"/>
  <c r="V32" i="5" s="1"/>
  <c r="AG32" i="5" s="1"/>
  <c r="B33" i="5"/>
  <c r="N33" i="5" s="1"/>
  <c r="Y33" i="5" s="1"/>
  <c r="C33" i="5"/>
  <c r="O33" i="5" s="1"/>
  <c r="Z33" i="5" s="1"/>
  <c r="D33" i="5"/>
  <c r="P33" i="5" s="1"/>
  <c r="AA33" i="5" s="1"/>
  <c r="E33" i="5"/>
  <c r="Q33" i="5" s="1"/>
  <c r="AB33" i="5" s="1"/>
  <c r="F33" i="5"/>
  <c r="R33" i="5" s="1"/>
  <c r="AC33" i="5" s="1"/>
  <c r="G33" i="5"/>
  <c r="S33" i="5" s="1"/>
  <c r="AD33" i="5" s="1"/>
  <c r="H33" i="5"/>
  <c r="T33" i="5" s="1"/>
  <c r="AE33" i="5" s="1"/>
  <c r="I33" i="5"/>
  <c r="U33" i="5" s="1"/>
  <c r="AF33" i="5" s="1"/>
  <c r="J33" i="5"/>
  <c r="V33" i="5" s="1"/>
  <c r="AG33" i="5" s="1"/>
  <c r="B34" i="5"/>
  <c r="N34" i="5" s="1"/>
  <c r="Y34" i="5" s="1"/>
  <c r="C34" i="5"/>
  <c r="O34" i="5" s="1"/>
  <c r="Z34" i="5" s="1"/>
  <c r="D34" i="5"/>
  <c r="P34" i="5" s="1"/>
  <c r="AA34" i="5" s="1"/>
  <c r="E34" i="5"/>
  <c r="Q34" i="5" s="1"/>
  <c r="AB34" i="5" s="1"/>
  <c r="F34" i="5"/>
  <c r="R34" i="5" s="1"/>
  <c r="AC34" i="5" s="1"/>
  <c r="G34" i="5"/>
  <c r="S34" i="5" s="1"/>
  <c r="AD34" i="5" s="1"/>
  <c r="H34" i="5"/>
  <c r="T34" i="5" s="1"/>
  <c r="AE34" i="5" s="1"/>
  <c r="I34" i="5"/>
  <c r="U34" i="5" s="1"/>
  <c r="AF34" i="5" s="1"/>
  <c r="J34" i="5"/>
  <c r="V34" i="5" s="1"/>
  <c r="AG34" i="5" s="1"/>
  <c r="B35" i="5"/>
  <c r="N35" i="5" s="1"/>
  <c r="Y35" i="5" s="1"/>
  <c r="C35" i="5"/>
  <c r="O35" i="5" s="1"/>
  <c r="Z35" i="5" s="1"/>
  <c r="D35" i="5"/>
  <c r="P35" i="5" s="1"/>
  <c r="AA35" i="5" s="1"/>
  <c r="E35" i="5"/>
  <c r="Q35" i="5" s="1"/>
  <c r="AB35" i="5" s="1"/>
  <c r="F35" i="5"/>
  <c r="R35" i="5" s="1"/>
  <c r="AC35" i="5" s="1"/>
  <c r="G35" i="5"/>
  <c r="S35" i="5" s="1"/>
  <c r="AD35" i="5" s="1"/>
  <c r="H35" i="5"/>
  <c r="T35" i="5" s="1"/>
  <c r="AE35" i="5" s="1"/>
  <c r="I35" i="5"/>
  <c r="U35" i="5" s="1"/>
  <c r="AF35" i="5" s="1"/>
  <c r="J35" i="5"/>
  <c r="V35" i="5" s="1"/>
  <c r="AG35" i="5" s="1"/>
  <c r="B36" i="5"/>
  <c r="N36" i="5" s="1"/>
  <c r="Y36" i="5" s="1"/>
  <c r="C36" i="5"/>
  <c r="O36" i="5" s="1"/>
  <c r="Z36" i="5" s="1"/>
  <c r="D36" i="5"/>
  <c r="P36" i="5" s="1"/>
  <c r="AA36" i="5" s="1"/>
  <c r="E36" i="5"/>
  <c r="Q36" i="5" s="1"/>
  <c r="AB36" i="5" s="1"/>
  <c r="F36" i="5"/>
  <c r="R36" i="5" s="1"/>
  <c r="AC36" i="5" s="1"/>
  <c r="G36" i="5"/>
  <c r="S36" i="5" s="1"/>
  <c r="AD36" i="5" s="1"/>
  <c r="H36" i="5"/>
  <c r="T36" i="5" s="1"/>
  <c r="AE36" i="5" s="1"/>
  <c r="I36" i="5"/>
  <c r="U36" i="5" s="1"/>
  <c r="AF36" i="5" s="1"/>
  <c r="J36" i="5"/>
  <c r="V36" i="5" s="1"/>
  <c r="AG36" i="5" s="1"/>
  <c r="B37" i="5"/>
  <c r="N37" i="5" s="1"/>
  <c r="Y37" i="5" s="1"/>
  <c r="C37" i="5"/>
  <c r="O37" i="5" s="1"/>
  <c r="Z37" i="5" s="1"/>
  <c r="D37" i="5"/>
  <c r="P37" i="5" s="1"/>
  <c r="AA37" i="5" s="1"/>
  <c r="E37" i="5"/>
  <c r="Q37" i="5" s="1"/>
  <c r="AB37" i="5" s="1"/>
  <c r="F37" i="5"/>
  <c r="R37" i="5" s="1"/>
  <c r="AC37" i="5" s="1"/>
  <c r="G37" i="5"/>
  <c r="S37" i="5" s="1"/>
  <c r="AD37" i="5" s="1"/>
  <c r="H37" i="5"/>
  <c r="T37" i="5" s="1"/>
  <c r="AE37" i="5" s="1"/>
  <c r="I37" i="5"/>
  <c r="U37" i="5" s="1"/>
  <c r="AF37" i="5" s="1"/>
  <c r="J37" i="5"/>
  <c r="V37" i="5" s="1"/>
  <c r="AG37" i="5" s="1"/>
  <c r="B38" i="5"/>
  <c r="N38" i="5" s="1"/>
  <c r="Y38" i="5" s="1"/>
  <c r="C38" i="5"/>
  <c r="O38" i="5" s="1"/>
  <c r="Z38" i="5" s="1"/>
  <c r="D38" i="5"/>
  <c r="P38" i="5" s="1"/>
  <c r="AA38" i="5" s="1"/>
  <c r="E38" i="5"/>
  <c r="Q38" i="5" s="1"/>
  <c r="AB38" i="5" s="1"/>
  <c r="F38" i="5"/>
  <c r="R38" i="5" s="1"/>
  <c r="AC38" i="5" s="1"/>
  <c r="G38" i="5"/>
  <c r="S38" i="5" s="1"/>
  <c r="AD38" i="5" s="1"/>
  <c r="I38" i="5"/>
  <c r="U38" i="5" s="1"/>
  <c r="AF38" i="5" s="1"/>
  <c r="B39" i="5"/>
  <c r="N39" i="5" s="1"/>
  <c r="Y39" i="5" s="1"/>
  <c r="C39" i="5"/>
  <c r="O39" i="5" s="1"/>
  <c r="Z39" i="5" s="1"/>
  <c r="D39" i="5"/>
  <c r="P39" i="5" s="1"/>
  <c r="AA39" i="5" s="1"/>
  <c r="E39" i="5"/>
  <c r="Q39" i="5" s="1"/>
  <c r="AB39" i="5" s="1"/>
  <c r="F39" i="5"/>
  <c r="R39" i="5" s="1"/>
  <c r="AC39" i="5" s="1"/>
  <c r="G39" i="5"/>
  <c r="S39" i="5" s="1"/>
  <c r="AD39" i="5" s="1"/>
  <c r="H39" i="5"/>
  <c r="T39" i="5" s="1"/>
  <c r="AE39" i="5" s="1"/>
  <c r="I39" i="5"/>
  <c r="U39" i="5" s="1"/>
  <c r="AF39" i="5" s="1"/>
  <c r="J39" i="5"/>
  <c r="V39" i="5" s="1"/>
  <c r="AG39" i="5" s="1"/>
  <c r="B40" i="5"/>
  <c r="N40" i="5" s="1"/>
  <c r="Y40" i="5" s="1"/>
  <c r="C40" i="5"/>
  <c r="O40" i="5" s="1"/>
  <c r="Z40" i="5" s="1"/>
  <c r="D40" i="5"/>
  <c r="P40" i="5" s="1"/>
  <c r="AA40" i="5" s="1"/>
  <c r="E40" i="5"/>
  <c r="Q40" i="5" s="1"/>
  <c r="AB40" i="5" s="1"/>
  <c r="F40" i="5"/>
  <c r="R40" i="5" s="1"/>
  <c r="AC40" i="5" s="1"/>
  <c r="G40" i="5"/>
  <c r="S40" i="5" s="1"/>
  <c r="AD40" i="5" s="1"/>
  <c r="H40" i="5"/>
  <c r="T40" i="5" s="1"/>
  <c r="AE40" i="5" s="1"/>
  <c r="I40" i="5"/>
  <c r="U40" i="5" s="1"/>
  <c r="AF40" i="5" s="1"/>
  <c r="J40" i="5"/>
  <c r="V40" i="5" s="1"/>
  <c r="AG40" i="5" s="1"/>
  <c r="B41" i="5"/>
  <c r="N41" i="5" s="1"/>
  <c r="Y41" i="5" s="1"/>
  <c r="C41" i="5"/>
  <c r="O41" i="5" s="1"/>
  <c r="Z41" i="5" s="1"/>
  <c r="D41" i="5"/>
  <c r="P41" i="5" s="1"/>
  <c r="AA41" i="5" s="1"/>
  <c r="E41" i="5"/>
  <c r="Q41" i="5" s="1"/>
  <c r="AB41" i="5" s="1"/>
  <c r="F41" i="5"/>
  <c r="R41" i="5" s="1"/>
  <c r="AC41" i="5" s="1"/>
  <c r="G41" i="5"/>
  <c r="S41" i="5" s="1"/>
  <c r="AD41" i="5" s="1"/>
  <c r="H41" i="5"/>
  <c r="T41" i="5" s="1"/>
  <c r="AE41" i="5" s="1"/>
  <c r="I41" i="5"/>
  <c r="U41" i="5" s="1"/>
  <c r="AF41" i="5" s="1"/>
  <c r="J41" i="5"/>
  <c r="V41" i="5" s="1"/>
  <c r="AG41" i="5" s="1"/>
  <c r="B42" i="5"/>
  <c r="N42" i="5" s="1"/>
  <c r="Y42" i="5" s="1"/>
  <c r="C42" i="5"/>
  <c r="O42" i="5" s="1"/>
  <c r="Z42" i="5" s="1"/>
  <c r="D42" i="5"/>
  <c r="P42" i="5" s="1"/>
  <c r="AA42" i="5" s="1"/>
  <c r="E42" i="5"/>
  <c r="Q42" i="5" s="1"/>
  <c r="AB42" i="5" s="1"/>
  <c r="F42" i="5"/>
  <c r="R42" i="5" s="1"/>
  <c r="AC42" i="5" s="1"/>
  <c r="G42" i="5"/>
  <c r="S42" i="5" s="1"/>
  <c r="AD42" i="5" s="1"/>
  <c r="H42" i="5"/>
  <c r="T42" i="5" s="1"/>
  <c r="AE42" i="5" s="1"/>
  <c r="I42" i="5"/>
  <c r="U42" i="5" s="1"/>
  <c r="AF42" i="5" s="1"/>
  <c r="J42" i="5"/>
  <c r="V42" i="5" s="1"/>
  <c r="AG42" i="5" s="1"/>
  <c r="J3" i="5"/>
  <c r="V3" i="5" s="1"/>
  <c r="AG3" i="5" s="1"/>
  <c r="I3" i="5"/>
  <c r="U3" i="5" s="1"/>
  <c r="AF3" i="5" s="1"/>
  <c r="H3" i="5"/>
  <c r="T3" i="5" s="1"/>
  <c r="AE3" i="5" s="1"/>
  <c r="G3" i="5"/>
  <c r="S3" i="5" s="1"/>
  <c r="AD3" i="5" s="1"/>
  <c r="F3" i="5"/>
  <c r="R3" i="5" s="1"/>
  <c r="AC3" i="5" s="1"/>
  <c r="E3" i="5"/>
  <c r="Q3" i="5" s="1"/>
  <c r="AB3" i="5" s="1"/>
  <c r="D3" i="5"/>
  <c r="P3" i="5" s="1"/>
  <c r="AA3" i="5" s="1"/>
  <c r="C3" i="5"/>
  <c r="O3" i="5" s="1"/>
  <c r="Z3" i="5" s="1"/>
  <c r="B3" i="5"/>
  <c r="N3" i="5" s="1"/>
  <c r="Y3" i="5" s="1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AO4" i="3"/>
  <c r="AM4" i="3"/>
  <c r="AK4" i="3"/>
  <c r="AI4" i="3"/>
  <c r="AG4" i="3"/>
  <c r="AE4" i="3"/>
  <c r="AC4" i="3"/>
  <c r="AA4" i="3"/>
  <c r="Y4" i="3"/>
  <c r="C5" i="4" l="1"/>
  <c r="N5" i="4" s="1"/>
  <c r="Y5" i="4" s="1"/>
  <c r="D5" i="4"/>
  <c r="O5" i="4" s="1"/>
  <c r="Z5" i="4" s="1"/>
  <c r="E5" i="4"/>
  <c r="P5" i="4" s="1"/>
  <c r="AA5" i="4" s="1"/>
  <c r="F5" i="4"/>
  <c r="Q5" i="4" s="1"/>
  <c r="AB5" i="4" s="1"/>
  <c r="G5" i="4"/>
  <c r="R5" i="4" s="1"/>
  <c r="AC5" i="4" s="1"/>
  <c r="H5" i="4"/>
  <c r="S5" i="4" s="1"/>
  <c r="AD5" i="4" s="1"/>
  <c r="I5" i="4"/>
  <c r="T5" i="4" s="1"/>
  <c r="AE5" i="4" s="1"/>
  <c r="J5" i="4"/>
  <c r="U5" i="4" s="1"/>
  <c r="AF5" i="4" s="1"/>
  <c r="C6" i="4"/>
  <c r="N6" i="4" s="1"/>
  <c r="Y6" i="4" s="1"/>
  <c r="D6" i="4"/>
  <c r="O6" i="4" s="1"/>
  <c r="Z6" i="4" s="1"/>
  <c r="E6" i="4"/>
  <c r="P6" i="4" s="1"/>
  <c r="AA6" i="4" s="1"/>
  <c r="F6" i="4"/>
  <c r="Q6" i="4" s="1"/>
  <c r="AB6" i="4" s="1"/>
  <c r="G6" i="4"/>
  <c r="R6" i="4" s="1"/>
  <c r="AC6" i="4" s="1"/>
  <c r="H6" i="4"/>
  <c r="S6" i="4" s="1"/>
  <c r="AD6" i="4" s="1"/>
  <c r="I6" i="4"/>
  <c r="T6" i="4" s="1"/>
  <c r="AE6" i="4" s="1"/>
  <c r="J6" i="4"/>
  <c r="U6" i="4" s="1"/>
  <c r="AF6" i="4" s="1"/>
  <c r="D7" i="4"/>
  <c r="O7" i="4" s="1"/>
  <c r="Z7" i="4" s="1"/>
  <c r="E7" i="4"/>
  <c r="P7" i="4" s="1"/>
  <c r="AA7" i="4" s="1"/>
  <c r="F7" i="4"/>
  <c r="Q7" i="4" s="1"/>
  <c r="AB7" i="4" s="1"/>
  <c r="G7" i="4"/>
  <c r="R7" i="4" s="1"/>
  <c r="AC7" i="4" s="1"/>
  <c r="H7" i="4"/>
  <c r="S7" i="4" s="1"/>
  <c r="AD7" i="4" s="1"/>
  <c r="I7" i="4"/>
  <c r="T7" i="4" s="1"/>
  <c r="AE7" i="4" s="1"/>
  <c r="J7" i="4"/>
  <c r="U7" i="4" s="1"/>
  <c r="AF7" i="4" s="1"/>
  <c r="C8" i="4"/>
  <c r="N8" i="4" s="1"/>
  <c r="Y8" i="4" s="1"/>
  <c r="D8" i="4"/>
  <c r="O8" i="4" s="1"/>
  <c r="Z8" i="4" s="1"/>
  <c r="E8" i="4"/>
  <c r="P8" i="4" s="1"/>
  <c r="AA8" i="4" s="1"/>
  <c r="F8" i="4"/>
  <c r="Q8" i="4" s="1"/>
  <c r="AB8" i="4" s="1"/>
  <c r="H8" i="4"/>
  <c r="S8" i="4" s="1"/>
  <c r="AD8" i="4" s="1"/>
  <c r="I8" i="4"/>
  <c r="T8" i="4" s="1"/>
  <c r="AE8" i="4" s="1"/>
  <c r="J8" i="4"/>
  <c r="U8" i="4" s="1"/>
  <c r="AF8" i="4" s="1"/>
  <c r="C9" i="4"/>
  <c r="N9" i="4" s="1"/>
  <c r="Y9" i="4" s="1"/>
  <c r="D9" i="4"/>
  <c r="O9" i="4" s="1"/>
  <c r="Z9" i="4" s="1"/>
  <c r="E9" i="4"/>
  <c r="P9" i="4" s="1"/>
  <c r="AA9" i="4" s="1"/>
  <c r="F9" i="4"/>
  <c r="Q9" i="4" s="1"/>
  <c r="AB9" i="4" s="1"/>
  <c r="G9" i="4"/>
  <c r="R9" i="4" s="1"/>
  <c r="AC9" i="4" s="1"/>
  <c r="H9" i="4"/>
  <c r="S9" i="4" s="1"/>
  <c r="AD9" i="4" s="1"/>
  <c r="I9" i="4"/>
  <c r="T9" i="4" s="1"/>
  <c r="AE9" i="4" s="1"/>
  <c r="J9" i="4"/>
  <c r="U9" i="4" s="1"/>
  <c r="AF9" i="4" s="1"/>
  <c r="C10" i="4"/>
  <c r="N10" i="4" s="1"/>
  <c r="Y10" i="4" s="1"/>
  <c r="D10" i="4"/>
  <c r="O10" i="4" s="1"/>
  <c r="Z10" i="4" s="1"/>
  <c r="E10" i="4"/>
  <c r="P10" i="4" s="1"/>
  <c r="AA10" i="4" s="1"/>
  <c r="F10" i="4"/>
  <c r="Q10" i="4" s="1"/>
  <c r="AB10" i="4" s="1"/>
  <c r="G10" i="4"/>
  <c r="R10" i="4" s="1"/>
  <c r="AC10" i="4" s="1"/>
  <c r="H10" i="4"/>
  <c r="S10" i="4" s="1"/>
  <c r="AD10" i="4" s="1"/>
  <c r="I10" i="4"/>
  <c r="T10" i="4" s="1"/>
  <c r="AE10" i="4" s="1"/>
  <c r="J10" i="4"/>
  <c r="U10" i="4" s="1"/>
  <c r="AF10" i="4" s="1"/>
  <c r="C11" i="4"/>
  <c r="N11" i="4" s="1"/>
  <c r="Y11" i="4" s="1"/>
  <c r="D11" i="4"/>
  <c r="O11" i="4" s="1"/>
  <c r="Z11" i="4" s="1"/>
  <c r="E11" i="4"/>
  <c r="P11" i="4" s="1"/>
  <c r="AA11" i="4" s="1"/>
  <c r="F11" i="4"/>
  <c r="Q11" i="4" s="1"/>
  <c r="AB11" i="4" s="1"/>
  <c r="G11" i="4"/>
  <c r="R11" i="4" s="1"/>
  <c r="AC11" i="4" s="1"/>
  <c r="H11" i="4"/>
  <c r="S11" i="4" s="1"/>
  <c r="AD11" i="4" s="1"/>
  <c r="I11" i="4"/>
  <c r="T11" i="4" s="1"/>
  <c r="AE11" i="4" s="1"/>
  <c r="J11" i="4"/>
  <c r="U11" i="4" s="1"/>
  <c r="AF11" i="4" s="1"/>
  <c r="C12" i="4"/>
  <c r="N12" i="4" s="1"/>
  <c r="Y12" i="4" s="1"/>
  <c r="D12" i="4"/>
  <c r="O12" i="4" s="1"/>
  <c r="Z12" i="4" s="1"/>
  <c r="E12" i="4"/>
  <c r="P12" i="4" s="1"/>
  <c r="AA12" i="4" s="1"/>
  <c r="F12" i="4"/>
  <c r="Q12" i="4" s="1"/>
  <c r="AB12" i="4" s="1"/>
  <c r="G12" i="4"/>
  <c r="R12" i="4" s="1"/>
  <c r="AC12" i="4" s="1"/>
  <c r="H12" i="4"/>
  <c r="S12" i="4" s="1"/>
  <c r="AD12" i="4" s="1"/>
  <c r="I12" i="4"/>
  <c r="T12" i="4" s="1"/>
  <c r="AE12" i="4" s="1"/>
  <c r="J12" i="4"/>
  <c r="U12" i="4" s="1"/>
  <c r="AF12" i="4" s="1"/>
  <c r="C13" i="4"/>
  <c r="N13" i="4" s="1"/>
  <c r="Y13" i="4" s="1"/>
  <c r="D13" i="4"/>
  <c r="O13" i="4" s="1"/>
  <c r="Z13" i="4" s="1"/>
  <c r="E13" i="4"/>
  <c r="P13" i="4" s="1"/>
  <c r="AA13" i="4" s="1"/>
  <c r="F13" i="4"/>
  <c r="Q13" i="4" s="1"/>
  <c r="AB13" i="4" s="1"/>
  <c r="G13" i="4"/>
  <c r="R13" i="4" s="1"/>
  <c r="AC13" i="4" s="1"/>
  <c r="H13" i="4"/>
  <c r="S13" i="4" s="1"/>
  <c r="AD13" i="4" s="1"/>
  <c r="I13" i="4"/>
  <c r="T13" i="4" s="1"/>
  <c r="AE13" i="4" s="1"/>
  <c r="J13" i="4"/>
  <c r="U13" i="4" s="1"/>
  <c r="AF13" i="4" s="1"/>
  <c r="C14" i="4"/>
  <c r="N14" i="4" s="1"/>
  <c r="Y14" i="4" s="1"/>
  <c r="D14" i="4"/>
  <c r="O14" i="4" s="1"/>
  <c r="Z14" i="4" s="1"/>
  <c r="E14" i="4"/>
  <c r="P14" i="4" s="1"/>
  <c r="AA14" i="4" s="1"/>
  <c r="F14" i="4"/>
  <c r="Q14" i="4" s="1"/>
  <c r="AB14" i="4" s="1"/>
  <c r="G14" i="4"/>
  <c r="R14" i="4" s="1"/>
  <c r="AC14" i="4" s="1"/>
  <c r="H14" i="4"/>
  <c r="S14" i="4" s="1"/>
  <c r="AD14" i="4" s="1"/>
  <c r="I14" i="4"/>
  <c r="T14" i="4" s="1"/>
  <c r="AE14" i="4" s="1"/>
  <c r="J14" i="4"/>
  <c r="U14" i="4" s="1"/>
  <c r="AF14" i="4" s="1"/>
  <c r="C15" i="4"/>
  <c r="N15" i="4" s="1"/>
  <c r="Y15" i="4" s="1"/>
  <c r="D15" i="4"/>
  <c r="O15" i="4" s="1"/>
  <c r="Z15" i="4" s="1"/>
  <c r="E15" i="4"/>
  <c r="P15" i="4" s="1"/>
  <c r="AA15" i="4" s="1"/>
  <c r="F15" i="4"/>
  <c r="Q15" i="4" s="1"/>
  <c r="AB15" i="4" s="1"/>
  <c r="G15" i="4"/>
  <c r="R15" i="4" s="1"/>
  <c r="AC15" i="4" s="1"/>
  <c r="H15" i="4"/>
  <c r="S15" i="4" s="1"/>
  <c r="AD15" i="4" s="1"/>
  <c r="I15" i="4"/>
  <c r="T15" i="4" s="1"/>
  <c r="AE15" i="4" s="1"/>
  <c r="J15" i="4"/>
  <c r="U15" i="4" s="1"/>
  <c r="AF15" i="4" s="1"/>
  <c r="C16" i="4"/>
  <c r="N16" i="4" s="1"/>
  <c r="Y16" i="4" s="1"/>
  <c r="D16" i="4"/>
  <c r="O16" i="4" s="1"/>
  <c r="Z16" i="4" s="1"/>
  <c r="E16" i="4"/>
  <c r="P16" i="4" s="1"/>
  <c r="AA16" i="4" s="1"/>
  <c r="F16" i="4"/>
  <c r="Q16" i="4" s="1"/>
  <c r="AB16" i="4" s="1"/>
  <c r="G16" i="4"/>
  <c r="R16" i="4" s="1"/>
  <c r="AC16" i="4" s="1"/>
  <c r="H16" i="4"/>
  <c r="S16" i="4" s="1"/>
  <c r="AD16" i="4" s="1"/>
  <c r="I16" i="4"/>
  <c r="T16" i="4" s="1"/>
  <c r="AE16" i="4" s="1"/>
  <c r="J16" i="4"/>
  <c r="U16" i="4" s="1"/>
  <c r="AF16" i="4" s="1"/>
  <c r="C17" i="4"/>
  <c r="N17" i="4" s="1"/>
  <c r="Y17" i="4" s="1"/>
  <c r="D17" i="4"/>
  <c r="O17" i="4" s="1"/>
  <c r="Z17" i="4" s="1"/>
  <c r="E17" i="4"/>
  <c r="P17" i="4" s="1"/>
  <c r="AA17" i="4" s="1"/>
  <c r="F17" i="4"/>
  <c r="Q17" i="4" s="1"/>
  <c r="AB17" i="4" s="1"/>
  <c r="G17" i="4"/>
  <c r="R17" i="4" s="1"/>
  <c r="AC17" i="4" s="1"/>
  <c r="H17" i="4"/>
  <c r="S17" i="4" s="1"/>
  <c r="AD17" i="4" s="1"/>
  <c r="I17" i="4"/>
  <c r="T17" i="4" s="1"/>
  <c r="AE17" i="4" s="1"/>
  <c r="J17" i="4"/>
  <c r="U17" i="4" s="1"/>
  <c r="AF17" i="4" s="1"/>
  <c r="C18" i="4"/>
  <c r="N18" i="4" s="1"/>
  <c r="Y18" i="4" s="1"/>
  <c r="D18" i="4"/>
  <c r="O18" i="4" s="1"/>
  <c r="Z18" i="4" s="1"/>
  <c r="E18" i="4"/>
  <c r="P18" i="4" s="1"/>
  <c r="AA18" i="4" s="1"/>
  <c r="F18" i="4"/>
  <c r="Q18" i="4" s="1"/>
  <c r="AB18" i="4" s="1"/>
  <c r="G18" i="4"/>
  <c r="R18" i="4" s="1"/>
  <c r="AC18" i="4" s="1"/>
  <c r="H18" i="4"/>
  <c r="S18" i="4" s="1"/>
  <c r="AD18" i="4" s="1"/>
  <c r="I18" i="4"/>
  <c r="T18" i="4" s="1"/>
  <c r="AE18" i="4" s="1"/>
  <c r="J18" i="4"/>
  <c r="U18" i="4" s="1"/>
  <c r="AF18" i="4" s="1"/>
  <c r="C19" i="4"/>
  <c r="N19" i="4" s="1"/>
  <c r="Y19" i="4" s="1"/>
  <c r="D19" i="4"/>
  <c r="O19" i="4" s="1"/>
  <c r="Z19" i="4" s="1"/>
  <c r="E19" i="4"/>
  <c r="P19" i="4" s="1"/>
  <c r="AA19" i="4" s="1"/>
  <c r="F19" i="4"/>
  <c r="Q19" i="4" s="1"/>
  <c r="AB19" i="4" s="1"/>
  <c r="G19" i="4"/>
  <c r="R19" i="4" s="1"/>
  <c r="AC19" i="4" s="1"/>
  <c r="H19" i="4"/>
  <c r="S19" i="4" s="1"/>
  <c r="AD19" i="4" s="1"/>
  <c r="I19" i="4"/>
  <c r="T19" i="4" s="1"/>
  <c r="AE19" i="4" s="1"/>
  <c r="J19" i="4"/>
  <c r="U19" i="4" s="1"/>
  <c r="AF19" i="4" s="1"/>
  <c r="C20" i="4"/>
  <c r="N20" i="4" s="1"/>
  <c r="Y20" i="4" s="1"/>
  <c r="D20" i="4"/>
  <c r="O20" i="4" s="1"/>
  <c r="Z20" i="4" s="1"/>
  <c r="E20" i="4"/>
  <c r="P20" i="4" s="1"/>
  <c r="AA20" i="4" s="1"/>
  <c r="F20" i="4"/>
  <c r="Q20" i="4" s="1"/>
  <c r="AB20" i="4" s="1"/>
  <c r="G20" i="4"/>
  <c r="R20" i="4" s="1"/>
  <c r="AC20" i="4" s="1"/>
  <c r="H20" i="4"/>
  <c r="S20" i="4" s="1"/>
  <c r="AD20" i="4" s="1"/>
  <c r="I20" i="4"/>
  <c r="T20" i="4" s="1"/>
  <c r="AE20" i="4" s="1"/>
  <c r="J20" i="4"/>
  <c r="U20" i="4" s="1"/>
  <c r="AF20" i="4" s="1"/>
  <c r="C21" i="4"/>
  <c r="D21" i="4"/>
  <c r="E21" i="4"/>
  <c r="F21" i="4"/>
  <c r="G21" i="4"/>
  <c r="H21" i="4"/>
  <c r="I21" i="4"/>
  <c r="J21" i="4"/>
  <c r="C22" i="4"/>
  <c r="N22" i="4" s="1"/>
  <c r="Y22" i="4" s="1"/>
  <c r="D22" i="4"/>
  <c r="O22" i="4" s="1"/>
  <c r="Z22" i="4" s="1"/>
  <c r="E22" i="4"/>
  <c r="P22" i="4" s="1"/>
  <c r="AA22" i="4" s="1"/>
  <c r="F22" i="4"/>
  <c r="Q22" i="4" s="1"/>
  <c r="AB22" i="4" s="1"/>
  <c r="G22" i="4"/>
  <c r="R22" i="4" s="1"/>
  <c r="AC22" i="4" s="1"/>
  <c r="H22" i="4"/>
  <c r="S22" i="4" s="1"/>
  <c r="AD22" i="4" s="1"/>
  <c r="I22" i="4"/>
  <c r="T22" i="4" s="1"/>
  <c r="AE22" i="4" s="1"/>
  <c r="J22" i="4"/>
  <c r="U22" i="4" s="1"/>
  <c r="AF22" i="4" s="1"/>
  <c r="C23" i="4"/>
  <c r="N23" i="4" s="1"/>
  <c r="Y23" i="4" s="1"/>
  <c r="D23" i="4"/>
  <c r="O23" i="4" s="1"/>
  <c r="Z23" i="4" s="1"/>
  <c r="E23" i="4"/>
  <c r="P23" i="4" s="1"/>
  <c r="AA23" i="4" s="1"/>
  <c r="F23" i="4"/>
  <c r="Q23" i="4" s="1"/>
  <c r="AB23" i="4" s="1"/>
  <c r="G23" i="4"/>
  <c r="R23" i="4" s="1"/>
  <c r="AC23" i="4" s="1"/>
  <c r="H23" i="4"/>
  <c r="S23" i="4" s="1"/>
  <c r="AD23" i="4" s="1"/>
  <c r="I23" i="4"/>
  <c r="T23" i="4" s="1"/>
  <c r="AE23" i="4" s="1"/>
  <c r="J23" i="4"/>
  <c r="U23" i="4" s="1"/>
  <c r="AF23" i="4" s="1"/>
  <c r="C24" i="4"/>
  <c r="N24" i="4" s="1"/>
  <c r="Y24" i="4" s="1"/>
  <c r="D24" i="4"/>
  <c r="O24" i="4" s="1"/>
  <c r="Z24" i="4" s="1"/>
  <c r="E24" i="4"/>
  <c r="P24" i="4" s="1"/>
  <c r="AA24" i="4" s="1"/>
  <c r="F24" i="4"/>
  <c r="Q24" i="4" s="1"/>
  <c r="AB24" i="4" s="1"/>
  <c r="G24" i="4"/>
  <c r="R24" i="4" s="1"/>
  <c r="AC24" i="4" s="1"/>
  <c r="H24" i="4"/>
  <c r="S24" i="4" s="1"/>
  <c r="AD24" i="4" s="1"/>
  <c r="I24" i="4"/>
  <c r="T24" i="4" s="1"/>
  <c r="AE24" i="4" s="1"/>
  <c r="J24" i="4"/>
  <c r="U24" i="4" s="1"/>
  <c r="AF24" i="4" s="1"/>
  <c r="C25" i="4"/>
  <c r="N25" i="4" s="1"/>
  <c r="Y25" i="4" s="1"/>
  <c r="D25" i="4"/>
  <c r="O25" i="4" s="1"/>
  <c r="Z25" i="4" s="1"/>
  <c r="E25" i="4"/>
  <c r="P25" i="4" s="1"/>
  <c r="AA25" i="4" s="1"/>
  <c r="F25" i="4"/>
  <c r="Q25" i="4" s="1"/>
  <c r="AB25" i="4" s="1"/>
  <c r="G25" i="4"/>
  <c r="R25" i="4" s="1"/>
  <c r="AC25" i="4" s="1"/>
  <c r="H25" i="4"/>
  <c r="S25" i="4" s="1"/>
  <c r="AD25" i="4" s="1"/>
  <c r="I25" i="4"/>
  <c r="T25" i="4" s="1"/>
  <c r="AE25" i="4" s="1"/>
  <c r="J25" i="4"/>
  <c r="U25" i="4" s="1"/>
  <c r="AF25" i="4" s="1"/>
  <c r="D26" i="4"/>
  <c r="O26" i="4" s="1"/>
  <c r="Z26" i="4" s="1"/>
  <c r="E26" i="4"/>
  <c r="P26" i="4" s="1"/>
  <c r="AA26" i="4" s="1"/>
  <c r="H26" i="4"/>
  <c r="S26" i="4" s="1"/>
  <c r="AD26" i="4" s="1"/>
  <c r="I26" i="4"/>
  <c r="T26" i="4" s="1"/>
  <c r="AE26" i="4" s="1"/>
  <c r="D27" i="4"/>
  <c r="O27" i="4" s="1"/>
  <c r="Z27" i="4" s="1"/>
  <c r="E27" i="4"/>
  <c r="P27" i="4" s="1"/>
  <c r="AA27" i="4" s="1"/>
  <c r="F27" i="4"/>
  <c r="Q27" i="4" s="1"/>
  <c r="AB27" i="4" s="1"/>
  <c r="G27" i="4"/>
  <c r="R27" i="4" s="1"/>
  <c r="AC27" i="4" s="1"/>
  <c r="H27" i="4"/>
  <c r="S27" i="4" s="1"/>
  <c r="AD27" i="4" s="1"/>
  <c r="I27" i="4"/>
  <c r="T27" i="4" s="1"/>
  <c r="AE27" i="4" s="1"/>
  <c r="J27" i="4"/>
  <c r="U27" i="4" s="1"/>
  <c r="AF27" i="4" s="1"/>
  <c r="C28" i="4"/>
  <c r="N28" i="4" s="1"/>
  <c r="Y28" i="4" s="1"/>
  <c r="D28" i="4"/>
  <c r="O28" i="4" s="1"/>
  <c r="Z28" i="4" s="1"/>
  <c r="E28" i="4"/>
  <c r="P28" i="4" s="1"/>
  <c r="AA28" i="4" s="1"/>
  <c r="F28" i="4"/>
  <c r="Q28" i="4" s="1"/>
  <c r="AB28" i="4" s="1"/>
  <c r="G28" i="4"/>
  <c r="R28" i="4" s="1"/>
  <c r="AC28" i="4" s="1"/>
  <c r="H28" i="4"/>
  <c r="S28" i="4" s="1"/>
  <c r="AD28" i="4" s="1"/>
  <c r="I28" i="4"/>
  <c r="T28" i="4" s="1"/>
  <c r="AE28" i="4" s="1"/>
  <c r="J28" i="4"/>
  <c r="U28" i="4" s="1"/>
  <c r="AF28" i="4" s="1"/>
  <c r="C29" i="4"/>
  <c r="N29" i="4" s="1"/>
  <c r="Y29" i="4" s="1"/>
  <c r="D29" i="4"/>
  <c r="O29" i="4" s="1"/>
  <c r="Z29" i="4" s="1"/>
  <c r="E29" i="4"/>
  <c r="P29" i="4" s="1"/>
  <c r="AA29" i="4" s="1"/>
  <c r="F29" i="4"/>
  <c r="Q29" i="4" s="1"/>
  <c r="AB29" i="4" s="1"/>
  <c r="G29" i="4"/>
  <c r="R29" i="4" s="1"/>
  <c r="AC29" i="4" s="1"/>
  <c r="H29" i="4"/>
  <c r="S29" i="4" s="1"/>
  <c r="AD29" i="4" s="1"/>
  <c r="I29" i="4"/>
  <c r="T29" i="4" s="1"/>
  <c r="AE29" i="4" s="1"/>
  <c r="J29" i="4"/>
  <c r="U29" i="4" s="1"/>
  <c r="AF29" i="4" s="1"/>
  <c r="C30" i="4"/>
  <c r="N30" i="4" s="1"/>
  <c r="Y30" i="4" s="1"/>
  <c r="D30" i="4"/>
  <c r="O30" i="4" s="1"/>
  <c r="Z30" i="4" s="1"/>
  <c r="E30" i="4"/>
  <c r="P30" i="4" s="1"/>
  <c r="AA30" i="4" s="1"/>
  <c r="F30" i="4"/>
  <c r="Q30" i="4" s="1"/>
  <c r="AB30" i="4" s="1"/>
  <c r="G30" i="4"/>
  <c r="R30" i="4" s="1"/>
  <c r="AC30" i="4" s="1"/>
  <c r="H30" i="4"/>
  <c r="S30" i="4" s="1"/>
  <c r="AD30" i="4" s="1"/>
  <c r="I30" i="4"/>
  <c r="T30" i="4" s="1"/>
  <c r="AE30" i="4" s="1"/>
  <c r="J30" i="4"/>
  <c r="U30" i="4" s="1"/>
  <c r="AF30" i="4" s="1"/>
  <c r="C31" i="4"/>
  <c r="N31" i="4" s="1"/>
  <c r="Y31" i="4" s="1"/>
  <c r="D31" i="4"/>
  <c r="O31" i="4" s="1"/>
  <c r="Z31" i="4" s="1"/>
  <c r="E31" i="4"/>
  <c r="P31" i="4" s="1"/>
  <c r="AA31" i="4" s="1"/>
  <c r="F31" i="4"/>
  <c r="Q31" i="4" s="1"/>
  <c r="AB31" i="4" s="1"/>
  <c r="G31" i="4"/>
  <c r="R31" i="4" s="1"/>
  <c r="AC31" i="4" s="1"/>
  <c r="H31" i="4"/>
  <c r="S31" i="4" s="1"/>
  <c r="AD31" i="4" s="1"/>
  <c r="I31" i="4"/>
  <c r="T31" i="4" s="1"/>
  <c r="AE31" i="4" s="1"/>
  <c r="J31" i="4"/>
  <c r="U31" i="4" s="1"/>
  <c r="AF31" i="4" s="1"/>
  <c r="C32" i="4"/>
  <c r="N32" i="4" s="1"/>
  <c r="Y32" i="4" s="1"/>
  <c r="D32" i="4"/>
  <c r="O32" i="4" s="1"/>
  <c r="Z32" i="4" s="1"/>
  <c r="E32" i="4"/>
  <c r="P32" i="4" s="1"/>
  <c r="AA32" i="4" s="1"/>
  <c r="F32" i="4"/>
  <c r="Q32" i="4" s="1"/>
  <c r="AB32" i="4" s="1"/>
  <c r="G32" i="4"/>
  <c r="R32" i="4" s="1"/>
  <c r="AC32" i="4" s="1"/>
  <c r="H32" i="4"/>
  <c r="S32" i="4" s="1"/>
  <c r="AD32" i="4" s="1"/>
  <c r="I32" i="4"/>
  <c r="T32" i="4" s="1"/>
  <c r="AE32" i="4" s="1"/>
  <c r="J32" i="4"/>
  <c r="U32" i="4" s="1"/>
  <c r="AF32" i="4" s="1"/>
  <c r="C33" i="4"/>
  <c r="N33" i="4" s="1"/>
  <c r="Y33" i="4" s="1"/>
  <c r="D33" i="4"/>
  <c r="O33" i="4" s="1"/>
  <c r="Z33" i="4" s="1"/>
  <c r="E33" i="4"/>
  <c r="P33" i="4" s="1"/>
  <c r="AA33" i="4" s="1"/>
  <c r="F33" i="4"/>
  <c r="Q33" i="4" s="1"/>
  <c r="AB33" i="4" s="1"/>
  <c r="G33" i="4"/>
  <c r="R33" i="4" s="1"/>
  <c r="AC33" i="4" s="1"/>
  <c r="H33" i="4"/>
  <c r="S33" i="4" s="1"/>
  <c r="AD33" i="4" s="1"/>
  <c r="I33" i="4"/>
  <c r="T33" i="4" s="1"/>
  <c r="AE33" i="4" s="1"/>
  <c r="J33" i="4"/>
  <c r="U33" i="4" s="1"/>
  <c r="AF33" i="4" s="1"/>
  <c r="C34" i="4"/>
  <c r="N34" i="4" s="1"/>
  <c r="Y34" i="4" s="1"/>
  <c r="D34" i="4"/>
  <c r="O34" i="4" s="1"/>
  <c r="Z34" i="4" s="1"/>
  <c r="E34" i="4"/>
  <c r="P34" i="4" s="1"/>
  <c r="AA34" i="4" s="1"/>
  <c r="F34" i="4"/>
  <c r="Q34" i="4" s="1"/>
  <c r="AB34" i="4" s="1"/>
  <c r="G34" i="4"/>
  <c r="R34" i="4" s="1"/>
  <c r="AC34" i="4" s="1"/>
  <c r="H34" i="4"/>
  <c r="S34" i="4" s="1"/>
  <c r="AD34" i="4" s="1"/>
  <c r="I34" i="4"/>
  <c r="T34" i="4" s="1"/>
  <c r="AE34" i="4" s="1"/>
  <c r="J34" i="4"/>
  <c r="U34" i="4" s="1"/>
  <c r="AF34" i="4" s="1"/>
  <c r="C35" i="4"/>
  <c r="N35" i="4" s="1"/>
  <c r="Y35" i="4" s="1"/>
  <c r="D35" i="4"/>
  <c r="O35" i="4" s="1"/>
  <c r="Z35" i="4" s="1"/>
  <c r="E35" i="4"/>
  <c r="P35" i="4" s="1"/>
  <c r="AA35" i="4" s="1"/>
  <c r="F35" i="4"/>
  <c r="Q35" i="4" s="1"/>
  <c r="AB35" i="4" s="1"/>
  <c r="G35" i="4"/>
  <c r="R35" i="4" s="1"/>
  <c r="AC35" i="4" s="1"/>
  <c r="H35" i="4"/>
  <c r="S35" i="4" s="1"/>
  <c r="AD35" i="4" s="1"/>
  <c r="I35" i="4"/>
  <c r="T35" i="4" s="1"/>
  <c r="AE35" i="4" s="1"/>
  <c r="J35" i="4"/>
  <c r="U35" i="4" s="1"/>
  <c r="AF35" i="4" s="1"/>
  <c r="C36" i="4"/>
  <c r="N36" i="4" s="1"/>
  <c r="Y36" i="4" s="1"/>
  <c r="D36" i="4"/>
  <c r="O36" i="4" s="1"/>
  <c r="Z36" i="4" s="1"/>
  <c r="E36" i="4"/>
  <c r="P36" i="4" s="1"/>
  <c r="AA36" i="4" s="1"/>
  <c r="F36" i="4"/>
  <c r="Q36" i="4" s="1"/>
  <c r="AB36" i="4" s="1"/>
  <c r="G36" i="4"/>
  <c r="R36" i="4" s="1"/>
  <c r="AC36" i="4" s="1"/>
  <c r="H36" i="4"/>
  <c r="S36" i="4" s="1"/>
  <c r="AD36" i="4" s="1"/>
  <c r="I36" i="4"/>
  <c r="T36" i="4" s="1"/>
  <c r="AE36" i="4" s="1"/>
  <c r="J36" i="4"/>
  <c r="U36" i="4" s="1"/>
  <c r="AF36" i="4" s="1"/>
  <c r="C37" i="4"/>
  <c r="N37" i="4" s="1"/>
  <c r="Y37" i="4" s="1"/>
  <c r="D37" i="4"/>
  <c r="O37" i="4" s="1"/>
  <c r="Z37" i="4" s="1"/>
  <c r="E37" i="4"/>
  <c r="P37" i="4" s="1"/>
  <c r="AA37" i="4" s="1"/>
  <c r="F37" i="4"/>
  <c r="Q37" i="4" s="1"/>
  <c r="AB37" i="4" s="1"/>
  <c r="G37" i="4"/>
  <c r="R37" i="4" s="1"/>
  <c r="AC37" i="4" s="1"/>
  <c r="H37" i="4"/>
  <c r="S37" i="4" s="1"/>
  <c r="AD37" i="4" s="1"/>
  <c r="I37" i="4"/>
  <c r="T37" i="4" s="1"/>
  <c r="AE37" i="4" s="1"/>
  <c r="J37" i="4"/>
  <c r="U37" i="4" s="1"/>
  <c r="AF37" i="4" s="1"/>
  <c r="C38" i="4"/>
  <c r="N38" i="4" s="1"/>
  <c r="Y38" i="4" s="1"/>
  <c r="D38" i="4"/>
  <c r="O38" i="4" s="1"/>
  <c r="Z38" i="4" s="1"/>
  <c r="E38" i="4"/>
  <c r="P38" i="4" s="1"/>
  <c r="AA38" i="4" s="1"/>
  <c r="F38" i="4"/>
  <c r="Q38" i="4" s="1"/>
  <c r="AB38" i="4" s="1"/>
  <c r="G38" i="4"/>
  <c r="R38" i="4" s="1"/>
  <c r="AC38" i="4" s="1"/>
  <c r="H38" i="4"/>
  <c r="S38" i="4" s="1"/>
  <c r="AD38" i="4" s="1"/>
  <c r="I38" i="4"/>
  <c r="T38" i="4" s="1"/>
  <c r="AE38" i="4" s="1"/>
  <c r="J38" i="4"/>
  <c r="U38" i="4" s="1"/>
  <c r="AF38" i="4" s="1"/>
  <c r="C40" i="4"/>
  <c r="N40" i="4" s="1"/>
  <c r="Y40" i="4" s="1"/>
  <c r="D40" i="4"/>
  <c r="O40" i="4" s="1"/>
  <c r="Z40" i="4" s="1"/>
  <c r="E40" i="4"/>
  <c r="P40" i="4" s="1"/>
  <c r="AA40" i="4" s="1"/>
  <c r="F40" i="4"/>
  <c r="Q40" i="4" s="1"/>
  <c r="AB40" i="4" s="1"/>
  <c r="G40" i="4"/>
  <c r="R40" i="4" s="1"/>
  <c r="AC40" i="4" s="1"/>
  <c r="H40" i="4"/>
  <c r="S40" i="4" s="1"/>
  <c r="AD40" i="4" s="1"/>
  <c r="I40" i="4"/>
  <c r="T40" i="4" s="1"/>
  <c r="AE40" i="4" s="1"/>
  <c r="J40" i="4"/>
  <c r="U40" i="4" s="1"/>
  <c r="AF40" i="4" s="1"/>
  <c r="C41" i="4"/>
  <c r="N41" i="4" s="1"/>
  <c r="Y41" i="4" s="1"/>
  <c r="D41" i="4"/>
  <c r="O41" i="4" s="1"/>
  <c r="Z41" i="4" s="1"/>
  <c r="E41" i="4"/>
  <c r="P41" i="4" s="1"/>
  <c r="AA41" i="4" s="1"/>
  <c r="F41" i="4"/>
  <c r="Q41" i="4" s="1"/>
  <c r="AB41" i="4" s="1"/>
  <c r="G41" i="4"/>
  <c r="R41" i="4" s="1"/>
  <c r="AC41" i="4" s="1"/>
  <c r="H41" i="4"/>
  <c r="S41" i="4" s="1"/>
  <c r="AD41" i="4" s="1"/>
  <c r="I41" i="4"/>
  <c r="T41" i="4" s="1"/>
  <c r="AE41" i="4" s="1"/>
  <c r="J41" i="4"/>
  <c r="U41" i="4" s="1"/>
  <c r="AF41" i="4" s="1"/>
  <c r="C42" i="4"/>
  <c r="N42" i="4" s="1"/>
  <c r="Y42" i="4" s="1"/>
  <c r="D42" i="4"/>
  <c r="O42" i="4" s="1"/>
  <c r="Z42" i="4" s="1"/>
  <c r="E42" i="4"/>
  <c r="P42" i="4" s="1"/>
  <c r="AA42" i="4" s="1"/>
  <c r="F42" i="4"/>
  <c r="Q42" i="4" s="1"/>
  <c r="AB42" i="4" s="1"/>
  <c r="G42" i="4"/>
  <c r="R42" i="4" s="1"/>
  <c r="AC42" i="4" s="1"/>
  <c r="H42" i="4"/>
  <c r="S42" i="4" s="1"/>
  <c r="AD42" i="4" s="1"/>
  <c r="I42" i="4"/>
  <c r="T42" i="4" s="1"/>
  <c r="AE42" i="4" s="1"/>
  <c r="J42" i="4"/>
  <c r="U42" i="4" s="1"/>
  <c r="AF42" i="4" s="1"/>
  <c r="C43" i="4"/>
  <c r="N43" i="4" s="1"/>
  <c r="Y43" i="4" s="1"/>
  <c r="D43" i="4"/>
  <c r="O43" i="4" s="1"/>
  <c r="Z43" i="4" s="1"/>
  <c r="E43" i="4"/>
  <c r="P43" i="4" s="1"/>
  <c r="AA43" i="4" s="1"/>
  <c r="F43" i="4"/>
  <c r="Q43" i="4" s="1"/>
  <c r="AB43" i="4" s="1"/>
  <c r="G43" i="4"/>
  <c r="R43" i="4" s="1"/>
  <c r="AC43" i="4" s="1"/>
  <c r="H43" i="4"/>
  <c r="S43" i="4" s="1"/>
  <c r="AD43" i="4" s="1"/>
  <c r="I43" i="4"/>
  <c r="T43" i="4" s="1"/>
  <c r="AE43" i="4" s="1"/>
  <c r="J43" i="4"/>
  <c r="U43" i="4" s="1"/>
  <c r="AF43" i="4" s="1"/>
  <c r="C44" i="4"/>
  <c r="N44" i="4" s="1"/>
  <c r="Y44" i="4" s="1"/>
  <c r="D44" i="4"/>
  <c r="O44" i="4" s="1"/>
  <c r="Z44" i="4" s="1"/>
  <c r="E44" i="4"/>
  <c r="P44" i="4" s="1"/>
  <c r="AA44" i="4" s="1"/>
  <c r="F44" i="4"/>
  <c r="Q44" i="4" s="1"/>
  <c r="AB44" i="4" s="1"/>
  <c r="G44" i="4"/>
  <c r="R44" i="4" s="1"/>
  <c r="AC44" i="4" s="1"/>
  <c r="H44" i="4"/>
  <c r="S44" i="4" s="1"/>
  <c r="AD44" i="4" s="1"/>
  <c r="I44" i="4"/>
  <c r="T44" i="4" s="1"/>
  <c r="AE44" i="4" s="1"/>
  <c r="J44" i="4"/>
  <c r="U44" i="4" s="1"/>
  <c r="AF44" i="4" s="1"/>
  <c r="J3" i="4"/>
  <c r="U3" i="4" s="1"/>
  <c r="AF3" i="4" s="1"/>
  <c r="I3" i="4"/>
  <c r="T3" i="4" s="1"/>
  <c r="AE3" i="4" s="1"/>
  <c r="H3" i="4"/>
  <c r="S3" i="4" s="1"/>
  <c r="AD3" i="4" s="1"/>
  <c r="G3" i="4"/>
  <c r="R3" i="4" s="1"/>
  <c r="AC3" i="4" s="1"/>
  <c r="F3" i="4"/>
  <c r="Q3" i="4" s="1"/>
  <c r="AB3" i="4" s="1"/>
  <c r="D3" i="4"/>
  <c r="O3" i="4" s="1"/>
  <c r="Z3" i="4" s="1"/>
  <c r="C3" i="4"/>
  <c r="N3" i="4" s="1"/>
  <c r="Y3" i="4" s="1"/>
  <c r="B5" i="4"/>
  <c r="M5" i="4" s="1"/>
  <c r="X5" i="4" s="1"/>
  <c r="B6" i="4"/>
  <c r="M6" i="4" s="1"/>
  <c r="X6" i="4" s="1"/>
  <c r="B7" i="4"/>
  <c r="M7" i="4" s="1"/>
  <c r="X7" i="4" s="1"/>
  <c r="B8" i="4"/>
  <c r="M8" i="4" s="1"/>
  <c r="X8" i="4" s="1"/>
  <c r="B9" i="4"/>
  <c r="M9" i="4" s="1"/>
  <c r="X9" i="4" s="1"/>
  <c r="B10" i="4"/>
  <c r="M10" i="4" s="1"/>
  <c r="X10" i="4" s="1"/>
  <c r="B11" i="4"/>
  <c r="M11" i="4" s="1"/>
  <c r="X11" i="4" s="1"/>
  <c r="B12" i="4"/>
  <c r="M12" i="4" s="1"/>
  <c r="X12" i="4" s="1"/>
  <c r="B13" i="4"/>
  <c r="M13" i="4" s="1"/>
  <c r="X13" i="4" s="1"/>
  <c r="B14" i="4"/>
  <c r="M14" i="4" s="1"/>
  <c r="X14" i="4" s="1"/>
  <c r="B15" i="4"/>
  <c r="M15" i="4" s="1"/>
  <c r="X15" i="4" s="1"/>
  <c r="B16" i="4"/>
  <c r="M16" i="4" s="1"/>
  <c r="X16" i="4" s="1"/>
  <c r="B17" i="4"/>
  <c r="M17" i="4" s="1"/>
  <c r="X17" i="4" s="1"/>
  <c r="B18" i="4"/>
  <c r="M18" i="4" s="1"/>
  <c r="X18" i="4" s="1"/>
  <c r="B19" i="4"/>
  <c r="M19" i="4" s="1"/>
  <c r="X19" i="4" s="1"/>
  <c r="B20" i="4"/>
  <c r="M20" i="4" s="1"/>
  <c r="X20" i="4" s="1"/>
  <c r="B21" i="4"/>
  <c r="B22" i="4"/>
  <c r="M22" i="4" s="1"/>
  <c r="X22" i="4" s="1"/>
  <c r="B23" i="4"/>
  <c r="M23" i="4" s="1"/>
  <c r="X23" i="4" s="1"/>
  <c r="B24" i="4"/>
  <c r="M24" i="4" s="1"/>
  <c r="X24" i="4" s="1"/>
  <c r="B25" i="4"/>
  <c r="M25" i="4" s="1"/>
  <c r="X25" i="4" s="1"/>
  <c r="B28" i="4"/>
  <c r="M28" i="4" s="1"/>
  <c r="X28" i="4" s="1"/>
  <c r="B29" i="4"/>
  <c r="M29" i="4" s="1"/>
  <c r="X29" i="4" s="1"/>
  <c r="B30" i="4"/>
  <c r="M30" i="4" s="1"/>
  <c r="X30" i="4" s="1"/>
  <c r="B31" i="4"/>
  <c r="M31" i="4" s="1"/>
  <c r="X31" i="4" s="1"/>
  <c r="B32" i="4"/>
  <c r="M32" i="4" s="1"/>
  <c r="X32" i="4" s="1"/>
  <c r="B33" i="4"/>
  <c r="M33" i="4" s="1"/>
  <c r="X33" i="4" s="1"/>
  <c r="B34" i="4"/>
  <c r="M34" i="4" s="1"/>
  <c r="X34" i="4" s="1"/>
  <c r="B35" i="4"/>
  <c r="M35" i="4" s="1"/>
  <c r="X35" i="4" s="1"/>
  <c r="B36" i="4"/>
  <c r="M36" i="4" s="1"/>
  <c r="X36" i="4" s="1"/>
  <c r="B37" i="4"/>
  <c r="M37" i="4" s="1"/>
  <c r="X37" i="4" s="1"/>
  <c r="B38" i="4"/>
  <c r="M38" i="4" s="1"/>
  <c r="X38" i="4" s="1"/>
  <c r="B40" i="4"/>
  <c r="M40" i="4" s="1"/>
  <c r="X40" i="4" s="1"/>
  <c r="B41" i="4"/>
  <c r="M41" i="4" s="1"/>
  <c r="X41" i="4" s="1"/>
  <c r="B42" i="4"/>
  <c r="M42" i="4" s="1"/>
  <c r="X42" i="4" s="1"/>
  <c r="B43" i="4"/>
  <c r="M43" i="4" s="1"/>
  <c r="X43" i="4" s="1"/>
  <c r="B44" i="4"/>
  <c r="M44" i="4" s="1"/>
  <c r="X44" i="4" s="1"/>
  <c r="B3" i="4"/>
  <c r="M3" i="4" s="1"/>
  <c r="X3" i="4" s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AO4" i="1"/>
  <c r="AM4" i="1"/>
  <c r="AK4" i="1"/>
  <c r="AI4" i="1"/>
  <c r="AG4" i="1"/>
  <c r="AE4" i="1"/>
  <c r="AC4" i="1"/>
  <c r="AA4" i="1"/>
  <c r="Y4" i="1"/>
  <c r="X46" i="4" l="1"/>
  <c r="X47" i="4"/>
  <c r="Z6" i="2"/>
  <c r="AB6" i="2"/>
  <c r="AD6" i="2"/>
  <c r="AF6" i="2"/>
  <c r="AH6" i="2"/>
  <c r="AJ6" i="2"/>
  <c r="AL6" i="2"/>
  <c r="AN6" i="2"/>
  <c r="AP6" i="2"/>
  <c r="Z7" i="2"/>
  <c r="AB7" i="2"/>
  <c r="AD7" i="2"/>
  <c r="AF7" i="2"/>
  <c r="AH7" i="2"/>
  <c r="AJ7" i="2"/>
  <c r="AL7" i="2"/>
  <c r="AN7" i="2"/>
  <c r="AP7" i="2"/>
  <c r="Z8" i="2"/>
  <c r="AB8" i="2"/>
  <c r="AD8" i="2"/>
  <c r="AF8" i="2"/>
  <c r="AH8" i="2"/>
  <c r="AJ8" i="2"/>
  <c r="AL8" i="2"/>
  <c r="AN8" i="2"/>
  <c r="AP8" i="2"/>
  <c r="Z9" i="2"/>
  <c r="AB9" i="2"/>
  <c r="AD9" i="2"/>
  <c r="AF9" i="2"/>
  <c r="AH9" i="2"/>
  <c r="AJ9" i="2"/>
  <c r="AL9" i="2"/>
  <c r="AN9" i="2"/>
  <c r="AP9" i="2"/>
  <c r="Z10" i="2"/>
  <c r="AB10" i="2"/>
  <c r="AD10" i="2"/>
  <c r="AF10" i="2"/>
  <c r="AH10" i="2"/>
  <c r="AJ10" i="2"/>
  <c r="AL10" i="2"/>
  <c r="AN10" i="2"/>
  <c r="AP10" i="2"/>
  <c r="Z11" i="2"/>
  <c r="AB11" i="2"/>
  <c r="AD11" i="2"/>
  <c r="AF11" i="2"/>
  <c r="AH11" i="2"/>
  <c r="AJ11" i="2"/>
  <c r="AL11" i="2"/>
  <c r="AN11" i="2"/>
  <c r="AP11" i="2"/>
  <c r="Z12" i="2"/>
  <c r="AB12" i="2"/>
  <c r="AD12" i="2"/>
  <c r="AF12" i="2"/>
  <c r="AH12" i="2"/>
  <c r="AJ12" i="2"/>
  <c r="AL12" i="2"/>
  <c r="AN12" i="2"/>
  <c r="AP12" i="2"/>
  <c r="Z13" i="2"/>
  <c r="AB13" i="2"/>
  <c r="AD13" i="2"/>
  <c r="AF13" i="2"/>
  <c r="AH13" i="2"/>
  <c r="AJ13" i="2"/>
  <c r="AL13" i="2"/>
  <c r="AN13" i="2"/>
  <c r="AP13" i="2"/>
  <c r="Z14" i="2"/>
  <c r="AB14" i="2"/>
  <c r="AD14" i="2"/>
  <c r="AF14" i="2"/>
  <c r="AH14" i="2"/>
  <c r="AJ14" i="2"/>
  <c r="AL14" i="2"/>
  <c r="AN14" i="2"/>
  <c r="AP14" i="2"/>
  <c r="Z15" i="2"/>
  <c r="AB15" i="2"/>
  <c r="AD15" i="2"/>
  <c r="AF15" i="2"/>
  <c r="AH15" i="2"/>
  <c r="AJ15" i="2"/>
  <c r="AL15" i="2"/>
  <c r="AN15" i="2"/>
  <c r="AP15" i="2"/>
  <c r="Z16" i="2"/>
  <c r="AB16" i="2"/>
  <c r="AD16" i="2"/>
  <c r="AF16" i="2"/>
  <c r="AH16" i="2"/>
  <c r="AJ16" i="2"/>
  <c r="AL16" i="2"/>
  <c r="AN16" i="2"/>
  <c r="AP16" i="2"/>
  <c r="Z17" i="2"/>
  <c r="AB17" i="2"/>
  <c r="AD17" i="2"/>
  <c r="AF17" i="2"/>
  <c r="AH17" i="2"/>
  <c r="AJ17" i="2"/>
  <c r="AL17" i="2"/>
  <c r="AN17" i="2"/>
  <c r="AP17" i="2"/>
  <c r="Z18" i="2"/>
  <c r="AB18" i="2"/>
  <c r="AD18" i="2"/>
  <c r="AF18" i="2"/>
  <c r="AH18" i="2"/>
  <c r="AJ18" i="2"/>
  <c r="AL18" i="2"/>
  <c r="AN18" i="2"/>
  <c r="AP18" i="2"/>
  <c r="Z19" i="2"/>
  <c r="AB19" i="2"/>
  <c r="AD19" i="2"/>
  <c r="AF19" i="2"/>
  <c r="AH19" i="2"/>
  <c r="AJ19" i="2"/>
  <c r="AL19" i="2"/>
  <c r="AN19" i="2"/>
  <c r="AP19" i="2"/>
  <c r="Z20" i="2"/>
  <c r="AB20" i="2"/>
  <c r="AD20" i="2"/>
  <c r="AF20" i="2"/>
  <c r="AH20" i="2"/>
  <c r="AJ20" i="2"/>
  <c r="AL20" i="2"/>
  <c r="AN20" i="2"/>
  <c r="AP20" i="2"/>
  <c r="Z21" i="2"/>
  <c r="AB21" i="2"/>
  <c r="AD21" i="2"/>
  <c r="AF21" i="2"/>
  <c r="AH21" i="2"/>
  <c r="AJ21" i="2"/>
  <c r="AL21" i="2"/>
  <c r="AN21" i="2"/>
  <c r="AP21" i="2"/>
  <c r="Z22" i="2"/>
  <c r="AB22" i="2"/>
  <c r="AD22" i="2"/>
  <c r="AF22" i="2"/>
  <c r="AH22" i="2"/>
  <c r="AJ22" i="2"/>
  <c r="AL22" i="2"/>
  <c r="AN22" i="2"/>
  <c r="AP22" i="2"/>
  <c r="Z23" i="2"/>
  <c r="AB23" i="2"/>
  <c r="AD23" i="2"/>
  <c r="AF23" i="2"/>
  <c r="AH23" i="2"/>
  <c r="AJ23" i="2"/>
  <c r="AL23" i="2"/>
  <c r="AN23" i="2"/>
  <c r="AP23" i="2"/>
  <c r="Z24" i="2"/>
  <c r="AB24" i="2"/>
  <c r="AD24" i="2"/>
  <c r="AF24" i="2"/>
  <c r="AH24" i="2"/>
  <c r="AJ24" i="2"/>
  <c r="AL24" i="2"/>
  <c r="AN24" i="2"/>
  <c r="AP24" i="2"/>
  <c r="Z25" i="2"/>
  <c r="AB25" i="2"/>
  <c r="AD25" i="2"/>
  <c r="AF25" i="2"/>
  <c r="AH25" i="2"/>
  <c r="AJ25" i="2"/>
  <c r="AL25" i="2"/>
  <c r="AN25" i="2"/>
  <c r="AP25" i="2"/>
  <c r="Z26" i="2"/>
  <c r="AB26" i="2"/>
  <c r="AD26" i="2"/>
  <c r="AF26" i="2"/>
  <c r="AH26" i="2"/>
  <c r="AJ26" i="2"/>
  <c r="AL26" i="2"/>
  <c r="AN26" i="2"/>
  <c r="AP26" i="2"/>
  <c r="Z27" i="2"/>
  <c r="AB27" i="2"/>
  <c r="AD27" i="2"/>
  <c r="AF27" i="2"/>
  <c r="AH27" i="2"/>
  <c r="AJ27" i="2"/>
  <c r="AL27" i="2"/>
  <c r="AN27" i="2"/>
  <c r="AP27" i="2"/>
  <c r="Z28" i="2"/>
  <c r="AB28" i="2"/>
  <c r="AD28" i="2"/>
  <c r="AF28" i="2"/>
  <c r="AH28" i="2"/>
  <c r="AJ28" i="2"/>
  <c r="AL28" i="2"/>
  <c r="AN28" i="2"/>
  <c r="AP28" i="2"/>
  <c r="Z29" i="2"/>
  <c r="AB29" i="2"/>
  <c r="AD29" i="2"/>
  <c r="AF29" i="2"/>
  <c r="AH29" i="2"/>
  <c r="AJ29" i="2"/>
  <c r="AL29" i="2"/>
  <c r="AN29" i="2"/>
  <c r="AP29" i="2"/>
  <c r="Z30" i="2"/>
  <c r="AB30" i="2"/>
  <c r="AD30" i="2"/>
  <c r="AF30" i="2"/>
  <c r="AH30" i="2"/>
  <c r="AJ30" i="2"/>
  <c r="AL30" i="2"/>
  <c r="AN30" i="2"/>
  <c r="AP30" i="2"/>
  <c r="Z31" i="2"/>
  <c r="AB31" i="2"/>
  <c r="AD31" i="2"/>
  <c r="AF31" i="2"/>
  <c r="AH31" i="2"/>
  <c r="AJ31" i="2"/>
  <c r="AL31" i="2"/>
  <c r="AN31" i="2"/>
  <c r="AP31" i="2"/>
  <c r="Z32" i="2"/>
  <c r="AB32" i="2"/>
  <c r="AD32" i="2"/>
  <c r="AF32" i="2"/>
  <c r="AH32" i="2"/>
  <c r="AJ32" i="2"/>
  <c r="AL32" i="2"/>
  <c r="AN32" i="2"/>
  <c r="AP32" i="2"/>
  <c r="Z33" i="2"/>
  <c r="AB33" i="2"/>
  <c r="AD33" i="2"/>
  <c r="AF33" i="2"/>
  <c r="AH33" i="2"/>
  <c r="AJ33" i="2"/>
  <c r="AL33" i="2"/>
  <c r="AN33" i="2"/>
  <c r="AP33" i="2"/>
  <c r="Z34" i="2"/>
  <c r="AB34" i="2"/>
  <c r="AD34" i="2"/>
  <c r="AF34" i="2"/>
  <c r="AH34" i="2"/>
  <c r="AJ34" i="2"/>
  <c r="AL34" i="2"/>
  <c r="AN34" i="2"/>
  <c r="AP34" i="2"/>
  <c r="Z35" i="2"/>
  <c r="AB35" i="2"/>
  <c r="AD35" i="2"/>
  <c r="AF35" i="2"/>
  <c r="AH35" i="2"/>
  <c r="AJ35" i="2"/>
  <c r="AL35" i="2"/>
  <c r="AN35" i="2"/>
  <c r="AP35" i="2"/>
  <c r="Z36" i="2"/>
  <c r="AB36" i="2"/>
  <c r="AD36" i="2"/>
  <c r="AF36" i="2"/>
  <c r="AH36" i="2"/>
  <c r="AJ36" i="2"/>
  <c r="AL36" i="2"/>
  <c r="AN36" i="2"/>
  <c r="AP36" i="2"/>
  <c r="Z37" i="2"/>
  <c r="AB37" i="2"/>
  <c r="AD37" i="2"/>
  <c r="AF37" i="2"/>
  <c r="AH37" i="2"/>
  <c r="AJ37" i="2"/>
  <c r="AL37" i="2"/>
  <c r="AN37" i="2"/>
  <c r="AP37" i="2"/>
  <c r="Z38" i="2"/>
  <c r="AB38" i="2"/>
  <c r="AD38" i="2"/>
  <c r="AF38" i="2"/>
  <c r="AH38" i="2"/>
  <c r="AJ38" i="2"/>
  <c r="AL38" i="2"/>
  <c r="AN38" i="2"/>
  <c r="AP38" i="2"/>
  <c r="Z39" i="2"/>
  <c r="AB39" i="2"/>
  <c r="AD39" i="2"/>
  <c r="AF39" i="2"/>
  <c r="AH39" i="2"/>
  <c r="AJ39" i="2"/>
  <c r="AL39" i="2"/>
  <c r="AN39" i="2"/>
  <c r="AP39" i="2"/>
  <c r="Z40" i="2"/>
  <c r="AB40" i="2"/>
  <c r="AD40" i="2"/>
  <c r="AF40" i="2"/>
  <c r="AH40" i="2"/>
  <c r="AJ40" i="2"/>
  <c r="AL40" i="2"/>
  <c r="AN40" i="2"/>
  <c r="AP40" i="2"/>
  <c r="Z41" i="2"/>
  <c r="AB41" i="2"/>
  <c r="AD41" i="2"/>
  <c r="AF41" i="2"/>
  <c r="AH41" i="2"/>
  <c r="AJ41" i="2"/>
  <c r="AL41" i="2"/>
  <c r="AN41" i="2"/>
  <c r="AP41" i="2"/>
  <c r="Z42" i="2"/>
  <c r="AB42" i="2"/>
  <c r="AD42" i="2"/>
  <c r="AF42" i="2"/>
  <c r="AH42" i="2"/>
  <c r="AJ42" i="2"/>
  <c r="AL42" i="2"/>
  <c r="AN42" i="2"/>
  <c r="AP42" i="2"/>
  <c r="Z43" i="2"/>
  <c r="AB43" i="2"/>
  <c r="AD43" i="2"/>
  <c r="AF43" i="2"/>
  <c r="AH43" i="2"/>
  <c r="AJ43" i="2"/>
  <c r="AL43" i="2"/>
  <c r="AN43" i="2"/>
  <c r="AP43" i="2"/>
  <c r="Z44" i="2"/>
  <c r="AB44" i="2"/>
  <c r="AD44" i="2"/>
  <c r="AF44" i="2"/>
  <c r="AH44" i="2"/>
  <c r="AJ44" i="2"/>
  <c r="AL44" i="2"/>
  <c r="AN44" i="2"/>
  <c r="AP44" i="2"/>
  <c r="Z45" i="2"/>
  <c r="AB45" i="2"/>
  <c r="AD45" i="2"/>
  <c r="AF45" i="2"/>
  <c r="AH45" i="2"/>
  <c r="AJ45" i="2"/>
  <c r="AL45" i="2"/>
  <c r="AN45" i="2"/>
  <c r="AP45" i="2"/>
  <c r="Z46" i="2"/>
  <c r="AB46" i="2"/>
  <c r="AD46" i="2"/>
  <c r="AF46" i="2"/>
  <c r="AH46" i="2"/>
  <c r="AJ46" i="2"/>
  <c r="AL46" i="2"/>
  <c r="AN46" i="2"/>
  <c r="AP46" i="2"/>
  <c r="Z47" i="2"/>
  <c r="AB47" i="2"/>
  <c r="AD47" i="2"/>
  <c r="AF47" i="2"/>
  <c r="AH47" i="2"/>
  <c r="AJ47" i="2"/>
  <c r="AL47" i="2"/>
  <c r="AN47" i="2"/>
  <c r="AP47" i="2"/>
  <c r="Z48" i="2"/>
  <c r="AB48" i="2"/>
  <c r="AD48" i="2"/>
  <c r="AF48" i="2"/>
  <c r="AH48" i="2"/>
  <c r="AJ48" i="2"/>
  <c r="AL48" i="2"/>
  <c r="AN48" i="2"/>
  <c r="AP48" i="2"/>
  <c r="Z49" i="2"/>
  <c r="AB49" i="2"/>
  <c r="AD49" i="2"/>
  <c r="AF49" i="2"/>
  <c r="AH49" i="2"/>
  <c r="AJ49" i="2"/>
  <c r="AL49" i="2"/>
  <c r="AN49" i="2"/>
  <c r="AP49" i="2"/>
  <c r="Z50" i="2"/>
  <c r="AB50" i="2"/>
  <c r="AD50" i="2"/>
  <c r="AF50" i="2"/>
  <c r="AH50" i="2"/>
  <c r="AJ50" i="2"/>
  <c r="AL50" i="2"/>
  <c r="AN50" i="2"/>
  <c r="AP50" i="2"/>
  <c r="Z51" i="2"/>
  <c r="AB51" i="2"/>
  <c r="AD51" i="2"/>
  <c r="AF51" i="2"/>
  <c r="AH51" i="2"/>
  <c r="AJ51" i="2"/>
  <c r="AL51" i="2"/>
  <c r="AN51" i="2"/>
  <c r="AP51" i="2"/>
  <c r="Z52" i="2"/>
  <c r="AB52" i="2"/>
  <c r="AD52" i="2"/>
  <c r="AF52" i="2"/>
  <c r="AH52" i="2"/>
  <c r="AJ52" i="2"/>
  <c r="AL52" i="2"/>
  <c r="AN52" i="2"/>
  <c r="AP52" i="2"/>
  <c r="Z53" i="2"/>
  <c r="AB53" i="2"/>
  <c r="AD53" i="2"/>
  <c r="AF53" i="2"/>
  <c r="AH53" i="2"/>
  <c r="AJ53" i="2"/>
  <c r="AL53" i="2"/>
  <c r="AN53" i="2"/>
  <c r="AP53" i="2"/>
  <c r="Z54" i="2"/>
  <c r="AB54" i="2"/>
  <c r="AD54" i="2"/>
  <c r="AF54" i="2"/>
  <c r="AH54" i="2"/>
  <c r="AJ54" i="2"/>
  <c r="AL54" i="2"/>
  <c r="AN54" i="2"/>
  <c r="AP54" i="2"/>
  <c r="Z55" i="2"/>
  <c r="AB55" i="2"/>
  <c r="AD55" i="2"/>
  <c r="AF55" i="2"/>
  <c r="AH55" i="2"/>
  <c r="AJ55" i="2"/>
  <c r="AL55" i="2"/>
  <c r="AN55" i="2"/>
  <c r="AP55" i="2"/>
  <c r="Z56" i="2"/>
  <c r="AB56" i="2"/>
  <c r="AD56" i="2"/>
  <c r="AF56" i="2"/>
  <c r="AH56" i="2"/>
  <c r="AJ56" i="2"/>
  <c r="AL56" i="2"/>
  <c r="AN56" i="2"/>
  <c r="AP56" i="2"/>
  <c r="Z57" i="2"/>
  <c r="AB57" i="2"/>
  <c r="AD57" i="2"/>
  <c r="AF57" i="2"/>
  <c r="AH57" i="2"/>
  <c r="AJ57" i="2"/>
  <c r="AL57" i="2"/>
  <c r="AN57" i="2"/>
  <c r="AP57" i="2"/>
  <c r="Z58" i="2"/>
  <c r="AB58" i="2"/>
  <c r="AD58" i="2"/>
  <c r="AF58" i="2"/>
  <c r="AH58" i="2"/>
  <c r="AJ58" i="2"/>
  <c r="AL58" i="2"/>
  <c r="AN58" i="2"/>
  <c r="AP58" i="2"/>
  <c r="Z59" i="2"/>
  <c r="AB59" i="2"/>
  <c r="AD59" i="2"/>
  <c r="AF59" i="2"/>
  <c r="AH59" i="2"/>
  <c r="AJ59" i="2"/>
  <c r="AL59" i="2"/>
  <c r="AN59" i="2"/>
  <c r="AP59" i="2"/>
  <c r="Z60" i="2"/>
  <c r="AB60" i="2"/>
  <c r="AD60" i="2"/>
  <c r="AF60" i="2"/>
  <c r="AH60" i="2"/>
  <c r="AJ60" i="2"/>
  <c r="AL60" i="2"/>
  <c r="AN60" i="2"/>
  <c r="AP60" i="2"/>
  <c r="Z61" i="2"/>
  <c r="AB61" i="2"/>
  <c r="AD61" i="2"/>
  <c r="AF61" i="2"/>
  <c r="AH61" i="2"/>
  <c r="AJ61" i="2"/>
  <c r="AL61" i="2"/>
  <c r="AN61" i="2"/>
  <c r="AP61" i="2"/>
  <c r="Z62" i="2"/>
  <c r="AB62" i="2"/>
  <c r="AD62" i="2"/>
  <c r="AF62" i="2"/>
  <c r="AH62" i="2"/>
  <c r="AJ62" i="2"/>
  <c r="AL62" i="2"/>
  <c r="AN62" i="2"/>
  <c r="AP62" i="2"/>
  <c r="Z63" i="2"/>
  <c r="AB63" i="2"/>
  <c r="AD63" i="2"/>
  <c r="AF63" i="2"/>
  <c r="AH63" i="2"/>
  <c r="AJ63" i="2"/>
  <c r="AL63" i="2"/>
  <c r="AN63" i="2"/>
  <c r="AP63" i="2"/>
  <c r="Z64" i="2"/>
  <c r="AB64" i="2"/>
  <c r="AD64" i="2"/>
  <c r="AF64" i="2"/>
  <c r="AH64" i="2"/>
  <c r="AJ64" i="2"/>
  <c r="AL64" i="2"/>
  <c r="AN64" i="2"/>
  <c r="AP64" i="2"/>
  <c r="Z65" i="2"/>
  <c r="AB65" i="2"/>
  <c r="AD65" i="2"/>
  <c r="AF65" i="2"/>
  <c r="AH65" i="2"/>
  <c r="AJ65" i="2"/>
  <c r="AL65" i="2"/>
  <c r="AN65" i="2"/>
  <c r="AP65" i="2"/>
  <c r="Z66" i="2"/>
  <c r="AB66" i="2"/>
  <c r="AD66" i="2"/>
  <c r="AF66" i="2"/>
  <c r="AH66" i="2"/>
  <c r="AJ66" i="2"/>
  <c r="AL66" i="2"/>
  <c r="AN66" i="2"/>
  <c r="AP66" i="2"/>
  <c r="Z67" i="2"/>
  <c r="AB67" i="2"/>
  <c r="AD67" i="2"/>
  <c r="AF67" i="2"/>
  <c r="AH67" i="2"/>
  <c r="AJ67" i="2"/>
  <c r="AL67" i="2"/>
  <c r="AN67" i="2"/>
  <c r="AP67" i="2"/>
  <c r="Z68" i="2"/>
  <c r="AB68" i="2"/>
  <c r="AD68" i="2"/>
  <c r="AF68" i="2"/>
  <c r="AH68" i="2"/>
  <c r="AJ68" i="2"/>
  <c r="AL68" i="2"/>
  <c r="AN68" i="2"/>
  <c r="AP68" i="2"/>
  <c r="Z69" i="2"/>
  <c r="AB69" i="2"/>
  <c r="AD69" i="2"/>
  <c r="AF69" i="2"/>
  <c r="AH69" i="2"/>
  <c r="AJ69" i="2"/>
  <c r="AL69" i="2"/>
  <c r="AN69" i="2"/>
  <c r="AP69" i="2"/>
  <c r="Z70" i="2"/>
  <c r="AB70" i="2"/>
  <c r="AD70" i="2"/>
  <c r="AF70" i="2"/>
  <c r="AH70" i="2"/>
  <c r="AJ70" i="2"/>
  <c r="AL70" i="2"/>
  <c r="AN70" i="2"/>
  <c r="AP70" i="2"/>
  <c r="Z71" i="2"/>
  <c r="AB71" i="2"/>
  <c r="AD71" i="2"/>
  <c r="AF71" i="2"/>
  <c r="AH71" i="2"/>
  <c r="AJ71" i="2"/>
  <c r="AL71" i="2"/>
  <c r="AN71" i="2"/>
  <c r="AP71" i="2"/>
  <c r="Z72" i="2"/>
  <c r="AB72" i="2"/>
  <c r="AD72" i="2"/>
  <c r="AF72" i="2"/>
  <c r="AH72" i="2"/>
  <c r="AJ72" i="2"/>
  <c r="AL72" i="2"/>
  <c r="AN72" i="2"/>
  <c r="AP72" i="2"/>
  <c r="Z73" i="2"/>
  <c r="AB73" i="2"/>
  <c r="AD73" i="2"/>
  <c r="AF73" i="2"/>
  <c r="AH73" i="2"/>
  <c r="AJ73" i="2"/>
  <c r="AL73" i="2"/>
  <c r="AN73" i="2"/>
  <c r="AP73" i="2"/>
  <c r="Z74" i="2"/>
  <c r="AB74" i="2"/>
  <c r="AD74" i="2"/>
  <c r="AF74" i="2"/>
  <c r="AH74" i="2"/>
  <c r="AJ74" i="2"/>
  <c r="AL74" i="2"/>
  <c r="AN74" i="2"/>
  <c r="AP74" i="2"/>
  <c r="Z75" i="2"/>
  <c r="AB75" i="2"/>
  <c r="AD75" i="2"/>
  <c r="AF75" i="2"/>
  <c r="AH75" i="2"/>
  <c r="AJ75" i="2"/>
  <c r="AL75" i="2"/>
  <c r="AN75" i="2"/>
  <c r="AP75" i="2"/>
  <c r="Z76" i="2"/>
  <c r="AB76" i="2"/>
  <c r="AD76" i="2"/>
  <c r="AF76" i="2"/>
  <c r="AH76" i="2"/>
  <c r="AJ76" i="2"/>
  <c r="AL76" i="2"/>
  <c r="AN76" i="2"/>
  <c r="AP76" i="2"/>
  <c r="Z77" i="2"/>
  <c r="AB77" i="2"/>
  <c r="AD77" i="2"/>
  <c r="AF77" i="2"/>
  <c r="AH77" i="2"/>
  <c r="AJ77" i="2"/>
  <c r="AL77" i="2"/>
  <c r="AN77" i="2"/>
  <c r="AP77" i="2"/>
  <c r="Z78" i="2"/>
  <c r="AB78" i="2"/>
  <c r="AD78" i="2"/>
  <c r="AF78" i="2"/>
  <c r="AH78" i="2"/>
  <c r="AJ78" i="2"/>
  <c r="AL78" i="2"/>
  <c r="AN78" i="2"/>
  <c r="AP78" i="2"/>
  <c r="Z79" i="2"/>
  <c r="AB79" i="2"/>
  <c r="AD79" i="2"/>
  <c r="AF79" i="2"/>
  <c r="AH79" i="2"/>
  <c r="AJ79" i="2"/>
  <c r="AL79" i="2"/>
  <c r="AN79" i="2"/>
  <c r="AP79" i="2"/>
  <c r="Z80" i="2"/>
  <c r="AB80" i="2"/>
  <c r="AD80" i="2"/>
  <c r="AF80" i="2"/>
  <c r="AH80" i="2"/>
  <c r="AJ80" i="2"/>
  <c r="AL80" i="2"/>
  <c r="AN80" i="2"/>
  <c r="AP80" i="2"/>
  <c r="Z81" i="2"/>
  <c r="AB81" i="2"/>
  <c r="AD81" i="2"/>
  <c r="AF81" i="2"/>
  <c r="AH81" i="2"/>
  <c r="AJ81" i="2"/>
  <c r="AL81" i="2"/>
  <c r="AN81" i="2"/>
  <c r="AP81" i="2"/>
  <c r="Z82" i="2"/>
  <c r="AB82" i="2"/>
  <c r="AD82" i="2"/>
  <c r="AF82" i="2"/>
  <c r="AH82" i="2"/>
  <c r="AJ82" i="2"/>
  <c r="AL82" i="2"/>
  <c r="AN82" i="2"/>
  <c r="AP82" i="2"/>
  <c r="Z83" i="2"/>
  <c r="AB83" i="2"/>
  <c r="AD83" i="2"/>
  <c r="AF83" i="2"/>
  <c r="AH83" i="2"/>
  <c r="AJ83" i="2"/>
  <c r="AL83" i="2"/>
  <c r="AN83" i="2"/>
  <c r="AP83" i="2"/>
  <c r="Z84" i="2"/>
  <c r="AB84" i="2"/>
  <c r="AD84" i="2"/>
  <c r="AF84" i="2"/>
  <c r="AH84" i="2"/>
  <c r="AJ84" i="2"/>
  <c r="AL84" i="2"/>
  <c r="AN84" i="2"/>
  <c r="AP84" i="2"/>
  <c r="Z85" i="2"/>
  <c r="AB85" i="2"/>
  <c r="AD85" i="2"/>
  <c r="AF85" i="2"/>
  <c r="AH85" i="2"/>
  <c r="AJ85" i="2"/>
  <c r="AL85" i="2"/>
  <c r="AN85" i="2"/>
  <c r="AP85" i="2"/>
  <c r="Z86" i="2"/>
  <c r="AB86" i="2"/>
  <c r="AD86" i="2"/>
  <c r="AF86" i="2"/>
  <c r="AH86" i="2"/>
  <c r="AJ86" i="2"/>
  <c r="AL86" i="2"/>
  <c r="AN86" i="2"/>
  <c r="AP86" i="2"/>
  <c r="Z87" i="2"/>
  <c r="AB87" i="2"/>
  <c r="AD87" i="2"/>
  <c r="AF87" i="2"/>
  <c r="AH87" i="2"/>
  <c r="AJ87" i="2"/>
  <c r="AL87" i="2"/>
  <c r="AN87" i="2"/>
  <c r="AP87" i="2"/>
  <c r="Z88" i="2"/>
  <c r="AB88" i="2"/>
  <c r="AD88" i="2"/>
  <c r="AF88" i="2"/>
  <c r="AH88" i="2"/>
  <c r="AJ88" i="2"/>
  <c r="AL88" i="2"/>
  <c r="AN88" i="2"/>
  <c r="AP88" i="2"/>
  <c r="Z89" i="2"/>
  <c r="AB89" i="2"/>
  <c r="AD89" i="2"/>
  <c r="AF89" i="2"/>
  <c r="AH89" i="2"/>
  <c r="AJ89" i="2"/>
  <c r="AL89" i="2"/>
  <c r="AN89" i="2"/>
  <c r="AP89" i="2"/>
  <c r="Z90" i="2"/>
  <c r="AB90" i="2"/>
  <c r="AD90" i="2"/>
  <c r="AF90" i="2"/>
  <c r="AH90" i="2"/>
  <c r="AJ90" i="2"/>
  <c r="AL90" i="2"/>
  <c r="AN90" i="2"/>
  <c r="AP90" i="2"/>
  <c r="Z91" i="2"/>
  <c r="AB91" i="2"/>
  <c r="AD91" i="2"/>
  <c r="AF91" i="2"/>
  <c r="AH91" i="2"/>
  <c r="AJ91" i="2"/>
  <c r="AL91" i="2"/>
  <c r="AN91" i="2"/>
  <c r="AP91" i="2"/>
  <c r="Z92" i="2"/>
  <c r="AB92" i="2"/>
  <c r="AD92" i="2"/>
  <c r="AF92" i="2"/>
  <c r="AH92" i="2"/>
  <c r="AJ92" i="2"/>
  <c r="AL92" i="2"/>
  <c r="AN92" i="2"/>
  <c r="AP92" i="2"/>
  <c r="Z93" i="2"/>
  <c r="AB93" i="2"/>
  <c r="AD93" i="2"/>
  <c r="AF93" i="2"/>
  <c r="AH93" i="2"/>
  <c r="AJ93" i="2"/>
  <c r="AL93" i="2"/>
  <c r="AN93" i="2"/>
  <c r="AP93" i="2"/>
  <c r="Z94" i="2"/>
  <c r="AB94" i="2"/>
  <c r="AD94" i="2"/>
  <c r="AF94" i="2"/>
  <c r="AH94" i="2"/>
  <c r="AJ94" i="2"/>
  <c r="AL94" i="2"/>
  <c r="AN94" i="2"/>
  <c r="AP94" i="2"/>
  <c r="Z95" i="2"/>
  <c r="AB95" i="2"/>
  <c r="AD95" i="2"/>
  <c r="AF95" i="2"/>
  <c r="AH95" i="2"/>
  <c r="AJ95" i="2"/>
  <c r="AL95" i="2"/>
  <c r="AN95" i="2"/>
  <c r="AP95" i="2"/>
  <c r="Z96" i="2"/>
  <c r="AB96" i="2"/>
  <c r="AD96" i="2"/>
  <c r="AF96" i="2"/>
  <c r="AH96" i="2"/>
  <c r="AJ96" i="2"/>
  <c r="AL96" i="2"/>
  <c r="AN96" i="2"/>
  <c r="AP96" i="2"/>
  <c r="Z97" i="2"/>
  <c r="AB97" i="2"/>
  <c r="AD97" i="2"/>
  <c r="AF97" i="2"/>
  <c r="AH97" i="2"/>
  <c r="AJ97" i="2"/>
  <c r="AL97" i="2"/>
  <c r="AN97" i="2"/>
  <c r="AP97" i="2"/>
  <c r="Z98" i="2"/>
  <c r="AB98" i="2"/>
  <c r="AD98" i="2"/>
  <c r="AF98" i="2"/>
  <c r="AH98" i="2"/>
  <c r="AJ98" i="2"/>
  <c r="AL98" i="2"/>
  <c r="AN98" i="2"/>
  <c r="AP98" i="2"/>
  <c r="Z99" i="2"/>
  <c r="AB99" i="2"/>
  <c r="AD99" i="2"/>
  <c r="AF99" i="2"/>
  <c r="AH99" i="2"/>
  <c r="AJ99" i="2"/>
  <c r="AL99" i="2"/>
  <c r="AN99" i="2"/>
  <c r="AP99" i="2"/>
  <c r="Z100" i="2"/>
  <c r="AB100" i="2"/>
  <c r="AD100" i="2"/>
  <c r="AF100" i="2"/>
  <c r="AH100" i="2"/>
  <c r="AJ100" i="2"/>
  <c r="AL100" i="2"/>
  <c r="AN100" i="2"/>
  <c r="AP100" i="2"/>
  <c r="Z101" i="2"/>
  <c r="AB101" i="2"/>
  <c r="AD101" i="2"/>
  <c r="AF101" i="2"/>
  <c r="AH101" i="2"/>
  <c r="AJ101" i="2"/>
  <c r="AL101" i="2"/>
  <c r="AN101" i="2"/>
  <c r="AP101" i="2"/>
  <c r="Z102" i="2"/>
  <c r="AB102" i="2"/>
  <c r="AD102" i="2"/>
  <c r="AF102" i="2"/>
  <c r="AH102" i="2"/>
  <c r="AJ102" i="2"/>
  <c r="AL102" i="2"/>
  <c r="AN102" i="2"/>
  <c r="AP102" i="2"/>
  <c r="Z103" i="2"/>
  <c r="AB103" i="2"/>
  <c r="AD103" i="2"/>
  <c r="AF103" i="2"/>
  <c r="AH103" i="2"/>
  <c r="AJ103" i="2"/>
  <c r="AL103" i="2"/>
  <c r="AN103" i="2"/>
  <c r="AP103" i="2"/>
  <c r="Z104" i="2"/>
  <c r="AB104" i="2"/>
  <c r="AD104" i="2"/>
  <c r="AF104" i="2"/>
  <c r="AH104" i="2"/>
  <c r="AJ104" i="2"/>
  <c r="AL104" i="2"/>
  <c r="AN104" i="2"/>
  <c r="AP104" i="2"/>
  <c r="Z105" i="2"/>
  <c r="AB105" i="2"/>
  <c r="AD105" i="2"/>
  <c r="AF105" i="2"/>
  <c r="AH105" i="2"/>
  <c r="AJ105" i="2"/>
  <c r="AL105" i="2"/>
  <c r="AN105" i="2"/>
  <c r="AP105" i="2"/>
  <c r="Z106" i="2"/>
  <c r="AB106" i="2"/>
  <c r="AD106" i="2"/>
  <c r="AF106" i="2"/>
  <c r="AH106" i="2"/>
  <c r="AJ106" i="2"/>
  <c r="AL106" i="2"/>
  <c r="AN106" i="2"/>
  <c r="AP106" i="2"/>
  <c r="Z107" i="2"/>
  <c r="AB107" i="2"/>
  <c r="AD107" i="2"/>
  <c r="AF107" i="2"/>
  <c r="AH107" i="2"/>
  <c r="AJ107" i="2"/>
  <c r="AL107" i="2"/>
  <c r="AN107" i="2"/>
  <c r="AP107" i="2"/>
  <c r="Z108" i="2"/>
  <c r="AB108" i="2"/>
  <c r="AD108" i="2"/>
  <c r="AF108" i="2"/>
  <c r="AH108" i="2"/>
  <c r="AJ108" i="2"/>
  <c r="AL108" i="2"/>
  <c r="AN108" i="2"/>
  <c r="AP108" i="2"/>
  <c r="Z109" i="2"/>
  <c r="AB109" i="2"/>
  <c r="AD109" i="2"/>
  <c r="AF109" i="2"/>
  <c r="AH109" i="2"/>
  <c r="AJ109" i="2"/>
  <c r="AL109" i="2"/>
  <c r="AN109" i="2"/>
  <c r="AP109" i="2"/>
  <c r="Z110" i="2"/>
  <c r="AB110" i="2"/>
  <c r="AD110" i="2"/>
  <c r="AF110" i="2"/>
  <c r="AH110" i="2"/>
  <c r="AJ110" i="2"/>
  <c r="AL110" i="2"/>
  <c r="AN110" i="2"/>
  <c r="AP110" i="2"/>
  <c r="Z111" i="2"/>
  <c r="AB111" i="2"/>
  <c r="AD111" i="2"/>
  <c r="AF111" i="2"/>
  <c r="AH111" i="2"/>
  <c r="AJ111" i="2"/>
  <c r="AL111" i="2"/>
  <c r="AN111" i="2"/>
  <c r="AP111" i="2"/>
  <c r="Z112" i="2"/>
  <c r="AB112" i="2"/>
  <c r="AD112" i="2"/>
  <c r="AF112" i="2"/>
  <c r="AH112" i="2"/>
  <c r="AJ112" i="2"/>
  <c r="AL112" i="2"/>
  <c r="AN112" i="2"/>
  <c r="AP112" i="2"/>
  <c r="Z113" i="2"/>
  <c r="AB113" i="2"/>
  <c r="AD113" i="2"/>
  <c r="AF113" i="2"/>
  <c r="AH113" i="2"/>
  <c r="AJ113" i="2"/>
  <c r="AL113" i="2"/>
  <c r="AN113" i="2"/>
  <c r="AP113" i="2"/>
  <c r="Z114" i="2"/>
  <c r="AB114" i="2"/>
  <c r="AD114" i="2"/>
  <c r="AF114" i="2"/>
  <c r="AH114" i="2"/>
  <c r="AJ114" i="2"/>
  <c r="AL114" i="2"/>
  <c r="AN114" i="2"/>
  <c r="AP114" i="2"/>
  <c r="Z115" i="2"/>
  <c r="AB115" i="2"/>
  <c r="AD115" i="2"/>
  <c r="AF115" i="2"/>
  <c r="AH115" i="2"/>
  <c r="AJ115" i="2"/>
  <c r="AL115" i="2"/>
  <c r="AN115" i="2"/>
  <c r="AP115" i="2"/>
  <c r="Z116" i="2"/>
  <c r="AB116" i="2"/>
  <c r="AD116" i="2"/>
  <c r="AF116" i="2"/>
  <c r="AH116" i="2"/>
  <c r="AJ116" i="2"/>
  <c r="AL116" i="2"/>
  <c r="AN116" i="2"/>
  <c r="AP116" i="2"/>
  <c r="Z117" i="2"/>
  <c r="AB117" i="2"/>
  <c r="AD117" i="2"/>
  <c r="AF117" i="2"/>
  <c r="AH117" i="2"/>
  <c r="AJ117" i="2"/>
  <c r="AL117" i="2"/>
  <c r="AN117" i="2"/>
  <c r="AP117" i="2"/>
  <c r="Z118" i="2"/>
  <c r="AB118" i="2"/>
  <c r="AD118" i="2"/>
  <c r="AF118" i="2"/>
  <c r="AH118" i="2"/>
  <c r="AJ118" i="2"/>
  <c r="AL118" i="2"/>
  <c r="AN118" i="2"/>
  <c r="AP118" i="2"/>
  <c r="Z119" i="2"/>
  <c r="AB119" i="2"/>
  <c r="AD119" i="2"/>
  <c r="AF119" i="2"/>
  <c r="AH119" i="2"/>
  <c r="AJ119" i="2"/>
  <c r="AL119" i="2"/>
  <c r="AN119" i="2"/>
  <c r="AP119" i="2"/>
  <c r="Z120" i="2"/>
  <c r="AB120" i="2"/>
  <c r="AD120" i="2"/>
  <c r="AF120" i="2"/>
  <c r="AH120" i="2"/>
  <c r="AJ120" i="2"/>
  <c r="AL120" i="2"/>
  <c r="AN120" i="2"/>
  <c r="AP120" i="2"/>
  <c r="Z121" i="2"/>
  <c r="AB121" i="2"/>
  <c r="AD121" i="2"/>
  <c r="AF121" i="2"/>
  <c r="AH121" i="2"/>
  <c r="AJ121" i="2"/>
  <c r="AL121" i="2"/>
  <c r="AN121" i="2"/>
  <c r="AP121" i="2"/>
  <c r="Z122" i="2"/>
  <c r="AB122" i="2"/>
  <c r="AD122" i="2"/>
  <c r="AF122" i="2"/>
  <c r="AH122" i="2"/>
  <c r="AJ122" i="2"/>
  <c r="AL122" i="2"/>
  <c r="AN122" i="2"/>
  <c r="AP122" i="2"/>
  <c r="Z123" i="2"/>
  <c r="AB123" i="2"/>
  <c r="AD123" i="2"/>
  <c r="AF123" i="2"/>
  <c r="AH123" i="2"/>
  <c r="AJ123" i="2"/>
  <c r="AL123" i="2"/>
  <c r="AN123" i="2"/>
  <c r="AP123" i="2"/>
  <c r="Z124" i="2"/>
  <c r="AB124" i="2"/>
  <c r="AD124" i="2"/>
  <c r="AF124" i="2"/>
  <c r="AH124" i="2"/>
  <c r="AJ124" i="2"/>
  <c r="AL124" i="2"/>
  <c r="AN124" i="2"/>
  <c r="AP124" i="2"/>
  <c r="Z125" i="2"/>
  <c r="AB125" i="2"/>
  <c r="AD125" i="2"/>
  <c r="AF125" i="2"/>
  <c r="AH125" i="2"/>
  <c r="AJ125" i="2"/>
  <c r="AL125" i="2"/>
  <c r="AN125" i="2"/>
  <c r="AP125" i="2"/>
  <c r="Z126" i="2"/>
  <c r="AB126" i="2"/>
  <c r="AD126" i="2"/>
  <c r="AF126" i="2"/>
  <c r="AH126" i="2"/>
  <c r="AJ126" i="2"/>
  <c r="AL126" i="2"/>
  <c r="AN126" i="2"/>
  <c r="AP126" i="2"/>
  <c r="Z127" i="2"/>
  <c r="AB127" i="2"/>
  <c r="AD127" i="2"/>
  <c r="AF127" i="2"/>
  <c r="AH127" i="2"/>
  <c r="AJ127" i="2"/>
  <c r="AL127" i="2"/>
  <c r="AN127" i="2"/>
  <c r="AP127" i="2"/>
  <c r="Z128" i="2"/>
  <c r="AB128" i="2"/>
  <c r="AD128" i="2"/>
  <c r="AF128" i="2"/>
  <c r="AH128" i="2"/>
  <c r="AJ128" i="2"/>
  <c r="AL128" i="2"/>
  <c r="AN128" i="2"/>
  <c r="AP128" i="2"/>
  <c r="Z129" i="2"/>
  <c r="AB129" i="2"/>
  <c r="AD129" i="2"/>
  <c r="AF129" i="2"/>
  <c r="AH129" i="2"/>
  <c r="AJ129" i="2"/>
  <c r="AL129" i="2"/>
  <c r="AN129" i="2"/>
  <c r="AP129" i="2"/>
  <c r="Z130" i="2"/>
  <c r="AB130" i="2"/>
  <c r="AD130" i="2"/>
  <c r="AF130" i="2"/>
  <c r="AH130" i="2"/>
  <c r="AJ130" i="2"/>
  <c r="AL130" i="2"/>
  <c r="AN130" i="2"/>
  <c r="AP130" i="2"/>
  <c r="Z131" i="2"/>
  <c r="AB131" i="2"/>
  <c r="AD131" i="2"/>
  <c r="AF131" i="2"/>
  <c r="AH131" i="2"/>
  <c r="AJ131" i="2"/>
  <c r="AL131" i="2"/>
  <c r="AN131" i="2"/>
  <c r="AP131" i="2"/>
  <c r="Z132" i="2"/>
  <c r="AB132" i="2"/>
  <c r="AD132" i="2"/>
  <c r="AF132" i="2"/>
  <c r="AH132" i="2"/>
  <c r="AJ132" i="2"/>
  <c r="AL132" i="2"/>
  <c r="AN132" i="2"/>
  <c r="AP132" i="2"/>
  <c r="Z133" i="2"/>
  <c r="AB133" i="2"/>
  <c r="AD133" i="2"/>
  <c r="AF133" i="2"/>
  <c r="AH133" i="2"/>
  <c r="AJ133" i="2"/>
  <c r="AL133" i="2"/>
  <c r="AN133" i="2"/>
  <c r="AP133" i="2"/>
  <c r="Z134" i="2"/>
  <c r="AB134" i="2"/>
  <c r="AD134" i="2"/>
  <c r="AF134" i="2"/>
  <c r="AH134" i="2"/>
  <c r="AJ134" i="2"/>
  <c r="AL134" i="2"/>
  <c r="AN134" i="2"/>
  <c r="AP134" i="2"/>
  <c r="Z135" i="2"/>
  <c r="AB135" i="2"/>
  <c r="AD135" i="2"/>
  <c r="AF135" i="2"/>
  <c r="AH135" i="2"/>
  <c r="AJ135" i="2"/>
  <c r="AL135" i="2"/>
  <c r="AN135" i="2"/>
  <c r="AP135" i="2"/>
  <c r="Z136" i="2"/>
  <c r="AB136" i="2"/>
  <c r="AD136" i="2"/>
  <c r="AF136" i="2"/>
  <c r="AH136" i="2"/>
  <c r="AJ136" i="2"/>
  <c r="AL136" i="2"/>
  <c r="AN136" i="2"/>
  <c r="AP136" i="2"/>
  <c r="Z137" i="2"/>
  <c r="AB137" i="2"/>
  <c r="AD137" i="2"/>
  <c r="AF137" i="2"/>
  <c r="AH137" i="2"/>
  <c r="AJ137" i="2"/>
  <c r="AL137" i="2"/>
  <c r="AN137" i="2"/>
  <c r="AP137" i="2"/>
  <c r="Z138" i="2"/>
  <c r="AB138" i="2"/>
  <c r="AD138" i="2"/>
  <c r="AF138" i="2"/>
  <c r="AH138" i="2"/>
  <c r="AJ138" i="2"/>
  <c r="AL138" i="2"/>
  <c r="AN138" i="2"/>
  <c r="AP138" i="2"/>
  <c r="Z139" i="2"/>
  <c r="AB139" i="2"/>
  <c r="AD139" i="2"/>
  <c r="AF139" i="2"/>
  <c r="AH139" i="2"/>
  <c r="AJ139" i="2"/>
  <c r="AL139" i="2"/>
  <c r="AN139" i="2"/>
  <c r="AP139" i="2"/>
  <c r="Z140" i="2"/>
  <c r="AB140" i="2"/>
  <c r="AD140" i="2"/>
  <c r="AF140" i="2"/>
  <c r="AH140" i="2"/>
  <c r="AJ140" i="2"/>
  <c r="AL140" i="2"/>
  <c r="AN140" i="2"/>
  <c r="AP140" i="2"/>
  <c r="Z141" i="2"/>
  <c r="AB141" i="2"/>
  <c r="AD141" i="2"/>
  <c r="AF141" i="2"/>
  <c r="AH141" i="2"/>
  <c r="AJ141" i="2"/>
  <c r="AL141" i="2"/>
  <c r="AN141" i="2"/>
  <c r="AP141" i="2"/>
  <c r="Z142" i="2"/>
  <c r="AB142" i="2"/>
  <c r="AD142" i="2"/>
  <c r="AF142" i="2"/>
  <c r="AH142" i="2"/>
  <c r="AJ142" i="2"/>
  <c r="AL142" i="2"/>
  <c r="AN142" i="2"/>
  <c r="AP142" i="2"/>
  <c r="Z143" i="2"/>
  <c r="AB143" i="2"/>
  <c r="AD143" i="2"/>
  <c r="AF143" i="2"/>
  <c r="AH143" i="2"/>
  <c r="AJ143" i="2"/>
  <c r="AL143" i="2"/>
  <c r="AN143" i="2"/>
  <c r="AP143" i="2"/>
  <c r="Z144" i="2"/>
  <c r="AB144" i="2"/>
  <c r="AD144" i="2"/>
  <c r="AF144" i="2"/>
  <c r="AH144" i="2"/>
  <c r="AJ144" i="2"/>
  <c r="AL144" i="2"/>
  <c r="AN144" i="2"/>
  <c r="AP144" i="2"/>
  <c r="Z145" i="2"/>
  <c r="AB145" i="2"/>
  <c r="AD145" i="2"/>
  <c r="AF145" i="2"/>
  <c r="AH145" i="2"/>
  <c r="AJ145" i="2"/>
  <c r="AL145" i="2"/>
  <c r="AN145" i="2"/>
  <c r="AP145" i="2"/>
  <c r="Z146" i="2"/>
  <c r="AB146" i="2"/>
  <c r="AD146" i="2"/>
  <c r="AF146" i="2"/>
  <c r="AH146" i="2"/>
  <c r="AJ146" i="2"/>
  <c r="AL146" i="2"/>
  <c r="AN146" i="2"/>
  <c r="AP146" i="2"/>
  <c r="Z147" i="2"/>
  <c r="AB147" i="2"/>
  <c r="AD147" i="2"/>
  <c r="AF147" i="2"/>
  <c r="AH147" i="2"/>
  <c r="AJ147" i="2"/>
  <c r="AL147" i="2"/>
  <c r="AN147" i="2"/>
  <c r="AP147" i="2"/>
  <c r="Z148" i="2"/>
  <c r="AB148" i="2"/>
  <c r="AD148" i="2"/>
  <c r="AF148" i="2"/>
  <c r="AH148" i="2"/>
  <c r="AJ148" i="2"/>
  <c r="AL148" i="2"/>
  <c r="AN148" i="2"/>
  <c r="AP148" i="2"/>
  <c r="Z149" i="2"/>
  <c r="AB149" i="2"/>
  <c r="AD149" i="2"/>
  <c r="AF149" i="2"/>
  <c r="AH149" i="2"/>
  <c r="AJ149" i="2"/>
  <c r="AL149" i="2"/>
  <c r="AN149" i="2"/>
  <c r="AP149" i="2"/>
  <c r="Z150" i="2"/>
  <c r="AB150" i="2"/>
  <c r="AD150" i="2"/>
  <c r="AF150" i="2"/>
  <c r="AH150" i="2"/>
  <c r="AJ150" i="2"/>
  <c r="AL150" i="2"/>
  <c r="AN150" i="2"/>
  <c r="AP150" i="2"/>
  <c r="Z151" i="2"/>
  <c r="AB151" i="2"/>
  <c r="AD151" i="2"/>
  <c r="AF151" i="2"/>
  <c r="AH151" i="2"/>
  <c r="AJ151" i="2"/>
  <c r="AL151" i="2"/>
  <c r="AN151" i="2"/>
  <c r="AP151" i="2"/>
  <c r="Z152" i="2"/>
  <c r="AB152" i="2"/>
  <c r="AD152" i="2"/>
  <c r="AF152" i="2"/>
  <c r="AH152" i="2"/>
  <c r="AJ152" i="2"/>
  <c r="AL152" i="2"/>
  <c r="AN152" i="2"/>
  <c r="AP152" i="2"/>
  <c r="Z153" i="2"/>
  <c r="AB153" i="2"/>
  <c r="AD153" i="2"/>
  <c r="AF153" i="2"/>
  <c r="AH153" i="2"/>
  <c r="AJ153" i="2"/>
  <c r="AL153" i="2"/>
  <c r="AN153" i="2"/>
  <c r="AP153" i="2"/>
  <c r="Z154" i="2"/>
  <c r="AB154" i="2"/>
  <c r="AD154" i="2"/>
  <c r="AF154" i="2"/>
  <c r="AH154" i="2"/>
  <c r="AJ154" i="2"/>
  <c r="AL154" i="2"/>
  <c r="AN154" i="2"/>
  <c r="AP154" i="2"/>
  <c r="Z155" i="2"/>
  <c r="AB155" i="2"/>
  <c r="AD155" i="2"/>
  <c r="AF155" i="2"/>
  <c r="AH155" i="2"/>
  <c r="AJ155" i="2"/>
  <c r="AL155" i="2"/>
  <c r="AN155" i="2"/>
  <c r="AP155" i="2"/>
  <c r="Z156" i="2"/>
  <c r="AB156" i="2"/>
  <c r="AD156" i="2"/>
  <c r="AF156" i="2"/>
  <c r="AH156" i="2"/>
  <c r="AJ156" i="2"/>
  <c r="AL156" i="2"/>
  <c r="AN156" i="2"/>
  <c r="AP156" i="2"/>
  <c r="Z157" i="2"/>
  <c r="AB157" i="2"/>
  <c r="AD157" i="2"/>
  <c r="AF157" i="2"/>
  <c r="AH157" i="2"/>
  <c r="AJ157" i="2"/>
  <c r="AL157" i="2"/>
  <c r="AN157" i="2"/>
  <c r="AP157" i="2"/>
  <c r="Z158" i="2"/>
  <c r="AB158" i="2"/>
  <c r="AD158" i="2"/>
  <c r="AF158" i="2"/>
  <c r="AH158" i="2"/>
  <c r="AJ158" i="2"/>
  <c r="AL158" i="2"/>
  <c r="AN158" i="2"/>
  <c r="AP158" i="2"/>
  <c r="Z159" i="2"/>
  <c r="AB159" i="2"/>
  <c r="AD159" i="2"/>
  <c r="AF159" i="2"/>
  <c r="AH159" i="2"/>
  <c r="AJ159" i="2"/>
  <c r="AL159" i="2"/>
  <c r="AN159" i="2"/>
  <c r="AP159" i="2"/>
  <c r="Z160" i="2"/>
  <c r="AB160" i="2"/>
  <c r="AD160" i="2"/>
  <c r="AF160" i="2"/>
  <c r="AH160" i="2"/>
  <c r="AJ160" i="2"/>
  <c r="AL160" i="2"/>
  <c r="AN160" i="2"/>
  <c r="AP160" i="2"/>
  <c r="Z161" i="2"/>
  <c r="AB161" i="2"/>
  <c r="AD161" i="2"/>
  <c r="AF161" i="2"/>
  <c r="AH161" i="2"/>
  <c r="AJ161" i="2"/>
  <c r="AL161" i="2"/>
  <c r="AN161" i="2"/>
  <c r="AP161" i="2"/>
  <c r="Z162" i="2"/>
  <c r="AB162" i="2"/>
  <c r="AD162" i="2"/>
  <c r="AF162" i="2"/>
  <c r="AH162" i="2"/>
  <c r="AJ162" i="2"/>
  <c r="AL162" i="2"/>
  <c r="AN162" i="2"/>
  <c r="AP162" i="2"/>
  <c r="Z163" i="2"/>
  <c r="AB163" i="2"/>
  <c r="AD163" i="2"/>
  <c r="AF163" i="2"/>
  <c r="AH163" i="2"/>
  <c r="AJ163" i="2"/>
  <c r="AL163" i="2"/>
  <c r="AN163" i="2"/>
  <c r="AP163" i="2"/>
  <c r="Z164" i="2"/>
  <c r="AB164" i="2"/>
  <c r="AD164" i="2"/>
  <c r="AF164" i="2"/>
  <c r="AH164" i="2"/>
  <c r="AJ164" i="2"/>
  <c r="AL164" i="2"/>
  <c r="AN164" i="2"/>
  <c r="AP164" i="2"/>
  <c r="Z165" i="2"/>
  <c r="AB165" i="2"/>
  <c r="AD165" i="2"/>
  <c r="AF165" i="2"/>
  <c r="AH165" i="2"/>
  <c r="AJ165" i="2"/>
  <c r="AL165" i="2"/>
  <c r="AN165" i="2"/>
  <c r="AP165" i="2"/>
  <c r="Z166" i="2"/>
  <c r="AB166" i="2"/>
  <c r="AD166" i="2"/>
  <c r="AF166" i="2"/>
  <c r="AH166" i="2"/>
  <c r="AJ166" i="2"/>
  <c r="AL166" i="2"/>
  <c r="AN166" i="2"/>
  <c r="AP166" i="2"/>
  <c r="Z167" i="2"/>
  <c r="AB167" i="2"/>
  <c r="AD167" i="2"/>
  <c r="AF167" i="2"/>
  <c r="AH167" i="2"/>
  <c r="AJ167" i="2"/>
  <c r="AL167" i="2"/>
  <c r="AN167" i="2"/>
  <c r="AP167" i="2"/>
  <c r="Z168" i="2"/>
  <c r="AB168" i="2"/>
  <c r="AD168" i="2"/>
  <c r="AF168" i="2"/>
  <c r="AH168" i="2"/>
  <c r="AJ168" i="2"/>
  <c r="AL168" i="2"/>
  <c r="AN168" i="2"/>
  <c r="AP168" i="2"/>
  <c r="Z169" i="2"/>
  <c r="AB169" i="2"/>
  <c r="AD169" i="2"/>
  <c r="AF169" i="2"/>
  <c r="AH169" i="2"/>
  <c r="AJ169" i="2"/>
  <c r="AL169" i="2"/>
  <c r="AN169" i="2"/>
  <c r="AP169" i="2"/>
  <c r="Z170" i="2"/>
  <c r="AB170" i="2"/>
  <c r="AD170" i="2"/>
  <c r="AF170" i="2"/>
  <c r="AH170" i="2"/>
  <c r="AJ170" i="2"/>
  <c r="AL170" i="2"/>
  <c r="AN170" i="2"/>
  <c r="AP170" i="2"/>
  <c r="Z171" i="2"/>
  <c r="AB171" i="2"/>
  <c r="AD171" i="2"/>
  <c r="AF171" i="2"/>
  <c r="AH171" i="2"/>
  <c r="AJ171" i="2"/>
  <c r="AL171" i="2"/>
  <c r="AN171" i="2"/>
  <c r="AP171" i="2"/>
  <c r="Z172" i="2"/>
  <c r="AB172" i="2"/>
  <c r="AD172" i="2"/>
  <c r="AF172" i="2"/>
  <c r="AH172" i="2"/>
  <c r="AJ172" i="2"/>
  <c r="AL172" i="2"/>
  <c r="AN172" i="2"/>
  <c r="AP172" i="2"/>
  <c r="Z173" i="2"/>
  <c r="AB173" i="2"/>
  <c r="AD173" i="2"/>
  <c r="AF173" i="2"/>
  <c r="AH173" i="2"/>
  <c r="AJ173" i="2"/>
  <c r="AL173" i="2"/>
  <c r="AN173" i="2"/>
  <c r="AP173" i="2"/>
  <c r="Z174" i="2"/>
  <c r="AB174" i="2"/>
  <c r="AD174" i="2"/>
  <c r="AF174" i="2"/>
  <c r="AH174" i="2"/>
  <c r="AJ174" i="2"/>
  <c r="AL174" i="2"/>
  <c r="AN174" i="2"/>
  <c r="AP174" i="2"/>
  <c r="Z175" i="2"/>
  <c r="AB175" i="2"/>
  <c r="AD175" i="2"/>
  <c r="AF175" i="2"/>
  <c r="AH175" i="2"/>
  <c r="AJ175" i="2"/>
  <c r="AL175" i="2"/>
  <c r="AN175" i="2"/>
  <c r="AP175" i="2"/>
  <c r="Z176" i="2"/>
  <c r="AB176" i="2"/>
  <c r="AD176" i="2"/>
  <c r="AF176" i="2"/>
  <c r="AH176" i="2"/>
  <c r="AJ176" i="2"/>
  <c r="AL176" i="2"/>
  <c r="AN176" i="2"/>
  <c r="AP176" i="2"/>
  <c r="Z177" i="2"/>
  <c r="AB177" i="2"/>
  <c r="AD177" i="2"/>
  <c r="AF177" i="2"/>
  <c r="AH177" i="2"/>
  <c r="AJ177" i="2"/>
  <c r="AL177" i="2"/>
  <c r="AN177" i="2"/>
  <c r="AP177" i="2"/>
  <c r="Z178" i="2"/>
  <c r="AB178" i="2"/>
  <c r="AD178" i="2"/>
  <c r="AF178" i="2"/>
  <c r="AH178" i="2"/>
  <c r="AJ178" i="2"/>
  <c r="AL178" i="2"/>
  <c r="AN178" i="2"/>
  <c r="AP178" i="2"/>
  <c r="Z179" i="2"/>
  <c r="AB179" i="2"/>
  <c r="AD179" i="2"/>
  <c r="AF179" i="2"/>
  <c r="AH179" i="2"/>
  <c r="AJ179" i="2"/>
  <c r="AL179" i="2"/>
  <c r="AN179" i="2"/>
  <c r="AP179" i="2"/>
  <c r="Z180" i="2"/>
  <c r="AB180" i="2"/>
  <c r="AD180" i="2"/>
  <c r="AF180" i="2"/>
  <c r="AH180" i="2"/>
  <c r="AJ180" i="2"/>
  <c r="AL180" i="2"/>
  <c r="AN180" i="2"/>
  <c r="AP180" i="2"/>
  <c r="Z181" i="2"/>
  <c r="AB181" i="2"/>
  <c r="AD181" i="2"/>
  <c r="AF181" i="2"/>
  <c r="AH181" i="2"/>
  <c r="AJ181" i="2"/>
  <c r="AL181" i="2"/>
  <c r="AN181" i="2"/>
  <c r="AP181" i="2"/>
  <c r="Z182" i="2"/>
  <c r="AB182" i="2"/>
  <c r="AD182" i="2"/>
  <c r="AF182" i="2"/>
  <c r="AH182" i="2"/>
  <c r="AJ182" i="2"/>
  <c r="AL182" i="2"/>
  <c r="AN182" i="2"/>
  <c r="AP182" i="2"/>
  <c r="Z183" i="2"/>
  <c r="AB183" i="2"/>
  <c r="AD183" i="2"/>
  <c r="AF183" i="2"/>
  <c r="AH183" i="2"/>
  <c r="AJ183" i="2"/>
  <c r="AL183" i="2"/>
  <c r="AN183" i="2"/>
  <c r="AP183" i="2"/>
  <c r="Z184" i="2"/>
  <c r="AB184" i="2"/>
  <c r="AD184" i="2"/>
  <c r="AF184" i="2"/>
  <c r="AH184" i="2"/>
  <c r="AJ184" i="2"/>
  <c r="AL184" i="2"/>
  <c r="AN184" i="2"/>
  <c r="AP184" i="2"/>
  <c r="Z185" i="2"/>
  <c r="AB185" i="2"/>
  <c r="AD185" i="2"/>
  <c r="AF185" i="2"/>
  <c r="AH185" i="2"/>
  <c r="AJ185" i="2"/>
  <c r="AL185" i="2"/>
  <c r="AN185" i="2"/>
  <c r="AP185" i="2"/>
  <c r="Z186" i="2"/>
  <c r="AB186" i="2"/>
  <c r="AD186" i="2"/>
  <c r="AF186" i="2"/>
  <c r="AH186" i="2"/>
  <c r="AJ186" i="2"/>
  <c r="AL186" i="2"/>
  <c r="AN186" i="2"/>
  <c r="AP186" i="2"/>
  <c r="Z187" i="2"/>
  <c r="AB187" i="2"/>
  <c r="AD187" i="2"/>
  <c r="AF187" i="2"/>
  <c r="AH187" i="2"/>
  <c r="AJ187" i="2"/>
  <c r="AL187" i="2"/>
  <c r="AN187" i="2"/>
  <c r="AP187" i="2"/>
  <c r="Z188" i="2"/>
  <c r="AB188" i="2"/>
  <c r="AD188" i="2"/>
  <c r="AF188" i="2"/>
  <c r="AH188" i="2"/>
  <c r="AJ188" i="2"/>
  <c r="AL188" i="2"/>
  <c r="AN188" i="2"/>
  <c r="AP188" i="2"/>
  <c r="Z189" i="2"/>
  <c r="AB189" i="2"/>
  <c r="AD189" i="2"/>
  <c r="AF189" i="2"/>
  <c r="AH189" i="2"/>
  <c r="AJ189" i="2"/>
  <c r="AL189" i="2"/>
  <c r="AN189" i="2"/>
  <c r="AP189" i="2"/>
  <c r="Z190" i="2"/>
  <c r="AB190" i="2"/>
  <c r="AD190" i="2"/>
  <c r="AF190" i="2"/>
  <c r="AH190" i="2"/>
  <c r="AJ190" i="2"/>
  <c r="AL190" i="2"/>
  <c r="AN190" i="2"/>
  <c r="AP190" i="2"/>
  <c r="Z191" i="2"/>
  <c r="AB191" i="2"/>
  <c r="AD191" i="2"/>
  <c r="AF191" i="2"/>
  <c r="AH191" i="2"/>
  <c r="AJ191" i="2"/>
  <c r="AL191" i="2"/>
  <c r="AN191" i="2"/>
  <c r="AP191" i="2"/>
  <c r="Z192" i="2"/>
  <c r="AB192" i="2"/>
  <c r="AD192" i="2"/>
  <c r="AF192" i="2"/>
  <c r="AH192" i="2"/>
  <c r="AJ192" i="2"/>
  <c r="AL192" i="2"/>
  <c r="AN192" i="2"/>
  <c r="AP192" i="2"/>
  <c r="Z193" i="2"/>
  <c r="AB193" i="2"/>
  <c r="AD193" i="2"/>
  <c r="AF193" i="2"/>
  <c r="AH193" i="2"/>
  <c r="AJ193" i="2"/>
  <c r="AL193" i="2"/>
  <c r="AN193" i="2"/>
  <c r="AP193" i="2"/>
  <c r="Z194" i="2"/>
  <c r="AB194" i="2"/>
  <c r="AD194" i="2"/>
  <c r="AF194" i="2"/>
  <c r="AH194" i="2"/>
  <c r="AJ194" i="2"/>
  <c r="AL194" i="2"/>
  <c r="AN194" i="2"/>
  <c r="AP194" i="2"/>
  <c r="Z195" i="2"/>
  <c r="AB195" i="2"/>
  <c r="AD195" i="2"/>
  <c r="AF195" i="2"/>
  <c r="AH195" i="2"/>
  <c r="AJ195" i="2"/>
  <c r="AL195" i="2"/>
  <c r="AN195" i="2"/>
  <c r="AP195" i="2"/>
  <c r="Z196" i="2"/>
  <c r="AB196" i="2"/>
  <c r="AD196" i="2"/>
  <c r="AF196" i="2"/>
  <c r="AH196" i="2"/>
  <c r="AJ196" i="2"/>
  <c r="AL196" i="2"/>
  <c r="AN196" i="2"/>
  <c r="AP196" i="2"/>
  <c r="Z197" i="2"/>
  <c r="AB197" i="2"/>
  <c r="AD197" i="2"/>
  <c r="AF197" i="2"/>
  <c r="AH197" i="2"/>
  <c r="AJ197" i="2"/>
  <c r="AL197" i="2"/>
  <c r="AN197" i="2"/>
  <c r="AP197" i="2"/>
  <c r="Z198" i="2"/>
  <c r="AB198" i="2"/>
  <c r="AD198" i="2"/>
  <c r="AF198" i="2"/>
  <c r="AH198" i="2"/>
  <c r="AJ198" i="2"/>
  <c r="AL198" i="2"/>
  <c r="AN198" i="2"/>
  <c r="AP198" i="2"/>
  <c r="Z199" i="2"/>
  <c r="AB199" i="2"/>
  <c r="AD199" i="2"/>
  <c r="AF199" i="2"/>
  <c r="AH199" i="2"/>
  <c r="AJ199" i="2"/>
  <c r="AL199" i="2"/>
  <c r="AN199" i="2"/>
  <c r="AP199" i="2"/>
  <c r="Z200" i="2"/>
  <c r="AB200" i="2"/>
  <c r="AD200" i="2"/>
  <c r="AF200" i="2"/>
  <c r="AH200" i="2"/>
  <c r="AJ200" i="2"/>
  <c r="AL200" i="2"/>
  <c r="AN200" i="2"/>
  <c r="AP200" i="2"/>
  <c r="Z201" i="2"/>
  <c r="AB201" i="2"/>
  <c r="AD201" i="2"/>
  <c r="AF201" i="2"/>
  <c r="AH201" i="2"/>
  <c r="AJ201" i="2"/>
  <c r="AL201" i="2"/>
  <c r="AN201" i="2"/>
  <c r="AP201" i="2"/>
  <c r="Z202" i="2"/>
  <c r="AB202" i="2"/>
  <c r="AD202" i="2"/>
  <c r="AF202" i="2"/>
  <c r="AH202" i="2"/>
  <c r="AJ202" i="2"/>
  <c r="AL202" i="2"/>
  <c r="AN202" i="2"/>
  <c r="AP202" i="2"/>
  <c r="Z203" i="2"/>
  <c r="AB203" i="2"/>
  <c r="AD203" i="2"/>
  <c r="AF203" i="2"/>
  <c r="AH203" i="2"/>
  <c r="AJ203" i="2"/>
  <c r="AL203" i="2"/>
  <c r="AN203" i="2"/>
  <c r="AP203" i="2"/>
  <c r="Z204" i="2"/>
  <c r="AB204" i="2"/>
  <c r="AD204" i="2"/>
  <c r="AF204" i="2"/>
  <c r="AH204" i="2"/>
  <c r="AJ204" i="2"/>
  <c r="AL204" i="2"/>
  <c r="AN204" i="2"/>
  <c r="AP204" i="2"/>
  <c r="Z205" i="2"/>
  <c r="AB205" i="2"/>
  <c r="AD205" i="2"/>
  <c r="AF205" i="2"/>
  <c r="AH205" i="2"/>
  <c r="AJ205" i="2"/>
  <c r="AL205" i="2"/>
  <c r="AN205" i="2"/>
  <c r="AP205" i="2"/>
  <c r="Z206" i="2"/>
  <c r="AB206" i="2"/>
  <c r="AD206" i="2"/>
  <c r="AF206" i="2"/>
  <c r="AH206" i="2"/>
  <c r="AJ206" i="2"/>
  <c r="AL206" i="2"/>
  <c r="AN206" i="2"/>
  <c r="AP206" i="2"/>
  <c r="Z207" i="2"/>
  <c r="AB207" i="2"/>
  <c r="AD207" i="2"/>
  <c r="AF207" i="2"/>
  <c r="AH207" i="2"/>
  <c r="AJ207" i="2"/>
  <c r="AL207" i="2"/>
  <c r="AN207" i="2"/>
  <c r="AP207" i="2"/>
  <c r="Z208" i="2"/>
  <c r="AB208" i="2"/>
  <c r="AD208" i="2"/>
  <c r="AF208" i="2"/>
  <c r="AH208" i="2"/>
  <c r="AJ208" i="2"/>
  <c r="AL208" i="2"/>
  <c r="AN208" i="2"/>
  <c r="AP208" i="2"/>
  <c r="Z209" i="2"/>
  <c r="AB209" i="2"/>
  <c r="AD209" i="2"/>
  <c r="AF209" i="2"/>
  <c r="AH209" i="2"/>
  <c r="AJ209" i="2"/>
  <c r="AL209" i="2"/>
  <c r="AN209" i="2"/>
  <c r="AP209" i="2"/>
  <c r="Z210" i="2"/>
  <c r="AB210" i="2"/>
  <c r="AD210" i="2"/>
  <c r="AF210" i="2"/>
  <c r="AH210" i="2"/>
  <c r="AJ210" i="2"/>
  <c r="AL210" i="2"/>
  <c r="AN210" i="2"/>
  <c r="AP210" i="2"/>
  <c r="Z211" i="2"/>
  <c r="AB211" i="2"/>
  <c r="AD211" i="2"/>
  <c r="AF211" i="2"/>
  <c r="AH211" i="2"/>
  <c r="AJ211" i="2"/>
  <c r="AL211" i="2"/>
  <c r="AN211" i="2"/>
  <c r="AP211" i="2"/>
  <c r="Z212" i="2"/>
  <c r="AB212" i="2"/>
  <c r="AD212" i="2"/>
  <c r="AF212" i="2"/>
  <c r="AH212" i="2"/>
  <c r="AJ212" i="2"/>
  <c r="AL212" i="2"/>
  <c r="AN212" i="2"/>
  <c r="AP212" i="2"/>
  <c r="Z213" i="2"/>
  <c r="AB213" i="2"/>
  <c r="AD213" i="2"/>
  <c r="AF213" i="2"/>
  <c r="AH213" i="2"/>
  <c r="AJ213" i="2"/>
  <c r="AL213" i="2"/>
  <c r="AN213" i="2"/>
  <c r="AP213" i="2"/>
  <c r="Z214" i="2"/>
  <c r="AB214" i="2"/>
  <c r="AD214" i="2"/>
  <c r="AF214" i="2"/>
  <c r="AH214" i="2"/>
  <c r="AJ214" i="2"/>
  <c r="AL214" i="2"/>
  <c r="AN214" i="2"/>
  <c r="AP214" i="2"/>
  <c r="Z215" i="2"/>
  <c r="AB215" i="2"/>
  <c r="AD215" i="2"/>
  <c r="AF215" i="2"/>
  <c r="AH215" i="2"/>
  <c r="AJ215" i="2"/>
  <c r="AL215" i="2"/>
  <c r="AN215" i="2"/>
  <c r="AP215" i="2"/>
  <c r="Z216" i="2"/>
  <c r="AB216" i="2"/>
  <c r="AD216" i="2"/>
  <c r="AF216" i="2"/>
  <c r="AH216" i="2"/>
  <c r="AJ216" i="2"/>
  <c r="AL216" i="2"/>
  <c r="AN216" i="2"/>
  <c r="AP216" i="2"/>
  <c r="Z217" i="2"/>
  <c r="AB217" i="2"/>
  <c r="AD217" i="2"/>
  <c r="AF217" i="2"/>
  <c r="AH217" i="2"/>
  <c r="AJ217" i="2"/>
  <c r="AL217" i="2"/>
  <c r="AN217" i="2"/>
  <c r="AP217" i="2"/>
  <c r="Z218" i="2"/>
  <c r="AB218" i="2"/>
  <c r="AD218" i="2"/>
  <c r="AF218" i="2"/>
  <c r="AH218" i="2"/>
  <c r="AJ218" i="2"/>
  <c r="AL218" i="2"/>
  <c r="AN218" i="2"/>
  <c r="AP218" i="2"/>
  <c r="Z219" i="2"/>
  <c r="AB219" i="2"/>
  <c r="AD219" i="2"/>
  <c r="AF219" i="2"/>
  <c r="AH219" i="2"/>
  <c r="AJ219" i="2"/>
  <c r="AL219" i="2"/>
  <c r="AN219" i="2"/>
  <c r="AP219" i="2"/>
  <c r="Z220" i="2"/>
  <c r="AB220" i="2"/>
  <c r="AD220" i="2"/>
  <c r="AF220" i="2"/>
  <c r="AH220" i="2"/>
  <c r="AJ220" i="2"/>
  <c r="AL220" i="2"/>
  <c r="AN220" i="2"/>
  <c r="AP220" i="2"/>
  <c r="Z221" i="2"/>
  <c r="AB221" i="2"/>
  <c r="AD221" i="2"/>
  <c r="AF221" i="2"/>
  <c r="AH221" i="2"/>
  <c r="AJ221" i="2"/>
  <c r="AL221" i="2"/>
  <c r="AN221" i="2"/>
  <c r="AP221" i="2"/>
  <c r="Z222" i="2"/>
  <c r="AB222" i="2"/>
  <c r="AD222" i="2"/>
  <c r="AF222" i="2"/>
  <c r="AH222" i="2"/>
  <c r="AJ222" i="2"/>
  <c r="AL222" i="2"/>
  <c r="AN222" i="2"/>
  <c r="AP222" i="2"/>
  <c r="Z223" i="2"/>
  <c r="AB223" i="2"/>
  <c r="AD223" i="2"/>
  <c r="AF223" i="2"/>
  <c r="AH223" i="2"/>
  <c r="AJ223" i="2"/>
  <c r="AL223" i="2"/>
  <c r="AN223" i="2"/>
  <c r="AP223" i="2"/>
  <c r="Z224" i="2"/>
  <c r="AB224" i="2"/>
  <c r="AD224" i="2"/>
  <c r="AF224" i="2"/>
  <c r="AH224" i="2"/>
  <c r="AJ224" i="2"/>
  <c r="AL224" i="2"/>
  <c r="AN224" i="2"/>
  <c r="AP224" i="2"/>
  <c r="Z225" i="2"/>
  <c r="AB225" i="2"/>
  <c r="AD225" i="2"/>
  <c r="AF225" i="2"/>
  <c r="AH225" i="2"/>
  <c r="AJ225" i="2"/>
  <c r="AL225" i="2"/>
  <c r="AN225" i="2"/>
  <c r="AP225" i="2"/>
  <c r="Z226" i="2"/>
  <c r="AB226" i="2"/>
  <c r="AD226" i="2"/>
  <c r="AF226" i="2"/>
  <c r="AH226" i="2"/>
  <c r="AJ226" i="2"/>
  <c r="AL226" i="2"/>
  <c r="AN226" i="2"/>
  <c r="AP226" i="2"/>
  <c r="Z227" i="2"/>
  <c r="AB227" i="2"/>
  <c r="AD227" i="2"/>
  <c r="AF227" i="2"/>
  <c r="AH227" i="2"/>
  <c r="AJ227" i="2"/>
  <c r="AL227" i="2"/>
  <c r="AN227" i="2"/>
  <c r="AP227" i="2"/>
  <c r="Z228" i="2"/>
  <c r="AB228" i="2"/>
  <c r="AD228" i="2"/>
  <c r="AF228" i="2"/>
  <c r="AH228" i="2"/>
  <c r="AJ228" i="2"/>
  <c r="AL228" i="2"/>
  <c r="AN228" i="2"/>
  <c r="AP228" i="2"/>
  <c r="Z229" i="2"/>
  <c r="AB229" i="2"/>
  <c r="AD229" i="2"/>
  <c r="AF229" i="2"/>
  <c r="AH229" i="2"/>
  <c r="AJ229" i="2"/>
  <c r="AL229" i="2"/>
  <c r="AN229" i="2"/>
  <c r="AP229" i="2"/>
  <c r="Z230" i="2"/>
  <c r="AB230" i="2"/>
  <c r="AD230" i="2"/>
  <c r="AF230" i="2"/>
  <c r="AH230" i="2"/>
  <c r="AJ230" i="2"/>
  <c r="AL230" i="2"/>
  <c r="AN230" i="2"/>
  <c r="AP230" i="2"/>
  <c r="Z231" i="2"/>
  <c r="AB231" i="2"/>
  <c r="AD231" i="2"/>
  <c r="AF231" i="2"/>
  <c r="AH231" i="2"/>
  <c r="AJ231" i="2"/>
  <c r="AL231" i="2"/>
  <c r="AN231" i="2"/>
  <c r="AP231" i="2"/>
  <c r="Z232" i="2"/>
  <c r="AB232" i="2"/>
  <c r="AD232" i="2"/>
  <c r="AF232" i="2"/>
  <c r="AH232" i="2"/>
  <c r="AJ232" i="2"/>
  <c r="AL232" i="2"/>
  <c r="AN232" i="2"/>
  <c r="AP232" i="2"/>
  <c r="Z233" i="2"/>
  <c r="AB233" i="2"/>
  <c r="AD233" i="2"/>
  <c r="AF233" i="2"/>
  <c r="AH233" i="2"/>
  <c r="AJ233" i="2"/>
  <c r="AL233" i="2"/>
  <c r="AN233" i="2"/>
  <c r="AP233" i="2"/>
  <c r="Z234" i="2"/>
  <c r="AB234" i="2"/>
  <c r="AD234" i="2"/>
  <c r="AF234" i="2"/>
  <c r="AH234" i="2"/>
  <c r="AJ234" i="2"/>
  <c r="AL234" i="2"/>
  <c r="AN234" i="2"/>
  <c r="AP234" i="2"/>
  <c r="Z235" i="2"/>
  <c r="AB235" i="2"/>
  <c r="AD235" i="2"/>
  <c r="AF235" i="2"/>
  <c r="AH235" i="2"/>
  <c r="AJ235" i="2"/>
  <c r="AL235" i="2"/>
  <c r="AN235" i="2"/>
  <c r="AP235" i="2"/>
  <c r="Z236" i="2"/>
  <c r="AB236" i="2"/>
  <c r="AD236" i="2"/>
  <c r="AF236" i="2"/>
  <c r="AH236" i="2"/>
  <c r="AJ236" i="2"/>
  <c r="AL236" i="2"/>
  <c r="AN236" i="2"/>
  <c r="AP236" i="2"/>
  <c r="Z237" i="2"/>
  <c r="AB237" i="2"/>
  <c r="AD237" i="2"/>
  <c r="AF237" i="2"/>
  <c r="AH237" i="2"/>
  <c r="AJ237" i="2"/>
  <c r="AL237" i="2"/>
  <c r="AN237" i="2"/>
  <c r="AP237" i="2"/>
  <c r="Z238" i="2"/>
  <c r="AB238" i="2"/>
  <c r="AD238" i="2"/>
  <c r="AF238" i="2"/>
  <c r="AH238" i="2"/>
  <c r="AJ238" i="2"/>
  <c r="AL238" i="2"/>
  <c r="AN238" i="2"/>
  <c r="AP238" i="2"/>
  <c r="Z239" i="2"/>
  <c r="AB239" i="2"/>
  <c r="AD239" i="2"/>
  <c r="AF239" i="2"/>
  <c r="AH239" i="2"/>
  <c r="AJ239" i="2"/>
  <c r="AL239" i="2"/>
  <c r="AN239" i="2"/>
  <c r="AP239" i="2"/>
  <c r="Z240" i="2"/>
  <c r="AB240" i="2"/>
  <c r="AD240" i="2"/>
  <c r="AF240" i="2"/>
  <c r="AH240" i="2"/>
  <c r="AJ240" i="2"/>
  <c r="AL240" i="2"/>
  <c r="AN240" i="2"/>
  <c r="AP240" i="2"/>
  <c r="Z241" i="2"/>
  <c r="AB241" i="2"/>
  <c r="AD241" i="2"/>
  <c r="AF241" i="2"/>
  <c r="AH241" i="2"/>
  <c r="AJ241" i="2"/>
  <c r="AL241" i="2"/>
  <c r="AN241" i="2"/>
  <c r="AP241" i="2"/>
  <c r="Z242" i="2"/>
  <c r="AB242" i="2"/>
  <c r="AD242" i="2"/>
  <c r="AF242" i="2"/>
  <c r="AH242" i="2"/>
  <c r="AJ242" i="2"/>
  <c r="AL242" i="2"/>
  <c r="AN242" i="2"/>
  <c r="AP242" i="2"/>
  <c r="Z243" i="2"/>
  <c r="AB243" i="2"/>
  <c r="AD243" i="2"/>
  <c r="AF243" i="2"/>
  <c r="AH243" i="2"/>
  <c r="AJ243" i="2"/>
  <c r="AL243" i="2"/>
  <c r="AN243" i="2"/>
  <c r="AP243" i="2"/>
  <c r="Z244" i="2"/>
  <c r="AB244" i="2"/>
  <c r="AD244" i="2"/>
  <c r="AF244" i="2"/>
  <c r="AH244" i="2"/>
  <c r="AJ244" i="2"/>
  <c r="AL244" i="2"/>
  <c r="AN244" i="2"/>
  <c r="AP244" i="2"/>
  <c r="Z245" i="2"/>
  <c r="AB245" i="2"/>
  <c r="AD245" i="2"/>
  <c r="AF245" i="2"/>
  <c r="AH245" i="2"/>
  <c r="AJ245" i="2"/>
  <c r="AL245" i="2"/>
  <c r="AN245" i="2"/>
  <c r="AP245" i="2"/>
  <c r="Z246" i="2"/>
  <c r="AB246" i="2"/>
  <c r="AD246" i="2"/>
  <c r="AF246" i="2"/>
  <c r="AH246" i="2"/>
  <c r="AJ246" i="2"/>
  <c r="AL246" i="2"/>
  <c r="AN246" i="2"/>
  <c r="AP246" i="2"/>
  <c r="Z247" i="2"/>
  <c r="AB247" i="2"/>
  <c r="AD247" i="2"/>
  <c r="AF247" i="2"/>
  <c r="AH247" i="2"/>
  <c r="AJ247" i="2"/>
  <c r="AL247" i="2"/>
  <c r="AN247" i="2"/>
  <c r="AP247" i="2"/>
  <c r="Z248" i="2"/>
  <c r="AB248" i="2"/>
  <c r="AD248" i="2"/>
  <c r="AF248" i="2"/>
  <c r="AH248" i="2"/>
  <c r="AJ248" i="2"/>
  <c r="AL248" i="2"/>
  <c r="AN248" i="2"/>
  <c r="AP248" i="2"/>
  <c r="Z249" i="2"/>
  <c r="AB249" i="2"/>
  <c r="AD249" i="2"/>
  <c r="AF249" i="2"/>
  <c r="AH249" i="2"/>
  <c r="AJ249" i="2"/>
  <c r="AL249" i="2"/>
  <c r="AN249" i="2"/>
  <c r="AP249" i="2"/>
  <c r="Z250" i="2"/>
  <c r="AB250" i="2"/>
  <c r="AD250" i="2"/>
  <c r="AF250" i="2"/>
  <c r="AH250" i="2"/>
  <c r="AJ250" i="2"/>
  <c r="AL250" i="2"/>
  <c r="AN250" i="2"/>
  <c r="AP250" i="2"/>
  <c r="Z251" i="2"/>
  <c r="AB251" i="2"/>
  <c r="AD251" i="2"/>
  <c r="AF251" i="2"/>
  <c r="AH251" i="2"/>
  <c r="AJ251" i="2"/>
  <c r="AL251" i="2"/>
  <c r="AN251" i="2"/>
  <c r="AP251" i="2"/>
  <c r="Z252" i="2"/>
  <c r="AB252" i="2"/>
  <c r="AD252" i="2"/>
  <c r="AF252" i="2"/>
  <c r="AH252" i="2"/>
  <c r="AJ252" i="2"/>
  <c r="AL252" i="2"/>
  <c r="AN252" i="2"/>
  <c r="AP252" i="2"/>
  <c r="Z253" i="2"/>
  <c r="AB253" i="2"/>
  <c r="AD253" i="2"/>
  <c r="AF253" i="2"/>
  <c r="AH253" i="2"/>
  <c r="AJ253" i="2"/>
  <c r="AL253" i="2"/>
  <c r="AN253" i="2"/>
  <c r="AP253" i="2"/>
  <c r="Z254" i="2"/>
  <c r="AB254" i="2"/>
  <c r="AD254" i="2"/>
  <c r="AF254" i="2"/>
  <c r="AH254" i="2"/>
  <c r="AJ254" i="2"/>
  <c r="AL254" i="2"/>
  <c r="AN254" i="2"/>
  <c r="AP254" i="2"/>
  <c r="Z255" i="2"/>
  <c r="AB255" i="2"/>
  <c r="AD255" i="2"/>
  <c r="AF255" i="2"/>
  <c r="AH255" i="2"/>
  <c r="AJ255" i="2"/>
  <c r="AL255" i="2"/>
  <c r="AN255" i="2"/>
  <c r="AP255" i="2"/>
  <c r="Z256" i="2"/>
  <c r="AB256" i="2"/>
  <c r="AD256" i="2"/>
  <c r="AF256" i="2"/>
  <c r="AH256" i="2"/>
  <c r="AJ256" i="2"/>
  <c r="AL256" i="2"/>
  <c r="AN256" i="2"/>
  <c r="AP256" i="2"/>
  <c r="Z257" i="2"/>
  <c r="AB257" i="2"/>
  <c r="AD257" i="2"/>
  <c r="AF257" i="2"/>
  <c r="AH257" i="2"/>
  <c r="AJ257" i="2"/>
  <c r="AL257" i="2"/>
  <c r="AN257" i="2"/>
  <c r="AP257" i="2"/>
  <c r="Z258" i="2"/>
  <c r="AB258" i="2"/>
  <c r="AD258" i="2"/>
  <c r="AF258" i="2"/>
  <c r="AH258" i="2"/>
  <c r="AJ258" i="2"/>
  <c r="AL258" i="2"/>
  <c r="AN258" i="2"/>
  <c r="AP258" i="2"/>
  <c r="Z259" i="2"/>
  <c r="AB259" i="2"/>
  <c r="AD259" i="2"/>
  <c r="AF259" i="2"/>
  <c r="AH259" i="2"/>
  <c r="AJ259" i="2"/>
  <c r="AL259" i="2"/>
  <c r="AN259" i="2"/>
  <c r="AP259" i="2"/>
  <c r="Z260" i="2"/>
  <c r="AB260" i="2"/>
  <c r="AD260" i="2"/>
  <c r="AF260" i="2"/>
  <c r="AH260" i="2"/>
  <c r="AJ260" i="2"/>
  <c r="AL260" i="2"/>
  <c r="AN260" i="2"/>
  <c r="AP260" i="2"/>
  <c r="Z261" i="2"/>
  <c r="AB261" i="2"/>
  <c r="AD261" i="2"/>
  <c r="AF261" i="2"/>
  <c r="AH261" i="2"/>
  <c r="AJ261" i="2"/>
  <c r="AL261" i="2"/>
  <c r="AN261" i="2"/>
  <c r="AP261" i="2"/>
  <c r="Z262" i="2"/>
  <c r="AB262" i="2"/>
  <c r="AD262" i="2"/>
  <c r="AF262" i="2"/>
  <c r="AH262" i="2"/>
  <c r="AJ262" i="2"/>
  <c r="AL262" i="2"/>
  <c r="AN262" i="2"/>
  <c r="AP262" i="2"/>
  <c r="Z263" i="2"/>
  <c r="AB263" i="2"/>
  <c r="AD263" i="2"/>
  <c r="AF263" i="2"/>
  <c r="AH263" i="2"/>
  <c r="AJ263" i="2"/>
  <c r="AL263" i="2"/>
  <c r="AN263" i="2"/>
  <c r="AP263" i="2"/>
  <c r="Z264" i="2"/>
  <c r="AB264" i="2"/>
  <c r="AD264" i="2"/>
  <c r="AF264" i="2"/>
  <c r="AH264" i="2"/>
  <c r="AJ264" i="2"/>
  <c r="AL264" i="2"/>
  <c r="AN264" i="2"/>
  <c r="AP264" i="2"/>
  <c r="Z265" i="2"/>
  <c r="AB265" i="2"/>
  <c r="AD265" i="2"/>
  <c r="AF265" i="2"/>
  <c r="AH265" i="2"/>
  <c r="AJ265" i="2"/>
  <c r="AL265" i="2"/>
  <c r="AN265" i="2"/>
  <c r="AP265" i="2"/>
  <c r="Z266" i="2"/>
  <c r="AB266" i="2"/>
  <c r="AD266" i="2"/>
  <c r="AF266" i="2"/>
  <c r="AH266" i="2"/>
  <c r="AJ266" i="2"/>
  <c r="AL266" i="2"/>
  <c r="AN266" i="2"/>
  <c r="AP266" i="2"/>
  <c r="Z267" i="2"/>
  <c r="AB267" i="2"/>
  <c r="AD267" i="2"/>
  <c r="AF267" i="2"/>
  <c r="AH267" i="2"/>
  <c r="AJ267" i="2"/>
  <c r="AL267" i="2"/>
  <c r="AN267" i="2"/>
  <c r="AP267" i="2"/>
  <c r="Z268" i="2"/>
  <c r="AB268" i="2"/>
  <c r="AD268" i="2"/>
  <c r="AF268" i="2"/>
  <c r="AH268" i="2"/>
  <c r="AJ268" i="2"/>
  <c r="AL268" i="2"/>
  <c r="AN268" i="2"/>
  <c r="AP268" i="2"/>
  <c r="Z269" i="2"/>
  <c r="AB269" i="2"/>
  <c r="AD269" i="2"/>
  <c r="AF269" i="2"/>
  <c r="AH269" i="2"/>
  <c r="AJ269" i="2"/>
  <c r="AL269" i="2"/>
  <c r="AN269" i="2"/>
  <c r="AP269" i="2"/>
  <c r="Z270" i="2"/>
  <c r="AB270" i="2"/>
  <c r="AD270" i="2"/>
  <c r="AF270" i="2"/>
  <c r="AH270" i="2"/>
  <c r="AJ270" i="2"/>
  <c r="AL270" i="2"/>
  <c r="AN270" i="2"/>
  <c r="AP270" i="2"/>
  <c r="Z271" i="2"/>
  <c r="AB271" i="2"/>
  <c r="AD271" i="2"/>
  <c r="AF271" i="2"/>
  <c r="AH271" i="2"/>
  <c r="AJ271" i="2"/>
  <c r="AL271" i="2"/>
  <c r="AN271" i="2"/>
  <c r="AP271" i="2"/>
  <c r="Z272" i="2"/>
  <c r="AB272" i="2"/>
  <c r="AD272" i="2"/>
  <c r="AF272" i="2"/>
  <c r="AH272" i="2"/>
  <c r="AJ272" i="2"/>
  <c r="AL272" i="2"/>
  <c r="AN272" i="2"/>
  <c r="AP272" i="2"/>
  <c r="Z273" i="2"/>
  <c r="AB273" i="2"/>
  <c r="AD273" i="2"/>
  <c r="AF273" i="2"/>
  <c r="AH273" i="2"/>
  <c r="AJ273" i="2"/>
  <c r="AL273" i="2"/>
  <c r="AN273" i="2"/>
  <c r="AP273" i="2"/>
  <c r="Z274" i="2"/>
  <c r="AB274" i="2"/>
  <c r="AD274" i="2"/>
  <c r="AF274" i="2"/>
  <c r="AH274" i="2"/>
  <c r="AJ274" i="2"/>
  <c r="AL274" i="2"/>
  <c r="AN274" i="2"/>
  <c r="AP274" i="2"/>
  <c r="Z275" i="2"/>
  <c r="AB275" i="2"/>
  <c r="AD275" i="2"/>
  <c r="AF275" i="2"/>
  <c r="AH275" i="2"/>
  <c r="AJ275" i="2"/>
  <c r="AL275" i="2"/>
  <c r="AN275" i="2"/>
  <c r="AP275" i="2"/>
  <c r="Z276" i="2"/>
  <c r="AB276" i="2"/>
  <c r="AD276" i="2"/>
  <c r="AF276" i="2"/>
  <c r="AH276" i="2"/>
  <c r="AJ276" i="2"/>
  <c r="AL276" i="2"/>
  <c r="AN276" i="2"/>
  <c r="AP276" i="2"/>
  <c r="Z277" i="2"/>
  <c r="AB277" i="2"/>
  <c r="AD277" i="2"/>
  <c r="AF277" i="2"/>
  <c r="AH277" i="2"/>
  <c r="AJ277" i="2"/>
  <c r="AL277" i="2"/>
  <c r="AN277" i="2"/>
  <c r="AP277" i="2"/>
  <c r="Z278" i="2"/>
  <c r="AB278" i="2"/>
  <c r="AD278" i="2"/>
  <c r="AF278" i="2"/>
  <c r="AH278" i="2"/>
  <c r="AJ278" i="2"/>
  <c r="AL278" i="2"/>
  <c r="AN278" i="2"/>
  <c r="AP278" i="2"/>
  <c r="Z279" i="2"/>
  <c r="AB279" i="2"/>
  <c r="AD279" i="2"/>
  <c r="AF279" i="2"/>
  <c r="AH279" i="2"/>
  <c r="AJ279" i="2"/>
  <c r="AL279" i="2"/>
  <c r="AN279" i="2"/>
  <c r="AP279" i="2"/>
  <c r="Z280" i="2"/>
  <c r="AB280" i="2"/>
  <c r="AD280" i="2"/>
  <c r="AF280" i="2"/>
  <c r="AH280" i="2"/>
  <c r="AJ280" i="2"/>
  <c r="AL280" i="2"/>
  <c r="AN280" i="2"/>
  <c r="AP280" i="2"/>
  <c r="Z281" i="2"/>
  <c r="AB281" i="2"/>
  <c r="AD281" i="2"/>
  <c r="AF281" i="2"/>
  <c r="AH281" i="2"/>
  <c r="AJ281" i="2"/>
  <c r="AL281" i="2"/>
  <c r="AN281" i="2"/>
  <c r="AP281" i="2"/>
  <c r="Z282" i="2"/>
  <c r="AB282" i="2"/>
  <c r="AD282" i="2"/>
  <c r="AF282" i="2"/>
  <c r="AH282" i="2"/>
  <c r="AJ282" i="2"/>
  <c r="AL282" i="2"/>
  <c r="AN282" i="2"/>
  <c r="AP282" i="2"/>
  <c r="Z283" i="2"/>
  <c r="AB283" i="2"/>
  <c r="AD283" i="2"/>
  <c r="AF283" i="2"/>
  <c r="AH283" i="2"/>
  <c r="AJ283" i="2"/>
  <c r="AL283" i="2"/>
  <c r="AN283" i="2"/>
  <c r="AP283" i="2"/>
  <c r="Z284" i="2"/>
  <c r="AB284" i="2"/>
  <c r="AD284" i="2"/>
  <c r="AF284" i="2"/>
  <c r="AH284" i="2"/>
  <c r="AJ284" i="2"/>
  <c r="AL284" i="2"/>
  <c r="AN284" i="2"/>
  <c r="AP284" i="2"/>
  <c r="Z285" i="2"/>
  <c r="AB285" i="2"/>
  <c r="AD285" i="2"/>
  <c r="AF285" i="2"/>
  <c r="AH285" i="2"/>
  <c r="AJ285" i="2"/>
  <c r="AL285" i="2"/>
  <c r="AN285" i="2"/>
  <c r="AP285" i="2"/>
  <c r="Z286" i="2"/>
  <c r="AB286" i="2"/>
  <c r="AD286" i="2"/>
  <c r="AF286" i="2"/>
  <c r="AH286" i="2"/>
  <c r="AJ286" i="2"/>
  <c r="AL286" i="2"/>
  <c r="AN286" i="2"/>
  <c r="AP286" i="2"/>
  <c r="Z287" i="2"/>
  <c r="AB287" i="2"/>
  <c r="AD287" i="2"/>
  <c r="AF287" i="2"/>
  <c r="AH287" i="2"/>
  <c r="AJ287" i="2"/>
  <c r="AL287" i="2"/>
  <c r="AN287" i="2"/>
  <c r="AP287" i="2"/>
  <c r="Z288" i="2"/>
  <c r="AB288" i="2"/>
  <c r="AD288" i="2"/>
  <c r="AF288" i="2"/>
  <c r="AH288" i="2"/>
  <c r="AJ288" i="2"/>
  <c r="AL288" i="2"/>
  <c r="AN288" i="2"/>
  <c r="AP288" i="2"/>
  <c r="Z289" i="2"/>
  <c r="AB289" i="2"/>
  <c r="AD289" i="2"/>
  <c r="AF289" i="2"/>
  <c r="AH289" i="2"/>
  <c r="AJ289" i="2"/>
  <c r="AL289" i="2"/>
  <c r="AN289" i="2"/>
  <c r="AP289" i="2"/>
  <c r="Z290" i="2"/>
  <c r="AB290" i="2"/>
  <c r="AD290" i="2"/>
  <c r="AF290" i="2"/>
  <c r="AH290" i="2"/>
  <c r="AJ290" i="2"/>
  <c r="AL290" i="2"/>
  <c r="AN290" i="2"/>
  <c r="AP290" i="2"/>
  <c r="Z291" i="2"/>
  <c r="AB291" i="2"/>
  <c r="AD291" i="2"/>
  <c r="AF291" i="2"/>
  <c r="AH291" i="2"/>
  <c r="AJ291" i="2"/>
  <c r="AL291" i="2"/>
  <c r="AN291" i="2"/>
  <c r="AP291" i="2"/>
  <c r="Z292" i="2"/>
  <c r="AB292" i="2"/>
  <c r="AD292" i="2"/>
  <c r="AF292" i="2"/>
  <c r="AH292" i="2"/>
  <c r="AJ292" i="2"/>
  <c r="AL292" i="2"/>
  <c r="AN292" i="2"/>
  <c r="AP292" i="2"/>
  <c r="Z293" i="2"/>
  <c r="AB293" i="2"/>
  <c r="AD293" i="2"/>
  <c r="AF293" i="2"/>
  <c r="AH293" i="2"/>
  <c r="AJ293" i="2"/>
  <c r="AL293" i="2"/>
  <c r="AN293" i="2"/>
  <c r="AP293" i="2"/>
  <c r="Z294" i="2"/>
  <c r="AB294" i="2"/>
  <c r="AD294" i="2"/>
  <c r="AF294" i="2"/>
  <c r="AH294" i="2"/>
  <c r="AJ294" i="2"/>
  <c r="AL294" i="2"/>
  <c r="AN294" i="2"/>
  <c r="AP294" i="2"/>
  <c r="Z295" i="2"/>
  <c r="AB295" i="2"/>
  <c r="AD295" i="2"/>
  <c r="AF295" i="2"/>
  <c r="AH295" i="2"/>
  <c r="AJ295" i="2"/>
  <c r="AL295" i="2"/>
  <c r="AN295" i="2"/>
  <c r="AP295" i="2"/>
  <c r="Z296" i="2"/>
  <c r="AB296" i="2"/>
  <c r="AD296" i="2"/>
  <c r="AF296" i="2"/>
  <c r="AH296" i="2"/>
  <c r="AJ296" i="2"/>
  <c r="AL296" i="2"/>
  <c r="AN296" i="2"/>
  <c r="AP296" i="2"/>
  <c r="Z297" i="2"/>
  <c r="AB297" i="2"/>
  <c r="AD297" i="2"/>
  <c r="AF297" i="2"/>
  <c r="AH297" i="2"/>
  <c r="AJ297" i="2"/>
  <c r="AL297" i="2"/>
  <c r="AN297" i="2"/>
  <c r="AP297" i="2"/>
  <c r="Z298" i="2"/>
  <c r="AB298" i="2"/>
  <c r="AD298" i="2"/>
  <c r="AF298" i="2"/>
  <c r="AH298" i="2"/>
  <c r="AJ298" i="2"/>
  <c r="AL298" i="2"/>
  <c r="AN298" i="2"/>
  <c r="AP298" i="2"/>
  <c r="Z299" i="2"/>
  <c r="AB299" i="2"/>
  <c r="AD299" i="2"/>
  <c r="AF299" i="2"/>
  <c r="AH299" i="2"/>
  <c r="AJ299" i="2"/>
  <c r="AL299" i="2"/>
  <c r="AN299" i="2"/>
  <c r="AP299" i="2"/>
  <c r="Z300" i="2"/>
  <c r="AB300" i="2"/>
  <c r="AD300" i="2"/>
  <c r="AF300" i="2"/>
  <c r="AH300" i="2"/>
  <c r="AJ300" i="2"/>
  <c r="AL300" i="2"/>
  <c r="AN300" i="2"/>
  <c r="AP300" i="2"/>
  <c r="Z301" i="2"/>
  <c r="AB301" i="2"/>
  <c r="AD301" i="2"/>
  <c r="AF301" i="2"/>
  <c r="AH301" i="2"/>
  <c r="AJ301" i="2"/>
  <c r="AL301" i="2"/>
  <c r="AN301" i="2"/>
  <c r="AP301" i="2"/>
  <c r="Z302" i="2"/>
  <c r="AB302" i="2"/>
  <c r="AD302" i="2"/>
  <c r="AF302" i="2"/>
  <c r="AH302" i="2"/>
  <c r="AJ302" i="2"/>
  <c r="AL302" i="2"/>
  <c r="AN302" i="2"/>
  <c r="AP302" i="2"/>
  <c r="Z303" i="2"/>
  <c r="AB303" i="2"/>
  <c r="AD303" i="2"/>
  <c r="AF303" i="2"/>
  <c r="AH303" i="2"/>
  <c r="AJ303" i="2"/>
  <c r="AL303" i="2"/>
  <c r="AN303" i="2"/>
  <c r="AP303" i="2"/>
  <c r="Z304" i="2"/>
  <c r="AB304" i="2"/>
  <c r="AD304" i="2"/>
  <c r="AF304" i="2"/>
  <c r="AH304" i="2"/>
  <c r="AJ304" i="2"/>
  <c r="AL304" i="2"/>
  <c r="AN304" i="2"/>
  <c r="AP304" i="2"/>
  <c r="Z305" i="2"/>
  <c r="AB305" i="2"/>
  <c r="AD305" i="2"/>
  <c r="AF305" i="2"/>
  <c r="AH305" i="2"/>
  <c r="AJ305" i="2"/>
  <c r="AL305" i="2"/>
  <c r="AN305" i="2"/>
  <c r="AP305" i="2"/>
  <c r="Z306" i="2"/>
  <c r="AB306" i="2"/>
  <c r="AD306" i="2"/>
  <c r="AF306" i="2"/>
  <c r="AH306" i="2"/>
  <c r="AJ306" i="2"/>
  <c r="AL306" i="2"/>
  <c r="AN306" i="2"/>
  <c r="AP306" i="2"/>
  <c r="Z307" i="2"/>
  <c r="AB307" i="2"/>
  <c r="AD307" i="2"/>
  <c r="AF307" i="2"/>
  <c r="AH307" i="2"/>
  <c r="AJ307" i="2"/>
  <c r="AL307" i="2"/>
  <c r="AN307" i="2"/>
  <c r="AP307" i="2"/>
  <c r="Z308" i="2"/>
  <c r="AB308" i="2"/>
  <c r="AD308" i="2"/>
  <c r="AF308" i="2"/>
  <c r="AH308" i="2"/>
  <c r="AJ308" i="2"/>
  <c r="AL308" i="2"/>
  <c r="AN308" i="2"/>
  <c r="AP308" i="2"/>
  <c r="Z309" i="2"/>
  <c r="AB309" i="2"/>
  <c r="AD309" i="2"/>
  <c r="AF309" i="2"/>
  <c r="AH309" i="2"/>
  <c r="AJ309" i="2"/>
  <c r="AL309" i="2"/>
  <c r="AN309" i="2"/>
  <c r="AP309" i="2"/>
  <c r="Z310" i="2"/>
  <c r="AB310" i="2"/>
  <c r="AD310" i="2"/>
  <c r="AF310" i="2"/>
  <c r="AH310" i="2"/>
  <c r="AJ310" i="2"/>
  <c r="AL310" i="2"/>
  <c r="AN310" i="2"/>
  <c r="AP310" i="2"/>
  <c r="Z311" i="2"/>
  <c r="AB311" i="2"/>
  <c r="AD311" i="2"/>
  <c r="AF311" i="2"/>
  <c r="AH311" i="2"/>
  <c r="AJ311" i="2"/>
  <c r="AL311" i="2"/>
  <c r="AN311" i="2"/>
  <c r="AP311" i="2"/>
  <c r="Z312" i="2"/>
  <c r="AB312" i="2"/>
  <c r="AD312" i="2"/>
  <c r="AF312" i="2"/>
  <c r="AH312" i="2"/>
  <c r="AJ312" i="2"/>
  <c r="AL312" i="2"/>
  <c r="AN312" i="2"/>
  <c r="AP312" i="2"/>
  <c r="Z313" i="2"/>
  <c r="AB313" i="2"/>
  <c r="AD313" i="2"/>
  <c r="AF313" i="2"/>
  <c r="AH313" i="2"/>
  <c r="AJ313" i="2"/>
  <c r="AL313" i="2"/>
  <c r="AN313" i="2"/>
  <c r="AP313" i="2"/>
  <c r="Z314" i="2"/>
  <c r="AB314" i="2"/>
  <c r="AD314" i="2"/>
  <c r="AF314" i="2"/>
  <c r="AH314" i="2"/>
  <c r="AJ314" i="2"/>
  <c r="AL314" i="2"/>
  <c r="AN314" i="2"/>
  <c r="AP314" i="2"/>
  <c r="Z315" i="2"/>
  <c r="AB315" i="2"/>
  <c r="AD315" i="2"/>
  <c r="AF315" i="2"/>
  <c r="AH315" i="2"/>
  <c r="AJ315" i="2"/>
  <c r="AL315" i="2"/>
  <c r="AN315" i="2"/>
  <c r="AP315" i="2"/>
  <c r="Z316" i="2"/>
  <c r="AB316" i="2"/>
  <c r="AD316" i="2"/>
  <c r="AF316" i="2"/>
  <c r="AH316" i="2"/>
  <c r="AJ316" i="2"/>
  <c r="AL316" i="2"/>
  <c r="AN316" i="2"/>
  <c r="AP316" i="2"/>
  <c r="Z317" i="2"/>
  <c r="AB317" i="2"/>
  <c r="AD317" i="2"/>
  <c r="AF317" i="2"/>
  <c r="AH317" i="2"/>
  <c r="AJ317" i="2"/>
  <c r="AL317" i="2"/>
  <c r="AN317" i="2"/>
  <c r="AP317" i="2"/>
  <c r="Z318" i="2"/>
  <c r="AB318" i="2"/>
  <c r="AD318" i="2"/>
  <c r="AF318" i="2"/>
  <c r="AH318" i="2"/>
  <c r="AJ318" i="2"/>
  <c r="AL318" i="2"/>
  <c r="AN318" i="2"/>
  <c r="AP318" i="2"/>
  <c r="Z319" i="2"/>
  <c r="AB319" i="2"/>
  <c r="AD319" i="2"/>
  <c r="AF319" i="2"/>
  <c r="AH319" i="2"/>
  <c r="AJ319" i="2"/>
  <c r="AL319" i="2"/>
  <c r="AN319" i="2"/>
  <c r="AP319" i="2"/>
  <c r="Z320" i="2"/>
  <c r="AB320" i="2"/>
  <c r="AD320" i="2"/>
  <c r="AF320" i="2"/>
  <c r="AH320" i="2"/>
  <c r="AJ320" i="2"/>
  <c r="AL320" i="2"/>
  <c r="AN320" i="2"/>
  <c r="AP320" i="2"/>
  <c r="Z321" i="2"/>
  <c r="AB321" i="2"/>
  <c r="AD321" i="2"/>
  <c r="AF321" i="2"/>
  <c r="AH321" i="2"/>
  <c r="AJ321" i="2"/>
  <c r="AL321" i="2"/>
  <c r="AN321" i="2"/>
  <c r="AP321" i="2"/>
  <c r="Z322" i="2"/>
  <c r="AB322" i="2"/>
  <c r="AD322" i="2"/>
  <c r="AF322" i="2"/>
  <c r="AH322" i="2"/>
  <c r="AJ322" i="2"/>
  <c r="AL322" i="2"/>
  <c r="AN322" i="2"/>
  <c r="AP322" i="2"/>
  <c r="Z323" i="2"/>
  <c r="AB323" i="2"/>
  <c r="AD323" i="2"/>
  <c r="AF323" i="2"/>
  <c r="AH323" i="2"/>
  <c r="AJ323" i="2"/>
  <c r="AL323" i="2"/>
  <c r="AN323" i="2"/>
  <c r="AP323" i="2"/>
  <c r="Z324" i="2"/>
  <c r="AB324" i="2"/>
  <c r="AD324" i="2"/>
  <c r="AF324" i="2"/>
  <c r="AH324" i="2"/>
  <c r="AJ324" i="2"/>
  <c r="AL324" i="2"/>
  <c r="AN324" i="2"/>
  <c r="AP324" i="2"/>
  <c r="Z325" i="2"/>
  <c r="AB325" i="2"/>
  <c r="AD325" i="2"/>
  <c r="AF325" i="2"/>
  <c r="AH325" i="2"/>
  <c r="AJ325" i="2"/>
  <c r="AL325" i="2"/>
  <c r="AN325" i="2"/>
  <c r="AP325" i="2"/>
  <c r="Z326" i="2"/>
  <c r="AB326" i="2"/>
  <c r="AD326" i="2"/>
  <c r="AF326" i="2"/>
  <c r="AH326" i="2"/>
  <c r="AJ326" i="2"/>
  <c r="AL326" i="2"/>
  <c r="AN326" i="2"/>
  <c r="AP326" i="2"/>
  <c r="Z327" i="2"/>
  <c r="AB327" i="2"/>
  <c r="AD327" i="2"/>
  <c r="AF327" i="2"/>
  <c r="AH327" i="2"/>
  <c r="AJ327" i="2"/>
  <c r="AL327" i="2"/>
  <c r="AN327" i="2"/>
  <c r="AP327" i="2"/>
  <c r="Z328" i="2"/>
  <c r="AB328" i="2"/>
  <c r="AD328" i="2"/>
  <c r="AF328" i="2"/>
  <c r="AH328" i="2"/>
  <c r="AJ328" i="2"/>
  <c r="AL328" i="2"/>
  <c r="AN328" i="2"/>
  <c r="AP328" i="2"/>
  <c r="Z329" i="2"/>
  <c r="AB329" i="2"/>
  <c r="AD329" i="2"/>
  <c r="AF329" i="2"/>
  <c r="AH329" i="2"/>
  <c r="AJ329" i="2"/>
  <c r="AL329" i="2"/>
  <c r="AN329" i="2"/>
  <c r="AP329" i="2"/>
  <c r="Z330" i="2"/>
  <c r="AB330" i="2"/>
  <c r="AD330" i="2"/>
  <c r="AF330" i="2"/>
  <c r="AH330" i="2"/>
  <c r="AJ330" i="2"/>
  <c r="AL330" i="2"/>
  <c r="AN330" i="2"/>
  <c r="AP330" i="2"/>
  <c r="Z331" i="2"/>
  <c r="AB331" i="2"/>
  <c r="AD331" i="2"/>
  <c r="AF331" i="2"/>
  <c r="AH331" i="2"/>
  <c r="AJ331" i="2"/>
  <c r="AL331" i="2"/>
  <c r="AN331" i="2"/>
  <c r="AP331" i="2"/>
  <c r="Z332" i="2"/>
  <c r="AB332" i="2"/>
  <c r="AD332" i="2"/>
  <c r="AF332" i="2"/>
  <c r="AH332" i="2"/>
  <c r="AJ332" i="2"/>
  <c r="AL332" i="2"/>
  <c r="AN332" i="2"/>
  <c r="AP332" i="2"/>
  <c r="Z333" i="2"/>
  <c r="AB333" i="2"/>
  <c r="AD333" i="2"/>
  <c r="AF333" i="2"/>
  <c r="AH333" i="2"/>
  <c r="AJ333" i="2"/>
  <c r="AL333" i="2"/>
  <c r="AN333" i="2"/>
  <c r="AP333" i="2"/>
  <c r="Z334" i="2"/>
  <c r="AB334" i="2"/>
  <c r="AD334" i="2"/>
  <c r="AF334" i="2"/>
  <c r="AH334" i="2"/>
  <c r="AJ334" i="2"/>
  <c r="AL334" i="2"/>
  <c r="AN334" i="2"/>
  <c r="AP334" i="2"/>
  <c r="Z335" i="2"/>
  <c r="AB335" i="2"/>
  <c r="AD335" i="2"/>
  <c r="AF335" i="2"/>
  <c r="AH335" i="2"/>
  <c r="AJ335" i="2"/>
  <c r="AL335" i="2"/>
  <c r="AN335" i="2"/>
  <c r="AP335" i="2"/>
  <c r="Z336" i="2"/>
  <c r="AB336" i="2"/>
  <c r="AD336" i="2"/>
  <c r="AF336" i="2"/>
  <c r="AH336" i="2"/>
  <c r="AJ336" i="2"/>
  <c r="AL336" i="2"/>
  <c r="AN336" i="2"/>
  <c r="AP336" i="2"/>
  <c r="Z337" i="2"/>
  <c r="AB337" i="2"/>
  <c r="AD337" i="2"/>
  <c r="AF337" i="2"/>
  <c r="AH337" i="2"/>
  <c r="AJ337" i="2"/>
  <c r="AL337" i="2"/>
  <c r="AN337" i="2"/>
  <c r="AP337" i="2"/>
  <c r="Z338" i="2"/>
  <c r="AB338" i="2"/>
  <c r="AD338" i="2"/>
  <c r="AF338" i="2"/>
  <c r="AH338" i="2"/>
  <c r="AJ338" i="2"/>
  <c r="AL338" i="2"/>
  <c r="AN338" i="2"/>
  <c r="AP338" i="2"/>
  <c r="Z339" i="2"/>
  <c r="AB339" i="2"/>
  <c r="AD339" i="2"/>
  <c r="AF339" i="2"/>
  <c r="AH339" i="2"/>
  <c r="AJ339" i="2"/>
  <c r="AL339" i="2"/>
  <c r="AN339" i="2"/>
  <c r="AP339" i="2"/>
  <c r="Z340" i="2"/>
  <c r="AB340" i="2"/>
  <c r="AD340" i="2"/>
  <c r="AF340" i="2"/>
  <c r="AH340" i="2"/>
  <c r="AJ340" i="2"/>
  <c r="AL340" i="2"/>
  <c r="AN340" i="2"/>
  <c r="AP340" i="2"/>
  <c r="Z341" i="2"/>
  <c r="AB341" i="2"/>
  <c r="AD341" i="2"/>
  <c r="AF341" i="2"/>
  <c r="AH341" i="2"/>
  <c r="AJ341" i="2"/>
  <c r="AL341" i="2"/>
  <c r="AN341" i="2"/>
  <c r="AP341" i="2"/>
  <c r="Z342" i="2"/>
  <c r="AB342" i="2"/>
  <c r="AD342" i="2"/>
  <c r="AF342" i="2"/>
  <c r="AH342" i="2"/>
  <c r="AJ342" i="2"/>
  <c r="AL342" i="2"/>
  <c r="AN342" i="2"/>
  <c r="AP342" i="2"/>
  <c r="Z343" i="2"/>
  <c r="AB343" i="2"/>
  <c r="AD343" i="2"/>
  <c r="AF343" i="2"/>
  <c r="AH343" i="2"/>
  <c r="AJ343" i="2"/>
  <c r="AL343" i="2"/>
  <c r="AN343" i="2"/>
  <c r="AP343" i="2"/>
  <c r="Z344" i="2"/>
  <c r="AB344" i="2"/>
  <c r="AD344" i="2"/>
  <c r="AF344" i="2"/>
  <c r="AH344" i="2"/>
  <c r="AJ344" i="2"/>
  <c r="AL344" i="2"/>
  <c r="AN344" i="2"/>
  <c r="AP344" i="2"/>
  <c r="AB4" i="2"/>
  <c r="AD4" i="2"/>
  <c r="AF4" i="2"/>
  <c r="AH4" i="2"/>
  <c r="AJ4" i="2"/>
  <c r="AL4" i="2"/>
  <c r="AN4" i="2"/>
  <c r="AP4" i="2"/>
  <c r="AD5" i="2"/>
  <c r="Z4" i="2"/>
  <c r="AP5" i="2"/>
  <c r="AN5" i="2"/>
  <c r="AL5" i="2"/>
  <c r="AJ5" i="2"/>
  <c r="AH5" i="2"/>
  <c r="AF5" i="2"/>
  <c r="AB5" i="2"/>
  <c r="Z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C339" i="2"/>
  <c r="C340" i="2"/>
  <c r="C341" i="2"/>
  <c r="C342" i="2"/>
  <c r="C343" i="2"/>
  <c r="C344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S4" i="2"/>
  <c r="Q4" i="2"/>
  <c r="O4" i="2"/>
  <c r="M4" i="2"/>
  <c r="K4" i="2"/>
  <c r="I4" i="2"/>
  <c r="G4" i="2"/>
  <c r="E4" i="2"/>
  <c r="C5" i="2"/>
  <c r="C6" i="2"/>
  <c r="C7" i="2"/>
  <c r="C8" i="2"/>
  <c r="C9" i="2"/>
  <c r="C4" i="2"/>
  <c r="C4" i="3"/>
  <c r="E4" i="3"/>
  <c r="AB4" i="3" s="1"/>
  <c r="Z7" i="3"/>
  <c r="AB7" i="3"/>
  <c r="AD7" i="3"/>
  <c r="AF7" i="3"/>
  <c r="AH7" i="3"/>
  <c r="AJ7" i="3"/>
  <c r="AL7" i="3"/>
  <c r="AN7" i="3"/>
  <c r="AP7" i="3"/>
  <c r="Z8" i="3"/>
  <c r="AB8" i="3"/>
  <c r="AD8" i="3"/>
  <c r="AF8" i="3"/>
  <c r="AH8" i="3"/>
  <c r="AJ8" i="3"/>
  <c r="AL8" i="3"/>
  <c r="AN8" i="3"/>
  <c r="AP8" i="3"/>
  <c r="Z9" i="3"/>
  <c r="AB9" i="3"/>
  <c r="AD9" i="3"/>
  <c r="AF9" i="3"/>
  <c r="AH9" i="3"/>
  <c r="AJ9" i="3"/>
  <c r="AL9" i="3"/>
  <c r="AN9" i="3"/>
  <c r="AP9" i="3"/>
  <c r="Z10" i="3"/>
  <c r="AB10" i="3"/>
  <c r="AD10" i="3"/>
  <c r="AF10" i="3"/>
  <c r="AH10" i="3"/>
  <c r="AJ10" i="3"/>
  <c r="AL10" i="3"/>
  <c r="AN10" i="3"/>
  <c r="AP10" i="3"/>
  <c r="Z11" i="3"/>
  <c r="AB11" i="3"/>
  <c r="AD11" i="3"/>
  <c r="AF11" i="3"/>
  <c r="AH11" i="3"/>
  <c r="AJ11" i="3"/>
  <c r="AL11" i="3"/>
  <c r="AN11" i="3"/>
  <c r="AP11" i="3"/>
  <c r="Z12" i="3"/>
  <c r="AB12" i="3"/>
  <c r="AD12" i="3"/>
  <c r="AF12" i="3"/>
  <c r="AH12" i="3"/>
  <c r="AJ12" i="3"/>
  <c r="AL12" i="3"/>
  <c r="AN12" i="3"/>
  <c r="AP12" i="3"/>
  <c r="Z13" i="3"/>
  <c r="AB13" i="3"/>
  <c r="AD13" i="3"/>
  <c r="AF13" i="3"/>
  <c r="AH13" i="3"/>
  <c r="AJ13" i="3"/>
  <c r="AL13" i="3"/>
  <c r="AN13" i="3"/>
  <c r="AP13" i="3"/>
  <c r="Z14" i="3"/>
  <c r="AB14" i="3"/>
  <c r="AD14" i="3"/>
  <c r="AF14" i="3"/>
  <c r="AH14" i="3"/>
  <c r="AJ14" i="3"/>
  <c r="AL14" i="3"/>
  <c r="AN14" i="3"/>
  <c r="AP14" i="3"/>
  <c r="Z15" i="3"/>
  <c r="AB15" i="3"/>
  <c r="AD15" i="3"/>
  <c r="AF15" i="3"/>
  <c r="AH15" i="3"/>
  <c r="AJ15" i="3"/>
  <c r="AL15" i="3"/>
  <c r="AN15" i="3"/>
  <c r="AP15" i="3"/>
  <c r="Z16" i="3"/>
  <c r="AB16" i="3"/>
  <c r="AD16" i="3"/>
  <c r="AF16" i="3"/>
  <c r="AH16" i="3"/>
  <c r="AJ16" i="3"/>
  <c r="AL16" i="3"/>
  <c r="AN16" i="3"/>
  <c r="AP16" i="3"/>
  <c r="Z17" i="3"/>
  <c r="AB17" i="3"/>
  <c r="AD17" i="3"/>
  <c r="AF17" i="3"/>
  <c r="AH17" i="3"/>
  <c r="AJ17" i="3"/>
  <c r="AL17" i="3"/>
  <c r="AN17" i="3"/>
  <c r="AP17" i="3"/>
  <c r="Z18" i="3"/>
  <c r="AB18" i="3"/>
  <c r="AD18" i="3"/>
  <c r="AF18" i="3"/>
  <c r="AH18" i="3"/>
  <c r="AJ18" i="3"/>
  <c r="AL18" i="3"/>
  <c r="AN18" i="3"/>
  <c r="AP18" i="3"/>
  <c r="Z19" i="3"/>
  <c r="AB19" i="3"/>
  <c r="AD19" i="3"/>
  <c r="AF19" i="3"/>
  <c r="AH19" i="3"/>
  <c r="AJ19" i="3"/>
  <c r="AL19" i="3"/>
  <c r="AN19" i="3"/>
  <c r="AP19" i="3"/>
  <c r="Z20" i="3"/>
  <c r="AB20" i="3"/>
  <c r="AD20" i="3"/>
  <c r="AF20" i="3"/>
  <c r="AH20" i="3"/>
  <c r="AJ20" i="3"/>
  <c r="AL20" i="3"/>
  <c r="AN20" i="3"/>
  <c r="AP20" i="3"/>
  <c r="Z21" i="3"/>
  <c r="AB21" i="3"/>
  <c r="AD21" i="3"/>
  <c r="AF21" i="3"/>
  <c r="AH21" i="3"/>
  <c r="AJ21" i="3"/>
  <c r="AL21" i="3"/>
  <c r="AN21" i="3"/>
  <c r="AP21" i="3"/>
  <c r="Z22" i="3"/>
  <c r="AB22" i="3"/>
  <c r="AD22" i="3"/>
  <c r="AF22" i="3"/>
  <c r="AH22" i="3"/>
  <c r="AJ22" i="3"/>
  <c r="AL22" i="3"/>
  <c r="AN22" i="3"/>
  <c r="AP22" i="3"/>
  <c r="Z23" i="3"/>
  <c r="AB23" i="3"/>
  <c r="AD23" i="3"/>
  <c r="AF23" i="3"/>
  <c r="AH23" i="3"/>
  <c r="AJ23" i="3"/>
  <c r="AL23" i="3"/>
  <c r="AN23" i="3"/>
  <c r="AP23" i="3"/>
  <c r="Z24" i="3"/>
  <c r="AB24" i="3"/>
  <c r="AD24" i="3"/>
  <c r="AF24" i="3"/>
  <c r="AH24" i="3"/>
  <c r="AJ24" i="3"/>
  <c r="AL24" i="3"/>
  <c r="AN24" i="3"/>
  <c r="AP24" i="3"/>
  <c r="Z25" i="3"/>
  <c r="AB25" i="3"/>
  <c r="AD25" i="3"/>
  <c r="AF25" i="3"/>
  <c r="AH25" i="3"/>
  <c r="AJ25" i="3"/>
  <c r="AL25" i="3"/>
  <c r="AN25" i="3"/>
  <c r="AP25" i="3"/>
  <c r="Z26" i="3"/>
  <c r="AB26" i="3"/>
  <c r="AD26" i="3"/>
  <c r="AF26" i="3"/>
  <c r="AH26" i="3"/>
  <c r="AJ26" i="3"/>
  <c r="AL26" i="3"/>
  <c r="AN26" i="3"/>
  <c r="AP26" i="3"/>
  <c r="Z27" i="3"/>
  <c r="AB27" i="3"/>
  <c r="AD27" i="3"/>
  <c r="AF27" i="3"/>
  <c r="AH27" i="3"/>
  <c r="AJ27" i="3"/>
  <c r="AL27" i="3"/>
  <c r="AN27" i="3"/>
  <c r="AP27" i="3"/>
  <c r="Z28" i="3"/>
  <c r="AB28" i="3"/>
  <c r="AD28" i="3"/>
  <c r="AF28" i="3"/>
  <c r="AH28" i="3"/>
  <c r="AJ28" i="3"/>
  <c r="AL28" i="3"/>
  <c r="AN28" i="3"/>
  <c r="AP28" i="3"/>
  <c r="Z29" i="3"/>
  <c r="AB29" i="3"/>
  <c r="AD29" i="3"/>
  <c r="AF29" i="3"/>
  <c r="AH29" i="3"/>
  <c r="AJ29" i="3"/>
  <c r="AL29" i="3"/>
  <c r="AN29" i="3"/>
  <c r="AP29" i="3"/>
  <c r="Z30" i="3"/>
  <c r="AB30" i="3"/>
  <c r="AD30" i="3"/>
  <c r="AF30" i="3"/>
  <c r="AH30" i="3"/>
  <c r="AJ30" i="3"/>
  <c r="AL30" i="3"/>
  <c r="AN30" i="3"/>
  <c r="AP30" i="3"/>
  <c r="Z31" i="3"/>
  <c r="AB31" i="3"/>
  <c r="AD31" i="3"/>
  <c r="AF31" i="3"/>
  <c r="AH31" i="3"/>
  <c r="AJ31" i="3"/>
  <c r="AL31" i="3"/>
  <c r="AN31" i="3"/>
  <c r="AP31" i="3"/>
  <c r="Z32" i="3"/>
  <c r="AB32" i="3"/>
  <c r="AD32" i="3"/>
  <c r="AF32" i="3"/>
  <c r="AH32" i="3"/>
  <c r="AJ32" i="3"/>
  <c r="AL32" i="3"/>
  <c r="AN32" i="3"/>
  <c r="AP32" i="3"/>
  <c r="Z33" i="3"/>
  <c r="AB33" i="3"/>
  <c r="AD33" i="3"/>
  <c r="AF33" i="3"/>
  <c r="AH33" i="3"/>
  <c r="AJ33" i="3"/>
  <c r="AL33" i="3"/>
  <c r="AN33" i="3"/>
  <c r="AP33" i="3"/>
  <c r="Z34" i="3"/>
  <c r="AB34" i="3"/>
  <c r="AD34" i="3"/>
  <c r="AF34" i="3"/>
  <c r="AH34" i="3"/>
  <c r="AJ34" i="3"/>
  <c r="AL34" i="3"/>
  <c r="AN34" i="3"/>
  <c r="AP34" i="3"/>
  <c r="Z35" i="3"/>
  <c r="AB35" i="3"/>
  <c r="AD35" i="3"/>
  <c r="AF35" i="3"/>
  <c r="AH35" i="3"/>
  <c r="AJ35" i="3"/>
  <c r="AL35" i="3"/>
  <c r="AN35" i="3"/>
  <c r="AP35" i="3"/>
  <c r="Z36" i="3"/>
  <c r="AB36" i="3"/>
  <c r="AD36" i="3"/>
  <c r="AF36" i="3"/>
  <c r="AH36" i="3"/>
  <c r="AJ36" i="3"/>
  <c r="AL36" i="3"/>
  <c r="AN36" i="3"/>
  <c r="AP36" i="3"/>
  <c r="Z37" i="3"/>
  <c r="AB37" i="3"/>
  <c r="AD37" i="3"/>
  <c r="AF37" i="3"/>
  <c r="AH37" i="3"/>
  <c r="AJ37" i="3"/>
  <c r="AL37" i="3"/>
  <c r="AN37" i="3"/>
  <c r="AP37" i="3"/>
  <c r="Z38" i="3"/>
  <c r="AB38" i="3"/>
  <c r="AD38" i="3"/>
  <c r="AF38" i="3"/>
  <c r="AH38" i="3"/>
  <c r="AJ38" i="3"/>
  <c r="AL38" i="3"/>
  <c r="AN38" i="3"/>
  <c r="AP38" i="3"/>
  <c r="Z39" i="3"/>
  <c r="AB39" i="3"/>
  <c r="AD39" i="3"/>
  <c r="AF39" i="3"/>
  <c r="AH39" i="3"/>
  <c r="AJ39" i="3"/>
  <c r="AL39" i="3"/>
  <c r="AN39" i="3"/>
  <c r="AP39" i="3"/>
  <c r="Z40" i="3"/>
  <c r="AB40" i="3"/>
  <c r="AD40" i="3"/>
  <c r="AF40" i="3"/>
  <c r="AH40" i="3"/>
  <c r="AJ40" i="3"/>
  <c r="AL40" i="3"/>
  <c r="AN40" i="3"/>
  <c r="AP40" i="3"/>
  <c r="Z41" i="3"/>
  <c r="AB41" i="3"/>
  <c r="AD41" i="3"/>
  <c r="AF41" i="3"/>
  <c r="AH41" i="3"/>
  <c r="AJ41" i="3"/>
  <c r="AL41" i="3"/>
  <c r="AN41" i="3"/>
  <c r="AP41" i="3"/>
  <c r="Z42" i="3"/>
  <c r="AB42" i="3"/>
  <c r="AD42" i="3"/>
  <c r="AF42" i="3"/>
  <c r="AH42" i="3"/>
  <c r="AJ42" i="3"/>
  <c r="AL42" i="3"/>
  <c r="AN42" i="3"/>
  <c r="AP42" i="3"/>
  <c r="Z43" i="3"/>
  <c r="AB43" i="3"/>
  <c r="AD43" i="3"/>
  <c r="AF43" i="3"/>
  <c r="AH43" i="3"/>
  <c r="AJ43" i="3"/>
  <c r="AL43" i="3"/>
  <c r="AN43" i="3"/>
  <c r="AP43" i="3"/>
  <c r="Z44" i="3"/>
  <c r="AB44" i="3"/>
  <c r="AD44" i="3"/>
  <c r="AF44" i="3"/>
  <c r="AH44" i="3"/>
  <c r="AJ44" i="3"/>
  <c r="AL44" i="3"/>
  <c r="AN44" i="3"/>
  <c r="AP44" i="3"/>
  <c r="Z45" i="3"/>
  <c r="AB45" i="3"/>
  <c r="AD45" i="3"/>
  <c r="AF45" i="3"/>
  <c r="AH45" i="3"/>
  <c r="AJ45" i="3"/>
  <c r="AL45" i="3"/>
  <c r="AN45" i="3"/>
  <c r="AP45" i="3"/>
  <c r="Z46" i="3"/>
  <c r="AB46" i="3"/>
  <c r="AD46" i="3"/>
  <c r="AF46" i="3"/>
  <c r="AH46" i="3"/>
  <c r="AJ46" i="3"/>
  <c r="AL46" i="3"/>
  <c r="AN46" i="3"/>
  <c r="AP46" i="3"/>
  <c r="Z47" i="3"/>
  <c r="AB47" i="3"/>
  <c r="AD47" i="3"/>
  <c r="AF47" i="3"/>
  <c r="AH47" i="3"/>
  <c r="AJ47" i="3"/>
  <c r="AL47" i="3"/>
  <c r="AN47" i="3"/>
  <c r="AP47" i="3"/>
  <c r="Z48" i="3"/>
  <c r="AB48" i="3"/>
  <c r="AD48" i="3"/>
  <c r="AF48" i="3"/>
  <c r="AH48" i="3"/>
  <c r="AJ48" i="3"/>
  <c r="AL48" i="3"/>
  <c r="AN48" i="3"/>
  <c r="AP48" i="3"/>
  <c r="Z49" i="3"/>
  <c r="AB49" i="3"/>
  <c r="AD49" i="3"/>
  <c r="AF49" i="3"/>
  <c r="AH49" i="3"/>
  <c r="AJ49" i="3"/>
  <c r="AL49" i="3"/>
  <c r="AN49" i="3"/>
  <c r="AP49" i="3"/>
  <c r="Z50" i="3"/>
  <c r="AB50" i="3"/>
  <c r="AD50" i="3"/>
  <c r="AF50" i="3"/>
  <c r="AH50" i="3"/>
  <c r="AJ50" i="3"/>
  <c r="AL50" i="3"/>
  <c r="AN50" i="3"/>
  <c r="AP50" i="3"/>
  <c r="Z51" i="3"/>
  <c r="AB51" i="3"/>
  <c r="AD51" i="3"/>
  <c r="AF51" i="3"/>
  <c r="AH51" i="3"/>
  <c r="AJ51" i="3"/>
  <c r="AL51" i="3"/>
  <c r="AN51" i="3"/>
  <c r="AP51" i="3"/>
  <c r="Z52" i="3"/>
  <c r="AB52" i="3"/>
  <c r="AD52" i="3"/>
  <c r="AF52" i="3"/>
  <c r="AH52" i="3"/>
  <c r="AJ52" i="3"/>
  <c r="AL52" i="3"/>
  <c r="AN52" i="3"/>
  <c r="AP52" i="3"/>
  <c r="Z53" i="3"/>
  <c r="AB53" i="3"/>
  <c r="AD53" i="3"/>
  <c r="AF53" i="3"/>
  <c r="AH53" i="3"/>
  <c r="AJ53" i="3"/>
  <c r="AL53" i="3"/>
  <c r="AN53" i="3"/>
  <c r="AP53" i="3"/>
  <c r="Z54" i="3"/>
  <c r="AB54" i="3"/>
  <c r="AD54" i="3"/>
  <c r="AF54" i="3"/>
  <c r="AH54" i="3"/>
  <c r="AJ54" i="3"/>
  <c r="AL54" i="3"/>
  <c r="AN54" i="3"/>
  <c r="AP54" i="3"/>
  <c r="Z55" i="3"/>
  <c r="AB55" i="3"/>
  <c r="AD55" i="3"/>
  <c r="AF55" i="3"/>
  <c r="AH55" i="3"/>
  <c r="AJ55" i="3"/>
  <c r="AL55" i="3"/>
  <c r="AN55" i="3"/>
  <c r="AP55" i="3"/>
  <c r="Z56" i="3"/>
  <c r="AB56" i="3"/>
  <c r="AD56" i="3"/>
  <c r="AF56" i="3"/>
  <c r="AH56" i="3"/>
  <c r="AJ56" i="3"/>
  <c r="AL56" i="3"/>
  <c r="AN56" i="3"/>
  <c r="AP56" i="3"/>
  <c r="Z57" i="3"/>
  <c r="AB57" i="3"/>
  <c r="AD57" i="3"/>
  <c r="AF57" i="3"/>
  <c r="AH57" i="3"/>
  <c r="AJ57" i="3"/>
  <c r="AL57" i="3"/>
  <c r="AN57" i="3"/>
  <c r="AP57" i="3"/>
  <c r="Z58" i="3"/>
  <c r="AB58" i="3"/>
  <c r="AD58" i="3"/>
  <c r="AF58" i="3"/>
  <c r="AH58" i="3"/>
  <c r="AJ58" i="3"/>
  <c r="AL58" i="3"/>
  <c r="AN58" i="3"/>
  <c r="AP58" i="3"/>
  <c r="Z59" i="3"/>
  <c r="AB59" i="3"/>
  <c r="AD59" i="3"/>
  <c r="AF59" i="3"/>
  <c r="AH59" i="3"/>
  <c r="AJ59" i="3"/>
  <c r="AL59" i="3"/>
  <c r="AN59" i="3"/>
  <c r="AP59" i="3"/>
  <c r="Z60" i="3"/>
  <c r="AB60" i="3"/>
  <c r="AD60" i="3"/>
  <c r="AF60" i="3"/>
  <c r="AH60" i="3"/>
  <c r="AJ60" i="3"/>
  <c r="AL60" i="3"/>
  <c r="AN60" i="3"/>
  <c r="AP60" i="3"/>
  <c r="Z61" i="3"/>
  <c r="AB61" i="3"/>
  <c r="AD61" i="3"/>
  <c r="AF61" i="3"/>
  <c r="AH61" i="3"/>
  <c r="AJ61" i="3"/>
  <c r="AL61" i="3"/>
  <c r="AN61" i="3"/>
  <c r="AP61" i="3"/>
  <c r="Z62" i="3"/>
  <c r="AB62" i="3"/>
  <c r="AD62" i="3"/>
  <c r="AF62" i="3"/>
  <c r="AH62" i="3"/>
  <c r="AJ62" i="3"/>
  <c r="AL62" i="3"/>
  <c r="AN62" i="3"/>
  <c r="AP62" i="3"/>
  <c r="Z63" i="3"/>
  <c r="AB63" i="3"/>
  <c r="AD63" i="3"/>
  <c r="AF63" i="3"/>
  <c r="AH63" i="3"/>
  <c r="AJ63" i="3"/>
  <c r="AL63" i="3"/>
  <c r="AN63" i="3"/>
  <c r="AP63" i="3"/>
  <c r="Z64" i="3"/>
  <c r="AB64" i="3"/>
  <c r="AD64" i="3"/>
  <c r="AF64" i="3"/>
  <c r="AH64" i="3"/>
  <c r="AJ64" i="3"/>
  <c r="AL64" i="3"/>
  <c r="AN64" i="3"/>
  <c r="AP64" i="3"/>
  <c r="Z65" i="3"/>
  <c r="AB65" i="3"/>
  <c r="AD65" i="3"/>
  <c r="AF65" i="3"/>
  <c r="AH65" i="3"/>
  <c r="AJ65" i="3"/>
  <c r="AL65" i="3"/>
  <c r="AN65" i="3"/>
  <c r="AP65" i="3"/>
  <c r="Z66" i="3"/>
  <c r="AB66" i="3"/>
  <c r="AD66" i="3"/>
  <c r="AF66" i="3"/>
  <c r="AH66" i="3"/>
  <c r="AJ66" i="3"/>
  <c r="AL66" i="3"/>
  <c r="AN66" i="3"/>
  <c r="AP66" i="3"/>
  <c r="Z67" i="3"/>
  <c r="AB67" i="3"/>
  <c r="AD67" i="3"/>
  <c r="AF67" i="3"/>
  <c r="AH67" i="3"/>
  <c r="AJ67" i="3"/>
  <c r="AL67" i="3"/>
  <c r="AN67" i="3"/>
  <c r="AP67" i="3"/>
  <c r="Z68" i="3"/>
  <c r="AB68" i="3"/>
  <c r="AD68" i="3"/>
  <c r="AF68" i="3"/>
  <c r="AH68" i="3"/>
  <c r="AJ68" i="3"/>
  <c r="AL68" i="3"/>
  <c r="AN68" i="3"/>
  <c r="AP68" i="3"/>
  <c r="Z69" i="3"/>
  <c r="AB69" i="3"/>
  <c r="AD69" i="3"/>
  <c r="AF69" i="3"/>
  <c r="AH69" i="3"/>
  <c r="AJ69" i="3"/>
  <c r="AL69" i="3"/>
  <c r="AN69" i="3"/>
  <c r="AP69" i="3"/>
  <c r="Z70" i="3"/>
  <c r="AB70" i="3"/>
  <c r="AD70" i="3"/>
  <c r="AF70" i="3"/>
  <c r="AH70" i="3"/>
  <c r="AJ70" i="3"/>
  <c r="AL70" i="3"/>
  <c r="AN70" i="3"/>
  <c r="AP70" i="3"/>
  <c r="Z71" i="3"/>
  <c r="AB71" i="3"/>
  <c r="AD71" i="3"/>
  <c r="AF71" i="3"/>
  <c r="AH71" i="3"/>
  <c r="AJ71" i="3"/>
  <c r="AL71" i="3"/>
  <c r="AN71" i="3"/>
  <c r="AP71" i="3"/>
  <c r="Z72" i="3"/>
  <c r="AB72" i="3"/>
  <c r="AD72" i="3"/>
  <c r="AF72" i="3"/>
  <c r="AH72" i="3"/>
  <c r="AJ72" i="3"/>
  <c r="AL72" i="3"/>
  <c r="AN72" i="3"/>
  <c r="AP72" i="3"/>
  <c r="Z73" i="3"/>
  <c r="AB73" i="3"/>
  <c r="AD73" i="3"/>
  <c r="AF73" i="3"/>
  <c r="AH73" i="3"/>
  <c r="AJ73" i="3"/>
  <c r="AL73" i="3"/>
  <c r="AN73" i="3"/>
  <c r="AP73" i="3"/>
  <c r="Z74" i="3"/>
  <c r="AB74" i="3"/>
  <c r="AD74" i="3"/>
  <c r="AF74" i="3"/>
  <c r="AH74" i="3"/>
  <c r="AJ74" i="3"/>
  <c r="AL74" i="3"/>
  <c r="AN74" i="3"/>
  <c r="AP74" i="3"/>
  <c r="Z75" i="3"/>
  <c r="AB75" i="3"/>
  <c r="AD75" i="3"/>
  <c r="AF75" i="3"/>
  <c r="AH75" i="3"/>
  <c r="AJ75" i="3"/>
  <c r="AL75" i="3"/>
  <c r="AN75" i="3"/>
  <c r="AP75" i="3"/>
  <c r="Z76" i="3"/>
  <c r="AB76" i="3"/>
  <c r="AD76" i="3"/>
  <c r="AF76" i="3"/>
  <c r="AH76" i="3"/>
  <c r="AJ76" i="3"/>
  <c r="AL76" i="3"/>
  <c r="AN76" i="3"/>
  <c r="AP76" i="3"/>
  <c r="Z77" i="3"/>
  <c r="AB77" i="3"/>
  <c r="AD77" i="3"/>
  <c r="AF77" i="3"/>
  <c r="AH77" i="3"/>
  <c r="AJ77" i="3"/>
  <c r="AL77" i="3"/>
  <c r="AN77" i="3"/>
  <c r="AP77" i="3"/>
  <c r="Z78" i="3"/>
  <c r="AB78" i="3"/>
  <c r="AD78" i="3"/>
  <c r="AF78" i="3"/>
  <c r="AH78" i="3"/>
  <c r="AJ78" i="3"/>
  <c r="AL78" i="3"/>
  <c r="AN78" i="3"/>
  <c r="AP78" i="3"/>
  <c r="Z79" i="3"/>
  <c r="AB79" i="3"/>
  <c r="AD79" i="3"/>
  <c r="AF79" i="3"/>
  <c r="AH79" i="3"/>
  <c r="AJ79" i="3"/>
  <c r="AL79" i="3"/>
  <c r="AN79" i="3"/>
  <c r="AP79" i="3"/>
  <c r="Z80" i="3"/>
  <c r="AB80" i="3"/>
  <c r="AD80" i="3"/>
  <c r="AF80" i="3"/>
  <c r="AH80" i="3"/>
  <c r="AJ80" i="3"/>
  <c r="AL80" i="3"/>
  <c r="AN80" i="3"/>
  <c r="AP80" i="3"/>
  <c r="Z81" i="3"/>
  <c r="AB81" i="3"/>
  <c r="AD81" i="3"/>
  <c r="AF81" i="3"/>
  <c r="AH81" i="3"/>
  <c r="AJ81" i="3"/>
  <c r="AL81" i="3"/>
  <c r="AN81" i="3"/>
  <c r="AP81" i="3"/>
  <c r="Z82" i="3"/>
  <c r="AB82" i="3"/>
  <c r="AD82" i="3"/>
  <c r="AF82" i="3"/>
  <c r="AH82" i="3"/>
  <c r="AJ82" i="3"/>
  <c r="AL82" i="3"/>
  <c r="AN82" i="3"/>
  <c r="AP82" i="3"/>
  <c r="Z83" i="3"/>
  <c r="AB83" i="3"/>
  <c r="AD83" i="3"/>
  <c r="AF83" i="3"/>
  <c r="AH83" i="3"/>
  <c r="AJ83" i="3"/>
  <c r="AL83" i="3"/>
  <c r="AN83" i="3"/>
  <c r="AP83" i="3"/>
  <c r="Z84" i="3"/>
  <c r="AB84" i="3"/>
  <c r="AD84" i="3"/>
  <c r="AF84" i="3"/>
  <c r="AH84" i="3"/>
  <c r="AJ84" i="3"/>
  <c r="AL84" i="3"/>
  <c r="AN84" i="3"/>
  <c r="AP84" i="3"/>
  <c r="Z85" i="3"/>
  <c r="AB85" i="3"/>
  <c r="AD85" i="3"/>
  <c r="AF85" i="3"/>
  <c r="AH85" i="3"/>
  <c r="AJ85" i="3"/>
  <c r="AL85" i="3"/>
  <c r="AN85" i="3"/>
  <c r="AP85" i="3"/>
  <c r="Z86" i="3"/>
  <c r="AB86" i="3"/>
  <c r="AD86" i="3"/>
  <c r="AF86" i="3"/>
  <c r="AH86" i="3"/>
  <c r="AJ86" i="3"/>
  <c r="AL86" i="3"/>
  <c r="AN86" i="3"/>
  <c r="AP86" i="3"/>
  <c r="Z87" i="3"/>
  <c r="AB87" i="3"/>
  <c r="AD87" i="3"/>
  <c r="AF87" i="3"/>
  <c r="AH87" i="3"/>
  <c r="AJ87" i="3"/>
  <c r="AL87" i="3"/>
  <c r="AN87" i="3"/>
  <c r="AP87" i="3"/>
  <c r="Z88" i="3"/>
  <c r="AB88" i="3"/>
  <c r="AD88" i="3"/>
  <c r="AF88" i="3"/>
  <c r="AH88" i="3"/>
  <c r="AJ88" i="3"/>
  <c r="AL88" i="3"/>
  <c r="AN88" i="3"/>
  <c r="AP88" i="3"/>
  <c r="Z89" i="3"/>
  <c r="AB89" i="3"/>
  <c r="AD89" i="3"/>
  <c r="AF89" i="3"/>
  <c r="AH89" i="3"/>
  <c r="AJ89" i="3"/>
  <c r="AL89" i="3"/>
  <c r="AN89" i="3"/>
  <c r="AP89" i="3"/>
  <c r="Z90" i="3"/>
  <c r="AB90" i="3"/>
  <c r="AD90" i="3"/>
  <c r="AF90" i="3"/>
  <c r="AH90" i="3"/>
  <c r="AJ90" i="3"/>
  <c r="AL90" i="3"/>
  <c r="AN90" i="3"/>
  <c r="AP90" i="3"/>
  <c r="Z91" i="3"/>
  <c r="AB91" i="3"/>
  <c r="AD91" i="3"/>
  <c r="AF91" i="3"/>
  <c r="AH91" i="3"/>
  <c r="AJ91" i="3"/>
  <c r="AL91" i="3"/>
  <c r="AN91" i="3"/>
  <c r="AP91" i="3"/>
  <c r="Z92" i="3"/>
  <c r="AB92" i="3"/>
  <c r="AD92" i="3"/>
  <c r="AF92" i="3"/>
  <c r="AH92" i="3"/>
  <c r="AJ92" i="3"/>
  <c r="AL92" i="3"/>
  <c r="AN92" i="3"/>
  <c r="AP92" i="3"/>
  <c r="Z93" i="3"/>
  <c r="AB93" i="3"/>
  <c r="AD93" i="3"/>
  <c r="AF93" i="3"/>
  <c r="AH93" i="3"/>
  <c r="AJ93" i="3"/>
  <c r="AL93" i="3"/>
  <c r="AN93" i="3"/>
  <c r="AP93" i="3"/>
  <c r="Z94" i="3"/>
  <c r="AB94" i="3"/>
  <c r="AD94" i="3"/>
  <c r="AF94" i="3"/>
  <c r="AH94" i="3"/>
  <c r="AJ94" i="3"/>
  <c r="AL94" i="3"/>
  <c r="AN94" i="3"/>
  <c r="AP94" i="3"/>
  <c r="Z95" i="3"/>
  <c r="AB95" i="3"/>
  <c r="AD95" i="3"/>
  <c r="AF95" i="3"/>
  <c r="AH95" i="3"/>
  <c r="AJ95" i="3"/>
  <c r="AL95" i="3"/>
  <c r="AN95" i="3"/>
  <c r="AP95" i="3"/>
  <c r="Z96" i="3"/>
  <c r="AB96" i="3"/>
  <c r="AD96" i="3"/>
  <c r="AF96" i="3"/>
  <c r="AH96" i="3"/>
  <c r="AJ96" i="3"/>
  <c r="AL96" i="3"/>
  <c r="AN96" i="3"/>
  <c r="AP96" i="3"/>
  <c r="Z97" i="3"/>
  <c r="AB97" i="3"/>
  <c r="AD97" i="3"/>
  <c r="AF97" i="3"/>
  <c r="AH97" i="3"/>
  <c r="AJ97" i="3"/>
  <c r="AL97" i="3"/>
  <c r="AN97" i="3"/>
  <c r="AP97" i="3"/>
  <c r="Z98" i="3"/>
  <c r="AB98" i="3"/>
  <c r="AD98" i="3"/>
  <c r="AF98" i="3"/>
  <c r="AH98" i="3"/>
  <c r="AJ98" i="3"/>
  <c r="AL98" i="3"/>
  <c r="AN98" i="3"/>
  <c r="AP98" i="3"/>
  <c r="Z99" i="3"/>
  <c r="AB99" i="3"/>
  <c r="AD99" i="3"/>
  <c r="AF99" i="3"/>
  <c r="AH99" i="3"/>
  <c r="AJ99" i="3"/>
  <c r="AL99" i="3"/>
  <c r="AN99" i="3"/>
  <c r="AP99" i="3"/>
  <c r="Z100" i="3"/>
  <c r="AB100" i="3"/>
  <c r="AD100" i="3"/>
  <c r="AF100" i="3"/>
  <c r="AH100" i="3"/>
  <c r="AJ100" i="3"/>
  <c r="AL100" i="3"/>
  <c r="AN100" i="3"/>
  <c r="AP100" i="3"/>
  <c r="Z101" i="3"/>
  <c r="AB101" i="3"/>
  <c r="AD101" i="3"/>
  <c r="AF101" i="3"/>
  <c r="AH101" i="3"/>
  <c r="AJ101" i="3"/>
  <c r="AL101" i="3"/>
  <c r="AN101" i="3"/>
  <c r="AP101" i="3"/>
  <c r="Z102" i="3"/>
  <c r="AB102" i="3"/>
  <c r="AD102" i="3"/>
  <c r="AF102" i="3"/>
  <c r="AH102" i="3"/>
  <c r="AJ102" i="3"/>
  <c r="AL102" i="3"/>
  <c r="AN102" i="3"/>
  <c r="AP102" i="3"/>
  <c r="Z103" i="3"/>
  <c r="AB103" i="3"/>
  <c r="AD103" i="3"/>
  <c r="AF103" i="3"/>
  <c r="AH103" i="3"/>
  <c r="AJ103" i="3"/>
  <c r="AL103" i="3"/>
  <c r="AN103" i="3"/>
  <c r="AP103" i="3"/>
  <c r="Z104" i="3"/>
  <c r="AB104" i="3"/>
  <c r="AD104" i="3"/>
  <c r="AF104" i="3"/>
  <c r="AH104" i="3"/>
  <c r="AJ104" i="3"/>
  <c r="AL104" i="3"/>
  <c r="AN104" i="3"/>
  <c r="AP104" i="3"/>
  <c r="Z105" i="3"/>
  <c r="AB105" i="3"/>
  <c r="AD105" i="3"/>
  <c r="AF105" i="3"/>
  <c r="AH105" i="3"/>
  <c r="AJ105" i="3"/>
  <c r="AL105" i="3"/>
  <c r="AN105" i="3"/>
  <c r="AP105" i="3"/>
  <c r="Z106" i="3"/>
  <c r="AB106" i="3"/>
  <c r="AD106" i="3"/>
  <c r="AF106" i="3"/>
  <c r="AH106" i="3"/>
  <c r="AJ106" i="3"/>
  <c r="AL106" i="3"/>
  <c r="AN106" i="3"/>
  <c r="AP106" i="3"/>
  <c r="Z107" i="3"/>
  <c r="AB107" i="3"/>
  <c r="AD107" i="3"/>
  <c r="AF107" i="3"/>
  <c r="AH107" i="3"/>
  <c r="AJ107" i="3"/>
  <c r="AL107" i="3"/>
  <c r="AN107" i="3"/>
  <c r="AP107" i="3"/>
  <c r="Z108" i="3"/>
  <c r="AB108" i="3"/>
  <c r="AD108" i="3"/>
  <c r="AF108" i="3"/>
  <c r="AH108" i="3"/>
  <c r="AJ108" i="3"/>
  <c r="AL108" i="3"/>
  <c r="AN108" i="3"/>
  <c r="AP108" i="3"/>
  <c r="Z109" i="3"/>
  <c r="AB109" i="3"/>
  <c r="AD109" i="3"/>
  <c r="AF109" i="3"/>
  <c r="AH109" i="3"/>
  <c r="AJ109" i="3"/>
  <c r="AL109" i="3"/>
  <c r="AN109" i="3"/>
  <c r="AP109" i="3"/>
  <c r="Z110" i="3"/>
  <c r="AB110" i="3"/>
  <c r="AD110" i="3"/>
  <c r="AF110" i="3"/>
  <c r="AH110" i="3"/>
  <c r="AJ110" i="3"/>
  <c r="AL110" i="3"/>
  <c r="AN110" i="3"/>
  <c r="AP110" i="3"/>
  <c r="Z111" i="3"/>
  <c r="AB111" i="3"/>
  <c r="AD111" i="3"/>
  <c r="AF111" i="3"/>
  <c r="AH111" i="3"/>
  <c r="AJ111" i="3"/>
  <c r="AL111" i="3"/>
  <c r="AN111" i="3"/>
  <c r="AP111" i="3"/>
  <c r="Z112" i="3"/>
  <c r="AB112" i="3"/>
  <c r="AD112" i="3"/>
  <c r="AF112" i="3"/>
  <c r="AH112" i="3"/>
  <c r="AJ112" i="3"/>
  <c r="AL112" i="3"/>
  <c r="AN112" i="3"/>
  <c r="AP112" i="3"/>
  <c r="Z113" i="3"/>
  <c r="AB113" i="3"/>
  <c r="AD113" i="3"/>
  <c r="AF113" i="3"/>
  <c r="AH113" i="3"/>
  <c r="AJ113" i="3"/>
  <c r="AL113" i="3"/>
  <c r="AN113" i="3"/>
  <c r="AP113" i="3"/>
  <c r="Z114" i="3"/>
  <c r="AB114" i="3"/>
  <c r="AD114" i="3"/>
  <c r="AF114" i="3"/>
  <c r="AH114" i="3"/>
  <c r="AJ114" i="3"/>
  <c r="AL114" i="3"/>
  <c r="AN114" i="3"/>
  <c r="AP114" i="3"/>
  <c r="Z115" i="3"/>
  <c r="AB115" i="3"/>
  <c r="AD115" i="3"/>
  <c r="AF115" i="3"/>
  <c r="AH115" i="3"/>
  <c r="AJ115" i="3"/>
  <c r="AL115" i="3"/>
  <c r="AN115" i="3"/>
  <c r="AP115" i="3"/>
  <c r="Z116" i="3"/>
  <c r="AB116" i="3"/>
  <c r="AD116" i="3"/>
  <c r="AF116" i="3"/>
  <c r="AH116" i="3"/>
  <c r="AJ116" i="3"/>
  <c r="AL116" i="3"/>
  <c r="AN116" i="3"/>
  <c r="AP116" i="3"/>
  <c r="Z117" i="3"/>
  <c r="AB117" i="3"/>
  <c r="AD117" i="3"/>
  <c r="AF117" i="3"/>
  <c r="AH117" i="3"/>
  <c r="AJ117" i="3"/>
  <c r="AL117" i="3"/>
  <c r="AN117" i="3"/>
  <c r="AP117" i="3"/>
  <c r="Z118" i="3"/>
  <c r="AB118" i="3"/>
  <c r="AD118" i="3"/>
  <c r="AF118" i="3"/>
  <c r="AH118" i="3"/>
  <c r="AJ118" i="3"/>
  <c r="AL118" i="3"/>
  <c r="AN118" i="3"/>
  <c r="AP118" i="3"/>
  <c r="Z119" i="3"/>
  <c r="AB119" i="3"/>
  <c r="AD119" i="3"/>
  <c r="AF119" i="3"/>
  <c r="AH119" i="3"/>
  <c r="AJ119" i="3"/>
  <c r="AL119" i="3"/>
  <c r="AN119" i="3"/>
  <c r="AP119" i="3"/>
  <c r="Z120" i="3"/>
  <c r="AB120" i="3"/>
  <c r="AD120" i="3"/>
  <c r="AF120" i="3"/>
  <c r="AH120" i="3"/>
  <c r="AJ120" i="3"/>
  <c r="AL120" i="3"/>
  <c r="AN120" i="3"/>
  <c r="AP120" i="3"/>
  <c r="Z121" i="3"/>
  <c r="AB121" i="3"/>
  <c r="AD121" i="3"/>
  <c r="AF121" i="3"/>
  <c r="AH121" i="3"/>
  <c r="AJ121" i="3"/>
  <c r="AL121" i="3"/>
  <c r="AN121" i="3"/>
  <c r="AP121" i="3"/>
  <c r="Z122" i="3"/>
  <c r="AB122" i="3"/>
  <c r="AD122" i="3"/>
  <c r="AF122" i="3"/>
  <c r="AH122" i="3"/>
  <c r="AJ122" i="3"/>
  <c r="AL122" i="3"/>
  <c r="AN122" i="3"/>
  <c r="AP122" i="3"/>
  <c r="Z123" i="3"/>
  <c r="AB123" i="3"/>
  <c r="AD123" i="3"/>
  <c r="AF123" i="3"/>
  <c r="AH123" i="3"/>
  <c r="AJ123" i="3"/>
  <c r="AL123" i="3"/>
  <c r="AN123" i="3"/>
  <c r="AP123" i="3"/>
  <c r="Z124" i="3"/>
  <c r="AB124" i="3"/>
  <c r="AD124" i="3"/>
  <c r="AF124" i="3"/>
  <c r="AH124" i="3"/>
  <c r="AJ124" i="3"/>
  <c r="AL124" i="3"/>
  <c r="AN124" i="3"/>
  <c r="AP124" i="3"/>
  <c r="Z125" i="3"/>
  <c r="AB125" i="3"/>
  <c r="AD125" i="3"/>
  <c r="AF125" i="3"/>
  <c r="AH125" i="3"/>
  <c r="AJ125" i="3"/>
  <c r="AL125" i="3"/>
  <c r="AN125" i="3"/>
  <c r="AP125" i="3"/>
  <c r="Z126" i="3"/>
  <c r="AB126" i="3"/>
  <c r="AD126" i="3"/>
  <c r="AF126" i="3"/>
  <c r="AH126" i="3"/>
  <c r="AJ126" i="3"/>
  <c r="AL126" i="3"/>
  <c r="AN126" i="3"/>
  <c r="AP126" i="3"/>
  <c r="Z127" i="3"/>
  <c r="AB127" i="3"/>
  <c r="AD127" i="3"/>
  <c r="AF127" i="3"/>
  <c r="AH127" i="3"/>
  <c r="AJ127" i="3"/>
  <c r="AL127" i="3"/>
  <c r="AN127" i="3"/>
  <c r="AP127" i="3"/>
  <c r="Z128" i="3"/>
  <c r="AB128" i="3"/>
  <c r="AD128" i="3"/>
  <c r="AF128" i="3"/>
  <c r="AH128" i="3"/>
  <c r="AJ128" i="3"/>
  <c r="AL128" i="3"/>
  <c r="AN128" i="3"/>
  <c r="AP128" i="3"/>
  <c r="Z129" i="3"/>
  <c r="AB129" i="3"/>
  <c r="AD129" i="3"/>
  <c r="AF129" i="3"/>
  <c r="AH129" i="3"/>
  <c r="AJ129" i="3"/>
  <c r="AL129" i="3"/>
  <c r="AN129" i="3"/>
  <c r="AP129" i="3"/>
  <c r="Z130" i="3"/>
  <c r="AB130" i="3"/>
  <c r="AD130" i="3"/>
  <c r="AF130" i="3"/>
  <c r="AH130" i="3"/>
  <c r="AJ130" i="3"/>
  <c r="AL130" i="3"/>
  <c r="AN130" i="3"/>
  <c r="AP130" i="3"/>
  <c r="Z131" i="3"/>
  <c r="AB131" i="3"/>
  <c r="AD131" i="3"/>
  <c r="AF131" i="3"/>
  <c r="AH131" i="3"/>
  <c r="AJ131" i="3"/>
  <c r="AL131" i="3"/>
  <c r="AN131" i="3"/>
  <c r="AP131" i="3"/>
  <c r="Z132" i="3"/>
  <c r="AB132" i="3"/>
  <c r="AD132" i="3"/>
  <c r="AF132" i="3"/>
  <c r="AH132" i="3"/>
  <c r="AJ132" i="3"/>
  <c r="AL132" i="3"/>
  <c r="AN132" i="3"/>
  <c r="AP132" i="3"/>
  <c r="Z133" i="3"/>
  <c r="AB133" i="3"/>
  <c r="AD133" i="3"/>
  <c r="AF133" i="3"/>
  <c r="AH133" i="3"/>
  <c r="AJ133" i="3"/>
  <c r="AL133" i="3"/>
  <c r="AN133" i="3"/>
  <c r="AP133" i="3"/>
  <c r="Z134" i="3"/>
  <c r="AB134" i="3"/>
  <c r="AD134" i="3"/>
  <c r="AF134" i="3"/>
  <c r="AH134" i="3"/>
  <c r="AJ134" i="3"/>
  <c r="AL134" i="3"/>
  <c r="AN134" i="3"/>
  <c r="AP134" i="3"/>
  <c r="Z135" i="3"/>
  <c r="AB135" i="3"/>
  <c r="AD135" i="3"/>
  <c r="AF135" i="3"/>
  <c r="AH135" i="3"/>
  <c r="AJ135" i="3"/>
  <c r="AL135" i="3"/>
  <c r="AN135" i="3"/>
  <c r="AP135" i="3"/>
  <c r="Z136" i="3"/>
  <c r="AB136" i="3"/>
  <c r="AD136" i="3"/>
  <c r="AF136" i="3"/>
  <c r="AH136" i="3"/>
  <c r="AJ136" i="3"/>
  <c r="AL136" i="3"/>
  <c r="AN136" i="3"/>
  <c r="AP136" i="3"/>
  <c r="Z137" i="3"/>
  <c r="AB137" i="3"/>
  <c r="AD137" i="3"/>
  <c r="AF137" i="3"/>
  <c r="AH137" i="3"/>
  <c r="AJ137" i="3"/>
  <c r="AL137" i="3"/>
  <c r="AN137" i="3"/>
  <c r="AP137" i="3"/>
  <c r="Z138" i="3"/>
  <c r="AB138" i="3"/>
  <c r="AD138" i="3"/>
  <c r="AF138" i="3"/>
  <c r="AH138" i="3"/>
  <c r="AJ138" i="3"/>
  <c r="AL138" i="3"/>
  <c r="AN138" i="3"/>
  <c r="AP138" i="3"/>
  <c r="Z139" i="3"/>
  <c r="AB139" i="3"/>
  <c r="AD139" i="3"/>
  <c r="AF139" i="3"/>
  <c r="AH139" i="3"/>
  <c r="AJ139" i="3"/>
  <c r="AL139" i="3"/>
  <c r="AN139" i="3"/>
  <c r="AP139" i="3"/>
  <c r="Z140" i="3"/>
  <c r="AB140" i="3"/>
  <c r="AD140" i="3"/>
  <c r="AF140" i="3"/>
  <c r="AH140" i="3"/>
  <c r="AJ140" i="3"/>
  <c r="AL140" i="3"/>
  <c r="AN140" i="3"/>
  <c r="AP140" i="3"/>
  <c r="Z141" i="3"/>
  <c r="AB141" i="3"/>
  <c r="AD141" i="3"/>
  <c r="AF141" i="3"/>
  <c r="AH141" i="3"/>
  <c r="AJ141" i="3"/>
  <c r="AL141" i="3"/>
  <c r="AN141" i="3"/>
  <c r="AP141" i="3"/>
  <c r="Z142" i="3"/>
  <c r="AB142" i="3"/>
  <c r="AD142" i="3"/>
  <c r="AF142" i="3"/>
  <c r="AH142" i="3"/>
  <c r="AJ142" i="3"/>
  <c r="AL142" i="3"/>
  <c r="AN142" i="3"/>
  <c r="AP142" i="3"/>
  <c r="Z143" i="3"/>
  <c r="AB143" i="3"/>
  <c r="AD143" i="3"/>
  <c r="AF143" i="3"/>
  <c r="AH143" i="3"/>
  <c r="AJ143" i="3"/>
  <c r="AL143" i="3"/>
  <c r="AN143" i="3"/>
  <c r="AP143" i="3"/>
  <c r="Z144" i="3"/>
  <c r="AB144" i="3"/>
  <c r="AD144" i="3"/>
  <c r="AF144" i="3"/>
  <c r="AH144" i="3"/>
  <c r="AJ144" i="3"/>
  <c r="AL144" i="3"/>
  <c r="AN144" i="3"/>
  <c r="AP144" i="3"/>
  <c r="Z145" i="3"/>
  <c r="AB145" i="3"/>
  <c r="AD145" i="3"/>
  <c r="AF145" i="3"/>
  <c r="AH145" i="3"/>
  <c r="AJ145" i="3"/>
  <c r="AL145" i="3"/>
  <c r="AN145" i="3"/>
  <c r="AP145" i="3"/>
  <c r="Z146" i="3"/>
  <c r="AB146" i="3"/>
  <c r="AD146" i="3"/>
  <c r="AF146" i="3"/>
  <c r="AH146" i="3"/>
  <c r="AJ146" i="3"/>
  <c r="AL146" i="3"/>
  <c r="AN146" i="3"/>
  <c r="AP146" i="3"/>
  <c r="Z147" i="3"/>
  <c r="AB147" i="3"/>
  <c r="AD147" i="3"/>
  <c r="AF147" i="3"/>
  <c r="AH147" i="3"/>
  <c r="AJ147" i="3"/>
  <c r="AL147" i="3"/>
  <c r="AN147" i="3"/>
  <c r="AP147" i="3"/>
  <c r="Z148" i="3"/>
  <c r="AB148" i="3"/>
  <c r="AD148" i="3"/>
  <c r="AF148" i="3"/>
  <c r="AH148" i="3"/>
  <c r="AJ148" i="3"/>
  <c r="AL148" i="3"/>
  <c r="AN148" i="3"/>
  <c r="AP148" i="3"/>
  <c r="Z149" i="3"/>
  <c r="AB149" i="3"/>
  <c r="AD149" i="3"/>
  <c r="AF149" i="3"/>
  <c r="AH149" i="3"/>
  <c r="AJ149" i="3"/>
  <c r="AL149" i="3"/>
  <c r="AN149" i="3"/>
  <c r="AP149" i="3"/>
  <c r="Z150" i="3"/>
  <c r="AB150" i="3"/>
  <c r="AD150" i="3"/>
  <c r="AF150" i="3"/>
  <c r="AH150" i="3"/>
  <c r="AJ150" i="3"/>
  <c r="AL150" i="3"/>
  <c r="AN150" i="3"/>
  <c r="AP150" i="3"/>
  <c r="Z151" i="3"/>
  <c r="AB151" i="3"/>
  <c r="AD151" i="3"/>
  <c r="AF151" i="3"/>
  <c r="AH151" i="3"/>
  <c r="AJ151" i="3"/>
  <c r="AL151" i="3"/>
  <c r="AN151" i="3"/>
  <c r="AP151" i="3"/>
  <c r="Z152" i="3"/>
  <c r="AB152" i="3"/>
  <c r="AD152" i="3"/>
  <c r="AF152" i="3"/>
  <c r="AH152" i="3"/>
  <c r="AJ152" i="3"/>
  <c r="AL152" i="3"/>
  <c r="AN152" i="3"/>
  <c r="AP152" i="3"/>
  <c r="Z153" i="3"/>
  <c r="AB153" i="3"/>
  <c r="AD153" i="3"/>
  <c r="AF153" i="3"/>
  <c r="AH153" i="3"/>
  <c r="AJ153" i="3"/>
  <c r="AL153" i="3"/>
  <c r="AN153" i="3"/>
  <c r="AP153" i="3"/>
  <c r="Z154" i="3"/>
  <c r="AB154" i="3"/>
  <c r="AD154" i="3"/>
  <c r="AF154" i="3"/>
  <c r="AH154" i="3"/>
  <c r="AJ154" i="3"/>
  <c r="AL154" i="3"/>
  <c r="AN154" i="3"/>
  <c r="AP154" i="3"/>
  <c r="Z155" i="3"/>
  <c r="AB155" i="3"/>
  <c r="AD155" i="3"/>
  <c r="AF155" i="3"/>
  <c r="AH155" i="3"/>
  <c r="AJ155" i="3"/>
  <c r="AL155" i="3"/>
  <c r="AN155" i="3"/>
  <c r="AP155" i="3"/>
  <c r="Z156" i="3"/>
  <c r="AB156" i="3"/>
  <c r="AD156" i="3"/>
  <c r="AF156" i="3"/>
  <c r="AH156" i="3"/>
  <c r="AJ156" i="3"/>
  <c r="AL156" i="3"/>
  <c r="AN156" i="3"/>
  <c r="AP156" i="3"/>
  <c r="Z157" i="3"/>
  <c r="AB157" i="3"/>
  <c r="AD157" i="3"/>
  <c r="AF157" i="3"/>
  <c r="AH157" i="3"/>
  <c r="AJ157" i="3"/>
  <c r="AL157" i="3"/>
  <c r="AN157" i="3"/>
  <c r="AP157" i="3"/>
  <c r="Z158" i="3"/>
  <c r="AB158" i="3"/>
  <c r="AD158" i="3"/>
  <c r="AF158" i="3"/>
  <c r="AH158" i="3"/>
  <c r="AJ158" i="3"/>
  <c r="AL158" i="3"/>
  <c r="AN158" i="3"/>
  <c r="AP158" i="3"/>
  <c r="Z159" i="3"/>
  <c r="AB159" i="3"/>
  <c r="AD159" i="3"/>
  <c r="AF159" i="3"/>
  <c r="AH159" i="3"/>
  <c r="AJ159" i="3"/>
  <c r="AL159" i="3"/>
  <c r="AN159" i="3"/>
  <c r="AP159" i="3"/>
  <c r="Z160" i="3"/>
  <c r="AB160" i="3"/>
  <c r="AD160" i="3"/>
  <c r="AF160" i="3"/>
  <c r="AH160" i="3"/>
  <c r="AJ160" i="3"/>
  <c r="AL160" i="3"/>
  <c r="AN160" i="3"/>
  <c r="AP160" i="3"/>
  <c r="Z161" i="3"/>
  <c r="AB161" i="3"/>
  <c r="AD161" i="3"/>
  <c r="AF161" i="3"/>
  <c r="AH161" i="3"/>
  <c r="AJ161" i="3"/>
  <c r="AL161" i="3"/>
  <c r="AN161" i="3"/>
  <c r="AP161" i="3"/>
  <c r="Z162" i="3"/>
  <c r="AB162" i="3"/>
  <c r="AD162" i="3"/>
  <c r="AF162" i="3"/>
  <c r="AH162" i="3"/>
  <c r="AJ162" i="3"/>
  <c r="AL162" i="3"/>
  <c r="AN162" i="3"/>
  <c r="AP162" i="3"/>
  <c r="Z163" i="3"/>
  <c r="AB163" i="3"/>
  <c r="AD163" i="3"/>
  <c r="AF163" i="3"/>
  <c r="AH163" i="3"/>
  <c r="AJ163" i="3"/>
  <c r="AL163" i="3"/>
  <c r="AN163" i="3"/>
  <c r="AP163" i="3"/>
  <c r="Z164" i="3"/>
  <c r="AB164" i="3"/>
  <c r="AD164" i="3"/>
  <c r="AF164" i="3"/>
  <c r="AH164" i="3"/>
  <c r="AJ164" i="3"/>
  <c r="AL164" i="3"/>
  <c r="AN164" i="3"/>
  <c r="AP164" i="3"/>
  <c r="Z165" i="3"/>
  <c r="AB165" i="3"/>
  <c r="AD165" i="3"/>
  <c r="AF165" i="3"/>
  <c r="AH165" i="3"/>
  <c r="AJ165" i="3"/>
  <c r="AL165" i="3"/>
  <c r="AN165" i="3"/>
  <c r="AP165" i="3"/>
  <c r="Z166" i="3"/>
  <c r="AB166" i="3"/>
  <c r="AD166" i="3"/>
  <c r="AF166" i="3"/>
  <c r="AH166" i="3"/>
  <c r="AJ166" i="3"/>
  <c r="AL166" i="3"/>
  <c r="AN166" i="3"/>
  <c r="AP166" i="3"/>
  <c r="Z167" i="3"/>
  <c r="AB167" i="3"/>
  <c r="AD167" i="3"/>
  <c r="AF167" i="3"/>
  <c r="AH167" i="3"/>
  <c r="AJ167" i="3"/>
  <c r="AL167" i="3"/>
  <c r="AN167" i="3"/>
  <c r="AP167" i="3"/>
  <c r="Z168" i="3"/>
  <c r="AB168" i="3"/>
  <c r="AD168" i="3"/>
  <c r="AF168" i="3"/>
  <c r="AH168" i="3"/>
  <c r="AJ168" i="3"/>
  <c r="AL168" i="3"/>
  <c r="AN168" i="3"/>
  <c r="AP168" i="3"/>
  <c r="Z169" i="3"/>
  <c r="AB169" i="3"/>
  <c r="AD169" i="3"/>
  <c r="AF169" i="3"/>
  <c r="AH169" i="3"/>
  <c r="AJ169" i="3"/>
  <c r="AL169" i="3"/>
  <c r="AN169" i="3"/>
  <c r="AP169" i="3"/>
  <c r="Z170" i="3"/>
  <c r="AB170" i="3"/>
  <c r="AD170" i="3"/>
  <c r="AF170" i="3"/>
  <c r="AH170" i="3"/>
  <c r="AJ170" i="3"/>
  <c r="AL170" i="3"/>
  <c r="AN170" i="3"/>
  <c r="AP170" i="3"/>
  <c r="Z171" i="3"/>
  <c r="AB171" i="3"/>
  <c r="AD171" i="3"/>
  <c r="AF171" i="3"/>
  <c r="AH171" i="3"/>
  <c r="AJ171" i="3"/>
  <c r="AL171" i="3"/>
  <c r="AN171" i="3"/>
  <c r="AP171" i="3"/>
  <c r="Z172" i="3"/>
  <c r="AB172" i="3"/>
  <c r="AD172" i="3"/>
  <c r="AF172" i="3"/>
  <c r="AH172" i="3"/>
  <c r="AJ172" i="3"/>
  <c r="AL172" i="3"/>
  <c r="AN172" i="3"/>
  <c r="AP172" i="3"/>
  <c r="Z173" i="3"/>
  <c r="AB173" i="3"/>
  <c r="AD173" i="3"/>
  <c r="AF173" i="3"/>
  <c r="AH173" i="3"/>
  <c r="AJ173" i="3"/>
  <c r="AL173" i="3"/>
  <c r="AN173" i="3"/>
  <c r="AP173" i="3"/>
  <c r="Z174" i="3"/>
  <c r="AB174" i="3"/>
  <c r="AD174" i="3"/>
  <c r="AF174" i="3"/>
  <c r="AH174" i="3"/>
  <c r="AJ174" i="3"/>
  <c r="AL174" i="3"/>
  <c r="AN174" i="3"/>
  <c r="AP174" i="3"/>
  <c r="Z175" i="3"/>
  <c r="AB175" i="3"/>
  <c r="AD175" i="3"/>
  <c r="AF175" i="3"/>
  <c r="AH175" i="3"/>
  <c r="AJ175" i="3"/>
  <c r="AL175" i="3"/>
  <c r="AN175" i="3"/>
  <c r="AP175" i="3"/>
  <c r="Z176" i="3"/>
  <c r="AB176" i="3"/>
  <c r="AD176" i="3"/>
  <c r="AF176" i="3"/>
  <c r="AH176" i="3"/>
  <c r="AJ176" i="3"/>
  <c r="AL176" i="3"/>
  <c r="AN176" i="3"/>
  <c r="AP176" i="3"/>
  <c r="Z177" i="3"/>
  <c r="AB177" i="3"/>
  <c r="AD177" i="3"/>
  <c r="AF177" i="3"/>
  <c r="AH177" i="3"/>
  <c r="AJ177" i="3"/>
  <c r="AL177" i="3"/>
  <c r="AN177" i="3"/>
  <c r="AP177" i="3"/>
  <c r="Z178" i="3"/>
  <c r="AB178" i="3"/>
  <c r="AD178" i="3"/>
  <c r="AF178" i="3"/>
  <c r="AH178" i="3"/>
  <c r="AJ178" i="3"/>
  <c r="AL178" i="3"/>
  <c r="AN178" i="3"/>
  <c r="AP178" i="3"/>
  <c r="Z179" i="3"/>
  <c r="AB179" i="3"/>
  <c r="AD179" i="3"/>
  <c r="AF179" i="3"/>
  <c r="AH179" i="3"/>
  <c r="AJ179" i="3"/>
  <c r="AL179" i="3"/>
  <c r="AN179" i="3"/>
  <c r="AP179" i="3"/>
  <c r="Z180" i="3"/>
  <c r="AB180" i="3"/>
  <c r="AD180" i="3"/>
  <c r="AF180" i="3"/>
  <c r="AH180" i="3"/>
  <c r="AJ180" i="3"/>
  <c r="AL180" i="3"/>
  <c r="AN180" i="3"/>
  <c r="AP180" i="3"/>
  <c r="Z181" i="3"/>
  <c r="AB181" i="3"/>
  <c r="AD181" i="3"/>
  <c r="AF181" i="3"/>
  <c r="AH181" i="3"/>
  <c r="AJ181" i="3"/>
  <c r="AL181" i="3"/>
  <c r="AN181" i="3"/>
  <c r="AP181" i="3"/>
  <c r="Z182" i="3"/>
  <c r="AB182" i="3"/>
  <c r="AD182" i="3"/>
  <c r="AF182" i="3"/>
  <c r="AH182" i="3"/>
  <c r="AJ182" i="3"/>
  <c r="AL182" i="3"/>
  <c r="AN182" i="3"/>
  <c r="AP182" i="3"/>
  <c r="AP6" i="3"/>
  <c r="AN6" i="3"/>
  <c r="AL6" i="3"/>
  <c r="AJ6" i="3"/>
  <c r="AH6" i="3"/>
  <c r="AF6" i="3"/>
  <c r="AD6" i="3"/>
  <c r="AB6" i="3"/>
  <c r="Z6" i="3"/>
  <c r="AP5" i="3"/>
  <c r="AN5" i="3"/>
  <c r="AL5" i="3"/>
  <c r="AJ5" i="3"/>
  <c r="AH5" i="3"/>
  <c r="AF5" i="3"/>
  <c r="AD5" i="3"/>
  <c r="AB5" i="3"/>
  <c r="Z5" i="3"/>
  <c r="AP4" i="3"/>
  <c r="AN4" i="3"/>
  <c r="AL4" i="3"/>
  <c r="AJ4" i="3"/>
  <c r="AH4" i="3"/>
  <c r="AF4" i="3"/>
  <c r="AD4" i="3"/>
  <c r="Z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S4" i="3"/>
  <c r="Q4" i="3"/>
  <c r="O4" i="3"/>
  <c r="M4" i="3"/>
  <c r="K4" i="3"/>
  <c r="I4" i="3"/>
  <c r="G4" i="3"/>
  <c r="AP203" i="1"/>
  <c r="AP219" i="1"/>
  <c r="AB230" i="1"/>
  <c r="Z99" i="1"/>
  <c r="Z124" i="1"/>
  <c r="Z125" i="1"/>
  <c r="Z126" i="1"/>
  <c r="Z127" i="1"/>
  <c r="Z128" i="1"/>
  <c r="Z129" i="1"/>
  <c r="Z130" i="1"/>
  <c r="Z131" i="1"/>
  <c r="Z132" i="1"/>
  <c r="S5" i="1"/>
  <c r="AP5" i="1" s="1"/>
  <c r="S6" i="1"/>
  <c r="AP6" i="1" s="1"/>
  <c r="S7" i="1"/>
  <c r="AP7" i="1" s="1"/>
  <c r="S8" i="1"/>
  <c r="AP8" i="1" s="1"/>
  <c r="S9" i="1"/>
  <c r="AP9" i="1" s="1"/>
  <c r="S10" i="1"/>
  <c r="AP10" i="1" s="1"/>
  <c r="S11" i="1"/>
  <c r="AP11" i="1" s="1"/>
  <c r="S12" i="1"/>
  <c r="AP12" i="1" s="1"/>
  <c r="S13" i="1"/>
  <c r="AP13" i="1" s="1"/>
  <c r="S14" i="1"/>
  <c r="AP14" i="1" s="1"/>
  <c r="S15" i="1"/>
  <c r="AP15" i="1" s="1"/>
  <c r="S16" i="1"/>
  <c r="AP16" i="1" s="1"/>
  <c r="S17" i="1"/>
  <c r="AP17" i="1" s="1"/>
  <c r="S18" i="1"/>
  <c r="AP18" i="1" s="1"/>
  <c r="S19" i="1"/>
  <c r="AP19" i="1" s="1"/>
  <c r="S20" i="1"/>
  <c r="AP20" i="1" s="1"/>
  <c r="S21" i="1"/>
  <c r="AP21" i="1" s="1"/>
  <c r="S22" i="1"/>
  <c r="AP22" i="1" s="1"/>
  <c r="S23" i="1"/>
  <c r="AP23" i="1" s="1"/>
  <c r="S24" i="1"/>
  <c r="AP24" i="1" s="1"/>
  <c r="S25" i="1"/>
  <c r="AP25" i="1" s="1"/>
  <c r="S26" i="1"/>
  <c r="AP26" i="1" s="1"/>
  <c r="S27" i="1"/>
  <c r="AP27" i="1" s="1"/>
  <c r="S28" i="1"/>
  <c r="AP28" i="1" s="1"/>
  <c r="S29" i="1"/>
  <c r="AP29" i="1" s="1"/>
  <c r="S30" i="1"/>
  <c r="AP30" i="1" s="1"/>
  <c r="S31" i="1"/>
  <c r="AP31" i="1" s="1"/>
  <c r="S32" i="1"/>
  <c r="AP32" i="1" s="1"/>
  <c r="S33" i="1"/>
  <c r="AP33" i="1" s="1"/>
  <c r="S34" i="1"/>
  <c r="AP34" i="1" s="1"/>
  <c r="S35" i="1"/>
  <c r="AP35" i="1" s="1"/>
  <c r="S36" i="1"/>
  <c r="AP36" i="1" s="1"/>
  <c r="S37" i="1"/>
  <c r="AP37" i="1" s="1"/>
  <c r="S38" i="1"/>
  <c r="AP38" i="1" s="1"/>
  <c r="S39" i="1"/>
  <c r="AP39" i="1" s="1"/>
  <c r="S40" i="1"/>
  <c r="AP40" i="1" s="1"/>
  <c r="S41" i="1"/>
  <c r="AP41" i="1" s="1"/>
  <c r="S42" i="1"/>
  <c r="AP42" i="1" s="1"/>
  <c r="S43" i="1"/>
  <c r="AP43" i="1" s="1"/>
  <c r="S44" i="1"/>
  <c r="AP44" i="1" s="1"/>
  <c r="S45" i="1"/>
  <c r="AP45" i="1" s="1"/>
  <c r="S46" i="1"/>
  <c r="AP46" i="1" s="1"/>
  <c r="S47" i="1"/>
  <c r="AP47" i="1" s="1"/>
  <c r="S48" i="1"/>
  <c r="AP48" i="1" s="1"/>
  <c r="S49" i="1"/>
  <c r="AP49" i="1" s="1"/>
  <c r="S50" i="1"/>
  <c r="AP50" i="1" s="1"/>
  <c r="S51" i="1"/>
  <c r="AP51" i="1" s="1"/>
  <c r="S52" i="1"/>
  <c r="AP52" i="1" s="1"/>
  <c r="S53" i="1"/>
  <c r="AP53" i="1" s="1"/>
  <c r="S54" i="1"/>
  <c r="AP54" i="1" s="1"/>
  <c r="S55" i="1"/>
  <c r="AP55" i="1" s="1"/>
  <c r="S56" i="1"/>
  <c r="AP56" i="1" s="1"/>
  <c r="S57" i="1"/>
  <c r="AP57" i="1" s="1"/>
  <c r="S58" i="1"/>
  <c r="AP58" i="1" s="1"/>
  <c r="S59" i="1"/>
  <c r="AP59" i="1" s="1"/>
  <c r="S60" i="1"/>
  <c r="AP60" i="1" s="1"/>
  <c r="S61" i="1"/>
  <c r="AP61" i="1" s="1"/>
  <c r="S62" i="1"/>
  <c r="AP62" i="1" s="1"/>
  <c r="S63" i="1"/>
  <c r="AP63" i="1" s="1"/>
  <c r="S64" i="1"/>
  <c r="AP64" i="1" s="1"/>
  <c r="S65" i="1"/>
  <c r="AP65" i="1" s="1"/>
  <c r="S66" i="1"/>
  <c r="AP66" i="1" s="1"/>
  <c r="S67" i="1"/>
  <c r="AP67" i="1" s="1"/>
  <c r="S68" i="1"/>
  <c r="AP68" i="1" s="1"/>
  <c r="S69" i="1"/>
  <c r="AP69" i="1" s="1"/>
  <c r="S70" i="1"/>
  <c r="AP70" i="1" s="1"/>
  <c r="S71" i="1"/>
  <c r="AP71" i="1" s="1"/>
  <c r="S72" i="1"/>
  <c r="AP72" i="1" s="1"/>
  <c r="S73" i="1"/>
  <c r="AP73" i="1" s="1"/>
  <c r="S74" i="1"/>
  <c r="AP74" i="1" s="1"/>
  <c r="S75" i="1"/>
  <c r="AP75" i="1" s="1"/>
  <c r="S76" i="1"/>
  <c r="AP76" i="1" s="1"/>
  <c r="S77" i="1"/>
  <c r="AP77" i="1" s="1"/>
  <c r="S78" i="1"/>
  <c r="AP78" i="1" s="1"/>
  <c r="S79" i="1"/>
  <c r="AP79" i="1" s="1"/>
  <c r="S80" i="1"/>
  <c r="AP80" i="1" s="1"/>
  <c r="S81" i="1"/>
  <c r="AP81" i="1" s="1"/>
  <c r="S82" i="1"/>
  <c r="AP82" i="1" s="1"/>
  <c r="S83" i="1"/>
  <c r="AP83" i="1" s="1"/>
  <c r="S84" i="1"/>
  <c r="AP84" i="1" s="1"/>
  <c r="S85" i="1"/>
  <c r="AP85" i="1" s="1"/>
  <c r="S86" i="1"/>
  <c r="AP86" i="1" s="1"/>
  <c r="S87" i="1"/>
  <c r="AP87" i="1" s="1"/>
  <c r="S88" i="1"/>
  <c r="AP88" i="1" s="1"/>
  <c r="S89" i="1"/>
  <c r="AP89" i="1" s="1"/>
  <c r="S90" i="1"/>
  <c r="AP90" i="1" s="1"/>
  <c r="S91" i="1"/>
  <c r="AP91" i="1" s="1"/>
  <c r="S92" i="1"/>
  <c r="AP92" i="1" s="1"/>
  <c r="S93" i="1"/>
  <c r="AP93" i="1" s="1"/>
  <c r="S94" i="1"/>
  <c r="AP94" i="1" s="1"/>
  <c r="S95" i="1"/>
  <c r="AP95" i="1" s="1"/>
  <c r="S96" i="1"/>
  <c r="AP96" i="1" s="1"/>
  <c r="S97" i="1"/>
  <c r="AP97" i="1" s="1"/>
  <c r="S98" i="1"/>
  <c r="AP98" i="1" s="1"/>
  <c r="S99" i="1"/>
  <c r="AP99" i="1" s="1"/>
  <c r="S100" i="1"/>
  <c r="AP100" i="1" s="1"/>
  <c r="S101" i="1"/>
  <c r="AP101" i="1" s="1"/>
  <c r="S102" i="1"/>
  <c r="AP102" i="1" s="1"/>
  <c r="S103" i="1"/>
  <c r="AP103" i="1" s="1"/>
  <c r="S104" i="1"/>
  <c r="AP104" i="1" s="1"/>
  <c r="S105" i="1"/>
  <c r="AP105" i="1" s="1"/>
  <c r="S106" i="1"/>
  <c r="AP106" i="1" s="1"/>
  <c r="S107" i="1"/>
  <c r="AP107" i="1" s="1"/>
  <c r="S108" i="1"/>
  <c r="AP108" i="1" s="1"/>
  <c r="S109" i="1"/>
  <c r="AP109" i="1" s="1"/>
  <c r="S110" i="1"/>
  <c r="AP110" i="1" s="1"/>
  <c r="S111" i="1"/>
  <c r="AP111" i="1" s="1"/>
  <c r="S112" i="1"/>
  <c r="AP112" i="1" s="1"/>
  <c r="S113" i="1"/>
  <c r="AP113" i="1" s="1"/>
  <c r="S114" i="1"/>
  <c r="AP114" i="1" s="1"/>
  <c r="S115" i="1"/>
  <c r="AP115" i="1" s="1"/>
  <c r="S116" i="1"/>
  <c r="AP116" i="1" s="1"/>
  <c r="S117" i="1"/>
  <c r="AP117" i="1" s="1"/>
  <c r="S118" i="1"/>
  <c r="AP118" i="1" s="1"/>
  <c r="S119" i="1"/>
  <c r="AP119" i="1" s="1"/>
  <c r="S120" i="1"/>
  <c r="AP120" i="1" s="1"/>
  <c r="S121" i="1"/>
  <c r="AP121" i="1" s="1"/>
  <c r="S122" i="1"/>
  <c r="AP122" i="1" s="1"/>
  <c r="S123" i="1"/>
  <c r="AP123" i="1" s="1"/>
  <c r="S124" i="1"/>
  <c r="AP124" i="1" s="1"/>
  <c r="S125" i="1"/>
  <c r="AP125" i="1" s="1"/>
  <c r="S126" i="1"/>
  <c r="AP126" i="1" s="1"/>
  <c r="S127" i="1"/>
  <c r="AP127" i="1" s="1"/>
  <c r="S128" i="1"/>
  <c r="AP128" i="1" s="1"/>
  <c r="S129" i="1"/>
  <c r="AP129" i="1" s="1"/>
  <c r="S130" i="1"/>
  <c r="AP130" i="1" s="1"/>
  <c r="S131" i="1"/>
  <c r="AP131" i="1" s="1"/>
  <c r="S132" i="1"/>
  <c r="AP132" i="1" s="1"/>
  <c r="S133" i="1"/>
  <c r="AP133" i="1" s="1"/>
  <c r="S134" i="1"/>
  <c r="AP134" i="1" s="1"/>
  <c r="S135" i="1"/>
  <c r="AP135" i="1" s="1"/>
  <c r="S136" i="1"/>
  <c r="AP136" i="1" s="1"/>
  <c r="S137" i="1"/>
  <c r="AP137" i="1" s="1"/>
  <c r="S138" i="1"/>
  <c r="AP138" i="1" s="1"/>
  <c r="S139" i="1"/>
  <c r="AP139" i="1" s="1"/>
  <c r="S140" i="1"/>
  <c r="AP140" i="1" s="1"/>
  <c r="S141" i="1"/>
  <c r="AP141" i="1" s="1"/>
  <c r="S142" i="1"/>
  <c r="AP142" i="1" s="1"/>
  <c r="S143" i="1"/>
  <c r="AP143" i="1" s="1"/>
  <c r="S144" i="1"/>
  <c r="AP144" i="1" s="1"/>
  <c r="S145" i="1"/>
  <c r="AP145" i="1" s="1"/>
  <c r="S146" i="1"/>
  <c r="AP146" i="1" s="1"/>
  <c r="S147" i="1"/>
  <c r="AP147" i="1" s="1"/>
  <c r="S148" i="1"/>
  <c r="AP148" i="1" s="1"/>
  <c r="S149" i="1"/>
  <c r="AP149" i="1" s="1"/>
  <c r="S150" i="1"/>
  <c r="AP150" i="1" s="1"/>
  <c r="S151" i="1"/>
  <c r="AP151" i="1" s="1"/>
  <c r="S152" i="1"/>
  <c r="AP152" i="1" s="1"/>
  <c r="S153" i="1"/>
  <c r="AP153" i="1" s="1"/>
  <c r="S154" i="1"/>
  <c r="AP154" i="1" s="1"/>
  <c r="S155" i="1"/>
  <c r="AP155" i="1" s="1"/>
  <c r="S156" i="1"/>
  <c r="AP156" i="1" s="1"/>
  <c r="S157" i="1"/>
  <c r="AP157" i="1" s="1"/>
  <c r="S158" i="1"/>
  <c r="AP158" i="1" s="1"/>
  <c r="S159" i="1"/>
  <c r="AP159" i="1" s="1"/>
  <c r="S160" i="1"/>
  <c r="AP160" i="1" s="1"/>
  <c r="S161" i="1"/>
  <c r="AP161" i="1" s="1"/>
  <c r="S162" i="1"/>
  <c r="AP162" i="1" s="1"/>
  <c r="S163" i="1"/>
  <c r="AP163" i="1" s="1"/>
  <c r="S164" i="1"/>
  <c r="AP164" i="1" s="1"/>
  <c r="S165" i="1"/>
  <c r="AP165" i="1" s="1"/>
  <c r="S166" i="1"/>
  <c r="AP166" i="1" s="1"/>
  <c r="S167" i="1"/>
  <c r="AP167" i="1" s="1"/>
  <c r="S168" i="1"/>
  <c r="AP168" i="1" s="1"/>
  <c r="S169" i="1"/>
  <c r="AP169" i="1" s="1"/>
  <c r="S170" i="1"/>
  <c r="AP170" i="1" s="1"/>
  <c r="S171" i="1"/>
  <c r="AP171" i="1" s="1"/>
  <c r="S172" i="1"/>
  <c r="AP172" i="1" s="1"/>
  <c r="S173" i="1"/>
  <c r="AP173" i="1" s="1"/>
  <c r="S174" i="1"/>
  <c r="AP174" i="1" s="1"/>
  <c r="S175" i="1"/>
  <c r="AP175" i="1" s="1"/>
  <c r="S176" i="1"/>
  <c r="AP176" i="1" s="1"/>
  <c r="S177" i="1"/>
  <c r="AP177" i="1" s="1"/>
  <c r="S178" i="1"/>
  <c r="AP178" i="1" s="1"/>
  <c r="S179" i="1"/>
  <c r="AP179" i="1" s="1"/>
  <c r="S180" i="1"/>
  <c r="AP180" i="1" s="1"/>
  <c r="S181" i="1"/>
  <c r="AP181" i="1" s="1"/>
  <c r="S182" i="1"/>
  <c r="AP182" i="1" s="1"/>
  <c r="S183" i="1"/>
  <c r="AP183" i="1" s="1"/>
  <c r="S184" i="1"/>
  <c r="AP184" i="1" s="1"/>
  <c r="S185" i="1"/>
  <c r="AP185" i="1" s="1"/>
  <c r="S186" i="1"/>
  <c r="AP186" i="1" s="1"/>
  <c r="S187" i="1"/>
  <c r="AP187" i="1" s="1"/>
  <c r="S188" i="1"/>
  <c r="AP188" i="1" s="1"/>
  <c r="S189" i="1"/>
  <c r="AP189" i="1" s="1"/>
  <c r="S190" i="1"/>
  <c r="AP190" i="1" s="1"/>
  <c r="S191" i="1"/>
  <c r="AP191" i="1" s="1"/>
  <c r="S192" i="1"/>
  <c r="AP192" i="1" s="1"/>
  <c r="S193" i="1"/>
  <c r="AP193" i="1" s="1"/>
  <c r="S194" i="1"/>
  <c r="AP194" i="1" s="1"/>
  <c r="S195" i="1"/>
  <c r="AP195" i="1" s="1"/>
  <c r="S196" i="1"/>
  <c r="AP196" i="1" s="1"/>
  <c r="S197" i="1"/>
  <c r="AP197" i="1" s="1"/>
  <c r="S198" i="1"/>
  <c r="AP198" i="1" s="1"/>
  <c r="S199" i="1"/>
  <c r="AP199" i="1" s="1"/>
  <c r="S200" i="1"/>
  <c r="AP200" i="1" s="1"/>
  <c r="S201" i="1"/>
  <c r="AP201" i="1" s="1"/>
  <c r="S202" i="1"/>
  <c r="AP202" i="1" s="1"/>
  <c r="S203" i="1"/>
  <c r="S204" i="1"/>
  <c r="AP204" i="1" s="1"/>
  <c r="S205" i="1"/>
  <c r="AP205" i="1" s="1"/>
  <c r="S206" i="1"/>
  <c r="AP206" i="1" s="1"/>
  <c r="S207" i="1"/>
  <c r="AP207" i="1" s="1"/>
  <c r="S208" i="1"/>
  <c r="AP208" i="1" s="1"/>
  <c r="S209" i="1"/>
  <c r="AP209" i="1" s="1"/>
  <c r="S210" i="1"/>
  <c r="AP210" i="1" s="1"/>
  <c r="S211" i="1"/>
  <c r="AP211" i="1" s="1"/>
  <c r="S212" i="1"/>
  <c r="AP212" i="1" s="1"/>
  <c r="S213" i="1"/>
  <c r="AP213" i="1" s="1"/>
  <c r="S214" i="1"/>
  <c r="AP214" i="1" s="1"/>
  <c r="S215" i="1"/>
  <c r="AP215" i="1" s="1"/>
  <c r="S216" i="1"/>
  <c r="AP216" i="1" s="1"/>
  <c r="S217" i="1"/>
  <c r="AP217" i="1" s="1"/>
  <c r="S218" i="1"/>
  <c r="AP218" i="1" s="1"/>
  <c r="S219" i="1"/>
  <c r="S220" i="1"/>
  <c r="AP220" i="1" s="1"/>
  <c r="S221" i="1"/>
  <c r="AP221" i="1" s="1"/>
  <c r="S222" i="1"/>
  <c r="AP222" i="1" s="1"/>
  <c r="S223" i="1"/>
  <c r="AP223" i="1" s="1"/>
  <c r="S224" i="1"/>
  <c r="AP224" i="1" s="1"/>
  <c r="S225" i="1"/>
  <c r="AP225" i="1" s="1"/>
  <c r="S226" i="1"/>
  <c r="AP226" i="1" s="1"/>
  <c r="S227" i="1"/>
  <c r="AP227" i="1" s="1"/>
  <c r="S228" i="1"/>
  <c r="AP228" i="1" s="1"/>
  <c r="S229" i="1"/>
  <c r="AP229" i="1" s="1"/>
  <c r="S4" i="1"/>
  <c r="AP4" i="1" s="1"/>
  <c r="Q5" i="1"/>
  <c r="AN5" i="1" s="1"/>
  <c r="Q6" i="1"/>
  <c r="AN6" i="1" s="1"/>
  <c r="Q7" i="1"/>
  <c r="AN7" i="1" s="1"/>
  <c r="Q8" i="1"/>
  <c r="AN8" i="1" s="1"/>
  <c r="Q9" i="1"/>
  <c r="AN9" i="1" s="1"/>
  <c r="Q10" i="1"/>
  <c r="AN10" i="1" s="1"/>
  <c r="Q11" i="1"/>
  <c r="AN11" i="1" s="1"/>
  <c r="Q12" i="1"/>
  <c r="AN12" i="1" s="1"/>
  <c r="Q13" i="1"/>
  <c r="AN13" i="1" s="1"/>
  <c r="Q14" i="1"/>
  <c r="AN14" i="1" s="1"/>
  <c r="Q15" i="1"/>
  <c r="AN15" i="1" s="1"/>
  <c r="Q16" i="1"/>
  <c r="AN16" i="1" s="1"/>
  <c r="Q17" i="1"/>
  <c r="AN17" i="1" s="1"/>
  <c r="Q18" i="1"/>
  <c r="AN18" i="1" s="1"/>
  <c r="Q19" i="1"/>
  <c r="AN19" i="1" s="1"/>
  <c r="Q20" i="1"/>
  <c r="AN20" i="1" s="1"/>
  <c r="Q21" i="1"/>
  <c r="AN21" i="1" s="1"/>
  <c r="Q22" i="1"/>
  <c r="AN22" i="1" s="1"/>
  <c r="Q23" i="1"/>
  <c r="AN23" i="1" s="1"/>
  <c r="Q24" i="1"/>
  <c r="AN24" i="1" s="1"/>
  <c r="Q25" i="1"/>
  <c r="AN25" i="1" s="1"/>
  <c r="Q26" i="1"/>
  <c r="AN26" i="1" s="1"/>
  <c r="Q27" i="1"/>
  <c r="AN27" i="1" s="1"/>
  <c r="Q28" i="1"/>
  <c r="AN28" i="1" s="1"/>
  <c r="Q29" i="1"/>
  <c r="AN29" i="1" s="1"/>
  <c r="Q30" i="1"/>
  <c r="AN30" i="1" s="1"/>
  <c r="Q31" i="1"/>
  <c r="AN31" i="1" s="1"/>
  <c r="Q32" i="1"/>
  <c r="AN32" i="1" s="1"/>
  <c r="Q33" i="1"/>
  <c r="AN33" i="1" s="1"/>
  <c r="Q34" i="1"/>
  <c r="AN34" i="1" s="1"/>
  <c r="Q35" i="1"/>
  <c r="AN35" i="1" s="1"/>
  <c r="Q36" i="1"/>
  <c r="AN36" i="1" s="1"/>
  <c r="Q37" i="1"/>
  <c r="AN37" i="1" s="1"/>
  <c r="Q38" i="1"/>
  <c r="AN38" i="1" s="1"/>
  <c r="Q39" i="1"/>
  <c r="AN39" i="1" s="1"/>
  <c r="Q40" i="1"/>
  <c r="AN40" i="1" s="1"/>
  <c r="Q41" i="1"/>
  <c r="AN41" i="1" s="1"/>
  <c r="Q42" i="1"/>
  <c r="AN42" i="1" s="1"/>
  <c r="Q43" i="1"/>
  <c r="AN43" i="1" s="1"/>
  <c r="Q44" i="1"/>
  <c r="AN44" i="1" s="1"/>
  <c r="Q45" i="1"/>
  <c r="AN45" i="1" s="1"/>
  <c r="Q46" i="1"/>
  <c r="AN46" i="1" s="1"/>
  <c r="Q47" i="1"/>
  <c r="AN47" i="1" s="1"/>
  <c r="Q48" i="1"/>
  <c r="AN48" i="1" s="1"/>
  <c r="Q49" i="1"/>
  <c r="AN49" i="1" s="1"/>
  <c r="Q50" i="1"/>
  <c r="AN50" i="1" s="1"/>
  <c r="Q51" i="1"/>
  <c r="AN51" i="1" s="1"/>
  <c r="Q52" i="1"/>
  <c r="AN52" i="1" s="1"/>
  <c r="Q53" i="1"/>
  <c r="AN53" i="1" s="1"/>
  <c r="Q54" i="1"/>
  <c r="AN54" i="1" s="1"/>
  <c r="Q55" i="1"/>
  <c r="AN55" i="1" s="1"/>
  <c r="Q56" i="1"/>
  <c r="AN56" i="1" s="1"/>
  <c r="Q57" i="1"/>
  <c r="AN57" i="1" s="1"/>
  <c r="Q58" i="1"/>
  <c r="AN58" i="1" s="1"/>
  <c r="Q59" i="1"/>
  <c r="AN59" i="1" s="1"/>
  <c r="Q60" i="1"/>
  <c r="AN60" i="1" s="1"/>
  <c r="Q61" i="1"/>
  <c r="AN61" i="1" s="1"/>
  <c r="Q62" i="1"/>
  <c r="AN62" i="1" s="1"/>
  <c r="Q63" i="1"/>
  <c r="AN63" i="1" s="1"/>
  <c r="Q64" i="1"/>
  <c r="AN64" i="1" s="1"/>
  <c r="Q65" i="1"/>
  <c r="AN65" i="1" s="1"/>
  <c r="Q66" i="1"/>
  <c r="AN66" i="1" s="1"/>
  <c r="Q67" i="1"/>
  <c r="AN67" i="1" s="1"/>
  <c r="Q68" i="1"/>
  <c r="AN68" i="1" s="1"/>
  <c r="Q69" i="1"/>
  <c r="AN69" i="1" s="1"/>
  <c r="Q70" i="1"/>
  <c r="AN70" i="1" s="1"/>
  <c r="Q71" i="1"/>
  <c r="AN71" i="1" s="1"/>
  <c r="Q72" i="1"/>
  <c r="AN72" i="1" s="1"/>
  <c r="Q73" i="1"/>
  <c r="AN73" i="1" s="1"/>
  <c r="Q74" i="1"/>
  <c r="AN74" i="1" s="1"/>
  <c r="Q75" i="1"/>
  <c r="AN75" i="1" s="1"/>
  <c r="Q76" i="1"/>
  <c r="AN76" i="1" s="1"/>
  <c r="Q77" i="1"/>
  <c r="AN77" i="1" s="1"/>
  <c r="Q78" i="1"/>
  <c r="AN78" i="1" s="1"/>
  <c r="Q79" i="1"/>
  <c r="AN79" i="1" s="1"/>
  <c r="Q80" i="1"/>
  <c r="AN80" i="1" s="1"/>
  <c r="Q81" i="1"/>
  <c r="AN81" i="1" s="1"/>
  <c r="Q82" i="1"/>
  <c r="AN82" i="1" s="1"/>
  <c r="Q83" i="1"/>
  <c r="AN83" i="1" s="1"/>
  <c r="Q84" i="1"/>
  <c r="AN84" i="1" s="1"/>
  <c r="Q85" i="1"/>
  <c r="AN85" i="1" s="1"/>
  <c r="Q86" i="1"/>
  <c r="AN86" i="1" s="1"/>
  <c r="Q87" i="1"/>
  <c r="AN87" i="1" s="1"/>
  <c r="Q88" i="1"/>
  <c r="AN88" i="1" s="1"/>
  <c r="Q89" i="1"/>
  <c r="AN89" i="1" s="1"/>
  <c r="Q90" i="1"/>
  <c r="AN90" i="1" s="1"/>
  <c r="Q91" i="1"/>
  <c r="AN91" i="1" s="1"/>
  <c r="Q92" i="1"/>
  <c r="AN92" i="1" s="1"/>
  <c r="Q93" i="1"/>
  <c r="AN93" i="1" s="1"/>
  <c r="Q94" i="1"/>
  <c r="AN94" i="1" s="1"/>
  <c r="Q95" i="1"/>
  <c r="AN95" i="1" s="1"/>
  <c r="Q96" i="1"/>
  <c r="AN96" i="1" s="1"/>
  <c r="Q97" i="1"/>
  <c r="AN97" i="1" s="1"/>
  <c r="Q98" i="1"/>
  <c r="AN98" i="1" s="1"/>
  <c r="Q99" i="1"/>
  <c r="AN99" i="1" s="1"/>
  <c r="Q100" i="1"/>
  <c r="AN100" i="1" s="1"/>
  <c r="Q101" i="1"/>
  <c r="AN101" i="1" s="1"/>
  <c r="Q102" i="1"/>
  <c r="AN102" i="1" s="1"/>
  <c r="Q103" i="1"/>
  <c r="AN103" i="1" s="1"/>
  <c r="Q104" i="1"/>
  <c r="AN104" i="1" s="1"/>
  <c r="Q105" i="1"/>
  <c r="AN105" i="1" s="1"/>
  <c r="Q106" i="1"/>
  <c r="AN106" i="1" s="1"/>
  <c r="Q107" i="1"/>
  <c r="AN107" i="1" s="1"/>
  <c r="Q108" i="1"/>
  <c r="AN108" i="1" s="1"/>
  <c r="Q109" i="1"/>
  <c r="AN109" i="1" s="1"/>
  <c r="Q110" i="1"/>
  <c r="AN110" i="1" s="1"/>
  <c r="Q111" i="1"/>
  <c r="AN111" i="1" s="1"/>
  <c r="Q112" i="1"/>
  <c r="AN112" i="1" s="1"/>
  <c r="Q113" i="1"/>
  <c r="AN113" i="1" s="1"/>
  <c r="Q114" i="1"/>
  <c r="AN114" i="1" s="1"/>
  <c r="Q115" i="1"/>
  <c r="AN115" i="1" s="1"/>
  <c r="Q116" i="1"/>
  <c r="AN116" i="1" s="1"/>
  <c r="Q117" i="1"/>
  <c r="AN117" i="1" s="1"/>
  <c r="Q118" i="1"/>
  <c r="AN118" i="1" s="1"/>
  <c r="Q119" i="1"/>
  <c r="AN119" i="1" s="1"/>
  <c r="Q120" i="1"/>
  <c r="AN120" i="1" s="1"/>
  <c r="Q121" i="1"/>
  <c r="AN121" i="1" s="1"/>
  <c r="Q122" i="1"/>
  <c r="AN122" i="1" s="1"/>
  <c r="Q123" i="1"/>
  <c r="AN123" i="1" s="1"/>
  <c r="Q124" i="1"/>
  <c r="AN124" i="1" s="1"/>
  <c r="Q125" i="1"/>
  <c r="AN125" i="1" s="1"/>
  <c r="Q126" i="1"/>
  <c r="AN126" i="1" s="1"/>
  <c r="Q127" i="1"/>
  <c r="AN127" i="1" s="1"/>
  <c r="Q128" i="1"/>
  <c r="AN128" i="1" s="1"/>
  <c r="Q129" i="1"/>
  <c r="AN129" i="1" s="1"/>
  <c r="Q130" i="1"/>
  <c r="AN130" i="1" s="1"/>
  <c r="Q131" i="1"/>
  <c r="AN131" i="1" s="1"/>
  <c r="Q132" i="1"/>
  <c r="AN132" i="1" s="1"/>
  <c r="Q133" i="1"/>
  <c r="AN133" i="1" s="1"/>
  <c r="Q134" i="1"/>
  <c r="AN134" i="1" s="1"/>
  <c r="Q135" i="1"/>
  <c r="AN135" i="1" s="1"/>
  <c r="Q136" i="1"/>
  <c r="AN136" i="1" s="1"/>
  <c r="Q137" i="1"/>
  <c r="AN137" i="1" s="1"/>
  <c r="Q138" i="1"/>
  <c r="AN138" i="1" s="1"/>
  <c r="Q139" i="1"/>
  <c r="AN139" i="1" s="1"/>
  <c r="Q140" i="1"/>
  <c r="AN140" i="1" s="1"/>
  <c r="Q141" i="1"/>
  <c r="AN141" i="1" s="1"/>
  <c r="Q142" i="1"/>
  <c r="AN142" i="1" s="1"/>
  <c r="Q143" i="1"/>
  <c r="AN143" i="1" s="1"/>
  <c r="Q144" i="1"/>
  <c r="AN144" i="1" s="1"/>
  <c r="Q145" i="1"/>
  <c r="AN145" i="1" s="1"/>
  <c r="Q146" i="1"/>
  <c r="AN146" i="1" s="1"/>
  <c r="Q147" i="1"/>
  <c r="AN147" i="1" s="1"/>
  <c r="Q148" i="1"/>
  <c r="AN148" i="1" s="1"/>
  <c r="Q149" i="1"/>
  <c r="AN149" i="1" s="1"/>
  <c r="Q150" i="1"/>
  <c r="AN150" i="1" s="1"/>
  <c r="Q151" i="1"/>
  <c r="AN151" i="1" s="1"/>
  <c r="Q152" i="1"/>
  <c r="AN152" i="1" s="1"/>
  <c r="Q153" i="1"/>
  <c r="AN153" i="1" s="1"/>
  <c r="Q154" i="1"/>
  <c r="AN154" i="1" s="1"/>
  <c r="Q155" i="1"/>
  <c r="AN155" i="1" s="1"/>
  <c r="Q156" i="1"/>
  <c r="AN156" i="1" s="1"/>
  <c r="Q157" i="1"/>
  <c r="AN157" i="1" s="1"/>
  <c r="Q158" i="1"/>
  <c r="AN158" i="1" s="1"/>
  <c r="Q159" i="1"/>
  <c r="AN159" i="1" s="1"/>
  <c r="Q160" i="1"/>
  <c r="AN160" i="1" s="1"/>
  <c r="Q161" i="1"/>
  <c r="AN161" i="1" s="1"/>
  <c r="Q162" i="1"/>
  <c r="AN162" i="1" s="1"/>
  <c r="Q163" i="1"/>
  <c r="AN163" i="1" s="1"/>
  <c r="Q164" i="1"/>
  <c r="AN164" i="1" s="1"/>
  <c r="Q165" i="1"/>
  <c r="AN165" i="1" s="1"/>
  <c r="Q166" i="1"/>
  <c r="AN166" i="1" s="1"/>
  <c r="Q167" i="1"/>
  <c r="AN167" i="1" s="1"/>
  <c r="Q168" i="1"/>
  <c r="AN168" i="1" s="1"/>
  <c r="Q169" i="1"/>
  <c r="AN169" i="1" s="1"/>
  <c r="Q170" i="1"/>
  <c r="AN170" i="1" s="1"/>
  <c r="Q171" i="1"/>
  <c r="AN171" i="1" s="1"/>
  <c r="Q172" i="1"/>
  <c r="AN172" i="1" s="1"/>
  <c r="Q173" i="1"/>
  <c r="AN173" i="1" s="1"/>
  <c r="Q174" i="1"/>
  <c r="AN174" i="1" s="1"/>
  <c r="Q175" i="1"/>
  <c r="AN175" i="1" s="1"/>
  <c r="Q176" i="1"/>
  <c r="AN176" i="1" s="1"/>
  <c r="Q177" i="1"/>
  <c r="AN177" i="1" s="1"/>
  <c r="Q178" i="1"/>
  <c r="AN178" i="1" s="1"/>
  <c r="Q179" i="1"/>
  <c r="AN179" i="1" s="1"/>
  <c r="Q180" i="1"/>
  <c r="AN180" i="1" s="1"/>
  <c r="Q181" i="1"/>
  <c r="AN181" i="1" s="1"/>
  <c r="Q182" i="1"/>
  <c r="AN182" i="1" s="1"/>
  <c r="Q183" i="1"/>
  <c r="AN183" i="1" s="1"/>
  <c r="Q184" i="1"/>
  <c r="AN184" i="1" s="1"/>
  <c r="Q185" i="1"/>
  <c r="AN185" i="1" s="1"/>
  <c r="Q186" i="1"/>
  <c r="AN186" i="1" s="1"/>
  <c r="Q187" i="1"/>
  <c r="AN187" i="1" s="1"/>
  <c r="Q188" i="1"/>
  <c r="AN188" i="1" s="1"/>
  <c r="Q189" i="1"/>
  <c r="AN189" i="1" s="1"/>
  <c r="Q190" i="1"/>
  <c r="AN190" i="1" s="1"/>
  <c r="Q191" i="1"/>
  <c r="AN191" i="1" s="1"/>
  <c r="Q192" i="1"/>
  <c r="AN192" i="1" s="1"/>
  <c r="Q193" i="1"/>
  <c r="AN193" i="1" s="1"/>
  <c r="Q194" i="1"/>
  <c r="AN194" i="1" s="1"/>
  <c r="Q195" i="1"/>
  <c r="AN195" i="1" s="1"/>
  <c r="Q196" i="1"/>
  <c r="AN196" i="1" s="1"/>
  <c r="Q197" i="1"/>
  <c r="AN197" i="1" s="1"/>
  <c r="Q198" i="1"/>
  <c r="AN198" i="1" s="1"/>
  <c r="Q199" i="1"/>
  <c r="AN199" i="1" s="1"/>
  <c r="Q200" i="1"/>
  <c r="AN200" i="1" s="1"/>
  <c r="Q201" i="1"/>
  <c r="AN201" i="1" s="1"/>
  <c r="Q202" i="1"/>
  <c r="AN202" i="1" s="1"/>
  <c r="Q203" i="1"/>
  <c r="AN203" i="1" s="1"/>
  <c r="Q204" i="1"/>
  <c r="AN204" i="1" s="1"/>
  <c r="Q205" i="1"/>
  <c r="AN205" i="1" s="1"/>
  <c r="Q206" i="1"/>
  <c r="AN206" i="1" s="1"/>
  <c r="Q207" i="1"/>
  <c r="AN207" i="1" s="1"/>
  <c r="Q208" i="1"/>
  <c r="AN208" i="1" s="1"/>
  <c r="Q209" i="1"/>
  <c r="AN209" i="1" s="1"/>
  <c r="Q210" i="1"/>
  <c r="AN210" i="1" s="1"/>
  <c r="Q211" i="1"/>
  <c r="AN211" i="1" s="1"/>
  <c r="Q212" i="1"/>
  <c r="AN212" i="1" s="1"/>
  <c r="Q213" i="1"/>
  <c r="AN213" i="1" s="1"/>
  <c r="Q214" i="1"/>
  <c r="AN214" i="1" s="1"/>
  <c r="Q215" i="1"/>
  <c r="AN215" i="1" s="1"/>
  <c r="Q216" i="1"/>
  <c r="AN216" i="1" s="1"/>
  <c r="Q217" i="1"/>
  <c r="AN217" i="1" s="1"/>
  <c r="Q218" i="1"/>
  <c r="AN218" i="1" s="1"/>
  <c r="Q219" i="1"/>
  <c r="AN219" i="1" s="1"/>
  <c r="Q220" i="1"/>
  <c r="AN220" i="1" s="1"/>
  <c r="Q221" i="1"/>
  <c r="AN221" i="1" s="1"/>
  <c r="Q222" i="1"/>
  <c r="AN222" i="1" s="1"/>
  <c r="Q223" i="1"/>
  <c r="AN223" i="1" s="1"/>
  <c r="Q224" i="1"/>
  <c r="AN224" i="1" s="1"/>
  <c r="Q225" i="1"/>
  <c r="AN225" i="1" s="1"/>
  <c r="Q226" i="1"/>
  <c r="AN226" i="1" s="1"/>
  <c r="Q227" i="1"/>
  <c r="AN227" i="1" s="1"/>
  <c r="Q228" i="1"/>
  <c r="AN228" i="1" s="1"/>
  <c r="Q229" i="1"/>
  <c r="AN229" i="1" s="1"/>
  <c r="Q4" i="1"/>
  <c r="AN4" i="1" s="1"/>
  <c r="O5" i="1"/>
  <c r="AL5" i="1" s="1"/>
  <c r="O6" i="1"/>
  <c r="AL6" i="1" s="1"/>
  <c r="O7" i="1"/>
  <c r="AL7" i="1" s="1"/>
  <c r="O8" i="1"/>
  <c r="AL8" i="1" s="1"/>
  <c r="O9" i="1"/>
  <c r="AL9" i="1" s="1"/>
  <c r="O10" i="1"/>
  <c r="AL10" i="1" s="1"/>
  <c r="O11" i="1"/>
  <c r="AL11" i="1" s="1"/>
  <c r="O12" i="1"/>
  <c r="AL12" i="1" s="1"/>
  <c r="O13" i="1"/>
  <c r="AL13" i="1" s="1"/>
  <c r="O14" i="1"/>
  <c r="AL14" i="1" s="1"/>
  <c r="O15" i="1"/>
  <c r="AL15" i="1" s="1"/>
  <c r="O16" i="1"/>
  <c r="AL16" i="1" s="1"/>
  <c r="O17" i="1"/>
  <c r="AL17" i="1" s="1"/>
  <c r="O18" i="1"/>
  <c r="AL18" i="1" s="1"/>
  <c r="O19" i="1"/>
  <c r="AL19" i="1" s="1"/>
  <c r="O20" i="1"/>
  <c r="AL20" i="1" s="1"/>
  <c r="O21" i="1"/>
  <c r="AL21" i="1" s="1"/>
  <c r="O22" i="1"/>
  <c r="AL22" i="1" s="1"/>
  <c r="O23" i="1"/>
  <c r="AL23" i="1" s="1"/>
  <c r="O24" i="1"/>
  <c r="AL24" i="1" s="1"/>
  <c r="O25" i="1"/>
  <c r="AL25" i="1" s="1"/>
  <c r="O26" i="1"/>
  <c r="AL26" i="1" s="1"/>
  <c r="O27" i="1"/>
  <c r="AL27" i="1" s="1"/>
  <c r="O28" i="1"/>
  <c r="AL28" i="1" s="1"/>
  <c r="O29" i="1"/>
  <c r="AL29" i="1" s="1"/>
  <c r="O30" i="1"/>
  <c r="AL30" i="1" s="1"/>
  <c r="O31" i="1"/>
  <c r="AL31" i="1" s="1"/>
  <c r="O32" i="1"/>
  <c r="AL32" i="1" s="1"/>
  <c r="O33" i="1"/>
  <c r="AL33" i="1" s="1"/>
  <c r="O34" i="1"/>
  <c r="AL34" i="1" s="1"/>
  <c r="O35" i="1"/>
  <c r="AL35" i="1" s="1"/>
  <c r="O36" i="1"/>
  <c r="AL36" i="1" s="1"/>
  <c r="O37" i="1"/>
  <c r="AL37" i="1" s="1"/>
  <c r="O38" i="1"/>
  <c r="AL38" i="1" s="1"/>
  <c r="O39" i="1"/>
  <c r="AL39" i="1" s="1"/>
  <c r="O40" i="1"/>
  <c r="AL40" i="1" s="1"/>
  <c r="O41" i="1"/>
  <c r="AL41" i="1" s="1"/>
  <c r="O42" i="1"/>
  <c r="AL42" i="1" s="1"/>
  <c r="O43" i="1"/>
  <c r="AL43" i="1" s="1"/>
  <c r="O44" i="1"/>
  <c r="AL44" i="1" s="1"/>
  <c r="O45" i="1"/>
  <c r="AL45" i="1" s="1"/>
  <c r="O46" i="1"/>
  <c r="AL46" i="1" s="1"/>
  <c r="O47" i="1"/>
  <c r="AL47" i="1" s="1"/>
  <c r="O48" i="1"/>
  <c r="AL48" i="1" s="1"/>
  <c r="O49" i="1"/>
  <c r="AL49" i="1" s="1"/>
  <c r="O50" i="1"/>
  <c r="AL50" i="1" s="1"/>
  <c r="O51" i="1"/>
  <c r="AL51" i="1" s="1"/>
  <c r="O52" i="1"/>
  <c r="AL52" i="1" s="1"/>
  <c r="O53" i="1"/>
  <c r="AL53" i="1" s="1"/>
  <c r="O54" i="1"/>
  <c r="AL54" i="1" s="1"/>
  <c r="O55" i="1"/>
  <c r="AL55" i="1" s="1"/>
  <c r="O56" i="1"/>
  <c r="AL56" i="1" s="1"/>
  <c r="O57" i="1"/>
  <c r="AL57" i="1" s="1"/>
  <c r="O58" i="1"/>
  <c r="AL58" i="1" s="1"/>
  <c r="O59" i="1"/>
  <c r="AL59" i="1" s="1"/>
  <c r="O60" i="1"/>
  <c r="AL60" i="1" s="1"/>
  <c r="O61" i="1"/>
  <c r="AL61" i="1" s="1"/>
  <c r="O62" i="1"/>
  <c r="AL62" i="1" s="1"/>
  <c r="O63" i="1"/>
  <c r="AL63" i="1" s="1"/>
  <c r="O64" i="1"/>
  <c r="AL64" i="1" s="1"/>
  <c r="O65" i="1"/>
  <c r="AL65" i="1" s="1"/>
  <c r="O66" i="1"/>
  <c r="AL66" i="1" s="1"/>
  <c r="O67" i="1"/>
  <c r="AL67" i="1" s="1"/>
  <c r="O68" i="1"/>
  <c r="AL68" i="1" s="1"/>
  <c r="O69" i="1"/>
  <c r="AL69" i="1" s="1"/>
  <c r="O70" i="1"/>
  <c r="AL70" i="1" s="1"/>
  <c r="O71" i="1"/>
  <c r="AL71" i="1" s="1"/>
  <c r="O72" i="1"/>
  <c r="AL72" i="1" s="1"/>
  <c r="O73" i="1"/>
  <c r="AL73" i="1" s="1"/>
  <c r="O74" i="1"/>
  <c r="AL74" i="1" s="1"/>
  <c r="O75" i="1"/>
  <c r="AL75" i="1" s="1"/>
  <c r="O76" i="1"/>
  <c r="AL76" i="1" s="1"/>
  <c r="O77" i="1"/>
  <c r="AL77" i="1" s="1"/>
  <c r="O78" i="1"/>
  <c r="AL78" i="1" s="1"/>
  <c r="O79" i="1"/>
  <c r="AL79" i="1" s="1"/>
  <c r="O80" i="1"/>
  <c r="AL80" i="1" s="1"/>
  <c r="O81" i="1"/>
  <c r="AL81" i="1" s="1"/>
  <c r="O82" i="1"/>
  <c r="AL82" i="1" s="1"/>
  <c r="O83" i="1"/>
  <c r="AL83" i="1" s="1"/>
  <c r="O84" i="1"/>
  <c r="AL84" i="1" s="1"/>
  <c r="O85" i="1"/>
  <c r="AL85" i="1" s="1"/>
  <c r="O86" i="1"/>
  <c r="AL86" i="1" s="1"/>
  <c r="O87" i="1"/>
  <c r="AL87" i="1" s="1"/>
  <c r="O88" i="1"/>
  <c r="AL88" i="1" s="1"/>
  <c r="O89" i="1"/>
  <c r="AL89" i="1" s="1"/>
  <c r="O90" i="1"/>
  <c r="AL90" i="1" s="1"/>
  <c r="O91" i="1"/>
  <c r="AL91" i="1" s="1"/>
  <c r="O92" i="1"/>
  <c r="AL92" i="1" s="1"/>
  <c r="O93" i="1"/>
  <c r="AL93" i="1" s="1"/>
  <c r="O94" i="1"/>
  <c r="AL94" i="1" s="1"/>
  <c r="O95" i="1"/>
  <c r="AL95" i="1" s="1"/>
  <c r="O96" i="1"/>
  <c r="AL96" i="1" s="1"/>
  <c r="O97" i="1"/>
  <c r="AL97" i="1" s="1"/>
  <c r="O98" i="1"/>
  <c r="AL98" i="1" s="1"/>
  <c r="O99" i="1"/>
  <c r="AL99" i="1" s="1"/>
  <c r="O100" i="1"/>
  <c r="AL100" i="1" s="1"/>
  <c r="O101" i="1"/>
  <c r="AL101" i="1" s="1"/>
  <c r="O102" i="1"/>
  <c r="AL102" i="1" s="1"/>
  <c r="O103" i="1"/>
  <c r="AL103" i="1" s="1"/>
  <c r="O104" i="1"/>
  <c r="AL104" i="1" s="1"/>
  <c r="O105" i="1"/>
  <c r="AL105" i="1" s="1"/>
  <c r="O106" i="1"/>
  <c r="AL106" i="1" s="1"/>
  <c r="O107" i="1"/>
  <c r="AL107" i="1" s="1"/>
  <c r="O108" i="1"/>
  <c r="AL108" i="1" s="1"/>
  <c r="O109" i="1"/>
  <c r="AL109" i="1" s="1"/>
  <c r="O110" i="1"/>
  <c r="AL110" i="1" s="1"/>
  <c r="O111" i="1"/>
  <c r="AL111" i="1" s="1"/>
  <c r="O112" i="1"/>
  <c r="AL112" i="1" s="1"/>
  <c r="O113" i="1"/>
  <c r="AL113" i="1" s="1"/>
  <c r="O114" i="1"/>
  <c r="AL114" i="1" s="1"/>
  <c r="O115" i="1"/>
  <c r="AL115" i="1" s="1"/>
  <c r="O116" i="1"/>
  <c r="AL116" i="1" s="1"/>
  <c r="O117" i="1"/>
  <c r="AL117" i="1" s="1"/>
  <c r="O118" i="1"/>
  <c r="AL118" i="1" s="1"/>
  <c r="O119" i="1"/>
  <c r="AL119" i="1" s="1"/>
  <c r="O120" i="1"/>
  <c r="AL120" i="1" s="1"/>
  <c r="O121" i="1"/>
  <c r="AL121" i="1" s="1"/>
  <c r="O122" i="1"/>
  <c r="AL122" i="1" s="1"/>
  <c r="O123" i="1"/>
  <c r="AL123" i="1" s="1"/>
  <c r="O124" i="1"/>
  <c r="AL124" i="1" s="1"/>
  <c r="O125" i="1"/>
  <c r="AL125" i="1" s="1"/>
  <c r="O126" i="1"/>
  <c r="AL126" i="1" s="1"/>
  <c r="O127" i="1"/>
  <c r="AL127" i="1" s="1"/>
  <c r="O128" i="1"/>
  <c r="AL128" i="1" s="1"/>
  <c r="O129" i="1"/>
  <c r="AL129" i="1" s="1"/>
  <c r="O130" i="1"/>
  <c r="AL130" i="1" s="1"/>
  <c r="O131" i="1"/>
  <c r="AL131" i="1" s="1"/>
  <c r="O132" i="1"/>
  <c r="AL132" i="1" s="1"/>
  <c r="O133" i="1"/>
  <c r="AL133" i="1" s="1"/>
  <c r="O134" i="1"/>
  <c r="AL134" i="1" s="1"/>
  <c r="O135" i="1"/>
  <c r="AL135" i="1" s="1"/>
  <c r="O136" i="1"/>
  <c r="AL136" i="1" s="1"/>
  <c r="O137" i="1"/>
  <c r="AL137" i="1" s="1"/>
  <c r="O138" i="1"/>
  <c r="AL138" i="1" s="1"/>
  <c r="O139" i="1"/>
  <c r="AL139" i="1" s="1"/>
  <c r="O140" i="1"/>
  <c r="AL140" i="1" s="1"/>
  <c r="O141" i="1"/>
  <c r="AL141" i="1" s="1"/>
  <c r="O142" i="1"/>
  <c r="AL142" i="1" s="1"/>
  <c r="O143" i="1"/>
  <c r="AL143" i="1" s="1"/>
  <c r="O144" i="1"/>
  <c r="AL144" i="1" s="1"/>
  <c r="O145" i="1"/>
  <c r="AL145" i="1" s="1"/>
  <c r="O146" i="1"/>
  <c r="AL146" i="1" s="1"/>
  <c r="O147" i="1"/>
  <c r="AL147" i="1" s="1"/>
  <c r="O148" i="1"/>
  <c r="AL148" i="1" s="1"/>
  <c r="O149" i="1"/>
  <c r="AL149" i="1" s="1"/>
  <c r="O150" i="1"/>
  <c r="AL150" i="1" s="1"/>
  <c r="O151" i="1"/>
  <c r="AL151" i="1" s="1"/>
  <c r="O152" i="1"/>
  <c r="AL152" i="1" s="1"/>
  <c r="O153" i="1"/>
  <c r="AL153" i="1" s="1"/>
  <c r="O154" i="1"/>
  <c r="AL154" i="1" s="1"/>
  <c r="O155" i="1"/>
  <c r="AL155" i="1" s="1"/>
  <c r="O156" i="1"/>
  <c r="AL156" i="1" s="1"/>
  <c r="O157" i="1"/>
  <c r="AL157" i="1" s="1"/>
  <c r="O158" i="1"/>
  <c r="AL158" i="1" s="1"/>
  <c r="O159" i="1"/>
  <c r="AL159" i="1" s="1"/>
  <c r="O160" i="1"/>
  <c r="AL160" i="1" s="1"/>
  <c r="O161" i="1"/>
  <c r="AL161" i="1" s="1"/>
  <c r="O162" i="1"/>
  <c r="AL162" i="1" s="1"/>
  <c r="O163" i="1"/>
  <c r="AL163" i="1" s="1"/>
  <c r="O164" i="1"/>
  <c r="AL164" i="1" s="1"/>
  <c r="O165" i="1"/>
  <c r="AL165" i="1" s="1"/>
  <c r="O166" i="1"/>
  <c r="AL166" i="1" s="1"/>
  <c r="O167" i="1"/>
  <c r="AL167" i="1" s="1"/>
  <c r="O168" i="1"/>
  <c r="AL168" i="1" s="1"/>
  <c r="O169" i="1"/>
  <c r="AL169" i="1" s="1"/>
  <c r="O170" i="1"/>
  <c r="AL170" i="1" s="1"/>
  <c r="O171" i="1"/>
  <c r="AL171" i="1" s="1"/>
  <c r="O172" i="1"/>
  <c r="AL172" i="1" s="1"/>
  <c r="O173" i="1"/>
  <c r="AL173" i="1" s="1"/>
  <c r="O174" i="1"/>
  <c r="AL174" i="1" s="1"/>
  <c r="O175" i="1"/>
  <c r="AL175" i="1" s="1"/>
  <c r="O176" i="1"/>
  <c r="AL176" i="1" s="1"/>
  <c r="O177" i="1"/>
  <c r="AL177" i="1" s="1"/>
  <c r="O178" i="1"/>
  <c r="AL178" i="1" s="1"/>
  <c r="O179" i="1"/>
  <c r="AL179" i="1" s="1"/>
  <c r="O180" i="1"/>
  <c r="AL180" i="1" s="1"/>
  <c r="O181" i="1"/>
  <c r="AL181" i="1" s="1"/>
  <c r="O182" i="1"/>
  <c r="AL182" i="1" s="1"/>
  <c r="O183" i="1"/>
  <c r="AL183" i="1" s="1"/>
  <c r="O184" i="1"/>
  <c r="AL184" i="1" s="1"/>
  <c r="O185" i="1"/>
  <c r="AL185" i="1" s="1"/>
  <c r="O186" i="1"/>
  <c r="AL186" i="1" s="1"/>
  <c r="O187" i="1"/>
  <c r="AL187" i="1" s="1"/>
  <c r="O188" i="1"/>
  <c r="AL188" i="1" s="1"/>
  <c r="O189" i="1"/>
  <c r="AL189" i="1" s="1"/>
  <c r="O190" i="1"/>
  <c r="AL190" i="1" s="1"/>
  <c r="O191" i="1"/>
  <c r="AL191" i="1" s="1"/>
  <c r="O192" i="1"/>
  <c r="AL192" i="1" s="1"/>
  <c r="O193" i="1"/>
  <c r="AL193" i="1" s="1"/>
  <c r="O194" i="1"/>
  <c r="AL194" i="1" s="1"/>
  <c r="O195" i="1"/>
  <c r="AL195" i="1" s="1"/>
  <c r="O196" i="1"/>
  <c r="AL196" i="1" s="1"/>
  <c r="O197" i="1"/>
  <c r="AL197" i="1" s="1"/>
  <c r="O198" i="1"/>
  <c r="AL198" i="1" s="1"/>
  <c r="O199" i="1"/>
  <c r="AL199" i="1" s="1"/>
  <c r="O200" i="1"/>
  <c r="AL200" i="1" s="1"/>
  <c r="O201" i="1"/>
  <c r="AL201" i="1" s="1"/>
  <c r="O202" i="1"/>
  <c r="AL202" i="1" s="1"/>
  <c r="O203" i="1"/>
  <c r="AL203" i="1" s="1"/>
  <c r="O204" i="1"/>
  <c r="AL204" i="1" s="1"/>
  <c r="O205" i="1"/>
  <c r="AL205" i="1" s="1"/>
  <c r="O206" i="1"/>
  <c r="AL206" i="1" s="1"/>
  <c r="O207" i="1"/>
  <c r="AL207" i="1" s="1"/>
  <c r="O208" i="1"/>
  <c r="AL208" i="1" s="1"/>
  <c r="O209" i="1"/>
  <c r="AL209" i="1" s="1"/>
  <c r="O210" i="1"/>
  <c r="AL210" i="1" s="1"/>
  <c r="O211" i="1"/>
  <c r="AL211" i="1" s="1"/>
  <c r="O212" i="1"/>
  <c r="AL212" i="1" s="1"/>
  <c r="O213" i="1"/>
  <c r="AL213" i="1" s="1"/>
  <c r="O214" i="1"/>
  <c r="AL214" i="1" s="1"/>
  <c r="O215" i="1"/>
  <c r="AL215" i="1" s="1"/>
  <c r="O216" i="1"/>
  <c r="AL216" i="1" s="1"/>
  <c r="O217" i="1"/>
  <c r="AL217" i="1" s="1"/>
  <c r="O218" i="1"/>
  <c r="AL218" i="1" s="1"/>
  <c r="O219" i="1"/>
  <c r="AL219" i="1" s="1"/>
  <c r="O220" i="1"/>
  <c r="AL220" i="1" s="1"/>
  <c r="O221" i="1"/>
  <c r="AL221" i="1" s="1"/>
  <c r="O222" i="1"/>
  <c r="AL222" i="1" s="1"/>
  <c r="O223" i="1"/>
  <c r="AL223" i="1" s="1"/>
  <c r="O224" i="1"/>
  <c r="AL224" i="1" s="1"/>
  <c r="O225" i="1"/>
  <c r="AL225" i="1" s="1"/>
  <c r="O226" i="1"/>
  <c r="AL226" i="1" s="1"/>
  <c r="O227" i="1"/>
  <c r="AL227" i="1" s="1"/>
  <c r="O228" i="1"/>
  <c r="AL228" i="1" s="1"/>
  <c r="O229" i="1"/>
  <c r="AL229" i="1" s="1"/>
  <c r="M5" i="1"/>
  <c r="AJ5" i="1" s="1"/>
  <c r="M6" i="1"/>
  <c r="AJ6" i="1" s="1"/>
  <c r="M7" i="1"/>
  <c r="AJ7" i="1" s="1"/>
  <c r="M8" i="1"/>
  <c r="AJ8" i="1" s="1"/>
  <c r="M9" i="1"/>
  <c r="AJ9" i="1" s="1"/>
  <c r="M10" i="1"/>
  <c r="AJ10" i="1" s="1"/>
  <c r="M11" i="1"/>
  <c r="AJ11" i="1" s="1"/>
  <c r="M12" i="1"/>
  <c r="AJ12" i="1" s="1"/>
  <c r="M13" i="1"/>
  <c r="AJ13" i="1" s="1"/>
  <c r="M14" i="1"/>
  <c r="AJ14" i="1" s="1"/>
  <c r="M15" i="1"/>
  <c r="AJ15" i="1" s="1"/>
  <c r="M16" i="1"/>
  <c r="AJ16" i="1" s="1"/>
  <c r="M17" i="1"/>
  <c r="AJ17" i="1" s="1"/>
  <c r="M18" i="1"/>
  <c r="AJ18" i="1" s="1"/>
  <c r="M19" i="1"/>
  <c r="AJ19" i="1" s="1"/>
  <c r="M20" i="1"/>
  <c r="AJ20" i="1" s="1"/>
  <c r="M21" i="1"/>
  <c r="AJ21" i="1" s="1"/>
  <c r="M22" i="1"/>
  <c r="AJ22" i="1" s="1"/>
  <c r="M23" i="1"/>
  <c r="AJ23" i="1" s="1"/>
  <c r="M24" i="1"/>
  <c r="AJ24" i="1" s="1"/>
  <c r="M25" i="1"/>
  <c r="AJ25" i="1" s="1"/>
  <c r="M26" i="1"/>
  <c r="AJ26" i="1" s="1"/>
  <c r="M27" i="1"/>
  <c r="AJ27" i="1" s="1"/>
  <c r="M28" i="1"/>
  <c r="AJ28" i="1" s="1"/>
  <c r="M29" i="1"/>
  <c r="AJ29" i="1" s="1"/>
  <c r="M30" i="1"/>
  <c r="AJ30" i="1" s="1"/>
  <c r="M31" i="1"/>
  <c r="AJ31" i="1" s="1"/>
  <c r="M32" i="1"/>
  <c r="AJ32" i="1" s="1"/>
  <c r="M33" i="1"/>
  <c r="AJ33" i="1" s="1"/>
  <c r="M34" i="1"/>
  <c r="AJ34" i="1" s="1"/>
  <c r="M35" i="1"/>
  <c r="AJ35" i="1" s="1"/>
  <c r="M36" i="1"/>
  <c r="AJ36" i="1" s="1"/>
  <c r="M37" i="1"/>
  <c r="AJ37" i="1" s="1"/>
  <c r="M38" i="1"/>
  <c r="AJ38" i="1" s="1"/>
  <c r="M39" i="1"/>
  <c r="AJ39" i="1" s="1"/>
  <c r="M40" i="1"/>
  <c r="AJ40" i="1" s="1"/>
  <c r="M41" i="1"/>
  <c r="AJ41" i="1" s="1"/>
  <c r="M42" i="1"/>
  <c r="AJ42" i="1" s="1"/>
  <c r="M43" i="1"/>
  <c r="AJ43" i="1" s="1"/>
  <c r="M44" i="1"/>
  <c r="AJ44" i="1" s="1"/>
  <c r="M45" i="1"/>
  <c r="AJ45" i="1" s="1"/>
  <c r="M46" i="1"/>
  <c r="AJ46" i="1" s="1"/>
  <c r="M47" i="1"/>
  <c r="AJ47" i="1" s="1"/>
  <c r="M48" i="1"/>
  <c r="AJ48" i="1" s="1"/>
  <c r="M49" i="1"/>
  <c r="AJ49" i="1" s="1"/>
  <c r="M50" i="1"/>
  <c r="AJ50" i="1" s="1"/>
  <c r="M51" i="1"/>
  <c r="AJ51" i="1" s="1"/>
  <c r="M52" i="1"/>
  <c r="AJ52" i="1" s="1"/>
  <c r="M53" i="1"/>
  <c r="AJ53" i="1" s="1"/>
  <c r="M54" i="1"/>
  <c r="AJ54" i="1" s="1"/>
  <c r="M55" i="1"/>
  <c r="AJ55" i="1" s="1"/>
  <c r="M56" i="1"/>
  <c r="AJ56" i="1" s="1"/>
  <c r="M57" i="1"/>
  <c r="AJ57" i="1" s="1"/>
  <c r="M58" i="1"/>
  <c r="AJ58" i="1" s="1"/>
  <c r="M59" i="1"/>
  <c r="AJ59" i="1" s="1"/>
  <c r="M60" i="1"/>
  <c r="AJ60" i="1" s="1"/>
  <c r="M61" i="1"/>
  <c r="AJ61" i="1" s="1"/>
  <c r="M62" i="1"/>
  <c r="AJ62" i="1" s="1"/>
  <c r="M63" i="1"/>
  <c r="AJ63" i="1" s="1"/>
  <c r="M64" i="1"/>
  <c r="AJ64" i="1" s="1"/>
  <c r="M65" i="1"/>
  <c r="AJ65" i="1" s="1"/>
  <c r="M66" i="1"/>
  <c r="AJ66" i="1" s="1"/>
  <c r="M67" i="1"/>
  <c r="AJ67" i="1" s="1"/>
  <c r="M68" i="1"/>
  <c r="AJ68" i="1" s="1"/>
  <c r="M69" i="1"/>
  <c r="AJ69" i="1" s="1"/>
  <c r="M70" i="1"/>
  <c r="AJ70" i="1" s="1"/>
  <c r="M71" i="1"/>
  <c r="AJ71" i="1" s="1"/>
  <c r="M72" i="1"/>
  <c r="AJ72" i="1" s="1"/>
  <c r="M73" i="1"/>
  <c r="AJ73" i="1" s="1"/>
  <c r="M74" i="1"/>
  <c r="AJ74" i="1" s="1"/>
  <c r="M75" i="1"/>
  <c r="AJ75" i="1" s="1"/>
  <c r="M76" i="1"/>
  <c r="AJ76" i="1" s="1"/>
  <c r="M77" i="1"/>
  <c r="AJ77" i="1" s="1"/>
  <c r="M78" i="1"/>
  <c r="AJ78" i="1" s="1"/>
  <c r="M79" i="1"/>
  <c r="AJ79" i="1" s="1"/>
  <c r="M80" i="1"/>
  <c r="AJ80" i="1" s="1"/>
  <c r="M81" i="1"/>
  <c r="AJ81" i="1" s="1"/>
  <c r="M82" i="1"/>
  <c r="AJ82" i="1" s="1"/>
  <c r="M83" i="1"/>
  <c r="AJ83" i="1" s="1"/>
  <c r="M84" i="1"/>
  <c r="AJ84" i="1" s="1"/>
  <c r="M85" i="1"/>
  <c r="AJ85" i="1" s="1"/>
  <c r="M86" i="1"/>
  <c r="AJ86" i="1" s="1"/>
  <c r="M87" i="1"/>
  <c r="AJ87" i="1" s="1"/>
  <c r="M88" i="1"/>
  <c r="AJ88" i="1" s="1"/>
  <c r="M89" i="1"/>
  <c r="AJ89" i="1" s="1"/>
  <c r="M90" i="1"/>
  <c r="AJ90" i="1" s="1"/>
  <c r="M91" i="1"/>
  <c r="AJ91" i="1" s="1"/>
  <c r="M92" i="1"/>
  <c r="AJ92" i="1" s="1"/>
  <c r="M93" i="1"/>
  <c r="AJ93" i="1" s="1"/>
  <c r="M94" i="1"/>
  <c r="AJ94" i="1" s="1"/>
  <c r="M95" i="1"/>
  <c r="AJ95" i="1" s="1"/>
  <c r="M96" i="1"/>
  <c r="AJ96" i="1" s="1"/>
  <c r="M97" i="1"/>
  <c r="AJ97" i="1" s="1"/>
  <c r="M98" i="1"/>
  <c r="AJ98" i="1" s="1"/>
  <c r="M99" i="1"/>
  <c r="AJ99" i="1" s="1"/>
  <c r="M100" i="1"/>
  <c r="AJ100" i="1" s="1"/>
  <c r="M101" i="1"/>
  <c r="AJ101" i="1" s="1"/>
  <c r="M102" i="1"/>
  <c r="AJ102" i="1" s="1"/>
  <c r="M103" i="1"/>
  <c r="AJ103" i="1" s="1"/>
  <c r="M104" i="1"/>
  <c r="AJ104" i="1" s="1"/>
  <c r="M105" i="1"/>
  <c r="AJ105" i="1" s="1"/>
  <c r="M106" i="1"/>
  <c r="AJ106" i="1" s="1"/>
  <c r="M107" i="1"/>
  <c r="AJ107" i="1" s="1"/>
  <c r="M108" i="1"/>
  <c r="AJ108" i="1" s="1"/>
  <c r="M109" i="1"/>
  <c r="AJ109" i="1" s="1"/>
  <c r="M110" i="1"/>
  <c r="AJ110" i="1" s="1"/>
  <c r="M111" i="1"/>
  <c r="AJ111" i="1" s="1"/>
  <c r="M112" i="1"/>
  <c r="AJ112" i="1" s="1"/>
  <c r="M113" i="1"/>
  <c r="AJ113" i="1" s="1"/>
  <c r="M114" i="1"/>
  <c r="AJ114" i="1" s="1"/>
  <c r="M115" i="1"/>
  <c r="AJ115" i="1" s="1"/>
  <c r="M116" i="1"/>
  <c r="AJ116" i="1" s="1"/>
  <c r="M117" i="1"/>
  <c r="AJ117" i="1" s="1"/>
  <c r="M118" i="1"/>
  <c r="AJ118" i="1" s="1"/>
  <c r="M119" i="1"/>
  <c r="AJ119" i="1" s="1"/>
  <c r="M120" i="1"/>
  <c r="AJ120" i="1" s="1"/>
  <c r="M121" i="1"/>
  <c r="AJ121" i="1" s="1"/>
  <c r="M122" i="1"/>
  <c r="AJ122" i="1" s="1"/>
  <c r="M123" i="1"/>
  <c r="AJ123" i="1" s="1"/>
  <c r="M124" i="1"/>
  <c r="AJ124" i="1" s="1"/>
  <c r="M125" i="1"/>
  <c r="AJ125" i="1" s="1"/>
  <c r="M126" i="1"/>
  <c r="AJ126" i="1" s="1"/>
  <c r="M127" i="1"/>
  <c r="AJ127" i="1" s="1"/>
  <c r="M128" i="1"/>
  <c r="AJ128" i="1" s="1"/>
  <c r="M129" i="1"/>
  <c r="AJ129" i="1" s="1"/>
  <c r="M130" i="1"/>
  <c r="AJ130" i="1" s="1"/>
  <c r="M131" i="1"/>
  <c r="AJ131" i="1" s="1"/>
  <c r="M132" i="1"/>
  <c r="AJ132" i="1" s="1"/>
  <c r="M133" i="1"/>
  <c r="AJ133" i="1" s="1"/>
  <c r="M134" i="1"/>
  <c r="AJ134" i="1" s="1"/>
  <c r="M135" i="1"/>
  <c r="AJ135" i="1" s="1"/>
  <c r="M136" i="1"/>
  <c r="AJ136" i="1" s="1"/>
  <c r="M137" i="1"/>
  <c r="AJ137" i="1" s="1"/>
  <c r="M138" i="1"/>
  <c r="AJ138" i="1" s="1"/>
  <c r="M139" i="1"/>
  <c r="AJ139" i="1" s="1"/>
  <c r="M140" i="1"/>
  <c r="AJ140" i="1" s="1"/>
  <c r="M141" i="1"/>
  <c r="AJ141" i="1" s="1"/>
  <c r="M142" i="1"/>
  <c r="AJ142" i="1" s="1"/>
  <c r="M143" i="1"/>
  <c r="AJ143" i="1" s="1"/>
  <c r="M144" i="1"/>
  <c r="AJ144" i="1" s="1"/>
  <c r="M145" i="1"/>
  <c r="AJ145" i="1" s="1"/>
  <c r="M146" i="1"/>
  <c r="AJ146" i="1" s="1"/>
  <c r="M147" i="1"/>
  <c r="AJ147" i="1" s="1"/>
  <c r="M148" i="1"/>
  <c r="AJ148" i="1" s="1"/>
  <c r="M149" i="1"/>
  <c r="AJ149" i="1" s="1"/>
  <c r="M150" i="1"/>
  <c r="AJ150" i="1" s="1"/>
  <c r="M151" i="1"/>
  <c r="AJ151" i="1" s="1"/>
  <c r="M152" i="1"/>
  <c r="AJ152" i="1" s="1"/>
  <c r="M153" i="1"/>
  <c r="AJ153" i="1" s="1"/>
  <c r="M154" i="1"/>
  <c r="AJ154" i="1" s="1"/>
  <c r="M155" i="1"/>
  <c r="AJ155" i="1" s="1"/>
  <c r="M156" i="1"/>
  <c r="AJ156" i="1" s="1"/>
  <c r="M157" i="1"/>
  <c r="AJ157" i="1" s="1"/>
  <c r="M158" i="1"/>
  <c r="AJ158" i="1" s="1"/>
  <c r="M159" i="1"/>
  <c r="AJ159" i="1" s="1"/>
  <c r="M160" i="1"/>
  <c r="AJ160" i="1" s="1"/>
  <c r="M161" i="1"/>
  <c r="AJ161" i="1" s="1"/>
  <c r="M162" i="1"/>
  <c r="AJ162" i="1" s="1"/>
  <c r="M163" i="1"/>
  <c r="AJ163" i="1" s="1"/>
  <c r="M164" i="1"/>
  <c r="AJ164" i="1" s="1"/>
  <c r="M165" i="1"/>
  <c r="AJ165" i="1" s="1"/>
  <c r="M166" i="1"/>
  <c r="AJ166" i="1" s="1"/>
  <c r="M167" i="1"/>
  <c r="AJ167" i="1" s="1"/>
  <c r="M168" i="1"/>
  <c r="AJ168" i="1" s="1"/>
  <c r="M169" i="1"/>
  <c r="AJ169" i="1" s="1"/>
  <c r="M170" i="1"/>
  <c r="AJ170" i="1" s="1"/>
  <c r="M171" i="1"/>
  <c r="AJ171" i="1" s="1"/>
  <c r="M172" i="1"/>
  <c r="AJ172" i="1" s="1"/>
  <c r="M173" i="1"/>
  <c r="AJ173" i="1" s="1"/>
  <c r="M174" i="1"/>
  <c r="AJ174" i="1" s="1"/>
  <c r="M175" i="1"/>
  <c r="AJ175" i="1" s="1"/>
  <c r="M176" i="1"/>
  <c r="AJ176" i="1" s="1"/>
  <c r="M177" i="1"/>
  <c r="AJ177" i="1" s="1"/>
  <c r="M178" i="1"/>
  <c r="AJ178" i="1" s="1"/>
  <c r="M179" i="1"/>
  <c r="AJ179" i="1" s="1"/>
  <c r="M180" i="1"/>
  <c r="AJ180" i="1" s="1"/>
  <c r="M181" i="1"/>
  <c r="AJ181" i="1" s="1"/>
  <c r="M182" i="1"/>
  <c r="AJ182" i="1" s="1"/>
  <c r="M183" i="1"/>
  <c r="AJ183" i="1" s="1"/>
  <c r="M184" i="1"/>
  <c r="AJ184" i="1" s="1"/>
  <c r="M185" i="1"/>
  <c r="AJ185" i="1" s="1"/>
  <c r="M186" i="1"/>
  <c r="AJ186" i="1" s="1"/>
  <c r="M187" i="1"/>
  <c r="AJ187" i="1" s="1"/>
  <c r="M188" i="1"/>
  <c r="AJ188" i="1" s="1"/>
  <c r="M189" i="1"/>
  <c r="AJ189" i="1" s="1"/>
  <c r="M190" i="1"/>
  <c r="AJ190" i="1" s="1"/>
  <c r="M191" i="1"/>
  <c r="AJ191" i="1" s="1"/>
  <c r="M192" i="1"/>
  <c r="AJ192" i="1" s="1"/>
  <c r="M193" i="1"/>
  <c r="AJ193" i="1" s="1"/>
  <c r="M194" i="1"/>
  <c r="AJ194" i="1" s="1"/>
  <c r="M195" i="1"/>
  <c r="AJ195" i="1" s="1"/>
  <c r="M196" i="1"/>
  <c r="AJ196" i="1" s="1"/>
  <c r="M197" i="1"/>
  <c r="AJ197" i="1" s="1"/>
  <c r="M198" i="1"/>
  <c r="AJ198" i="1" s="1"/>
  <c r="M199" i="1"/>
  <c r="AJ199" i="1" s="1"/>
  <c r="M200" i="1"/>
  <c r="AJ200" i="1" s="1"/>
  <c r="M201" i="1"/>
  <c r="AJ201" i="1" s="1"/>
  <c r="M202" i="1"/>
  <c r="AJ202" i="1" s="1"/>
  <c r="M203" i="1"/>
  <c r="AJ203" i="1" s="1"/>
  <c r="M204" i="1"/>
  <c r="AJ204" i="1" s="1"/>
  <c r="M205" i="1"/>
  <c r="AJ205" i="1" s="1"/>
  <c r="M206" i="1"/>
  <c r="AJ206" i="1" s="1"/>
  <c r="M207" i="1"/>
  <c r="AJ207" i="1" s="1"/>
  <c r="M208" i="1"/>
  <c r="AJ208" i="1" s="1"/>
  <c r="M209" i="1"/>
  <c r="AJ209" i="1" s="1"/>
  <c r="M210" i="1"/>
  <c r="AJ210" i="1" s="1"/>
  <c r="M211" i="1"/>
  <c r="AJ211" i="1" s="1"/>
  <c r="M212" i="1"/>
  <c r="AJ212" i="1" s="1"/>
  <c r="M213" i="1"/>
  <c r="AJ213" i="1" s="1"/>
  <c r="M214" i="1"/>
  <c r="AJ214" i="1" s="1"/>
  <c r="M215" i="1"/>
  <c r="AJ215" i="1" s="1"/>
  <c r="M216" i="1"/>
  <c r="AJ216" i="1" s="1"/>
  <c r="M217" i="1"/>
  <c r="AJ217" i="1" s="1"/>
  <c r="M218" i="1"/>
  <c r="AJ218" i="1" s="1"/>
  <c r="M219" i="1"/>
  <c r="AJ219" i="1" s="1"/>
  <c r="M220" i="1"/>
  <c r="AJ220" i="1" s="1"/>
  <c r="M221" i="1"/>
  <c r="AJ221" i="1" s="1"/>
  <c r="M222" i="1"/>
  <c r="AJ222" i="1" s="1"/>
  <c r="M223" i="1"/>
  <c r="AJ223" i="1" s="1"/>
  <c r="M224" i="1"/>
  <c r="AJ224" i="1" s="1"/>
  <c r="M225" i="1"/>
  <c r="AJ225" i="1" s="1"/>
  <c r="M226" i="1"/>
  <c r="AJ226" i="1" s="1"/>
  <c r="M227" i="1"/>
  <c r="AJ227" i="1" s="1"/>
  <c r="M228" i="1"/>
  <c r="AJ228" i="1" s="1"/>
  <c r="M229" i="1"/>
  <c r="AJ229" i="1" s="1"/>
  <c r="K5" i="1"/>
  <c r="AH5" i="1" s="1"/>
  <c r="K6" i="1"/>
  <c r="AH6" i="1" s="1"/>
  <c r="K7" i="1"/>
  <c r="AH7" i="1" s="1"/>
  <c r="K8" i="1"/>
  <c r="AH8" i="1" s="1"/>
  <c r="K9" i="1"/>
  <c r="AH9" i="1" s="1"/>
  <c r="K10" i="1"/>
  <c r="AH10" i="1" s="1"/>
  <c r="K11" i="1"/>
  <c r="AH11" i="1" s="1"/>
  <c r="K12" i="1"/>
  <c r="AH12" i="1" s="1"/>
  <c r="K13" i="1"/>
  <c r="AH13" i="1" s="1"/>
  <c r="K14" i="1"/>
  <c r="AH14" i="1" s="1"/>
  <c r="K15" i="1"/>
  <c r="AH15" i="1" s="1"/>
  <c r="K16" i="1"/>
  <c r="AH16" i="1" s="1"/>
  <c r="K17" i="1"/>
  <c r="AH17" i="1" s="1"/>
  <c r="K18" i="1"/>
  <c r="AH18" i="1" s="1"/>
  <c r="K19" i="1"/>
  <c r="AH19" i="1" s="1"/>
  <c r="K20" i="1"/>
  <c r="AH20" i="1" s="1"/>
  <c r="K21" i="1"/>
  <c r="AH21" i="1" s="1"/>
  <c r="K22" i="1"/>
  <c r="AH22" i="1" s="1"/>
  <c r="K23" i="1"/>
  <c r="AH23" i="1" s="1"/>
  <c r="K24" i="1"/>
  <c r="AH24" i="1" s="1"/>
  <c r="K25" i="1"/>
  <c r="AH25" i="1" s="1"/>
  <c r="K26" i="1"/>
  <c r="AH26" i="1" s="1"/>
  <c r="K27" i="1"/>
  <c r="AH27" i="1" s="1"/>
  <c r="K28" i="1"/>
  <c r="AH28" i="1" s="1"/>
  <c r="K29" i="1"/>
  <c r="AH29" i="1" s="1"/>
  <c r="K30" i="1"/>
  <c r="AH30" i="1" s="1"/>
  <c r="K31" i="1"/>
  <c r="AH31" i="1" s="1"/>
  <c r="K32" i="1"/>
  <c r="AH32" i="1" s="1"/>
  <c r="K33" i="1"/>
  <c r="AH33" i="1" s="1"/>
  <c r="K34" i="1"/>
  <c r="AH34" i="1" s="1"/>
  <c r="K35" i="1"/>
  <c r="AH35" i="1" s="1"/>
  <c r="K36" i="1"/>
  <c r="AH36" i="1" s="1"/>
  <c r="K37" i="1"/>
  <c r="AH37" i="1" s="1"/>
  <c r="K38" i="1"/>
  <c r="AH38" i="1" s="1"/>
  <c r="K39" i="1"/>
  <c r="AH39" i="1" s="1"/>
  <c r="K40" i="1"/>
  <c r="AH40" i="1" s="1"/>
  <c r="K41" i="1"/>
  <c r="AH41" i="1" s="1"/>
  <c r="K42" i="1"/>
  <c r="AH42" i="1" s="1"/>
  <c r="K43" i="1"/>
  <c r="AH43" i="1" s="1"/>
  <c r="K44" i="1"/>
  <c r="AH44" i="1" s="1"/>
  <c r="K45" i="1"/>
  <c r="AH45" i="1" s="1"/>
  <c r="K46" i="1"/>
  <c r="AH46" i="1" s="1"/>
  <c r="K47" i="1"/>
  <c r="AH47" i="1" s="1"/>
  <c r="K48" i="1"/>
  <c r="AH48" i="1" s="1"/>
  <c r="K49" i="1"/>
  <c r="AH49" i="1" s="1"/>
  <c r="K50" i="1"/>
  <c r="AH50" i="1" s="1"/>
  <c r="K51" i="1"/>
  <c r="AH51" i="1" s="1"/>
  <c r="K52" i="1"/>
  <c r="AH52" i="1" s="1"/>
  <c r="K53" i="1"/>
  <c r="AH53" i="1" s="1"/>
  <c r="K54" i="1"/>
  <c r="AH54" i="1" s="1"/>
  <c r="K55" i="1"/>
  <c r="AH55" i="1" s="1"/>
  <c r="K56" i="1"/>
  <c r="AH56" i="1" s="1"/>
  <c r="K57" i="1"/>
  <c r="AH57" i="1" s="1"/>
  <c r="K58" i="1"/>
  <c r="AH58" i="1" s="1"/>
  <c r="K59" i="1"/>
  <c r="AH59" i="1" s="1"/>
  <c r="K60" i="1"/>
  <c r="AH60" i="1" s="1"/>
  <c r="K61" i="1"/>
  <c r="AH61" i="1" s="1"/>
  <c r="K62" i="1"/>
  <c r="AH62" i="1" s="1"/>
  <c r="K63" i="1"/>
  <c r="AH63" i="1" s="1"/>
  <c r="K64" i="1"/>
  <c r="AH64" i="1" s="1"/>
  <c r="K65" i="1"/>
  <c r="AH65" i="1" s="1"/>
  <c r="K66" i="1"/>
  <c r="AH66" i="1" s="1"/>
  <c r="K67" i="1"/>
  <c r="AH67" i="1" s="1"/>
  <c r="K68" i="1"/>
  <c r="AH68" i="1" s="1"/>
  <c r="K69" i="1"/>
  <c r="AH69" i="1" s="1"/>
  <c r="K70" i="1"/>
  <c r="AH70" i="1" s="1"/>
  <c r="K71" i="1"/>
  <c r="AH71" i="1" s="1"/>
  <c r="K72" i="1"/>
  <c r="AH72" i="1" s="1"/>
  <c r="K73" i="1"/>
  <c r="AH73" i="1" s="1"/>
  <c r="K74" i="1"/>
  <c r="AH74" i="1" s="1"/>
  <c r="K75" i="1"/>
  <c r="AH75" i="1" s="1"/>
  <c r="K76" i="1"/>
  <c r="AH76" i="1" s="1"/>
  <c r="K77" i="1"/>
  <c r="AH77" i="1" s="1"/>
  <c r="K78" i="1"/>
  <c r="AH78" i="1" s="1"/>
  <c r="K79" i="1"/>
  <c r="AH79" i="1" s="1"/>
  <c r="K80" i="1"/>
  <c r="AH80" i="1" s="1"/>
  <c r="K81" i="1"/>
  <c r="AH81" i="1" s="1"/>
  <c r="K82" i="1"/>
  <c r="AH82" i="1" s="1"/>
  <c r="K83" i="1"/>
  <c r="AH83" i="1" s="1"/>
  <c r="K84" i="1"/>
  <c r="AH84" i="1" s="1"/>
  <c r="K85" i="1"/>
  <c r="AH85" i="1" s="1"/>
  <c r="K86" i="1"/>
  <c r="AH86" i="1" s="1"/>
  <c r="K87" i="1"/>
  <c r="AH87" i="1" s="1"/>
  <c r="K88" i="1"/>
  <c r="AH88" i="1" s="1"/>
  <c r="K89" i="1"/>
  <c r="AH89" i="1" s="1"/>
  <c r="K90" i="1"/>
  <c r="AH90" i="1" s="1"/>
  <c r="K91" i="1"/>
  <c r="AH91" i="1" s="1"/>
  <c r="K92" i="1"/>
  <c r="AH92" i="1" s="1"/>
  <c r="K93" i="1"/>
  <c r="AH93" i="1" s="1"/>
  <c r="K94" i="1"/>
  <c r="AH94" i="1" s="1"/>
  <c r="K95" i="1"/>
  <c r="AH95" i="1" s="1"/>
  <c r="K96" i="1"/>
  <c r="AH96" i="1" s="1"/>
  <c r="K97" i="1"/>
  <c r="AH97" i="1" s="1"/>
  <c r="K98" i="1"/>
  <c r="AH98" i="1" s="1"/>
  <c r="K99" i="1"/>
  <c r="AH99" i="1" s="1"/>
  <c r="K100" i="1"/>
  <c r="AH100" i="1" s="1"/>
  <c r="K101" i="1"/>
  <c r="AH101" i="1" s="1"/>
  <c r="K102" i="1"/>
  <c r="AH102" i="1" s="1"/>
  <c r="K103" i="1"/>
  <c r="AH103" i="1" s="1"/>
  <c r="K104" i="1"/>
  <c r="AH104" i="1" s="1"/>
  <c r="K105" i="1"/>
  <c r="AH105" i="1" s="1"/>
  <c r="K106" i="1"/>
  <c r="AH106" i="1" s="1"/>
  <c r="K107" i="1"/>
  <c r="AH107" i="1" s="1"/>
  <c r="K108" i="1"/>
  <c r="AH108" i="1" s="1"/>
  <c r="K109" i="1"/>
  <c r="AH109" i="1" s="1"/>
  <c r="K110" i="1"/>
  <c r="AH110" i="1" s="1"/>
  <c r="K111" i="1"/>
  <c r="AH111" i="1" s="1"/>
  <c r="K112" i="1"/>
  <c r="AH112" i="1" s="1"/>
  <c r="K113" i="1"/>
  <c r="AH113" i="1" s="1"/>
  <c r="K114" i="1"/>
  <c r="AH114" i="1" s="1"/>
  <c r="K115" i="1"/>
  <c r="AH115" i="1" s="1"/>
  <c r="K116" i="1"/>
  <c r="AH116" i="1" s="1"/>
  <c r="K117" i="1"/>
  <c r="AH117" i="1" s="1"/>
  <c r="K118" i="1"/>
  <c r="AH118" i="1" s="1"/>
  <c r="K119" i="1"/>
  <c r="AH119" i="1" s="1"/>
  <c r="K120" i="1"/>
  <c r="AH120" i="1" s="1"/>
  <c r="K121" i="1"/>
  <c r="AH121" i="1" s="1"/>
  <c r="K122" i="1"/>
  <c r="AH122" i="1" s="1"/>
  <c r="K123" i="1"/>
  <c r="AH123" i="1" s="1"/>
  <c r="K124" i="1"/>
  <c r="AH124" i="1" s="1"/>
  <c r="K125" i="1"/>
  <c r="AH125" i="1" s="1"/>
  <c r="K126" i="1"/>
  <c r="AH126" i="1" s="1"/>
  <c r="K127" i="1"/>
  <c r="AH127" i="1" s="1"/>
  <c r="K128" i="1"/>
  <c r="AH128" i="1" s="1"/>
  <c r="K129" i="1"/>
  <c r="AH129" i="1" s="1"/>
  <c r="K130" i="1"/>
  <c r="AH130" i="1" s="1"/>
  <c r="K131" i="1"/>
  <c r="AH131" i="1" s="1"/>
  <c r="K132" i="1"/>
  <c r="AH132" i="1" s="1"/>
  <c r="K133" i="1"/>
  <c r="AH133" i="1" s="1"/>
  <c r="K134" i="1"/>
  <c r="AH134" i="1" s="1"/>
  <c r="K135" i="1"/>
  <c r="AH135" i="1" s="1"/>
  <c r="K136" i="1"/>
  <c r="AH136" i="1" s="1"/>
  <c r="K137" i="1"/>
  <c r="AH137" i="1" s="1"/>
  <c r="K138" i="1"/>
  <c r="AH138" i="1" s="1"/>
  <c r="K139" i="1"/>
  <c r="AH139" i="1" s="1"/>
  <c r="K140" i="1"/>
  <c r="AH140" i="1" s="1"/>
  <c r="K141" i="1"/>
  <c r="AH141" i="1" s="1"/>
  <c r="K142" i="1"/>
  <c r="AH142" i="1" s="1"/>
  <c r="K143" i="1"/>
  <c r="AH143" i="1" s="1"/>
  <c r="K144" i="1"/>
  <c r="AH144" i="1" s="1"/>
  <c r="K145" i="1"/>
  <c r="AH145" i="1" s="1"/>
  <c r="K146" i="1"/>
  <c r="AH146" i="1" s="1"/>
  <c r="K147" i="1"/>
  <c r="AH147" i="1" s="1"/>
  <c r="K148" i="1"/>
  <c r="AH148" i="1" s="1"/>
  <c r="K149" i="1"/>
  <c r="AH149" i="1" s="1"/>
  <c r="K150" i="1"/>
  <c r="AH150" i="1" s="1"/>
  <c r="K151" i="1"/>
  <c r="AH151" i="1" s="1"/>
  <c r="K152" i="1"/>
  <c r="AH152" i="1" s="1"/>
  <c r="K153" i="1"/>
  <c r="AH153" i="1" s="1"/>
  <c r="K154" i="1"/>
  <c r="AH154" i="1" s="1"/>
  <c r="K155" i="1"/>
  <c r="AH155" i="1" s="1"/>
  <c r="K156" i="1"/>
  <c r="AH156" i="1" s="1"/>
  <c r="K157" i="1"/>
  <c r="AH157" i="1" s="1"/>
  <c r="K158" i="1"/>
  <c r="AH158" i="1" s="1"/>
  <c r="K159" i="1"/>
  <c r="AH159" i="1" s="1"/>
  <c r="K160" i="1"/>
  <c r="AH160" i="1" s="1"/>
  <c r="K161" i="1"/>
  <c r="AH161" i="1" s="1"/>
  <c r="K162" i="1"/>
  <c r="AH162" i="1" s="1"/>
  <c r="K163" i="1"/>
  <c r="AH163" i="1" s="1"/>
  <c r="K164" i="1"/>
  <c r="AH164" i="1" s="1"/>
  <c r="K165" i="1"/>
  <c r="AH165" i="1" s="1"/>
  <c r="K166" i="1"/>
  <c r="AH166" i="1" s="1"/>
  <c r="K167" i="1"/>
  <c r="AH167" i="1" s="1"/>
  <c r="K168" i="1"/>
  <c r="AH168" i="1" s="1"/>
  <c r="K169" i="1"/>
  <c r="AH169" i="1" s="1"/>
  <c r="K170" i="1"/>
  <c r="AH170" i="1" s="1"/>
  <c r="K171" i="1"/>
  <c r="AH171" i="1" s="1"/>
  <c r="K172" i="1"/>
  <c r="AH172" i="1" s="1"/>
  <c r="K173" i="1"/>
  <c r="AH173" i="1" s="1"/>
  <c r="K174" i="1"/>
  <c r="AH174" i="1" s="1"/>
  <c r="K175" i="1"/>
  <c r="AH175" i="1" s="1"/>
  <c r="K176" i="1"/>
  <c r="AH176" i="1" s="1"/>
  <c r="K177" i="1"/>
  <c r="AH177" i="1" s="1"/>
  <c r="K178" i="1"/>
  <c r="AH178" i="1" s="1"/>
  <c r="K179" i="1"/>
  <c r="AH179" i="1" s="1"/>
  <c r="K180" i="1"/>
  <c r="AH180" i="1" s="1"/>
  <c r="K181" i="1"/>
  <c r="AH181" i="1" s="1"/>
  <c r="K182" i="1"/>
  <c r="AH182" i="1" s="1"/>
  <c r="K183" i="1"/>
  <c r="AH183" i="1" s="1"/>
  <c r="K184" i="1"/>
  <c r="AH184" i="1" s="1"/>
  <c r="K185" i="1"/>
  <c r="AH185" i="1" s="1"/>
  <c r="K186" i="1"/>
  <c r="AH186" i="1" s="1"/>
  <c r="K187" i="1"/>
  <c r="AH187" i="1" s="1"/>
  <c r="K188" i="1"/>
  <c r="AH188" i="1" s="1"/>
  <c r="K189" i="1"/>
  <c r="AH189" i="1" s="1"/>
  <c r="K190" i="1"/>
  <c r="AH190" i="1" s="1"/>
  <c r="K191" i="1"/>
  <c r="AH191" i="1" s="1"/>
  <c r="K192" i="1"/>
  <c r="AH192" i="1" s="1"/>
  <c r="K193" i="1"/>
  <c r="AH193" i="1" s="1"/>
  <c r="K194" i="1"/>
  <c r="AH194" i="1" s="1"/>
  <c r="K195" i="1"/>
  <c r="AH195" i="1" s="1"/>
  <c r="K196" i="1"/>
  <c r="AH196" i="1" s="1"/>
  <c r="K197" i="1"/>
  <c r="AH197" i="1" s="1"/>
  <c r="K198" i="1"/>
  <c r="AH198" i="1" s="1"/>
  <c r="K199" i="1"/>
  <c r="AH199" i="1" s="1"/>
  <c r="K200" i="1"/>
  <c r="AH200" i="1" s="1"/>
  <c r="K201" i="1"/>
  <c r="AH201" i="1" s="1"/>
  <c r="K202" i="1"/>
  <c r="AH202" i="1" s="1"/>
  <c r="K203" i="1"/>
  <c r="AH203" i="1" s="1"/>
  <c r="K204" i="1"/>
  <c r="AH204" i="1" s="1"/>
  <c r="K205" i="1"/>
  <c r="AH205" i="1" s="1"/>
  <c r="K206" i="1"/>
  <c r="AH206" i="1" s="1"/>
  <c r="K207" i="1"/>
  <c r="AH207" i="1" s="1"/>
  <c r="K208" i="1"/>
  <c r="AH208" i="1" s="1"/>
  <c r="K209" i="1"/>
  <c r="AH209" i="1" s="1"/>
  <c r="K210" i="1"/>
  <c r="AH210" i="1" s="1"/>
  <c r="K211" i="1"/>
  <c r="AH211" i="1" s="1"/>
  <c r="K212" i="1"/>
  <c r="AH212" i="1" s="1"/>
  <c r="K213" i="1"/>
  <c r="AH213" i="1" s="1"/>
  <c r="K214" i="1"/>
  <c r="AH214" i="1" s="1"/>
  <c r="K215" i="1"/>
  <c r="AH215" i="1" s="1"/>
  <c r="K216" i="1"/>
  <c r="AH216" i="1" s="1"/>
  <c r="K217" i="1"/>
  <c r="AH217" i="1" s="1"/>
  <c r="K218" i="1"/>
  <c r="AH218" i="1" s="1"/>
  <c r="K219" i="1"/>
  <c r="AH219" i="1" s="1"/>
  <c r="K220" i="1"/>
  <c r="AH220" i="1" s="1"/>
  <c r="K221" i="1"/>
  <c r="AH221" i="1" s="1"/>
  <c r="K222" i="1"/>
  <c r="AH222" i="1" s="1"/>
  <c r="K223" i="1"/>
  <c r="AH223" i="1" s="1"/>
  <c r="K224" i="1"/>
  <c r="AH224" i="1" s="1"/>
  <c r="K225" i="1"/>
  <c r="AH225" i="1" s="1"/>
  <c r="K226" i="1"/>
  <c r="AH226" i="1" s="1"/>
  <c r="K227" i="1"/>
  <c r="AH227" i="1" s="1"/>
  <c r="K228" i="1"/>
  <c r="AH228" i="1" s="1"/>
  <c r="K229" i="1"/>
  <c r="AH229" i="1" s="1"/>
  <c r="I14" i="1"/>
  <c r="AF14" i="1" s="1"/>
  <c r="I15" i="1"/>
  <c r="AF15" i="1" s="1"/>
  <c r="I16" i="1"/>
  <c r="AF16" i="1" s="1"/>
  <c r="I17" i="1"/>
  <c r="AF17" i="1" s="1"/>
  <c r="I18" i="1"/>
  <c r="AF18" i="1" s="1"/>
  <c r="I19" i="1"/>
  <c r="AF19" i="1" s="1"/>
  <c r="I20" i="1"/>
  <c r="AF20" i="1" s="1"/>
  <c r="I21" i="1"/>
  <c r="AF21" i="1" s="1"/>
  <c r="I22" i="1"/>
  <c r="AF22" i="1" s="1"/>
  <c r="I23" i="1"/>
  <c r="AF23" i="1" s="1"/>
  <c r="I24" i="1"/>
  <c r="AF24" i="1" s="1"/>
  <c r="I25" i="1"/>
  <c r="AF25" i="1" s="1"/>
  <c r="I26" i="1"/>
  <c r="AF26" i="1" s="1"/>
  <c r="I27" i="1"/>
  <c r="AF27" i="1" s="1"/>
  <c r="I28" i="1"/>
  <c r="AF28" i="1" s="1"/>
  <c r="I29" i="1"/>
  <c r="AF29" i="1" s="1"/>
  <c r="I30" i="1"/>
  <c r="AF30" i="1" s="1"/>
  <c r="I31" i="1"/>
  <c r="AF31" i="1" s="1"/>
  <c r="I32" i="1"/>
  <c r="AF32" i="1" s="1"/>
  <c r="I33" i="1"/>
  <c r="AF33" i="1" s="1"/>
  <c r="I34" i="1"/>
  <c r="AF34" i="1" s="1"/>
  <c r="I35" i="1"/>
  <c r="AF35" i="1" s="1"/>
  <c r="I36" i="1"/>
  <c r="AF36" i="1" s="1"/>
  <c r="I37" i="1"/>
  <c r="AF37" i="1" s="1"/>
  <c r="I38" i="1"/>
  <c r="AF38" i="1" s="1"/>
  <c r="I39" i="1"/>
  <c r="AF39" i="1" s="1"/>
  <c r="I40" i="1"/>
  <c r="AF40" i="1" s="1"/>
  <c r="I41" i="1"/>
  <c r="AF41" i="1" s="1"/>
  <c r="I42" i="1"/>
  <c r="AF42" i="1" s="1"/>
  <c r="I43" i="1"/>
  <c r="AF43" i="1" s="1"/>
  <c r="I44" i="1"/>
  <c r="AF44" i="1" s="1"/>
  <c r="I45" i="1"/>
  <c r="AF45" i="1" s="1"/>
  <c r="I46" i="1"/>
  <c r="AF46" i="1" s="1"/>
  <c r="I47" i="1"/>
  <c r="AF47" i="1" s="1"/>
  <c r="I48" i="1"/>
  <c r="AF48" i="1" s="1"/>
  <c r="I49" i="1"/>
  <c r="AF49" i="1" s="1"/>
  <c r="I50" i="1"/>
  <c r="AF50" i="1" s="1"/>
  <c r="I51" i="1"/>
  <c r="AF51" i="1" s="1"/>
  <c r="I52" i="1"/>
  <c r="AF52" i="1" s="1"/>
  <c r="I53" i="1"/>
  <c r="AF53" i="1" s="1"/>
  <c r="I54" i="1"/>
  <c r="AF54" i="1" s="1"/>
  <c r="I55" i="1"/>
  <c r="AF55" i="1" s="1"/>
  <c r="I56" i="1"/>
  <c r="AF56" i="1" s="1"/>
  <c r="I57" i="1"/>
  <c r="AF57" i="1" s="1"/>
  <c r="I58" i="1"/>
  <c r="AF58" i="1" s="1"/>
  <c r="I59" i="1"/>
  <c r="AF59" i="1" s="1"/>
  <c r="I60" i="1"/>
  <c r="AF60" i="1" s="1"/>
  <c r="I61" i="1"/>
  <c r="AF61" i="1" s="1"/>
  <c r="I62" i="1"/>
  <c r="AF62" i="1" s="1"/>
  <c r="I63" i="1"/>
  <c r="AF63" i="1" s="1"/>
  <c r="I64" i="1"/>
  <c r="AF64" i="1" s="1"/>
  <c r="I65" i="1"/>
  <c r="AF65" i="1" s="1"/>
  <c r="I66" i="1"/>
  <c r="AF66" i="1" s="1"/>
  <c r="I67" i="1"/>
  <c r="AF67" i="1" s="1"/>
  <c r="I68" i="1"/>
  <c r="AF68" i="1" s="1"/>
  <c r="I69" i="1"/>
  <c r="AF69" i="1" s="1"/>
  <c r="I70" i="1"/>
  <c r="AF70" i="1" s="1"/>
  <c r="I71" i="1"/>
  <c r="AF71" i="1" s="1"/>
  <c r="I72" i="1"/>
  <c r="AF72" i="1" s="1"/>
  <c r="I73" i="1"/>
  <c r="AF73" i="1" s="1"/>
  <c r="I74" i="1"/>
  <c r="AF74" i="1" s="1"/>
  <c r="I75" i="1"/>
  <c r="AF75" i="1" s="1"/>
  <c r="I76" i="1"/>
  <c r="AF76" i="1" s="1"/>
  <c r="I77" i="1"/>
  <c r="AF77" i="1" s="1"/>
  <c r="I78" i="1"/>
  <c r="AF78" i="1" s="1"/>
  <c r="I79" i="1"/>
  <c r="AF79" i="1" s="1"/>
  <c r="I80" i="1"/>
  <c r="AF80" i="1" s="1"/>
  <c r="I81" i="1"/>
  <c r="AF81" i="1" s="1"/>
  <c r="I82" i="1"/>
  <c r="AF82" i="1" s="1"/>
  <c r="I83" i="1"/>
  <c r="AF83" i="1" s="1"/>
  <c r="I84" i="1"/>
  <c r="AF84" i="1" s="1"/>
  <c r="I85" i="1"/>
  <c r="AF85" i="1" s="1"/>
  <c r="I86" i="1"/>
  <c r="AF86" i="1" s="1"/>
  <c r="I87" i="1"/>
  <c r="AF87" i="1" s="1"/>
  <c r="I88" i="1"/>
  <c r="AF88" i="1" s="1"/>
  <c r="I89" i="1"/>
  <c r="AF89" i="1" s="1"/>
  <c r="I90" i="1"/>
  <c r="AF90" i="1" s="1"/>
  <c r="I91" i="1"/>
  <c r="AF91" i="1" s="1"/>
  <c r="I92" i="1"/>
  <c r="AF92" i="1" s="1"/>
  <c r="I93" i="1"/>
  <c r="AF93" i="1" s="1"/>
  <c r="I94" i="1"/>
  <c r="AF94" i="1" s="1"/>
  <c r="I95" i="1"/>
  <c r="AF95" i="1" s="1"/>
  <c r="I96" i="1"/>
  <c r="AF96" i="1" s="1"/>
  <c r="I97" i="1"/>
  <c r="AF97" i="1" s="1"/>
  <c r="I98" i="1"/>
  <c r="AF98" i="1" s="1"/>
  <c r="I99" i="1"/>
  <c r="AF99" i="1" s="1"/>
  <c r="I100" i="1"/>
  <c r="AF100" i="1" s="1"/>
  <c r="I101" i="1"/>
  <c r="AF101" i="1" s="1"/>
  <c r="I102" i="1"/>
  <c r="AF102" i="1" s="1"/>
  <c r="I103" i="1"/>
  <c r="AF103" i="1" s="1"/>
  <c r="I104" i="1"/>
  <c r="AF104" i="1" s="1"/>
  <c r="I105" i="1"/>
  <c r="AF105" i="1" s="1"/>
  <c r="I106" i="1"/>
  <c r="AF106" i="1" s="1"/>
  <c r="I107" i="1"/>
  <c r="AF107" i="1" s="1"/>
  <c r="I108" i="1"/>
  <c r="AF108" i="1" s="1"/>
  <c r="I109" i="1"/>
  <c r="AF109" i="1" s="1"/>
  <c r="I110" i="1"/>
  <c r="AF110" i="1" s="1"/>
  <c r="I111" i="1"/>
  <c r="AF111" i="1" s="1"/>
  <c r="I112" i="1"/>
  <c r="AF112" i="1" s="1"/>
  <c r="I113" i="1"/>
  <c r="AF113" i="1" s="1"/>
  <c r="I114" i="1"/>
  <c r="AF114" i="1" s="1"/>
  <c r="I115" i="1"/>
  <c r="AF115" i="1" s="1"/>
  <c r="I116" i="1"/>
  <c r="AF116" i="1" s="1"/>
  <c r="I117" i="1"/>
  <c r="AF117" i="1" s="1"/>
  <c r="I118" i="1"/>
  <c r="AF118" i="1" s="1"/>
  <c r="I119" i="1"/>
  <c r="AF119" i="1" s="1"/>
  <c r="I120" i="1"/>
  <c r="AF120" i="1" s="1"/>
  <c r="I121" i="1"/>
  <c r="AF121" i="1" s="1"/>
  <c r="I122" i="1"/>
  <c r="AF122" i="1" s="1"/>
  <c r="I123" i="1"/>
  <c r="AF123" i="1" s="1"/>
  <c r="I124" i="1"/>
  <c r="AF124" i="1" s="1"/>
  <c r="I125" i="1"/>
  <c r="AF125" i="1" s="1"/>
  <c r="I126" i="1"/>
  <c r="AF126" i="1" s="1"/>
  <c r="I127" i="1"/>
  <c r="AF127" i="1" s="1"/>
  <c r="I128" i="1"/>
  <c r="AF128" i="1" s="1"/>
  <c r="I129" i="1"/>
  <c r="AF129" i="1" s="1"/>
  <c r="I130" i="1"/>
  <c r="AF130" i="1" s="1"/>
  <c r="I131" i="1"/>
  <c r="AF131" i="1" s="1"/>
  <c r="I132" i="1"/>
  <c r="AF132" i="1" s="1"/>
  <c r="I133" i="1"/>
  <c r="AF133" i="1" s="1"/>
  <c r="I134" i="1"/>
  <c r="AF134" i="1" s="1"/>
  <c r="I135" i="1"/>
  <c r="AF135" i="1" s="1"/>
  <c r="I136" i="1"/>
  <c r="AF136" i="1" s="1"/>
  <c r="I137" i="1"/>
  <c r="AF137" i="1" s="1"/>
  <c r="I138" i="1"/>
  <c r="AF138" i="1" s="1"/>
  <c r="I139" i="1"/>
  <c r="AF139" i="1" s="1"/>
  <c r="I140" i="1"/>
  <c r="AF140" i="1" s="1"/>
  <c r="I141" i="1"/>
  <c r="AF141" i="1" s="1"/>
  <c r="I142" i="1"/>
  <c r="AF142" i="1" s="1"/>
  <c r="I143" i="1"/>
  <c r="AF143" i="1" s="1"/>
  <c r="I144" i="1"/>
  <c r="AF144" i="1" s="1"/>
  <c r="I145" i="1"/>
  <c r="AF145" i="1" s="1"/>
  <c r="I146" i="1"/>
  <c r="AF146" i="1" s="1"/>
  <c r="I147" i="1"/>
  <c r="AF147" i="1" s="1"/>
  <c r="I148" i="1"/>
  <c r="AF148" i="1" s="1"/>
  <c r="I149" i="1"/>
  <c r="AF149" i="1" s="1"/>
  <c r="I150" i="1"/>
  <c r="AF150" i="1" s="1"/>
  <c r="I151" i="1"/>
  <c r="AF151" i="1" s="1"/>
  <c r="I152" i="1"/>
  <c r="AF152" i="1" s="1"/>
  <c r="I153" i="1"/>
  <c r="AF153" i="1" s="1"/>
  <c r="I154" i="1"/>
  <c r="AF154" i="1" s="1"/>
  <c r="I155" i="1"/>
  <c r="AF155" i="1" s="1"/>
  <c r="I156" i="1"/>
  <c r="AF156" i="1" s="1"/>
  <c r="I157" i="1"/>
  <c r="AF157" i="1" s="1"/>
  <c r="I158" i="1"/>
  <c r="AF158" i="1" s="1"/>
  <c r="I159" i="1"/>
  <c r="AF159" i="1" s="1"/>
  <c r="I160" i="1"/>
  <c r="AF160" i="1" s="1"/>
  <c r="I161" i="1"/>
  <c r="AF161" i="1" s="1"/>
  <c r="I162" i="1"/>
  <c r="AF162" i="1" s="1"/>
  <c r="I163" i="1"/>
  <c r="AF163" i="1" s="1"/>
  <c r="I164" i="1"/>
  <c r="AF164" i="1" s="1"/>
  <c r="I165" i="1"/>
  <c r="AF165" i="1" s="1"/>
  <c r="I166" i="1"/>
  <c r="AF166" i="1" s="1"/>
  <c r="I167" i="1"/>
  <c r="AF167" i="1" s="1"/>
  <c r="I168" i="1"/>
  <c r="AF168" i="1" s="1"/>
  <c r="I169" i="1"/>
  <c r="AF169" i="1" s="1"/>
  <c r="I170" i="1"/>
  <c r="AF170" i="1" s="1"/>
  <c r="I171" i="1"/>
  <c r="AF171" i="1" s="1"/>
  <c r="I172" i="1"/>
  <c r="AF172" i="1" s="1"/>
  <c r="I173" i="1"/>
  <c r="AF173" i="1" s="1"/>
  <c r="I174" i="1"/>
  <c r="AF174" i="1" s="1"/>
  <c r="I175" i="1"/>
  <c r="AF175" i="1" s="1"/>
  <c r="I176" i="1"/>
  <c r="AF176" i="1" s="1"/>
  <c r="I177" i="1"/>
  <c r="AF177" i="1" s="1"/>
  <c r="I178" i="1"/>
  <c r="AF178" i="1" s="1"/>
  <c r="I179" i="1"/>
  <c r="AF179" i="1" s="1"/>
  <c r="I180" i="1"/>
  <c r="AF180" i="1" s="1"/>
  <c r="I181" i="1"/>
  <c r="AF181" i="1" s="1"/>
  <c r="I182" i="1"/>
  <c r="AF182" i="1" s="1"/>
  <c r="I183" i="1"/>
  <c r="AF183" i="1" s="1"/>
  <c r="I184" i="1"/>
  <c r="AF184" i="1" s="1"/>
  <c r="I185" i="1"/>
  <c r="AF185" i="1" s="1"/>
  <c r="I186" i="1"/>
  <c r="AF186" i="1" s="1"/>
  <c r="I187" i="1"/>
  <c r="AF187" i="1" s="1"/>
  <c r="I188" i="1"/>
  <c r="AF188" i="1" s="1"/>
  <c r="I189" i="1"/>
  <c r="AF189" i="1" s="1"/>
  <c r="I190" i="1"/>
  <c r="AF190" i="1" s="1"/>
  <c r="I191" i="1"/>
  <c r="AF191" i="1" s="1"/>
  <c r="I192" i="1"/>
  <c r="AF192" i="1" s="1"/>
  <c r="I193" i="1"/>
  <c r="AF193" i="1" s="1"/>
  <c r="I194" i="1"/>
  <c r="AF194" i="1" s="1"/>
  <c r="I195" i="1"/>
  <c r="AF195" i="1" s="1"/>
  <c r="I196" i="1"/>
  <c r="AF196" i="1" s="1"/>
  <c r="I197" i="1"/>
  <c r="AF197" i="1" s="1"/>
  <c r="I198" i="1"/>
  <c r="AF198" i="1" s="1"/>
  <c r="I199" i="1"/>
  <c r="AF199" i="1" s="1"/>
  <c r="I200" i="1"/>
  <c r="AF200" i="1" s="1"/>
  <c r="I201" i="1"/>
  <c r="AF201" i="1" s="1"/>
  <c r="I202" i="1"/>
  <c r="AF202" i="1" s="1"/>
  <c r="I203" i="1"/>
  <c r="AF203" i="1" s="1"/>
  <c r="I204" i="1"/>
  <c r="AF204" i="1" s="1"/>
  <c r="I205" i="1"/>
  <c r="AF205" i="1" s="1"/>
  <c r="I206" i="1"/>
  <c r="AF206" i="1" s="1"/>
  <c r="I207" i="1"/>
  <c r="AF207" i="1" s="1"/>
  <c r="I208" i="1"/>
  <c r="AF208" i="1" s="1"/>
  <c r="I209" i="1"/>
  <c r="AF209" i="1" s="1"/>
  <c r="I210" i="1"/>
  <c r="AF210" i="1" s="1"/>
  <c r="I211" i="1"/>
  <c r="AF211" i="1" s="1"/>
  <c r="I212" i="1"/>
  <c r="AF212" i="1" s="1"/>
  <c r="I213" i="1"/>
  <c r="AF213" i="1" s="1"/>
  <c r="I214" i="1"/>
  <c r="AF214" i="1" s="1"/>
  <c r="I215" i="1"/>
  <c r="AF215" i="1" s="1"/>
  <c r="I216" i="1"/>
  <c r="AF216" i="1" s="1"/>
  <c r="I217" i="1"/>
  <c r="AF217" i="1" s="1"/>
  <c r="I218" i="1"/>
  <c r="AF218" i="1" s="1"/>
  <c r="I219" i="1"/>
  <c r="AF219" i="1" s="1"/>
  <c r="I220" i="1"/>
  <c r="AF220" i="1" s="1"/>
  <c r="I221" i="1"/>
  <c r="AF221" i="1" s="1"/>
  <c r="I222" i="1"/>
  <c r="AF222" i="1" s="1"/>
  <c r="I223" i="1"/>
  <c r="AF223" i="1" s="1"/>
  <c r="I224" i="1"/>
  <c r="AF224" i="1" s="1"/>
  <c r="I225" i="1"/>
  <c r="AF225" i="1" s="1"/>
  <c r="I226" i="1"/>
  <c r="AF226" i="1" s="1"/>
  <c r="I227" i="1"/>
  <c r="AF227" i="1" s="1"/>
  <c r="I228" i="1"/>
  <c r="AF228" i="1" s="1"/>
  <c r="I229" i="1"/>
  <c r="AF229" i="1" s="1"/>
  <c r="I5" i="1"/>
  <c r="AF5" i="1" s="1"/>
  <c r="I6" i="1"/>
  <c r="AF6" i="1" s="1"/>
  <c r="I7" i="1"/>
  <c r="AF7" i="1" s="1"/>
  <c r="I8" i="1"/>
  <c r="AF8" i="1" s="1"/>
  <c r="I9" i="1"/>
  <c r="AF9" i="1" s="1"/>
  <c r="I10" i="1"/>
  <c r="AF10" i="1" s="1"/>
  <c r="I11" i="1"/>
  <c r="AF11" i="1" s="1"/>
  <c r="I12" i="1"/>
  <c r="AF12" i="1" s="1"/>
  <c r="I13" i="1"/>
  <c r="AF13" i="1" s="1"/>
  <c r="G5" i="1"/>
  <c r="AD5" i="1" s="1"/>
  <c r="G6" i="1"/>
  <c r="AD6" i="1" s="1"/>
  <c r="G7" i="1"/>
  <c r="AD7" i="1" s="1"/>
  <c r="G8" i="1"/>
  <c r="AD8" i="1" s="1"/>
  <c r="G9" i="1"/>
  <c r="AD9" i="1" s="1"/>
  <c r="G10" i="1"/>
  <c r="AD10" i="1" s="1"/>
  <c r="G11" i="1"/>
  <c r="AD11" i="1" s="1"/>
  <c r="G12" i="1"/>
  <c r="AD12" i="1" s="1"/>
  <c r="G13" i="1"/>
  <c r="AD13" i="1" s="1"/>
  <c r="G14" i="1"/>
  <c r="AD14" i="1" s="1"/>
  <c r="G15" i="1"/>
  <c r="AD15" i="1" s="1"/>
  <c r="G16" i="1"/>
  <c r="AD16" i="1" s="1"/>
  <c r="G17" i="1"/>
  <c r="AD17" i="1" s="1"/>
  <c r="G18" i="1"/>
  <c r="AD18" i="1" s="1"/>
  <c r="G19" i="1"/>
  <c r="AD19" i="1" s="1"/>
  <c r="G20" i="1"/>
  <c r="AD20" i="1" s="1"/>
  <c r="G21" i="1"/>
  <c r="AD21" i="1" s="1"/>
  <c r="G22" i="1"/>
  <c r="AD22" i="1" s="1"/>
  <c r="G23" i="1"/>
  <c r="AD23" i="1" s="1"/>
  <c r="G24" i="1"/>
  <c r="AD24" i="1" s="1"/>
  <c r="G25" i="1"/>
  <c r="AD25" i="1" s="1"/>
  <c r="G26" i="1"/>
  <c r="AD26" i="1" s="1"/>
  <c r="G27" i="1"/>
  <c r="AD27" i="1" s="1"/>
  <c r="G28" i="1"/>
  <c r="AD28" i="1" s="1"/>
  <c r="G29" i="1"/>
  <c r="AD29" i="1" s="1"/>
  <c r="G30" i="1"/>
  <c r="AD30" i="1" s="1"/>
  <c r="G31" i="1"/>
  <c r="AD31" i="1" s="1"/>
  <c r="G32" i="1"/>
  <c r="AD32" i="1" s="1"/>
  <c r="G33" i="1"/>
  <c r="AD33" i="1" s="1"/>
  <c r="G34" i="1"/>
  <c r="AD34" i="1" s="1"/>
  <c r="G35" i="1"/>
  <c r="AD35" i="1" s="1"/>
  <c r="G36" i="1"/>
  <c r="AD36" i="1" s="1"/>
  <c r="G37" i="1"/>
  <c r="AD37" i="1" s="1"/>
  <c r="G38" i="1"/>
  <c r="AD38" i="1" s="1"/>
  <c r="G39" i="1"/>
  <c r="AD39" i="1" s="1"/>
  <c r="G40" i="1"/>
  <c r="AD40" i="1" s="1"/>
  <c r="G41" i="1"/>
  <c r="AD41" i="1" s="1"/>
  <c r="G42" i="1"/>
  <c r="AD42" i="1" s="1"/>
  <c r="G43" i="1"/>
  <c r="AD43" i="1" s="1"/>
  <c r="G44" i="1"/>
  <c r="AD44" i="1" s="1"/>
  <c r="G45" i="1"/>
  <c r="AD45" i="1" s="1"/>
  <c r="G46" i="1"/>
  <c r="AD46" i="1" s="1"/>
  <c r="G47" i="1"/>
  <c r="AD47" i="1" s="1"/>
  <c r="G48" i="1"/>
  <c r="AD48" i="1" s="1"/>
  <c r="G49" i="1"/>
  <c r="AD49" i="1" s="1"/>
  <c r="G50" i="1"/>
  <c r="AD50" i="1" s="1"/>
  <c r="G51" i="1"/>
  <c r="AD51" i="1" s="1"/>
  <c r="G52" i="1"/>
  <c r="AD52" i="1" s="1"/>
  <c r="G53" i="1"/>
  <c r="AD53" i="1" s="1"/>
  <c r="G54" i="1"/>
  <c r="AD54" i="1" s="1"/>
  <c r="G55" i="1"/>
  <c r="AD55" i="1" s="1"/>
  <c r="G56" i="1"/>
  <c r="AD56" i="1" s="1"/>
  <c r="G57" i="1"/>
  <c r="AD57" i="1" s="1"/>
  <c r="G58" i="1"/>
  <c r="AD58" i="1" s="1"/>
  <c r="G59" i="1"/>
  <c r="AD59" i="1" s="1"/>
  <c r="G60" i="1"/>
  <c r="AD60" i="1" s="1"/>
  <c r="G61" i="1"/>
  <c r="AD61" i="1" s="1"/>
  <c r="G62" i="1"/>
  <c r="AD62" i="1" s="1"/>
  <c r="G63" i="1"/>
  <c r="AD63" i="1" s="1"/>
  <c r="G64" i="1"/>
  <c r="AD64" i="1" s="1"/>
  <c r="G65" i="1"/>
  <c r="AD65" i="1" s="1"/>
  <c r="G66" i="1"/>
  <c r="AD66" i="1" s="1"/>
  <c r="G67" i="1"/>
  <c r="AD67" i="1" s="1"/>
  <c r="G68" i="1"/>
  <c r="AD68" i="1" s="1"/>
  <c r="G69" i="1"/>
  <c r="AD69" i="1" s="1"/>
  <c r="G70" i="1"/>
  <c r="AD70" i="1" s="1"/>
  <c r="G71" i="1"/>
  <c r="AD71" i="1" s="1"/>
  <c r="G72" i="1"/>
  <c r="AD72" i="1" s="1"/>
  <c r="G73" i="1"/>
  <c r="AD73" i="1" s="1"/>
  <c r="G74" i="1"/>
  <c r="AD74" i="1" s="1"/>
  <c r="G75" i="1"/>
  <c r="AD75" i="1" s="1"/>
  <c r="G76" i="1"/>
  <c r="AD76" i="1" s="1"/>
  <c r="G77" i="1"/>
  <c r="AD77" i="1" s="1"/>
  <c r="G78" i="1"/>
  <c r="AD78" i="1" s="1"/>
  <c r="G79" i="1"/>
  <c r="AD79" i="1" s="1"/>
  <c r="G80" i="1"/>
  <c r="AD80" i="1" s="1"/>
  <c r="G81" i="1"/>
  <c r="AD81" i="1" s="1"/>
  <c r="G82" i="1"/>
  <c r="AD82" i="1" s="1"/>
  <c r="G83" i="1"/>
  <c r="AD83" i="1" s="1"/>
  <c r="G84" i="1"/>
  <c r="AD84" i="1" s="1"/>
  <c r="G85" i="1"/>
  <c r="AD85" i="1" s="1"/>
  <c r="G86" i="1"/>
  <c r="AD86" i="1" s="1"/>
  <c r="G87" i="1"/>
  <c r="AD87" i="1" s="1"/>
  <c r="G88" i="1"/>
  <c r="AD88" i="1" s="1"/>
  <c r="G89" i="1"/>
  <c r="AD89" i="1" s="1"/>
  <c r="G90" i="1"/>
  <c r="AD90" i="1" s="1"/>
  <c r="G91" i="1"/>
  <c r="AD91" i="1" s="1"/>
  <c r="G92" i="1"/>
  <c r="AD92" i="1" s="1"/>
  <c r="G93" i="1"/>
  <c r="AD93" i="1" s="1"/>
  <c r="G94" i="1"/>
  <c r="AD94" i="1" s="1"/>
  <c r="G95" i="1"/>
  <c r="AD95" i="1" s="1"/>
  <c r="G96" i="1"/>
  <c r="AD96" i="1" s="1"/>
  <c r="G97" i="1"/>
  <c r="AD97" i="1" s="1"/>
  <c r="G98" i="1"/>
  <c r="AD98" i="1" s="1"/>
  <c r="G99" i="1"/>
  <c r="AD99" i="1" s="1"/>
  <c r="G100" i="1"/>
  <c r="AD100" i="1" s="1"/>
  <c r="G101" i="1"/>
  <c r="AD101" i="1" s="1"/>
  <c r="G102" i="1"/>
  <c r="AD102" i="1" s="1"/>
  <c r="G103" i="1"/>
  <c r="AD103" i="1" s="1"/>
  <c r="G104" i="1"/>
  <c r="AD104" i="1" s="1"/>
  <c r="G105" i="1"/>
  <c r="AD105" i="1" s="1"/>
  <c r="G106" i="1"/>
  <c r="AD106" i="1" s="1"/>
  <c r="G107" i="1"/>
  <c r="AD107" i="1" s="1"/>
  <c r="G108" i="1"/>
  <c r="AD108" i="1" s="1"/>
  <c r="G109" i="1"/>
  <c r="AD109" i="1" s="1"/>
  <c r="G110" i="1"/>
  <c r="AD110" i="1" s="1"/>
  <c r="G111" i="1"/>
  <c r="AD111" i="1" s="1"/>
  <c r="G112" i="1"/>
  <c r="AD112" i="1" s="1"/>
  <c r="G113" i="1"/>
  <c r="AD113" i="1" s="1"/>
  <c r="G114" i="1"/>
  <c r="AD114" i="1" s="1"/>
  <c r="G115" i="1"/>
  <c r="AD115" i="1" s="1"/>
  <c r="G116" i="1"/>
  <c r="AD116" i="1" s="1"/>
  <c r="G117" i="1"/>
  <c r="AD117" i="1" s="1"/>
  <c r="G118" i="1"/>
  <c r="AD118" i="1" s="1"/>
  <c r="G119" i="1"/>
  <c r="AD119" i="1" s="1"/>
  <c r="G120" i="1"/>
  <c r="AD120" i="1" s="1"/>
  <c r="G121" i="1"/>
  <c r="AD121" i="1" s="1"/>
  <c r="G122" i="1"/>
  <c r="AD122" i="1" s="1"/>
  <c r="G123" i="1"/>
  <c r="AD123" i="1" s="1"/>
  <c r="G124" i="1"/>
  <c r="AD124" i="1" s="1"/>
  <c r="G125" i="1"/>
  <c r="AD125" i="1" s="1"/>
  <c r="G126" i="1"/>
  <c r="AD126" i="1" s="1"/>
  <c r="G127" i="1"/>
  <c r="AD127" i="1" s="1"/>
  <c r="G128" i="1"/>
  <c r="AD128" i="1" s="1"/>
  <c r="G129" i="1"/>
  <c r="AD129" i="1" s="1"/>
  <c r="G130" i="1"/>
  <c r="AD130" i="1" s="1"/>
  <c r="G131" i="1"/>
  <c r="AD131" i="1" s="1"/>
  <c r="G132" i="1"/>
  <c r="AD132" i="1" s="1"/>
  <c r="G133" i="1"/>
  <c r="AD133" i="1" s="1"/>
  <c r="G134" i="1"/>
  <c r="AD134" i="1" s="1"/>
  <c r="G135" i="1"/>
  <c r="AD135" i="1" s="1"/>
  <c r="G136" i="1"/>
  <c r="AD136" i="1" s="1"/>
  <c r="G137" i="1"/>
  <c r="AD137" i="1" s="1"/>
  <c r="G138" i="1"/>
  <c r="AD138" i="1" s="1"/>
  <c r="G139" i="1"/>
  <c r="AD139" i="1" s="1"/>
  <c r="G140" i="1"/>
  <c r="AD140" i="1" s="1"/>
  <c r="G141" i="1"/>
  <c r="AD141" i="1" s="1"/>
  <c r="G142" i="1"/>
  <c r="AD142" i="1" s="1"/>
  <c r="G143" i="1"/>
  <c r="AD143" i="1" s="1"/>
  <c r="G144" i="1"/>
  <c r="AD144" i="1" s="1"/>
  <c r="G145" i="1"/>
  <c r="AD145" i="1" s="1"/>
  <c r="G146" i="1"/>
  <c r="AD146" i="1" s="1"/>
  <c r="G147" i="1"/>
  <c r="AD147" i="1" s="1"/>
  <c r="G148" i="1"/>
  <c r="AD148" i="1" s="1"/>
  <c r="G149" i="1"/>
  <c r="AD149" i="1" s="1"/>
  <c r="G150" i="1"/>
  <c r="AD150" i="1" s="1"/>
  <c r="G151" i="1"/>
  <c r="AD151" i="1" s="1"/>
  <c r="G152" i="1"/>
  <c r="AD152" i="1" s="1"/>
  <c r="G153" i="1"/>
  <c r="AD153" i="1" s="1"/>
  <c r="G154" i="1"/>
  <c r="AD154" i="1" s="1"/>
  <c r="G155" i="1"/>
  <c r="AD155" i="1" s="1"/>
  <c r="G156" i="1"/>
  <c r="AD156" i="1" s="1"/>
  <c r="G157" i="1"/>
  <c r="AD157" i="1" s="1"/>
  <c r="G158" i="1"/>
  <c r="AD158" i="1" s="1"/>
  <c r="G159" i="1"/>
  <c r="AD159" i="1" s="1"/>
  <c r="G160" i="1"/>
  <c r="AD160" i="1" s="1"/>
  <c r="G161" i="1"/>
  <c r="AD161" i="1" s="1"/>
  <c r="G162" i="1"/>
  <c r="AD162" i="1" s="1"/>
  <c r="G163" i="1"/>
  <c r="AD163" i="1" s="1"/>
  <c r="G164" i="1"/>
  <c r="AD164" i="1" s="1"/>
  <c r="G165" i="1"/>
  <c r="AD165" i="1" s="1"/>
  <c r="G166" i="1"/>
  <c r="AD166" i="1" s="1"/>
  <c r="G167" i="1"/>
  <c r="AD167" i="1" s="1"/>
  <c r="G168" i="1"/>
  <c r="AD168" i="1" s="1"/>
  <c r="G169" i="1"/>
  <c r="AD169" i="1" s="1"/>
  <c r="G170" i="1"/>
  <c r="AD170" i="1" s="1"/>
  <c r="G171" i="1"/>
  <c r="AD171" i="1" s="1"/>
  <c r="G172" i="1"/>
  <c r="AD172" i="1" s="1"/>
  <c r="G173" i="1"/>
  <c r="AD173" i="1" s="1"/>
  <c r="G174" i="1"/>
  <c r="AD174" i="1" s="1"/>
  <c r="G175" i="1"/>
  <c r="AD175" i="1" s="1"/>
  <c r="G176" i="1"/>
  <c r="AD176" i="1" s="1"/>
  <c r="G177" i="1"/>
  <c r="AD177" i="1" s="1"/>
  <c r="G178" i="1"/>
  <c r="AD178" i="1" s="1"/>
  <c r="G179" i="1"/>
  <c r="AD179" i="1" s="1"/>
  <c r="G180" i="1"/>
  <c r="AD180" i="1" s="1"/>
  <c r="G181" i="1"/>
  <c r="AD181" i="1" s="1"/>
  <c r="G182" i="1"/>
  <c r="AD182" i="1" s="1"/>
  <c r="G183" i="1"/>
  <c r="AD183" i="1" s="1"/>
  <c r="G184" i="1"/>
  <c r="AD184" i="1" s="1"/>
  <c r="G185" i="1"/>
  <c r="AD185" i="1" s="1"/>
  <c r="G186" i="1"/>
  <c r="AD186" i="1" s="1"/>
  <c r="G187" i="1"/>
  <c r="AD187" i="1" s="1"/>
  <c r="G188" i="1"/>
  <c r="AD188" i="1" s="1"/>
  <c r="G189" i="1"/>
  <c r="AD189" i="1" s="1"/>
  <c r="G190" i="1"/>
  <c r="AD190" i="1" s="1"/>
  <c r="G191" i="1"/>
  <c r="AD191" i="1" s="1"/>
  <c r="G192" i="1"/>
  <c r="AD192" i="1" s="1"/>
  <c r="G193" i="1"/>
  <c r="AD193" i="1" s="1"/>
  <c r="G194" i="1"/>
  <c r="AD194" i="1" s="1"/>
  <c r="G195" i="1"/>
  <c r="AD195" i="1" s="1"/>
  <c r="G196" i="1"/>
  <c r="AD196" i="1" s="1"/>
  <c r="G197" i="1"/>
  <c r="AD197" i="1" s="1"/>
  <c r="G198" i="1"/>
  <c r="AD198" i="1" s="1"/>
  <c r="G199" i="1"/>
  <c r="AD199" i="1" s="1"/>
  <c r="G200" i="1"/>
  <c r="AD200" i="1" s="1"/>
  <c r="G201" i="1"/>
  <c r="AD201" i="1" s="1"/>
  <c r="G202" i="1"/>
  <c r="AD202" i="1" s="1"/>
  <c r="G203" i="1"/>
  <c r="AD203" i="1" s="1"/>
  <c r="G204" i="1"/>
  <c r="AD204" i="1" s="1"/>
  <c r="G205" i="1"/>
  <c r="AD205" i="1" s="1"/>
  <c r="G206" i="1"/>
  <c r="AD206" i="1" s="1"/>
  <c r="G207" i="1"/>
  <c r="AD207" i="1" s="1"/>
  <c r="G208" i="1"/>
  <c r="AD208" i="1" s="1"/>
  <c r="G209" i="1"/>
  <c r="AD209" i="1" s="1"/>
  <c r="G210" i="1"/>
  <c r="AD210" i="1" s="1"/>
  <c r="G211" i="1"/>
  <c r="AD211" i="1" s="1"/>
  <c r="G212" i="1"/>
  <c r="AD212" i="1" s="1"/>
  <c r="G213" i="1"/>
  <c r="AD213" i="1" s="1"/>
  <c r="G214" i="1"/>
  <c r="AD214" i="1" s="1"/>
  <c r="G215" i="1"/>
  <c r="AD215" i="1" s="1"/>
  <c r="G216" i="1"/>
  <c r="AD216" i="1" s="1"/>
  <c r="G217" i="1"/>
  <c r="AD217" i="1" s="1"/>
  <c r="G218" i="1"/>
  <c r="AD218" i="1" s="1"/>
  <c r="G219" i="1"/>
  <c r="AD219" i="1" s="1"/>
  <c r="G220" i="1"/>
  <c r="AD220" i="1" s="1"/>
  <c r="G221" i="1"/>
  <c r="AD221" i="1" s="1"/>
  <c r="G222" i="1"/>
  <c r="AD222" i="1" s="1"/>
  <c r="G223" i="1"/>
  <c r="AD223" i="1" s="1"/>
  <c r="G224" i="1"/>
  <c r="AD224" i="1" s="1"/>
  <c r="G225" i="1"/>
  <c r="AD225" i="1" s="1"/>
  <c r="G226" i="1"/>
  <c r="AD226" i="1" s="1"/>
  <c r="G227" i="1"/>
  <c r="AD227" i="1" s="1"/>
  <c r="G228" i="1"/>
  <c r="AD228" i="1" s="1"/>
  <c r="G229" i="1"/>
  <c r="AD229" i="1" s="1"/>
  <c r="O4" i="1"/>
  <c r="AL4" i="1" s="1"/>
  <c r="M4" i="1"/>
  <c r="AJ4" i="1" s="1"/>
  <c r="K4" i="1"/>
  <c r="AH4" i="1" s="1"/>
  <c r="I4" i="1"/>
  <c r="AF4" i="1" s="1"/>
  <c r="G4" i="1"/>
  <c r="AD4" i="1" s="1"/>
  <c r="E123" i="1"/>
  <c r="AB123" i="1" s="1"/>
  <c r="E124" i="1"/>
  <c r="AB124" i="1" s="1"/>
  <c r="E125" i="1"/>
  <c r="AB125" i="1" s="1"/>
  <c r="E126" i="1"/>
  <c r="AB126" i="1" s="1"/>
  <c r="E127" i="1"/>
  <c r="AB127" i="1" s="1"/>
  <c r="E128" i="1"/>
  <c r="AB128" i="1" s="1"/>
  <c r="E129" i="1"/>
  <c r="AB129" i="1" s="1"/>
  <c r="E130" i="1"/>
  <c r="AB130" i="1" s="1"/>
  <c r="E131" i="1"/>
  <c r="AB131" i="1" s="1"/>
  <c r="E132" i="1"/>
  <c r="AB132" i="1" s="1"/>
  <c r="E133" i="1"/>
  <c r="AB133" i="1" s="1"/>
  <c r="E134" i="1"/>
  <c r="AB134" i="1" s="1"/>
  <c r="E135" i="1"/>
  <c r="AB135" i="1" s="1"/>
  <c r="E136" i="1"/>
  <c r="AB136" i="1" s="1"/>
  <c r="E137" i="1"/>
  <c r="AB137" i="1" s="1"/>
  <c r="E138" i="1"/>
  <c r="AB138" i="1" s="1"/>
  <c r="E139" i="1"/>
  <c r="AB139" i="1" s="1"/>
  <c r="E140" i="1"/>
  <c r="AB140" i="1" s="1"/>
  <c r="E141" i="1"/>
  <c r="AB141" i="1" s="1"/>
  <c r="E142" i="1"/>
  <c r="AB142" i="1" s="1"/>
  <c r="E143" i="1"/>
  <c r="AB143" i="1" s="1"/>
  <c r="E144" i="1"/>
  <c r="AB144" i="1" s="1"/>
  <c r="E145" i="1"/>
  <c r="AB145" i="1" s="1"/>
  <c r="E146" i="1"/>
  <c r="AB146" i="1" s="1"/>
  <c r="E147" i="1"/>
  <c r="AB147" i="1" s="1"/>
  <c r="E148" i="1"/>
  <c r="AB148" i="1" s="1"/>
  <c r="E149" i="1"/>
  <c r="AB149" i="1" s="1"/>
  <c r="E150" i="1"/>
  <c r="AB150" i="1" s="1"/>
  <c r="E151" i="1"/>
  <c r="AB151" i="1" s="1"/>
  <c r="E152" i="1"/>
  <c r="AB152" i="1" s="1"/>
  <c r="E153" i="1"/>
  <c r="AB153" i="1" s="1"/>
  <c r="E154" i="1"/>
  <c r="AB154" i="1" s="1"/>
  <c r="E155" i="1"/>
  <c r="AB155" i="1" s="1"/>
  <c r="E156" i="1"/>
  <c r="AB156" i="1" s="1"/>
  <c r="E157" i="1"/>
  <c r="AB157" i="1" s="1"/>
  <c r="E158" i="1"/>
  <c r="AB158" i="1" s="1"/>
  <c r="E159" i="1"/>
  <c r="AB159" i="1" s="1"/>
  <c r="E160" i="1"/>
  <c r="AB160" i="1" s="1"/>
  <c r="E161" i="1"/>
  <c r="AB161" i="1" s="1"/>
  <c r="E162" i="1"/>
  <c r="AB162" i="1" s="1"/>
  <c r="E163" i="1"/>
  <c r="AB163" i="1" s="1"/>
  <c r="E164" i="1"/>
  <c r="AB164" i="1" s="1"/>
  <c r="E165" i="1"/>
  <c r="AB165" i="1" s="1"/>
  <c r="E166" i="1"/>
  <c r="AB166" i="1" s="1"/>
  <c r="E167" i="1"/>
  <c r="AB167" i="1" s="1"/>
  <c r="E168" i="1"/>
  <c r="AB168" i="1" s="1"/>
  <c r="E169" i="1"/>
  <c r="AB169" i="1" s="1"/>
  <c r="E170" i="1"/>
  <c r="AB170" i="1" s="1"/>
  <c r="E171" i="1"/>
  <c r="AB171" i="1" s="1"/>
  <c r="E172" i="1"/>
  <c r="AB172" i="1" s="1"/>
  <c r="E173" i="1"/>
  <c r="AB173" i="1" s="1"/>
  <c r="E174" i="1"/>
  <c r="AB174" i="1" s="1"/>
  <c r="E175" i="1"/>
  <c r="AB175" i="1" s="1"/>
  <c r="E176" i="1"/>
  <c r="AB176" i="1" s="1"/>
  <c r="E177" i="1"/>
  <c r="AB177" i="1" s="1"/>
  <c r="E178" i="1"/>
  <c r="AB178" i="1" s="1"/>
  <c r="E179" i="1"/>
  <c r="AB179" i="1" s="1"/>
  <c r="E180" i="1"/>
  <c r="AB180" i="1" s="1"/>
  <c r="E181" i="1"/>
  <c r="AB181" i="1" s="1"/>
  <c r="E182" i="1"/>
  <c r="AB182" i="1" s="1"/>
  <c r="E183" i="1"/>
  <c r="AB183" i="1" s="1"/>
  <c r="E184" i="1"/>
  <c r="AB184" i="1" s="1"/>
  <c r="E185" i="1"/>
  <c r="AB185" i="1" s="1"/>
  <c r="E186" i="1"/>
  <c r="AB186" i="1" s="1"/>
  <c r="E187" i="1"/>
  <c r="AB187" i="1" s="1"/>
  <c r="E188" i="1"/>
  <c r="AB188" i="1" s="1"/>
  <c r="E189" i="1"/>
  <c r="AB189" i="1" s="1"/>
  <c r="E190" i="1"/>
  <c r="AB190" i="1" s="1"/>
  <c r="E191" i="1"/>
  <c r="AB191" i="1" s="1"/>
  <c r="E192" i="1"/>
  <c r="AB192" i="1" s="1"/>
  <c r="E193" i="1"/>
  <c r="AB193" i="1" s="1"/>
  <c r="E194" i="1"/>
  <c r="AB194" i="1" s="1"/>
  <c r="E195" i="1"/>
  <c r="AB195" i="1" s="1"/>
  <c r="E196" i="1"/>
  <c r="AB196" i="1" s="1"/>
  <c r="E197" i="1"/>
  <c r="AB197" i="1" s="1"/>
  <c r="E198" i="1"/>
  <c r="AB198" i="1" s="1"/>
  <c r="E199" i="1"/>
  <c r="AB199" i="1" s="1"/>
  <c r="E200" i="1"/>
  <c r="AB200" i="1" s="1"/>
  <c r="E201" i="1"/>
  <c r="AB201" i="1" s="1"/>
  <c r="E202" i="1"/>
  <c r="AB202" i="1" s="1"/>
  <c r="E203" i="1"/>
  <c r="AB203" i="1" s="1"/>
  <c r="E204" i="1"/>
  <c r="AB204" i="1" s="1"/>
  <c r="E205" i="1"/>
  <c r="AB205" i="1" s="1"/>
  <c r="E206" i="1"/>
  <c r="AB206" i="1" s="1"/>
  <c r="E207" i="1"/>
  <c r="AB207" i="1" s="1"/>
  <c r="E208" i="1"/>
  <c r="AB208" i="1" s="1"/>
  <c r="E209" i="1"/>
  <c r="AB209" i="1" s="1"/>
  <c r="E210" i="1"/>
  <c r="AB210" i="1" s="1"/>
  <c r="E211" i="1"/>
  <c r="AB211" i="1" s="1"/>
  <c r="E212" i="1"/>
  <c r="AB212" i="1" s="1"/>
  <c r="E213" i="1"/>
  <c r="AB213" i="1" s="1"/>
  <c r="E214" i="1"/>
  <c r="AB214" i="1" s="1"/>
  <c r="E215" i="1"/>
  <c r="AB215" i="1" s="1"/>
  <c r="E216" i="1"/>
  <c r="AB216" i="1" s="1"/>
  <c r="E217" i="1"/>
  <c r="AB217" i="1" s="1"/>
  <c r="E218" i="1"/>
  <c r="AB218" i="1" s="1"/>
  <c r="E219" i="1"/>
  <c r="AB219" i="1" s="1"/>
  <c r="E220" i="1"/>
  <c r="AB220" i="1" s="1"/>
  <c r="E221" i="1"/>
  <c r="AB221" i="1" s="1"/>
  <c r="E222" i="1"/>
  <c r="AB222" i="1" s="1"/>
  <c r="E223" i="1"/>
  <c r="AB223" i="1" s="1"/>
  <c r="E224" i="1"/>
  <c r="AB224" i="1" s="1"/>
  <c r="E225" i="1"/>
  <c r="AB225" i="1" s="1"/>
  <c r="E226" i="1"/>
  <c r="AB226" i="1" s="1"/>
  <c r="E227" i="1"/>
  <c r="AB227" i="1" s="1"/>
  <c r="E228" i="1"/>
  <c r="AB228" i="1" s="1"/>
  <c r="E229" i="1"/>
  <c r="AB229" i="1" s="1"/>
  <c r="E106" i="1"/>
  <c r="AB106" i="1" s="1"/>
  <c r="E107" i="1"/>
  <c r="AB107" i="1" s="1"/>
  <c r="E108" i="1"/>
  <c r="AB108" i="1" s="1"/>
  <c r="E109" i="1"/>
  <c r="AB109" i="1" s="1"/>
  <c r="E110" i="1"/>
  <c r="AB110" i="1" s="1"/>
  <c r="E111" i="1"/>
  <c r="AB111" i="1" s="1"/>
  <c r="E112" i="1"/>
  <c r="AB112" i="1" s="1"/>
  <c r="E113" i="1"/>
  <c r="AB113" i="1" s="1"/>
  <c r="E114" i="1"/>
  <c r="AB114" i="1" s="1"/>
  <c r="E115" i="1"/>
  <c r="AB115" i="1" s="1"/>
  <c r="E116" i="1"/>
  <c r="AB116" i="1" s="1"/>
  <c r="E117" i="1"/>
  <c r="AB117" i="1" s="1"/>
  <c r="E118" i="1"/>
  <c r="AB118" i="1" s="1"/>
  <c r="E119" i="1"/>
  <c r="AB119" i="1" s="1"/>
  <c r="E120" i="1"/>
  <c r="AB120" i="1" s="1"/>
  <c r="E121" i="1"/>
  <c r="AB121" i="1" s="1"/>
  <c r="E122" i="1"/>
  <c r="AB122" i="1" s="1"/>
  <c r="E97" i="1"/>
  <c r="AB97" i="1" s="1"/>
  <c r="E98" i="1"/>
  <c r="AB98" i="1" s="1"/>
  <c r="E99" i="1"/>
  <c r="AB99" i="1" s="1"/>
  <c r="E100" i="1"/>
  <c r="AB100" i="1" s="1"/>
  <c r="E101" i="1"/>
  <c r="AB101" i="1" s="1"/>
  <c r="E102" i="1"/>
  <c r="AB102" i="1" s="1"/>
  <c r="E103" i="1"/>
  <c r="AB103" i="1" s="1"/>
  <c r="E104" i="1"/>
  <c r="AB104" i="1" s="1"/>
  <c r="E105" i="1"/>
  <c r="AB105" i="1" s="1"/>
  <c r="U99" i="1"/>
  <c r="W99" i="1" s="1"/>
  <c r="E17" i="1"/>
  <c r="AB17" i="1" s="1"/>
  <c r="E18" i="1"/>
  <c r="AB18" i="1" s="1"/>
  <c r="E19" i="1"/>
  <c r="AB19" i="1" s="1"/>
  <c r="E20" i="1"/>
  <c r="AB20" i="1" s="1"/>
  <c r="E21" i="1"/>
  <c r="AB21" i="1" s="1"/>
  <c r="E22" i="1"/>
  <c r="AB22" i="1" s="1"/>
  <c r="E23" i="1"/>
  <c r="AB23" i="1" s="1"/>
  <c r="E24" i="1"/>
  <c r="AB24" i="1" s="1"/>
  <c r="E25" i="1"/>
  <c r="AB25" i="1" s="1"/>
  <c r="E26" i="1"/>
  <c r="AB26" i="1" s="1"/>
  <c r="E27" i="1"/>
  <c r="AB27" i="1" s="1"/>
  <c r="E28" i="1"/>
  <c r="AB28" i="1" s="1"/>
  <c r="E29" i="1"/>
  <c r="AB29" i="1" s="1"/>
  <c r="E30" i="1"/>
  <c r="AB30" i="1" s="1"/>
  <c r="E31" i="1"/>
  <c r="AB31" i="1" s="1"/>
  <c r="E32" i="1"/>
  <c r="AB32" i="1" s="1"/>
  <c r="E33" i="1"/>
  <c r="AB33" i="1" s="1"/>
  <c r="E34" i="1"/>
  <c r="AB34" i="1" s="1"/>
  <c r="E35" i="1"/>
  <c r="AB35" i="1" s="1"/>
  <c r="E36" i="1"/>
  <c r="AB36" i="1" s="1"/>
  <c r="E37" i="1"/>
  <c r="AB37" i="1" s="1"/>
  <c r="E38" i="1"/>
  <c r="AB38" i="1" s="1"/>
  <c r="E39" i="1"/>
  <c r="AB39" i="1" s="1"/>
  <c r="E40" i="1"/>
  <c r="AB40" i="1" s="1"/>
  <c r="E41" i="1"/>
  <c r="AB41" i="1" s="1"/>
  <c r="E42" i="1"/>
  <c r="AB42" i="1" s="1"/>
  <c r="E43" i="1"/>
  <c r="AB43" i="1" s="1"/>
  <c r="E44" i="1"/>
  <c r="AB44" i="1" s="1"/>
  <c r="E45" i="1"/>
  <c r="AB45" i="1" s="1"/>
  <c r="E46" i="1"/>
  <c r="AB46" i="1" s="1"/>
  <c r="E47" i="1"/>
  <c r="AB47" i="1" s="1"/>
  <c r="E48" i="1"/>
  <c r="AB48" i="1" s="1"/>
  <c r="E49" i="1"/>
  <c r="AB49" i="1" s="1"/>
  <c r="E50" i="1"/>
  <c r="AB50" i="1" s="1"/>
  <c r="E51" i="1"/>
  <c r="AB51" i="1" s="1"/>
  <c r="E52" i="1"/>
  <c r="AB52" i="1" s="1"/>
  <c r="E53" i="1"/>
  <c r="AB53" i="1" s="1"/>
  <c r="E54" i="1"/>
  <c r="AB54" i="1" s="1"/>
  <c r="E55" i="1"/>
  <c r="AB55" i="1" s="1"/>
  <c r="E56" i="1"/>
  <c r="AB56" i="1" s="1"/>
  <c r="E57" i="1"/>
  <c r="AB57" i="1" s="1"/>
  <c r="E58" i="1"/>
  <c r="AB58" i="1" s="1"/>
  <c r="E59" i="1"/>
  <c r="AB59" i="1" s="1"/>
  <c r="E60" i="1"/>
  <c r="AB60" i="1" s="1"/>
  <c r="E61" i="1"/>
  <c r="AB61" i="1" s="1"/>
  <c r="E62" i="1"/>
  <c r="AB62" i="1" s="1"/>
  <c r="E63" i="1"/>
  <c r="AB63" i="1" s="1"/>
  <c r="E64" i="1"/>
  <c r="AB64" i="1" s="1"/>
  <c r="E65" i="1"/>
  <c r="AB65" i="1" s="1"/>
  <c r="E66" i="1"/>
  <c r="AB66" i="1" s="1"/>
  <c r="E67" i="1"/>
  <c r="AB67" i="1" s="1"/>
  <c r="E68" i="1"/>
  <c r="AB68" i="1" s="1"/>
  <c r="E69" i="1"/>
  <c r="AB69" i="1" s="1"/>
  <c r="E70" i="1"/>
  <c r="AB70" i="1" s="1"/>
  <c r="E71" i="1"/>
  <c r="AB71" i="1" s="1"/>
  <c r="E72" i="1"/>
  <c r="AB72" i="1" s="1"/>
  <c r="E73" i="1"/>
  <c r="AB73" i="1" s="1"/>
  <c r="E74" i="1"/>
  <c r="AB74" i="1" s="1"/>
  <c r="E75" i="1"/>
  <c r="AB75" i="1" s="1"/>
  <c r="E76" i="1"/>
  <c r="AB76" i="1" s="1"/>
  <c r="E77" i="1"/>
  <c r="AB77" i="1" s="1"/>
  <c r="E78" i="1"/>
  <c r="AB78" i="1" s="1"/>
  <c r="E79" i="1"/>
  <c r="AB79" i="1" s="1"/>
  <c r="E80" i="1"/>
  <c r="AB80" i="1" s="1"/>
  <c r="E81" i="1"/>
  <c r="AB81" i="1" s="1"/>
  <c r="E82" i="1"/>
  <c r="AB82" i="1" s="1"/>
  <c r="E83" i="1"/>
  <c r="AB83" i="1" s="1"/>
  <c r="E84" i="1"/>
  <c r="AB84" i="1" s="1"/>
  <c r="E85" i="1"/>
  <c r="AB85" i="1" s="1"/>
  <c r="E86" i="1"/>
  <c r="AB86" i="1" s="1"/>
  <c r="E87" i="1"/>
  <c r="AB87" i="1" s="1"/>
  <c r="E88" i="1"/>
  <c r="AB88" i="1" s="1"/>
  <c r="E89" i="1"/>
  <c r="AB89" i="1" s="1"/>
  <c r="E90" i="1"/>
  <c r="AB90" i="1" s="1"/>
  <c r="E91" i="1"/>
  <c r="AB91" i="1" s="1"/>
  <c r="E92" i="1"/>
  <c r="AB92" i="1" s="1"/>
  <c r="E93" i="1"/>
  <c r="AB93" i="1" s="1"/>
  <c r="E94" i="1"/>
  <c r="AB94" i="1" s="1"/>
  <c r="E95" i="1"/>
  <c r="AB95" i="1" s="1"/>
  <c r="E96" i="1"/>
  <c r="AB96" i="1" s="1"/>
  <c r="E5" i="1"/>
  <c r="AB5" i="1" s="1"/>
  <c r="E6" i="1"/>
  <c r="AB6" i="1" s="1"/>
  <c r="E7" i="1"/>
  <c r="AB7" i="1" s="1"/>
  <c r="E8" i="1"/>
  <c r="AB8" i="1" s="1"/>
  <c r="E9" i="1"/>
  <c r="AB9" i="1" s="1"/>
  <c r="E10" i="1"/>
  <c r="AB10" i="1" s="1"/>
  <c r="E11" i="1"/>
  <c r="AB11" i="1" s="1"/>
  <c r="E12" i="1"/>
  <c r="AB12" i="1" s="1"/>
  <c r="E13" i="1"/>
  <c r="AB13" i="1" s="1"/>
  <c r="E14" i="1"/>
  <c r="AB14" i="1" s="1"/>
  <c r="E15" i="1"/>
  <c r="AB15" i="1" s="1"/>
  <c r="E16" i="1"/>
  <c r="AB16" i="1" s="1"/>
  <c r="E4" i="1"/>
  <c r="AB4" i="1" s="1"/>
  <c r="C134" i="1"/>
  <c r="Z134" i="1" s="1"/>
  <c r="C135" i="1"/>
  <c r="Z135" i="1" s="1"/>
  <c r="C136" i="1"/>
  <c r="Z136" i="1" s="1"/>
  <c r="C137" i="1"/>
  <c r="Z137" i="1" s="1"/>
  <c r="C138" i="1"/>
  <c r="Z138" i="1" s="1"/>
  <c r="C139" i="1"/>
  <c r="Z139" i="1" s="1"/>
  <c r="C140" i="1"/>
  <c r="Z140" i="1" s="1"/>
  <c r="C141" i="1"/>
  <c r="Z141" i="1" s="1"/>
  <c r="C142" i="1"/>
  <c r="Z142" i="1" s="1"/>
  <c r="C143" i="1"/>
  <c r="Z143" i="1" s="1"/>
  <c r="C144" i="1"/>
  <c r="Z144" i="1" s="1"/>
  <c r="C145" i="1"/>
  <c r="Z145" i="1" s="1"/>
  <c r="C146" i="1"/>
  <c r="Z146" i="1" s="1"/>
  <c r="C147" i="1"/>
  <c r="Z147" i="1" s="1"/>
  <c r="C148" i="1"/>
  <c r="Z148" i="1" s="1"/>
  <c r="C149" i="1"/>
  <c r="Z149" i="1" s="1"/>
  <c r="C150" i="1"/>
  <c r="Z150" i="1" s="1"/>
  <c r="C151" i="1"/>
  <c r="Z151" i="1" s="1"/>
  <c r="C152" i="1"/>
  <c r="Z152" i="1" s="1"/>
  <c r="C153" i="1"/>
  <c r="Z153" i="1" s="1"/>
  <c r="C154" i="1"/>
  <c r="Z154" i="1" s="1"/>
  <c r="C155" i="1"/>
  <c r="Z155" i="1" s="1"/>
  <c r="C156" i="1"/>
  <c r="Z156" i="1" s="1"/>
  <c r="C157" i="1"/>
  <c r="Z157" i="1" s="1"/>
  <c r="C158" i="1"/>
  <c r="Z158" i="1" s="1"/>
  <c r="C159" i="1"/>
  <c r="Z159" i="1" s="1"/>
  <c r="C160" i="1"/>
  <c r="Z160" i="1" s="1"/>
  <c r="C161" i="1"/>
  <c r="Z161" i="1" s="1"/>
  <c r="C162" i="1"/>
  <c r="Z162" i="1" s="1"/>
  <c r="C163" i="1"/>
  <c r="Z163" i="1" s="1"/>
  <c r="C164" i="1"/>
  <c r="Z164" i="1" s="1"/>
  <c r="C165" i="1"/>
  <c r="Z165" i="1" s="1"/>
  <c r="C166" i="1"/>
  <c r="Z166" i="1" s="1"/>
  <c r="C167" i="1"/>
  <c r="Z167" i="1" s="1"/>
  <c r="C168" i="1"/>
  <c r="Z168" i="1" s="1"/>
  <c r="C169" i="1"/>
  <c r="Z169" i="1" s="1"/>
  <c r="C170" i="1"/>
  <c r="Z170" i="1" s="1"/>
  <c r="C171" i="1"/>
  <c r="Z171" i="1" s="1"/>
  <c r="C172" i="1"/>
  <c r="Z172" i="1" s="1"/>
  <c r="C173" i="1"/>
  <c r="Z173" i="1" s="1"/>
  <c r="C174" i="1"/>
  <c r="Z174" i="1" s="1"/>
  <c r="C175" i="1"/>
  <c r="Z175" i="1" s="1"/>
  <c r="C176" i="1"/>
  <c r="Z176" i="1" s="1"/>
  <c r="C177" i="1"/>
  <c r="Z177" i="1" s="1"/>
  <c r="C178" i="1"/>
  <c r="Z178" i="1" s="1"/>
  <c r="C179" i="1"/>
  <c r="Z179" i="1" s="1"/>
  <c r="C180" i="1"/>
  <c r="Z180" i="1" s="1"/>
  <c r="C181" i="1"/>
  <c r="Z181" i="1" s="1"/>
  <c r="C182" i="1"/>
  <c r="Z182" i="1" s="1"/>
  <c r="C183" i="1"/>
  <c r="Z183" i="1" s="1"/>
  <c r="C184" i="1"/>
  <c r="Z184" i="1" s="1"/>
  <c r="C185" i="1"/>
  <c r="Z185" i="1" s="1"/>
  <c r="C186" i="1"/>
  <c r="Z186" i="1" s="1"/>
  <c r="C187" i="1"/>
  <c r="Z187" i="1" s="1"/>
  <c r="C188" i="1"/>
  <c r="Z188" i="1" s="1"/>
  <c r="C189" i="1"/>
  <c r="Z189" i="1" s="1"/>
  <c r="C190" i="1"/>
  <c r="Z190" i="1" s="1"/>
  <c r="C191" i="1"/>
  <c r="Z191" i="1" s="1"/>
  <c r="C192" i="1"/>
  <c r="Z192" i="1" s="1"/>
  <c r="C193" i="1"/>
  <c r="Z193" i="1" s="1"/>
  <c r="C194" i="1"/>
  <c r="Z194" i="1" s="1"/>
  <c r="C195" i="1"/>
  <c r="Z195" i="1" s="1"/>
  <c r="C196" i="1"/>
  <c r="Z196" i="1" s="1"/>
  <c r="C197" i="1"/>
  <c r="Z197" i="1" s="1"/>
  <c r="C198" i="1"/>
  <c r="Z198" i="1" s="1"/>
  <c r="C199" i="1"/>
  <c r="Z199" i="1" s="1"/>
  <c r="C200" i="1"/>
  <c r="Z200" i="1" s="1"/>
  <c r="C201" i="1"/>
  <c r="Z201" i="1" s="1"/>
  <c r="C202" i="1"/>
  <c r="Z202" i="1" s="1"/>
  <c r="C203" i="1"/>
  <c r="Z203" i="1" s="1"/>
  <c r="C204" i="1"/>
  <c r="Z204" i="1" s="1"/>
  <c r="C205" i="1"/>
  <c r="Z205" i="1" s="1"/>
  <c r="C206" i="1"/>
  <c r="Z206" i="1" s="1"/>
  <c r="C207" i="1"/>
  <c r="Z207" i="1" s="1"/>
  <c r="C208" i="1"/>
  <c r="Z208" i="1" s="1"/>
  <c r="C209" i="1"/>
  <c r="Z209" i="1" s="1"/>
  <c r="C210" i="1"/>
  <c r="Z210" i="1" s="1"/>
  <c r="C211" i="1"/>
  <c r="Z211" i="1" s="1"/>
  <c r="C212" i="1"/>
  <c r="Z212" i="1" s="1"/>
  <c r="C213" i="1"/>
  <c r="Z213" i="1" s="1"/>
  <c r="C214" i="1"/>
  <c r="Z214" i="1" s="1"/>
  <c r="C215" i="1"/>
  <c r="Z215" i="1" s="1"/>
  <c r="C216" i="1"/>
  <c r="Z216" i="1" s="1"/>
  <c r="C217" i="1"/>
  <c r="Z217" i="1" s="1"/>
  <c r="C218" i="1"/>
  <c r="Z218" i="1" s="1"/>
  <c r="C219" i="1"/>
  <c r="Z219" i="1" s="1"/>
  <c r="C220" i="1"/>
  <c r="Z220" i="1" s="1"/>
  <c r="C221" i="1"/>
  <c r="Z221" i="1" s="1"/>
  <c r="C222" i="1"/>
  <c r="Z222" i="1" s="1"/>
  <c r="C223" i="1"/>
  <c r="Z223" i="1" s="1"/>
  <c r="C224" i="1"/>
  <c r="Z224" i="1" s="1"/>
  <c r="C225" i="1"/>
  <c r="Z225" i="1" s="1"/>
  <c r="C226" i="1"/>
  <c r="Z226" i="1" s="1"/>
  <c r="C227" i="1"/>
  <c r="Z227" i="1" s="1"/>
  <c r="C228" i="1"/>
  <c r="Z228" i="1" s="1"/>
  <c r="C229" i="1"/>
  <c r="Z229" i="1" s="1"/>
  <c r="C133" i="1"/>
  <c r="Z133" i="1" s="1"/>
  <c r="C101" i="1"/>
  <c r="Z101" i="1" s="1"/>
  <c r="C102" i="1"/>
  <c r="Z102" i="1" s="1"/>
  <c r="C103" i="1"/>
  <c r="Z103" i="1" s="1"/>
  <c r="C104" i="1"/>
  <c r="Z104" i="1" s="1"/>
  <c r="C105" i="1"/>
  <c r="Z105" i="1" s="1"/>
  <c r="C106" i="1"/>
  <c r="Z106" i="1" s="1"/>
  <c r="C107" i="1"/>
  <c r="Z107" i="1" s="1"/>
  <c r="C108" i="1"/>
  <c r="Z108" i="1" s="1"/>
  <c r="C109" i="1"/>
  <c r="Z109" i="1" s="1"/>
  <c r="C110" i="1"/>
  <c r="Z110" i="1" s="1"/>
  <c r="C111" i="1"/>
  <c r="Z111" i="1" s="1"/>
  <c r="C112" i="1"/>
  <c r="Z112" i="1" s="1"/>
  <c r="C113" i="1"/>
  <c r="Z113" i="1" s="1"/>
  <c r="C114" i="1"/>
  <c r="Z114" i="1" s="1"/>
  <c r="C115" i="1"/>
  <c r="Z115" i="1" s="1"/>
  <c r="C116" i="1"/>
  <c r="Z116" i="1" s="1"/>
  <c r="C117" i="1"/>
  <c r="Z117" i="1" s="1"/>
  <c r="C118" i="1"/>
  <c r="Z118" i="1" s="1"/>
  <c r="C119" i="1"/>
  <c r="Z119" i="1" s="1"/>
  <c r="C120" i="1"/>
  <c r="Z120" i="1" s="1"/>
  <c r="C121" i="1"/>
  <c r="Z121" i="1" s="1"/>
  <c r="C122" i="1"/>
  <c r="Z122" i="1" s="1"/>
  <c r="C123" i="1"/>
  <c r="Z123" i="1" s="1"/>
  <c r="C100" i="1"/>
  <c r="Z100" i="1" s="1"/>
  <c r="C88" i="1"/>
  <c r="Z88" i="1" s="1"/>
  <c r="C89" i="1"/>
  <c r="Z89" i="1" s="1"/>
  <c r="C90" i="1"/>
  <c r="Z90" i="1" s="1"/>
  <c r="C91" i="1"/>
  <c r="Z91" i="1" s="1"/>
  <c r="C92" i="1"/>
  <c r="Z92" i="1" s="1"/>
  <c r="C93" i="1"/>
  <c r="Z93" i="1" s="1"/>
  <c r="C94" i="1"/>
  <c r="Z94" i="1" s="1"/>
  <c r="C95" i="1"/>
  <c r="Z95" i="1" s="1"/>
  <c r="C96" i="1"/>
  <c r="Z96" i="1" s="1"/>
  <c r="C97" i="1"/>
  <c r="Z97" i="1" s="1"/>
  <c r="C98" i="1"/>
  <c r="Z98" i="1" s="1"/>
  <c r="C65" i="1"/>
  <c r="Z65" i="1" s="1"/>
  <c r="C66" i="1"/>
  <c r="Z66" i="1" s="1"/>
  <c r="C67" i="1"/>
  <c r="Z67" i="1" s="1"/>
  <c r="C68" i="1"/>
  <c r="Z68" i="1" s="1"/>
  <c r="C69" i="1"/>
  <c r="Z69" i="1" s="1"/>
  <c r="C70" i="1"/>
  <c r="Z70" i="1" s="1"/>
  <c r="C71" i="1"/>
  <c r="Z71" i="1" s="1"/>
  <c r="C72" i="1"/>
  <c r="Z72" i="1" s="1"/>
  <c r="C73" i="1"/>
  <c r="Z73" i="1" s="1"/>
  <c r="C74" i="1"/>
  <c r="Z74" i="1" s="1"/>
  <c r="C75" i="1"/>
  <c r="Z75" i="1" s="1"/>
  <c r="C76" i="1"/>
  <c r="Z76" i="1" s="1"/>
  <c r="C77" i="1"/>
  <c r="Z77" i="1" s="1"/>
  <c r="C78" i="1"/>
  <c r="Z78" i="1" s="1"/>
  <c r="C79" i="1"/>
  <c r="Z79" i="1" s="1"/>
  <c r="C80" i="1"/>
  <c r="Z80" i="1" s="1"/>
  <c r="C81" i="1"/>
  <c r="Z81" i="1" s="1"/>
  <c r="C82" i="1"/>
  <c r="Z82" i="1" s="1"/>
  <c r="C83" i="1"/>
  <c r="Z83" i="1" s="1"/>
  <c r="C84" i="1"/>
  <c r="Z84" i="1" s="1"/>
  <c r="C85" i="1"/>
  <c r="Z85" i="1" s="1"/>
  <c r="C86" i="1"/>
  <c r="Z86" i="1" s="1"/>
  <c r="C87" i="1"/>
  <c r="Z87" i="1" s="1"/>
  <c r="C17" i="1"/>
  <c r="Z17" i="1" s="1"/>
  <c r="C18" i="1"/>
  <c r="Z18" i="1" s="1"/>
  <c r="C19" i="1"/>
  <c r="Z19" i="1" s="1"/>
  <c r="C20" i="1"/>
  <c r="Z20" i="1" s="1"/>
  <c r="C21" i="1"/>
  <c r="Z21" i="1" s="1"/>
  <c r="C22" i="1"/>
  <c r="Z22" i="1" s="1"/>
  <c r="C23" i="1"/>
  <c r="Z23" i="1" s="1"/>
  <c r="C24" i="1"/>
  <c r="Z24" i="1" s="1"/>
  <c r="C25" i="1"/>
  <c r="Z25" i="1" s="1"/>
  <c r="C26" i="1"/>
  <c r="Z26" i="1" s="1"/>
  <c r="C27" i="1"/>
  <c r="Z27" i="1" s="1"/>
  <c r="C28" i="1"/>
  <c r="Z28" i="1" s="1"/>
  <c r="C29" i="1"/>
  <c r="Z29" i="1" s="1"/>
  <c r="C30" i="1"/>
  <c r="Z30" i="1" s="1"/>
  <c r="C31" i="1"/>
  <c r="Z31" i="1" s="1"/>
  <c r="C32" i="1"/>
  <c r="Z32" i="1" s="1"/>
  <c r="C33" i="1"/>
  <c r="Z33" i="1" s="1"/>
  <c r="C34" i="1"/>
  <c r="Z34" i="1" s="1"/>
  <c r="C35" i="1"/>
  <c r="Z35" i="1" s="1"/>
  <c r="C36" i="1"/>
  <c r="Z36" i="1" s="1"/>
  <c r="C37" i="1"/>
  <c r="Z37" i="1" s="1"/>
  <c r="C38" i="1"/>
  <c r="Z38" i="1" s="1"/>
  <c r="C39" i="1"/>
  <c r="Z39" i="1" s="1"/>
  <c r="C40" i="1"/>
  <c r="Z40" i="1" s="1"/>
  <c r="C41" i="1"/>
  <c r="Z41" i="1" s="1"/>
  <c r="C42" i="1"/>
  <c r="Z42" i="1" s="1"/>
  <c r="C43" i="1"/>
  <c r="Z43" i="1" s="1"/>
  <c r="C44" i="1"/>
  <c r="Z44" i="1" s="1"/>
  <c r="C45" i="1"/>
  <c r="Z45" i="1" s="1"/>
  <c r="C46" i="1"/>
  <c r="Z46" i="1" s="1"/>
  <c r="C47" i="1"/>
  <c r="Z47" i="1" s="1"/>
  <c r="C48" i="1"/>
  <c r="Z48" i="1" s="1"/>
  <c r="C49" i="1"/>
  <c r="Z49" i="1" s="1"/>
  <c r="C50" i="1"/>
  <c r="Z50" i="1" s="1"/>
  <c r="C51" i="1"/>
  <c r="Z51" i="1" s="1"/>
  <c r="C52" i="1"/>
  <c r="Z52" i="1" s="1"/>
  <c r="C53" i="1"/>
  <c r="Z53" i="1" s="1"/>
  <c r="C54" i="1"/>
  <c r="Z54" i="1" s="1"/>
  <c r="C55" i="1"/>
  <c r="Z55" i="1" s="1"/>
  <c r="C56" i="1"/>
  <c r="Z56" i="1" s="1"/>
  <c r="C57" i="1"/>
  <c r="Z57" i="1" s="1"/>
  <c r="C58" i="1"/>
  <c r="Z58" i="1" s="1"/>
  <c r="C59" i="1"/>
  <c r="Z59" i="1" s="1"/>
  <c r="C60" i="1"/>
  <c r="Z60" i="1" s="1"/>
  <c r="C61" i="1"/>
  <c r="Z61" i="1" s="1"/>
  <c r="C62" i="1"/>
  <c r="Z62" i="1" s="1"/>
  <c r="C63" i="1"/>
  <c r="Z63" i="1" s="1"/>
  <c r="C64" i="1"/>
  <c r="Z64" i="1" s="1"/>
  <c r="C10" i="1"/>
  <c r="Z10" i="1" s="1"/>
  <c r="C11" i="1"/>
  <c r="Z11" i="1" s="1"/>
  <c r="C12" i="1"/>
  <c r="Z12" i="1" s="1"/>
  <c r="C13" i="1"/>
  <c r="Z13" i="1" s="1"/>
  <c r="C14" i="1"/>
  <c r="Z14" i="1" s="1"/>
  <c r="C15" i="1"/>
  <c r="Z15" i="1" s="1"/>
  <c r="C16" i="1"/>
  <c r="Z16" i="1" s="1"/>
  <c r="C5" i="1"/>
  <c r="Z5" i="1" s="1"/>
  <c r="C6" i="1"/>
  <c r="Z6" i="1" s="1"/>
  <c r="C7" i="1"/>
  <c r="Z7" i="1" s="1"/>
  <c r="C8" i="1"/>
  <c r="Z8" i="1" s="1"/>
  <c r="C9" i="1"/>
  <c r="Z9" i="1" s="1"/>
  <c r="U4" i="1"/>
  <c r="W4" i="1" s="1"/>
  <c r="C4" i="1"/>
  <c r="Z4" i="1" s="1"/>
  <c r="U100" i="1" l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W143" i="1" s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W199" i="1" s="1"/>
  <c r="U200" i="1"/>
  <c r="W200" i="1" s="1"/>
  <c r="U201" i="1"/>
  <c r="W201" i="1" s="1"/>
  <c r="U202" i="1"/>
  <c r="W202" i="1" s="1"/>
  <c r="U203" i="1"/>
  <c r="W203" i="1" s="1"/>
  <c r="U204" i="1"/>
  <c r="W204" i="1" s="1"/>
  <c r="U205" i="1"/>
  <c r="W205" i="1" s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W229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</calcChain>
</file>

<file path=xl/sharedStrings.xml><?xml version="1.0" encoding="utf-8"?>
<sst xmlns="http://schemas.openxmlformats.org/spreadsheetml/2006/main" count="173" uniqueCount="26">
  <si>
    <t>CORN PERCENT PLANTED BY DISTRICT</t>
  </si>
  <si>
    <t>DATE</t>
  </si>
  <si>
    <t>NW</t>
  </si>
  <si>
    <t>NC</t>
  </si>
  <si>
    <t>NE</t>
  </si>
  <si>
    <t>WC</t>
  </si>
  <si>
    <t>C</t>
  </si>
  <si>
    <t>EC</t>
  </si>
  <si>
    <t>SW</t>
  </si>
  <si>
    <t>SC</t>
  </si>
  <si>
    <t>SE</t>
  </si>
  <si>
    <t>STATE</t>
  </si>
  <si>
    <t>NO DISTRICT DATA PUBLISHED FOR 1992</t>
  </si>
  <si>
    <t>NO DISTRICT DATA PUBLISHED FOR 1991</t>
  </si>
  <si>
    <t>DISTRICT ESTIMATES DISCONTINUED DUE TO REDUCTON IN STATE FUNDING FOR 1987</t>
  </si>
  <si>
    <t>CORN FOR GRAIN PERCENT HARVESTED  BY DISTRICT</t>
  </si>
  <si>
    <t>CORN PERCENT SILKED BY DISTRICT</t>
  </si>
  <si>
    <t>Day before 50</t>
  </si>
  <si>
    <t>50% date</t>
  </si>
  <si>
    <t>Year</t>
  </si>
  <si>
    <t>NA</t>
  </si>
  <si>
    <t>NASS ORIGINAL DATA SET</t>
  </si>
  <si>
    <t>50th Percentile Calibrated Dates</t>
  </si>
  <si>
    <t>Summary of Calibrated Dates for Each Region in Iowa</t>
  </si>
  <si>
    <t>Dates converted to Julian Calendar (with year)</t>
  </si>
  <si>
    <t>Dates converted to Julian Calendar (without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</si>
</sst>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</font>
    <font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rgb="FF333333"/>
      <name val="Courier New"/>
      <family val="3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1">
    <xf numFmtId="0" fontId="0" fillId="0" borderId="0" xfId="0"/>
    <xf numFmtId="0" fontId="1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2" fillId="0" borderId="4" xfId="0" applyNumberFormat="1" applyFont="1" applyBorder="1"/>
    <xf numFmtId="0" fontId="2" fillId="0" borderId="4" xfId="0" applyFont="1" applyBorder="1"/>
    <xf numFmtId="164" fontId="2" fillId="0" borderId="0" xfId="0" applyNumberFormat="1" applyFont="1" applyAlignment="1">
      <alignment horizontal="left"/>
    </xf>
    <xf numFmtId="0" fontId="2" fillId="0" borderId="0" xfId="0" applyNumberFormat="1" applyFont="1" applyAlignment="1"/>
    <xf numFmtId="164" fontId="2" fillId="0" borderId="4" xfId="0" applyNumberFormat="1" applyFont="1" applyBorder="1" applyAlignment="1">
      <alignment horizontal="left"/>
    </xf>
    <xf numFmtId="0" fontId="2" fillId="0" borderId="4" xfId="0" applyNumberFormat="1" applyFont="1" applyBorder="1" applyAlignment="1"/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4" xfId="0" applyNumberFormat="1" applyFont="1" applyBorder="1" applyAlignment="1">
      <alignment horizontal="right"/>
    </xf>
    <xf numFmtId="14" fontId="0" fillId="0" borderId="5" xfId="0" applyNumberFormat="1" applyBorder="1"/>
    <xf numFmtId="0" fontId="0" fillId="0" borderId="5" xfId="0" applyBorder="1"/>
    <xf numFmtId="14" fontId="0" fillId="0" borderId="4" xfId="0" applyNumberFormat="1" applyBorder="1"/>
    <xf numFmtId="0" fontId="0" fillId="0" borderId="4" xfId="0" applyBorder="1"/>
    <xf numFmtId="14" fontId="0" fillId="0" borderId="0" xfId="0" applyNumberFormat="1" applyAlignment="1">
      <alignment horizontal="right"/>
    </xf>
    <xf numFmtId="164" fontId="2" fillId="0" borderId="0" xfId="0" applyNumberFormat="1" applyFont="1" applyAlignment="1"/>
    <xf numFmtId="164" fontId="2" fillId="0" borderId="0" xfId="0" applyNumberFormat="1" applyFont="1"/>
    <xf numFmtId="164" fontId="2" fillId="0" borderId="4" xfId="0" applyNumberFormat="1" applyFont="1" applyBorder="1" applyAlignment="1"/>
    <xf numFmtId="14" fontId="2" fillId="0" borderId="0" xfId="0" applyNumberFormat="1" applyFont="1" applyAlignment="1"/>
    <xf numFmtId="14" fontId="2" fillId="0" borderId="4" xfId="0" applyNumberFormat="1" applyFont="1" applyBorder="1" applyAlignment="1"/>
    <xf numFmtId="14" fontId="2" fillId="0" borderId="6" xfId="0" applyNumberFormat="1" applyFont="1" applyBorder="1"/>
    <xf numFmtId="0" fontId="2" fillId="0" borderId="6" xfId="0" applyFont="1" applyBorder="1"/>
    <xf numFmtId="14" fontId="2" fillId="0" borderId="0" xfId="1" applyNumberFormat="1" applyFont="1"/>
    <xf numFmtId="0" fontId="1" fillId="0" borderId="0" xfId="1" applyNumberFormat="1" applyFont="1" applyAlignment="1">
      <alignment horizontal="left"/>
    </xf>
    <xf numFmtId="165" fontId="1" fillId="0" borderId="0" xfId="1" applyNumberFormat="1" applyFont="1" applyAlignment="1"/>
    <xf numFmtId="165" fontId="1" fillId="0" borderId="0" xfId="1" applyNumberFormat="1" applyFont="1" applyAlignment="1">
      <alignment horizontal="center"/>
    </xf>
    <xf numFmtId="1" fontId="2" fillId="0" borderId="0" xfId="1" applyNumberFormat="1" applyFont="1"/>
    <xf numFmtId="14" fontId="2" fillId="0" borderId="4" xfId="1" applyNumberFormat="1" applyFont="1" applyBorder="1"/>
    <xf numFmtId="1" fontId="2" fillId="0" borderId="4" xfId="1" applyNumberFormat="1" applyFont="1" applyBorder="1"/>
    <xf numFmtId="0" fontId="2" fillId="0" borderId="5" xfId="1" applyFont="1" applyBorder="1"/>
    <xf numFmtId="14" fontId="2" fillId="0" borderId="5" xfId="1" applyNumberFormat="1" applyFont="1" applyBorder="1"/>
    <xf numFmtId="0" fontId="2" fillId="0" borderId="0" xfId="1" applyFont="1"/>
    <xf numFmtId="14" fontId="2" fillId="0" borderId="0" xfId="1" applyNumberFormat="1" applyFont="1"/>
    <xf numFmtId="14" fontId="2" fillId="0" borderId="4" xfId="1" applyNumberFormat="1" applyFont="1" applyBorder="1"/>
    <xf numFmtId="0" fontId="2" fillId="0" borderId="4" xfId="1" applyFont="1" applyBorder="1"/>
    <xf numFmtId="0" fontId="2" fillId="0" borderId="0" xfId="1" applyNumberFormat="1" applyFont="1" applyAlignment="1"/>
    <xf numFmtId="0" fontId="2" fillId="0" borderId="0" xfId="1" applyFont="1"/>
    <xf numFmtId="164" fontId="2" fillId="0" borderId="0" xfId="1" applyNumberFormat="1" applyFont="1" applyAlignment="1">
      <alignment horizontal="left"/>
    </xf>
    <xf numFmtId="14" fontId="2" fillId="0" borderId="0" xfId="1" applyNumberFormat="1" applyFont="1"/>
    <xf numFmtId="14" fontId="2" fillId="0" borderId="4" xfId="1" applyNumberFormat="1" applyFont="1" applyBorder="1"/>
    <xf numFmtId="0" fontId="2" fillId="0" borderId="4" xfId="1" applyFont="1" applyBorder="1"/>
    <xf numFmtId="164" fontId="2" fillId="0" borderId="4" xfId="1" applyNumberFormat="1" applyFont="1" applyBorder="1" applyAlignment="1">
      <alignment horizontal="left"/>
    </xf>
    <xf numFmtId="0" fontId="2" fillId="0" borderId="4" xfId="1" applyNumberFormat="1" applyFont="1" applyBorder="1" applyAlignment="1"/>
    <xf numFmtId="0" fontId="2" fillId="0" borderId="0" xfId="1" applyNumberFormat="1" applyFont="1" applyAlignment="1"/>
    <xf numFmtId="164" fontId="2" fillId="0" borderId="0" xfId="1" applyNumberFormat="1" applyFont="1" applyAlignment="1">
      <alignment horizontal="left"/>
    </xf>
    <xf numFmtId="164" fontId="2" fillId="0" borderId="4" xfId="1" applyNumberFormat="1" applyFont="1" applyBorder="1" applyAlignment="1">
      <alignment horizontal="left"/>
    </xf>
    <xf numFmtId="0" fontId="2" fillId="0" borderId="4" xfId="1" applyNumberFormat="1" applyFont="1" applyBorder="1" applyAlignment="1"/>
    <xf numFmtId="14" fontId="2" fillId="0" borderId="5" xfId="1" applyNumberFormat="1" applyFont="1" applyFill="1" applyBorder="1"/>
    <xf numFmtId="0" fontId="2" fillId="0" borderId="0" xfId="1" applyNumberFormat="1" applyFont="1" applyAlignment="1"/>
    <xf numFmtId="164" fontId="2" fillId="0" borderId="0" xfId="1" applyNumberFormat="1" applyFont="1" applyAlignment="1">
      <alignment horizontal="left"/>
    </xf>
    <xf numFmtId="164" fontId="2" fillId="0" borderId="4" xfId="1" applyNumberFormat="1" applyFont="1" applyBorder="1" applyAlignment="1">
      <alignment horizontal="left"/>
    </xf>
    <xf numFmtId="0" fontId="2" fillId="0" borderId="4" xfId="1" applyNumberFormat="1" applyFont="1" applyBorder="1" applyAlignment="1"/>
    <xf numFmtId="0" fontId="2" fillId="0" borderId="0" xfId="1" applyNumberFormat="1" applyFont="1" applyAlignment="1"/>
    <xf numFmtId="164" fontId="2" fillId="0" borderId="0" xfId="1" applyNumberFormat="1" applyFont="1" applyAlignment="1"/>
    <xf numFmtId="164" fontId="2" fillId="0" borderId="0" xfId="1" applyNumberFormat="1" applyFont="1" applyAlignment="1">
      <alignment horizontal="left"/>
    </xf>
    <xf numFmtId="164" fontId="2" fillId="0" borderId="4" xfId="1" applyNumberFormat="1" applyFont="1" applyBorder="1" applyAlignment="1">
      <alignment horizontal="left"/>
    </xf>
    <xf numFmtId="0" fontId="2" fillId="0" borderId="4" xfId="1" applyNumberFormat="1" applyFont="1" applyBorder="1" applyAlignment="1"/>
    <xf numFmtId="164" fontId="2" fillId="0" borderId="4" xfId="1" applyNumberFormat="1" applyFont="1" applyBorder="1" applyAlignment="1"/>
    <xf numFmtId="0" fontId="2" fillId="0" borderId="0" xfId="1" applyNumberFormat="1" applyFont="1" applyAlignment="1"/>
    <xf numFmtId="0" fontId="2" fillId="0" borderId="0" xfId="1" applyFont="1"/>
    <xf numFmtId="0" fontId="2" fillId="0" borderId="4" xfId="1" applyFont="1" applyBorder="1"/>
    <xf numFmtId="0" fontId="2" fillId="0" borderId="4" xfId="1" applyNumberFormat="1" applyFont="1" applyBorder="1" applyAlignment="1"/>
    <xf numFmtId="0" fontId="2" fillId="0" borderId="0" xfId="1" applyFont="1"/>
    <xf numFmtId="14" fontId="2" fillId="0" borderId="0" xfId="1" applyNumberFormat="1" applyFont="1"/>
    <xf numFmtId="14" fontId="2" fillId="0" borderId="0" xfId="1" applyNumberFormat="1" applyFont="1" applyFill="1"/>
    <xf numFmtId="14" fontId="2" fillId="0" borderId="0" xfId="1" applyNumberFormat="1" applyFont="1" applyBorder="1"/>
    <xf numFmtId="0" fontId="2" fillId="0" borderId="0" xfId="1" applyFont="1" applyBorder="1"/>
    <xf numFmtId="14" fontId="2" fillId="0" borderId="4" xfId="1" applyNumberFormat="1" applyFont="1" applyBorder="1"/>
    <xf numFmtId="0" fontId="2" fillId="0" borderId="4" xfId="1" applyFont="1" applyBorder="1"/>
    <xf numFmtId="0" fontId="2" fillId="0" borderId="0" xfId="1" applyFont="1"/>
    <xf numFmtId="14" fontId="2" fillId="0" borderId="0" xfId="1" applyNumberFormat="1" applyFont="1"/>
    <xf numFmtId="14" fontId="2" fillId="0" borderId="0" xfId="1" applyNumberFormat="1" applyFont="1" applyAlignment="1"/>
    <xf numFmtId="14" fontId="2" fillId="0" borderId="4" xfId="1" applyNumberFormat="1" applyFont="1" applyBorder="1" applyAlignment="1"/>
    <xf numFmtId="14" fontId="5" fillId="0" borderId="0" xfId="0" applyNumberFormat="1" applyFont="1"/>
    <xf numFmtId="0" fontId="2" fillId="0" borderId="0" xfId="0" applyFont="1" applyFill="1" applyBorder="1"/>
    <xf numFmtId="14" fontId="5" fillId="0" borderId="4" xfId="0" applyNumberFormat="1" applyFont="1" applyBorder="1"/>
    <xf numFmtId="0" fontId="2" fillId="0" borderId="4" xfId="0" applyFont="1" applyFill="1" applyBorder="1"/>
    <xf numFmtId="164" fontId="2" fillId="0" borderId="4" xfId="0" applyNumberFormat="1" applyFont="1" applyBorder="1"/>
    <xf numFmtId="14" fontId="6" fillId="0" borderId="4" xfId="0" applyNumberFormat="1" applyFont="1" applyBorder="1"/>
    <xf numFmtId="164" fontId="6" fillId="0" borderId="0" xfId="0" applyNumberFormat="1" applyFont="1" applyAlignment="1">
      <alignment horizontal="right"/>
    </xf>
    <xf numFmtId="0" fontId="1" fillId="0" borderId="0" xfId="0" applyNumberFormat="1" applyFont="1" applyBorder="1" applyAlignment="1">
      <alignment horizontal="center"/>
    </xf>
    <xf numFmtId="0" fontId="2" fillId="0" borderId="2" xfId="0" applyNumberFormat="1" applyFont="1" applyBorder="1" applyAlignment="1"/>
    <xf numFmtId="0" fontId="2" fillId="0" borderId="2" xfId="0" applyFont="1" applyBorder="1" applyAlignment="1"/>
    <xf numFmtId="0" fontId="1" fillId="0" borderId="0" xfId="1" applyNumberFormat="1" applyFont="1" applyBorder="1" applyAlignment="1">
      <alignment horizontal="center"/>
    </xf>
    <xf numFmtId="0" fontId="2" fillId="0" borderId="2" xfId="1" applyNumberFormat="1" applyFont="1" applyBorder="1" applyAlignment="1"/>
    <xf numFmtId="0" fontId="4" fillId="0" borderId="2" xfId="1" applyFont="1" applyBorder="1" applyAlignment="1"/>
    <xf numFmtId="0" fontId="7" fillId="0" borderId="0" xfId="0" applyFont="1" applyAlignment="1">
      <alignment vertic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1" fillId="0" borderId="2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0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V15" sqref="V15"/>
    </sheetView>
  </sheetViews>
  <sheetFormatPr defaultRowHeight="14.5" x14ac:dyDescent="0.35"/>
  <cols>
    <col min="1" max="1" width="12.6328125" customWidth="1"/>
    <col min="2" max="2" width="4.08984375" bestFit="1" customWidth="1"/>
    <col min="3" max="3" width="1.81640625" bestFit="1" customWidth="1"/>
    <col min="4" max="4" width="4.08984375" bestFit="1" customWidth="1"/>
    <col min="5" max="5" width="1.81640625" bestFit="1" customWidth="1"/>
    <col min="6" max="6" width="4.08984375" bestFit="1" customWidth="1"/>
    <col min="7" max="7" width="1.81640625" bestFit="1" customWidth="1"/>
    <col min="8" max="8" width="4.08984375" bestFit="1" customWidth="1"/>
    <col min="9" max="9" width="1.81640625" bestFit="1" customWidth="1"/>
    <col min="10" max="10" width="4.08984375" bestFit="1" customWidth="1"/>
    <col min="11" max="11" width="1.81640625" bestFit="1" customWidth="1"/>
    <col min="12" max="12" width="4.08984375" bestFit="1" customWidth="1"/>
    <col min="13" max="13" width="1.81640625" bestFit="1" customWidth="1"/>
    <col min="14" max="14" width="4.08984375" bestFit="1" customWidth="1"/>
    <col min="15" max="15" width="1.81640625" bestFit="1" customWidth="1"/>
    <col min="16" max="16" width="4.08984375" bestFit="1" customWidth="1"/>
    <col min="17" max="17" width="1.81640625" bestFit="1" customWidth="1"/>
    <col min="18" max="18" width="4.08984375" bestFit="1" customWidth="1"/>
    <col min="19" max="19" width="1.81640625" bestFit="1" customWidth="1"/>
    <col min="20" max="20" width="7" bestFit="1" customWidth="1"/>
    <col min="21" max="21" width="12.90625" bestFit="1" customWidth="1"/>
    <col min="22" max="22" width="12.90625" customWidth="1"/>
    <col min="23" max="23" width="10.54296875" bestFit="1" customWidth="1"/>
    <col min="26" max="26" width="10.54296875" bestFit="1" customWidth="1"/>
    <col min="27" max="27" width="10.54296875" customWidth="1"/>
    <col min="28" max="28" width="10.54296875" style="4" bestFit="1" customWidth="1"/>
    <col min="29" max="29" width="10.54296875" style="4" customWidth="1"/>
    <col min="30" max="30" width="10.54296875" style="4" bestFit="1" customWidth="1"/>
    <col min="31" max="31" width="10.54296875" style="4" customWidth="1"/>
    <col min="32" max="32" width="10.54296875" bestFit="1" customWidth="1"/>
    <col min="33" max="33" width="10.54296875" customWidth="1"/>
    <col min="34" max="34" width="10.54296875" bestFit="1" customWidth="1"/>
    <col min="35" max="35" width="10.54296875" customWidth="1"/>
    <col min="36" max="36" width="10.54296875" bestFit="1" customWidth="1"/>
    <col min="37" max="37" width="10.54296875" customWidth="1"/>
    <col min="38" max="38" width="10.54296875" bestFit="1" customWidth="1"/>
    <col min="39" max="39" width="10.54296875" customWidth="1"/>
    <col min="40" max="40" width="10.54296875" bestFit="1" customWidth="1"/>
    <col min="41" max="41" width="10.54296875" customWidth="1"/>
    <col min="42" max="42" width="10.54296875" bestFit="1" customWidth="1"/>
    <col min="43" max="43" width="7" bestFit="1" customWidth="1"/>
  </cols>
  <sheetData>
    <row r="1" spans="1:43" ht="21" x14ac:dyDescent="0.5">
      <c r="A1" s="100" t="s">
        <v>21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Y1" s="100" t="s">
        <v>22</v>
      </c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</row>
    <row r="2" spans="1:43" x14ac:dyDescent="0.35"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87"/>
      <c r="T2" s="1"/>
      <c r="AB2"/>
      <c r="AC2"/>
      <c r="AD2"/>
      <c r="AE2"/>
    </row>
    <row r="3" spans="1:43" x14ac:dyDescent="0.35">
      <c r="A3" s="2" t="s">
        <v>1</v>
      </c>
      <c r="B3" s="3" t="s">
        <v>2</v>
      </c>
      <c r="C3" s="3"/>
      <c r="D3" s="3" t="s">
        <v>3</v>
      </c>
      <c r="E3" s="3"/>
      <c r="F3" s="3" t="s">
        <v>4</v>
      </c>
      <c r="G3" s="3"/>
      <c r="H3" s="3" t="s">
        <v>5</v>
      </c>
      <c r="I3" s="3"/>
      <c r="J3" s="3" t="s">
        <v>6</v>
      </c>
      <c r="K3" s="3"/>
      <c r="L3" s="3" t="s">
        <v>7</v>
      </c>
      <c r="M3" s="3"/>
      <c r="N3" s="3" t="s">
        <v>8</v>
      </c>
      <c r="O3" s="3"/>
      <c r="P3" s="3" t="s">
        <v>9</v>
      </c>
      <c r="Q3" s="3"/>
      <c r="R3" s="3" t="s">
        <v>10</v>
      </c>
      <c r="S3" s="3"/>
      <c r="T3" s="3" t="s">
        <v>11</v>
      </c>
      <c r="U3" s="3" t="s">
        <v>17</v>
      </c>
      <c r="V3" s="3"/>
      <c r="W3" s="3" t="s">
        <v>18</v>
      </c>
      <c r="Z3" s="3" t="s">
        <v>2</v>
      </c>
      <c r="AA3" s="3"/>
      <c r="AB3" s="3" t="s">
        <v>3</v>
      </c>
      <c r="AC3" s="3"/>
      <c r="AD3" s="3" t="s">
        <v>4</v>
      </c>
      <c r="AE3" s="3"/>
      <c r="AF3" s="3" t="s">
        <v>5</v>
      </c>
      <c r="AG3" s="3"/>
      <c r="AH3" s="3" t="s">
        <v>6</v>
      </c>
      <c r="AI3" s="3"/>
      <c r="AJ3" s="3" t="s">
        <v>7</v>
      </c>
      <c r="AK3" s="3"/>
      <c r="AL3" s="3" t="s">
        <v>8</v>
      </c>
      <c r="AM3" s="3"/>
      <c r="AN3" s="3" t="s">
        <v>9</v>
      </c>
      <c r="AO3" s="3"/>
      <c r="AP3" s="3" t="s">
        <v>10</v>
      </c>
      <c r="AQ3" s="3" t="s">
        <v>11</v>
      </c>
    </row>
    <row r="4" spans="1:43" x14ac:dyDescent="0.35">
      <c r="A4" s="5">
        <v>27155</v>
      </c>
      <c r="B4" s="6">
        <v>43</v>
      </c>
      <c r="C4" s="6" t="str">
        <f>IF(AND(B4&lt;50,B5&gt;=50),"x","")</f>
        <v>x</v>
      </c>
      <c r="D4" s="6">
        <v>45</v>
      </c>
      <c r="E4" s="6" t="str">
        <f>IF(AND(D4&lt;50,D5&gt;=50),"x","")</f>
        <v>x</v>
      </c>
      <c r="F4" s="6">
        <v>32</v>
      </c>
      <c r="G4" s="6" t="str">
        <f>IF(AND(F4&lt;50,F5&gt;=50),"x","")</f>
        <v>x</v>
      </c>
      <c r="H4" s="6">
        <v>52</v>
      </c>
      <c r="I4" s="6" t="str">
        <f>IF(AND(H4&lt;50,H5&gt;=50),"x","")</f>
        <v/>
      </c>
      <c r="J4" s="6">
        <v>44</v>
      </c>
      <c r="K4" s="6" t="str">
        <f>IF(AND(J4&lt;50,J5&gt;=50),"x","")</f>
        <v>x</v>
      </c>
      <c r="L4" s="6">
        <v>32</v>
      </c>
      <c r="M4" s="6" t="str">
        <f>IF(AND(L4&lt;50,L5&gt;=50),"x","")</f>
        <v>x</v>
      </c>
      <c r="N4" s="6">
        <v>33</v>
      </c>
      <c r="O4" s="6" t="str">
        <f>IF(AND(N4&lt;50,N5&gt;=50),"x","")</f>
        <v>x</v>
      </c>
      <c r="P4" s="6">
        <v>38</v>
      </c>
      <c r="Q4" s="6" t="str">
        <f>IF(AND(P4&lt;50,P5&gt;=50),"x","")</f>
        <v>x</v>
      </c>
      <c r="R4" s="6">
        <v>42</v>
      </c>
      <c r="S4" s="6" t="str">
        <f>IF(AND(R4&lt;50,R5&gt;=50),"x","")</f>
        <v>x</v>
      </c>
      <c r="T4" s="6">
        <v>44</v>
      </c>
      <c r="U4" t="str">
        <f>IF(AND(T4&lt;50,T5&gt;=50),"x","")</f>
        <v>x</v>
      </c>
      <c r="W4" s="4">
        <f>IF(U4="x",A4+ROUND((50-T4)*(A5-A4)/(T5-T4),0),"")</f>
        <v>27157</v>
      </c>
      <c r="Y4">
        <f>IFERROR(YEAR(Z4),0)</f>
        <v>1974</v>
      </c>
      <c r="Z4" s="4">
        <f>IF(C4="x",A4+ROUND((50-B4)*(A5-A4)/(B5-B4),0),"")</f>
        <v>27156</v>
      </c>
      <c r="AA4">
        <f>IFERROR(YEAR(AB4),0)</f>
        <v>1974</v>
      </c>
      <c r="AB4" s="4">
        <f>IF(E4="x",$A4+ROUND((50-D4)*($A5-$A4)/(D5-D4),0),"")</f>
        <v>27156</v>
      </c>
      <c r="AC4">
        <f>IFERROR(YEAR(AD4),0)</f>
        <v>1974</v>
      </c>
      <c r="AD4" s="4">
        <f>IF(G4="x",$A4+ROUND((50-F4)*($A5-$A4)/(F5-F4),0),"")</f>
        <v>27160</v>
      </c>
      <c r="AE4">
        <f>IFERROR(YEAR(AF4),0)</f>
        <v>0</v>
      </c>
      <c r="AF4" s="4" t="str">
        <f>IF(I4="x",$A4+ROUND((50-H4)*($A5-$A4)/(H5-H4),0),"")</f>
        <v/>
      </c>
      <c r="AG4">
        <f>IFERROR(YEAR(AH4),0)</f>
        <v>1974</v>
      </c>
      <c r="AH4" s="4">
        <f>IF(K4="x",$A4+ROUND((50-J4)*($A5-$A4)/(J5-J4),0),"")</f>
        <v>27157</v>
      </c>
      <c r="AI4">
        <f>IFERROR(YEAR(AJ4),0)</f>
        <v>1974</v>
      </c>
      <c r="AJ4" s="4">
        <f>IF(M4="x",$A4+ROUND((50-L4)*($A5-$A4)/(L5-L4),0),"")</f>
        <v>27160</v>
      </c>
      <c r="AK4">
        <f>IFERROR(YEAR(AL4),0)</f>
        <v>1974</v>
      </c>
      <c r="AL4" s="4">
        <f>IF(O4="x",$A4+ROUND((50-N4)*($A5-$A4)/(N5-N4),0),"")</f>
        <v>27158</v>
      </c>
      <c r="AM4">
        <f>IFERROR(YEAR(AN4),0)</f>
        <v>1974</v>
      </c>
      <c r="AN4" s="4">
        <f>IF(Q4="x",$A4+ROUND((50-P4)*($A5-$A4)/(P5-P4),0),"")</f>
        <v>27160</v>
      </c>
      <c r="AO4">
        <f>IFERROR(YEAR(AP4),0)</f>
        <v>1974</v>
      </c>
      <c r="AP4" s="4">
        <f>IF(S4="x",$A4+ROUND((50-R4)*($A5-$A4)/(R5-R4),0),"")</f>
        <v>27157</v>
      </c>
      <c r="AQ4" s="4"/>
    </row>
    <row r="5" spans="1:43" x14ac:dyDescent="0.35">
      <c r="A5" s="5">
        <v>27162</v>
      </c>
      <c r="B5" s="6">
        <v>84</v>
      </c>
      <c r="C5" s="6" t="str">
        <f t="shared" ref="C5:C68" si="0">IF(AND(B5&lt;50,B6&gt;=50),"x","")</f>
        <v/>
      </c>
      <c r="D5" s="6">
        <v>70</v>
      </c>
      <c r="E5" s="6" t="str">
        <f t="shared" ref="E5:E68" si="1">IF(AND(D5&lt;50,D6&gt;=50),"x","")</f>
        <v/>
      </c>
      <c r="F5" s="6">
        <v>60</v>
      </c>
      <c r="G5" s="6" t="str">
        <f t="shared" ref="G5:G68" si="2">IF(AND(F5&lt;50,F6&gt;=50),"x","")</f>
        <v/>
      </c>
      <c r="H5" s="6">
        <v>82</v>
      </c>
      <c r="I5" s="6" t="str">
        <f t="shared" ref="I5:I68" si="3">IF(AND(H5&lt;50,H6&gt;=50),"x","")</f>
        <v/>
      </c>
      <c r="J5" s="6">
        <v>72</v>
      </c>
      <c r="K5" s="6" t="str">
        <f t="shared" ref="K5:K68" si="4">IF(AND(J5&lt;50,J6&gt;=50),"x","")</f>
        <v/>
      </c>
      <c r="L5" s="6">
        <v>56</v>
      </c>
      <c r="M5" s="6" t="str">
        <f t="shared" ref="M5:M68" si="5">IF(AND(L5&lt;50,L6&gt;=50),"x","")</f>
        <v/>
      </c>
      <c r="N5" s="6">
        <v>78</v>
      </c>
      <c r="O5" s="6" t="str">
        <f t="shared" ref="O5:O68" si="6">IF(AND(N5&lt;50,N6&gt;=50),"x","")</f>
        <v/>
      </c>
      <c r="P5" s="6">
        <v>56</v>
      </c>
      <c r="Q5" s="6" t="str">
        <f t="shared" ref="Q5:Q68" si="7">IF(AND(P5&lt;50,P6&gt;=50),"x","")</f>
        <v/>
      </c>
      <c r="R5" s="6">
        <v>68</v>
      </c>
      <c r="S5" s="6" t="str">
        <f t="shared" ref="S5:S68" si="8">IF(AND(R5&lt;50,R6&gt;=50),"x","")</f>
        <v/>
      </c>
      <c r="T5" s="6">
        <v>72</v>
      </c>
      <c r="U5" t="str">
        <f t="shared" ref="U5:U68" si="9">IF(AND(T5&lt;50,T6&gt;=50),"x","")</f>
        <v/>
      </c>
      <c r="W5" s="4" t="str">
        <f t="shared" ref="W5:W68" si="10">IF(U5="x",A5+ROUND((50-T5)*(A6-A5)/(T6-T5),0),"")</f>
        <v/>
      </c>
      <c r="Y5">
        <f t="shared" ref="Y5:Y68" si="11">IFERROR(YEAR(Z5),0)</f>
        <v>0</v>
      </c>
      <c r="Z5" s="4" t="str">
        <f t="shared" ref="Z5:Z68" si="12">IF(C5="x",A5+ROUND((50-B5)*(A6-A5)/(B6-B5),0),"")</f>
        <v/>
      </c>
      <c r="AA5">
        <f t="shared" ref="AA5:AA68" si="13">IFERROR(YEAR(AB5),0)</f>
        <v>0</v>
      </c>
      <c r="AB5" s="4" t="str">
        <f t="shared" ref="AB5:AB68" si="14">IF(E5="x",$A5+ROUND((50-D5)*($A6-$A5)/(D6-D5),0),"")</f>
        <v/>
      </c>
      <c r="AC5">
        <f t="shared" ref="AC5:AC68" si="15">IFERROR(YEAR(AD5),0)</f>
        <v>0</v>
      </c>
      <c r="AD5" s="4" t="str">
        <f t="shared" ref="AD5:AD68" si="16">IF(G5="x",$A5+ROUND((50-F5)*($A6-$A5)/(F6-F5),0),"")</f>
        <v/>
      </c>
      <c r="AE5">
        <f t="shared" ref="AE5:AE68" si="17">IFERROR(YEAR(AF5),0)</f>
        <v>0</v>
      </c>
      <c r="AF5" s="4" t="str">
        <f t="shared" ref="AF5:AF68" si="18">IF(I5="x",$A5+ROUND((50-H5)*($A6-$A5)/(H6-H5),0),"")</f>
        <v/>
      </c>
      <c r="AG5">
        <f t="shared" ref="AG5:AG68" si="19">IFERROR(YEAR(AH5),0)</f>
        <v>0</v>
      </c>
      <c r="AH5" s="4" t="str">
        <f t="shared" ref="AH5:AH68" si="20">IF(K5="x",$A5+ROUND((50-J5)*($A6-$A5)/(J6-J5),0),"")</f>
        <v/>
      </c>
      <c r="AI5">
        <f t="shared" ref="AI5:AI68" si="21">IFERROR(YEAR(AJ5),0)</f>
        <v>0</v>
      </c>
      <c r="AJ5" s="4" t="str">
        <f t="shared" ref="AJ5:AJ68" si="22">IF(M5="x",$A5+ROUND((50-L5)*($A6-$A5)/(L6-L5),0),"")</f>
        <v/>
      </c>
      <c r="AK5">
        <f t="shared" ref="AK5:AK68" si="23">IFERROR(YEAR(AL5),0)</f>
        <v>0</v>
      </c>
      <c r="AL5" s="4" t="str">
        <f t="shared" ref="AL5:AL68" si="24">IF(O5="x",$A5+ROUND((50-N5)*($A6-$A5)/(N6-N5),0),"")</f>
        <v/>
      </c>
      <c r="AM5">
        <f t="shared" ref="AM5:AM68" si="25">IFERROR(YEAR(AN5),0)</f>
        <v>0</v>
      </c>
      <c r="AN5" s="4" t="str">
        <f t="shared" ref="AN5:AN68" si="26">IF(Q5="x",$A5+ROUND((50-P5)*($A6-$A5)/(P6-P5),0),"")</f>
        <v/>
      </c>
      <c r="AO5">
        <f t="shared" ref="AO5:AO68" si="27">IFERROR(YEAR(AP5),0)</f>
        <v>0</v>
      </c>
      <c r="AP5" s="4" t="str">
        <f t="shared" ref="AP5:AP68" si="28">IF(S5="x",$A5+ROUND((50-R5)*($A6-$A5)/(R6-R5),0),"")</f>
        <v/>
      </c>
      <c r="AQ5" s="4"/>
    </row>
    <row r="6" spans="1:43" x14ac:dyDescent="0.35">
      <c r="A6" s="5">
        <v>27169</v>
      </c>
      <c r="B6" s="6">
        <v>88</v>
      </c>
      <c r="C6" s="6" t="str">
        <f t="shared" si="0"/>
        <v/>
      </c>
      <c r="D6" s="6">
        <v>72</v>
      </c>
      <c r="E6" s="6" t="str">
        <f t="shared" si="1"/>
        <v/>
      </c>
      <c r="F6" s="6">
        <v>61</v>
      </c>
      <c r="G6" s="6" t="str">
        <f t="shared" si="2"/>
        <v/>
      </c>
      <c r="H6" s="6">
        <v>86</v>
      </c>
      <c r="I6" s="6" t="str">
        <f t="shared" si="3"/>
        <v/>
      </c>
      <c r="J6" s="6">
        <v>73</v>
      </c>
      <c r="K6" s="6" t="str">
        <f t="shared" si="4"/>
        <v/>
      </c>
      <c r="L6" s="6">
        <v>57</v>
      </c>
      <c r="M6" s="6" t="str">
        <f t="shared" si="5"/>
        <v/>
      </c>
      <c r="N6" s="6">
        <v>83</v>
      </c>
      <c r="O6" s="6" t="str">
        <f t="shared" si="6"/>
        <v/>
      </c>
      <c r="P6" s="6">
        <v>58</v>
      </c>
      <c r="Q6" s="6" t="str">
        <f t="shared" si="7"/>
        <v/>
      </c>
      <c r="R6" s="6">
        <v>70</v>
      </c>
      <c r="S6" s="6" t="str">
        <f t="shared" si="8"/>
        <v/>
      </c>
      <c r="T6" s="6">
        <v>76</v>
      </c>
      <c r="U6" t="str">
        <f t="shared" si="9"/>
        <v/>
      </c>
      <c r="W6" s="4" t="str">
        <f t="shared" si="10"/>
        <v/>
      </c>
      <c r="Y6">
        <f t="shared" si="11"/>
        <v>0</v>
      </c>
      <c r="Z6" s="4" t="str">
        <f t="shared" si="12"/>
        <v/>
      </c>
      <c r="AA6">
        <f t="shared" si="13"/>
        <v>0</v>
      </c>
      <c r="AB6" s="4" t="str">
        <f t="shared" si="14"/>
        <v/>
      </c>
      <c r="AC6">
        <f t="shared" si="15"/>
        <v>0</v>
      </c>
      <c r="AD6" s="4" t="str">
        <f t="shared" si="16"/>
        <v/>
      </c>
      <c r="AE6">
        <f t="shared" si="17"/>
        <v>0</v>
      </c>
      <c r="AF6" s="4" t="str">
        <f t="shared" si="18"/>
        <v/>
      </c>
      <c r="AG6">
        <f t="shared" si="19"/>
        <v>0</v>
      </c>
      <c r="AH6" s="4" t="str">
        <f t="shared" si="20"/>
        <v/>
      </c>
      <c r="AI6">
        <f t="shared" si="21"/>
        <v>0</v>
      </c>
      <c r="AJ6" s="4" t="str">
        <f t="shared" si="22"/>
        <v/>
      </c>
      <c r="AK6">
        <f t="shared" si="23"/>
        <v>0</v>
      </c>
      <c r="AL6" s="4" t="str">
        <f t="shared" si="24"/>
        <v/>
      </c>
      <c r="AM6">
        <f t="shared" si="25"/>
        <v>0</v>
      </c>
      <c r="AN6" s="4" t="str">
        <f t="shared" si="26"/>
        <v/>
      </c>
      <c r="AO6">
        <f t="shared" si="27"/>
        <v>0</v>
      </c>
      <c r="AP6" s="4" t="str">
        <f t="shared" si="28"/>
        <v/>
      </c>
      <c r="AQ6" s="4"/>
    </row>
    <row r="7" spans="1:43" x14ac:dyDescent="0.35">
      <c r="A7" s="5">
        <v>27177</v>
      </c>
      <c r="B7" s="6">
        <v>96</v>
      </c>
      <c r="C7" s="6" t="str">
        <f t="shared" si="0"/>
        <v/>
      </c>
      <c r="D7" s="6">
        <v>86</v>
      </c>
      <c r="E7" s="6" t="str">
        <f t="shared" si="1"/>
        <v/>
      </c>
      <c r="F7" s="6">
        <v>71</v>
      </c>
      <c r="G7" s="6" t="str">
        <f t="shared" si="2"/>
        <v/>
      </c>
      <c r="H7" s="6">
        <v>92</v>
      </c>
      <c r="I7" s="6" t="str">
        <f t="shared" si="3"/>
        <v/>
      </c>
      <c r="J7" s="6">
        <v>83</v>
      </c>
      <c r="K7" s="6" t="str">
        <f t="shared" si="4"/>
        <v/>
      </c>
      <c r="L7" s="6">
        <v>60</v>
      </c>
      <c r="M7" s="6" t="str">
        <f t="shared" si="5"/>
        <v/>
      </c>
      <c r="N7" s="6">
        <v>92</v>
      </c>
      <c r="O7" s="6" t="str">
        <f t="shared" si="6"/>
        <v/>
      </c>
      <c r="P7" s="6">
        <v>74</v>
      </c>
      <c r="Q7" s="6" t="str">
        <f t="shared" si="7"/>
        <v/>
      </c>
      <c r="R7" s="6">
        <v>82</v>
      </c>
      <c r="S7" s="6" t="str">
        <f t="shared" si="8"/>
        <v/>
      </c>
      <c r="T7" s="6">
        <v>84</v>
      </c>
      <c r="U7" t="str">
        <f t="shared" si="9"/>
        <v/>
      </c>
      <c r="W7" s="4" t="str">
        <f t="shared" si="10"/>
        <v/>
      </c>
      <c r="Y7">
        <f t="shared" si="11"/>
        <v>0</v>
      </c>
      <c r="Z7" s="4" t="str">
        <f t="shared" si="12"/>
        <v/>
      </c>
      <c r="AA7">
        <f t="shared" si="13"/>
        <v>0</v>
      </c>
      <c r="AB7" s="4" t="str">
        <f t="shared" si="14"/>
        <v/>
      </c>
      <c r="AC7">
        <f t="shared" si="15"/>
        <v>0</v>
      </c>
      <c r="AD7" s="4" t="str">
        <f t="shared" si="16"/>
        <v/>
      </c>
      <c r="AE7">
        <f t="shared" si="17"/>
        <v>0</v>
      </c>
      <c r="AF7" s="4" t="str">
        <f t="shared" si="18"/>
        <v/>
      </c>
      <c r="AG7">
        <f t="shared" si="19"/>
        <v>0</v>
      </c>
      <c r="AH7" s="4" t="str">
        <f t="shared" si="20"/>
        <v/>
      </c>
      <c r="AI7">
        <f t="shared" si="21"/>
        <v>0</v>
      </c>
      <c r="AJ7" s="4" t="str">
        <f t="shared" si="22"/>
        <v/>
      </c>
      <c r="AK7">
        <f t="shared" si="23"/>
        <v>0</v>
      </c>
      <c r="AL7" s="4" t="str">
        <f t="shared" si="24"/>
        <v/>
      </c>
      <c r="AM7">
        <f t="shared" si="25"/>
        <v>0</v>
      </c>
      <c r="AN7" s="4" t="str">
        <f t="shared" si="26"/>
        <v/>
      </c>
      <c r="AO7">
        <f t="shared" si="27"/>
        <v>0</v>
      </c>
      <c r="AP7" s="4" t="str">
        <f t="shared" si="28"/>
        <v/>
      </c>
      <c r="AQ7" s="4"/>
    </row>
    <row r="8" spans="1:43" x14ac:dyDescent="0.35">
      <c r="A8" s="5">
        <v>27183</v>
      </c>
      <c r="B8" s="6">
        <v>99</v>
      </c>
      <c r="C8" s="6" t="str">
        <f t="shared" si="0"/>
        <v/>
      </c>
      <c r="D8" s="6">
        <v>88</v>
      </c>
      <c r="E8" s="6" t="str">
        <f t="shared" si="1"/>
        <v/>
      </c>
      <c r="F8" s="6">
        <v>84</v>
      </c>
      <c r="G8" s="6" t="str">
        <f t="shared" si="2"/>
        <v/>
      </c>
      <c r="H8" s="6">
        <v>94</v>
      </c>
      <c r="I8" s="6" t="str">
        <f t="shared" si="3"/>
        <v/>
      </c>
      <c r="J8" s="6">
        <v>84</v>
      </c>
      <c r="K8" s="6" t="str">
        <f t="shared" si="4"/>
        <v/>
      </c>
      <c r="L8" s="6">
        <v>64</v>
      </c>
      <c r="M8" s="6" t="str">
        <f t="shared" si="5"/>
        <v/>
      </c>
      <c r="N8" s="6">
        <v>92</v>
      </c>
      <c r="O8" s="6" t="str">
        <f t="shared" si="6"/>
        <v/>
      </c>
      <c r="P8" s="6">
        <v>74</v>
      </c>
      <c r="Q8" s="6" t="str">
        <f t="shared" si="7"/>
        <v/>
      </c>
      <c r="R8" s="6">
        <v>82</v>
      </c>
      <c r="S8" s="6" t="str">
        <f t="shared" si="8"/>
        <v/>
      </c>
      <c r="T8" s="6">
        <v>86</v>
      </c>
      <c r="U8" t="str">
        <f t="shared" si="9"/>
        <v/>
      </c>
      <c r="W8" s="4" t="str">
        <f t="shared" si="10"/>
        <v/>
      </c>
      <c r="Y8">
        <f t="shared" si="11"/>
        <v>0</v>
      </c>
      <c r="Z8" s="4" t="str">
        <f t="shared" si="12"/>
        <v/>
      </c>
      <c r="AA8">
        <f t="shared" si="13"/>
        <v>0</v>
      </c>
      <c r="AB8" s="4" t="str">
        <f t="shared" si="14"/>
        <v/>
      </c>
      <c r="AC8">
        <f t="shared" si="15"/>
        <v>0</v>
      </c>
      <c r="AD8" s="4" t="str">
        <f t="shared" si="16"/>
        <v/>
      </c>
      <c r="AE8">
        <f t="shared" si="17"/>
        <v>0</v>
      </c>
      <c r="AF8" s="4" t="str">
        <f t="shared" si="18"/>
        <v/>
      </c>
      <c r="AG8">
        <f t="shared" si="19"/>
        <v>0</v>
      </c>
      <c r="AH8" s="4" t="str">
        <f t="shared" si="20"/>
        <v/>
      </c>
      <c r="AI8">
        <f t="shared" si="21"/>
        <v>0</v>
      </c>
      <c r="AJ8" s="4" t="str">
        <f t="shared" si="22"/>
        <v/>
      </c>
      <c r="AK8">
        <f t="shared" si="23"/>
        <v>0</v>
      </c>
      <c r="AL8" s="4" t="str">
        <f t="shared" si="24"/>
        <v/>
      </c>
      <c r="AM8">
        <f t="shared" si="25"/>
        <v>0</v>
      </c>
      <c r="AN8" s="4" t="str">
        <f t="shared" si="26"/>
        <v/>
      </c>
      <c r="AO8">
        <f t="shared" si="27"/>
        <v>0</v>
      </c>
      <c r="AP8" s="4" t="str">
        <f t="shared" si="28"/>
        <v/>
      </c>
      <c r="AQ8" s="4"/>
    </row>
    <row r="9" spans="1:43" x14ac:dyDescent="0.35">
      <c r="A9" s="7">
        <v>27190</v>
      </c>
      <c r="B9" s="8">
        <v>100</v>
      </c>
      <c r="C9" s="6" t="str">
        <f t="shared" si="0"/>
        <v/>
      </c>
      <c r="D9" s="8">
        <v>96</v>
      </c>
      <c r="E9" s="6" t="str">
        <f t="shared" si="1"/>
        <v/>
      </c>
      <c r="F9" s="8">
        <v>93</v>
      </c>
      <c r="G9" s="6" t="str">
        <f t="shared" si="2"/>
        <v/>
      </c>
      <c r="H9" s="8">
        <v>97</v>
      </c>
      <c r="I9" s="6" t="str">
        <f t="shared" si="3"/>
        <v/>
      </c>
      <c r="J9" s="8">
        <v>95</v>
      </c>
      <c r="K9" s="6" t="str">
        <f t="shared" si="4"/>
        <v/>
      </c>
      <c r="L9" s="8">
        <v>86</v>
      </c>
      <c r="M9" s="6" t="str">
        <f t="shared" si="5"/>
        <v/>
      </c>
      <c r="N9" s="8">
        <v>95</v>
      </c>
      <c r="O9" s="6" t="str">
        <f t="shared" si="6"/>
        <v/>
      </c>
      <c r="P9" s="8">
        <v>83</v>
      </c>
      <c r="Q9" s="6" t="str">
        <f t="shared" si="7"/>
        <v/>
      </c>
      <c r="R9" s="8">
        <v>86</v>
      </c>
      <c r="S9" s="6" t="str">
        <f t="shared" si="8"/>
        <v/>
      </c>
      <c r="T9" s="8">
        <v>93</v>
      </c>
      <c r="U9" t="str">
        <f t="shared" si="9"/>
        <v/>
      </c>
      <c r="W9" s="4" t="str">
        <f t="shared" si="10"/>
        <v/>
      </c>
      <c r="Y9">
        <f t="shared" si="11"/>
        <v>0</v>
      </c>
      <c r="Z9" s="4" t="str">
        <f t="shared" si="12"/>
        <v/>
      </c>
      <c r="AA9">
        <f t="shared" si="13"/>
        <v>0</v>
      </c>
      <c r="AB9" s="4" t="str">
        <f t="shared" si="14"/>
        <v/>
      </c>
      <c r="AC9">
        <f t="shared" si="15"/>
        <v>0</v>
      </c>
      <c r="AD9" s="4" t="str">
        <f t="shared" si="16"/>
        <v/>
      </c>
      <c r="AE9">
        <f t="shared" si="17"/>
        <v>0</v>
      </c>
      <c r="AF9" s="4" t="str">
        <f t="shared" si="18"/>
        <v/>
      </c>
      <c r="AG9">
        <f t="shared" si="19"/>
        <v>0</v>
      </c>
      <c r="AH9" s="4" t="str">
        <f t="shared" si="20"/>
        <v/>
      </c>
      <c r="AI9">
        <f t="shared" si="21"/>
        <v>0</v>
      </c>
      <c r="AJ9" s="4" t="str">
        <f t="shared" si="22"/>
        <v/>
      </c>
      <c r="AK9">
        <f t="shared" si="23"/>
        <v>0</v>
      </c>
      <c r="AL9" s="4" t="str">
        <f t="shared" si="24"/>
        <v/>
      </c>
      <c r="AM9">
        <f t="shared" si="25"/>
        <v>0</v>
      </c>
      <c r="AN9" s="4" t="str">
        <f t="shared" si="26"/>
        <v/>
      </c>
      <c r="AO9">
        <f t="shared" si="27"/>
        <v>0</v>
      </c>
      <c r="AP9" s="4" t="str">
        <f t="shared" si="28"/>
        <v/>
      </c>
      <c r="AQ9" s="4"/>
    </row>
    <row r="10" spans="1:43" x14ac:dyDescent="0.35">
      <c r="A10" s="85">
        <v>27526</v>
      </c>
      <c r="B10" s="8">
        <v>8</v>
      </c>
      <c r="C10" s="6" t="str">
        <f t="shared" si="0"/>
        <v/>
      </c>
      <c r="D10" s="8">
        <v>8</v>
      </c>
      <c r="E10" s="6" t="str">
        <f t="shared" si="1"/>
        <v/>
      </c>
      <c r="F10" s="8">
        <v>21</v>
      </c>
      <c r="G10" s="6" t="str">
        <f t="shared" si="2"/>
        <v/>
      </c>
      <c r="H10" s="8">
        <v>17</v>
      </c>
      <c r="I10" s="6" t="str">
        <f t="shared" si="3"/>
        <v/>
      </c>
      <c r="J10" s="8">
        <v>28</v>
      </c>
      <c r="K10" s="6" t="str">
        <f t="shared" si="4"/>
        <v/>
      </c>
      <c r="L10" s="8">
        <v>60</v>
      </c>
      <c r="M10" s="6" t="str">
        <f t="shared" si="5"/>
        <v/>
      </c>
      <c r="N10" s="8">
        <v>39</v>
      </c>
      <c r="O10" s="6" t="str">
        <f t="shared" si="6"/>
        <v/>
      </c>
      <c r="P10" s="8">
        <v>27</v>
      </c>
      <c r="Q10" s="6" t="str">
        <f t="shared" si="7"/>
        <v/>
      </c>
      <c r="R10" s="8">
        <v>49</v>
      </c>
      <c r="S10" s="6" t="str">
        <f t="shared" si="8"/>
        <v/>
      </c>
      <c r="T10" s="8">
        <v>29</v>
      </c>
      <c r="U10" t="str">
        <f t="shared" si="9"/>
        <v/>
      </c>
      <c r="W10" s="4" t="str">
        <f t="shared" si="10"/>
        <v/>
      </c>
      <c r="Y10">
        <f t="shared" si="11"/>
        <v>0</v>
      </c>
      <c r="Z10" s="4" t="str">
        <f t="shared" si="12"/>
        <v/>
      </c>
      <c r="AA10">
        <f t="shared" si="13"/>
        <v>0</v>
      </c>
      <c r="AB10" s="4" t="str">
        <f t="shared" si="14"/>
        <v/>
      </c>
      <c r="AC10">
        <f t="shared" si="15"/>
        <v>0</v>
      </c>
      <c r="AD10" s="4" t="str">
        <f t="shared" si="16"/>
        <v/>
      </c>
      <c r="AE10">
        <f t="shared" si="17"/>
        <v>0</v>
      </c>
      <c r="AF10" s="4" t="str">
        <f t="shared" si="18"/>
        <v/>
      </c>
      <c r="AG10">
        <f t="shared" si="19"/>
        <v>0</v>
      </c>
      <c r="AH10" s="4" t="str">
        <f t="shared" si="20"/>
        <v/>
      </c>
      <c r="AI10">
        <f t="shared" si="21"/>
        <v>0</v>
      </c>
      <c r="AJ10" s="4" t="str">
        <f t="shared" si="22"/>
        <v/>
      </c>
      <c r="AK10">
        <f t="shared" si="23"/>
        <v>0</v>
      </c>
      <c r="AL10" s="4" t="str">
        <f t="shared" si="24"/>
        <v/>
      </c>
      <c r="AM10">
        <f t="shared" si="25"/>
        <v>0</v>
      </c>
      <c r="AN10" s="4" t="str">
        <f t="shared" si="26"/>
        <v/>
      </c>
      <c r="AO10">
        <f t="shared" si="27"/>
        <v>0</v>
      </c>
      <c r="AP10" s="4" t="str">
        <f t="shared" si="28"/>
        <v/>
      </c>
      <c r="AQ10" s="4"/>
    </row>
    <row r="11" spans="1:43" x14ac:dyDescent="0.35">
      <c r="A11" s="5">
        <v>27869</v>
      </c>
      <c r="B11" s="6">
        <v>1</v>
      </c>
      <c r="C11" s="6" t="str">
        <f t="shared" si="0"/>
        <v/>
      </c>
      <c r="D11" s="6">
        <v>1</v>
      </c>
      <c r="E11" s="6" t="str">
        <f t="shared" si="1"/>
        <v/>
      </c>
      <c r="F11" s="6">
        <v>2</v>
      </c>
      <c r="G11" s="6" t="str">
        <f t="shared" si="2"/>
        <v/>
      </c>
      <c r="H11" s="6">
        <v>2</v>
      </c>
      <c r="I11" s="6" t="str">
        <f t="shared" si="3"/>
        <v/>
      </c>
      <c r="J11" s="6">
        <v>3</v>
      </c>
      <c r="K11" s="6" t="str">
        <f t="shared" si="4"/>
        <v/>
      </c>
      <c r="L11" s="6">
        <v>4</v>
      </c>
      <c r="M11" s="6" t="str">
        <f t="shared" si="5"/>
        <v/>
      </c>
      <c r="N11" s="6">
        <v>6</v>
      </c>
      <c r="O11" s="6" t="str">
        <f t="shared" si="6"/>
        <v/>
      </c>
      <c r="P11" s="6">
        <v>11</v>
      </c>
      <c r="Q11" s="6" t="str">
        <f t="shared" si="7"/>
        <v/>
      </c>
      <c r="R11" s="6">
        <v>11</v>
      </c>
      <c r="S11" s="6" t="str">
        <f t="shared" si="8"/>
        <v/>
      </c>
      <c r="T11" s="6">
        <v>4</v>
      </c>
      <c r="U11" t="str">
        <f t="shared" si="9"/>
        <v/>
      </c>
      <c r="W11" s="4" t="str">
        <f t="shared" si="10"/>
        <v/>
      </c>
      <c r="Y11">
        <f t="shared" si="11"/>
        <v>0</v>
      </c>
      <c r="Z11" s="4" t="str">
        <f t="shared" si="12"/>
        <v/>
      </c>
      <c r="AA11">
        <f t="shared" si="13"/>
        <v>0</v>
      </c>
      <c r="AB11" s="4" t="str">
        <f t="shared" si="14"/>
        <v/>
      </c>
      <c r="AC11">
        <f t="shared" si="15"/>
        <v>0</v>
      </c>
      <c r="AD11" s="4" t="str">
        <f t="shared" si="16"/>
        <v/>
      </c>
      <c r="AE11">
        <f t="shared" si="17"/>
        <v>0</v>
      </c>
      <c r="AF11" s="4" t="str">
        <f t="shared" si="18"/>
        <v/>
      </c>
      <c r="AG11">
        <f t="shared" si="19"/>
        <v>0</v>
      </c>
      <c r="AH11" s="4" t="str">
        <f t="shared" si="20"/>
        <v/>
      </c>
      <c r="AI11">
        <f t="shared" si="21"/>
        <v>0</v>
      </c>
      <c r="AJ11" s="4" t="str">
        <f t="shared" si="22"/>
        <v/>
      </c>
      <c r="AK11">
        <f t="shared" si="23"/>
        <v>0</v>
      </c>
      <c r="AL11" s="4" t="str">
        <f t="shared" si="24"/>
        <v/>
      </c>
      <c r="AM11">
        <f t="shared" si="25"/>
        <v>0</v>
      </c>
      <c r="AN11" s="4" t="str">
        <f t="shared" si="26"/>
        <v/>
      </c>
      <c r="AO11">
        <f t="shared" si="27"/>
        <v>0</v>
      </c>
      <c r="AP11" s="4" t="str">
        <f t="shared" si="28"/>
        <v/>
      </c>
      <c r="AQ11" s="4"/>
    </row>
    <row r="12" spans="1:43" x14ac:dyDescent="0.35">
      <c r="A12" s="5">
        <v>27876</v>
      </c>
      <c r="B12" s="6">
        <v>7</v>
      </c>
      <c r="C12" s="6" t="str">
        <f t="shared" si="0"/>
        <v/>
      </c>
      <c r="D12" s="6">
        <v>2</v>
      </c>
      <c r="E12" s="6" t="str">
        <f t="shared" si="1"/>
        <v/>
      </c>
      <c r="F12" s="6">
        <v>3</v>
      </c>
      <c r="G12" s="6" t="str">
        <f t="shared" si="2"/>
        <v/>
      </c>
      <c r="H12" s="6">
        <v>7</v>
      </c>
      <c r="I12" s="6" t="str">
        <f t="shared" si="3"/>
        <v/>
      </c>
      <c r="J12" s="6">
        <v>4</v>
      </c>
      <c r="K12" s="6" t="str">
        <f t="shared" si="4"/>
        <v/>
      </c>
      <c r="L12" s="6">
        <v>7</v>
      </c>
      <c r="M12" s="6" t="str">
        <f t="shared" si="5"/>
        <v/>
      </c>
      <c r="N12" s="6">
        <v>7</v>
      </c>
      <c r="O12" s="6" t="str">
        <f t="shared" si="6"/>
        <v/>
      </c>
      <c r="P12" s="6">
        <v>11</v>
      </c>
      <c r="Q12" s="6" t="str">
        <f t="shared" si="7"/>
        <v/>
      </c>
      <c r="R12" s="6">
        <v>11</v>
      </c>
      <c r="S12" s="6" t="str">
        <f t="shared" si="8"/>
        <v/>
      </c>
      <c r="T12" s="6">
        <v>6</v>
      </c>
      <c r="U12" t="str">
        <f t="shared" si="9"/>
        <v/>
      </c>
      <c r="W12" s="4" t="str">
        <f t="shared" si="10"/>
        <v/>
      </c>
      <c r="Y12">
        <f t="shared" si="11"/>
        <v>0</v>
      </c>
      <c r="Z12" s="4" t="str">
        <f t="shared" si="12"/>
        <v/>
      </c>
      <c r="AA12">
        <f t="shared" si="13"/>
        <v>0</v>
      </c>
      <c r="AB12" s="4" t="str">
        <f t="shared" si="14"/>
        <v/>
      </c>
      <c r="AC12">
        <f t="shared" si="15"/>
        <v>0</v>
      </c>
      <c r="AD12" s="4" t="str">
        <f t="shared" si="16"/>
        <v/>
      </c>
      <c r="AE12">
        <f t="shared" si="17"/>
        <v>0</v>
      </c>
      <c r="AF12" s="4" t="str">
        <f t="shared" si="18"/>
        <v/>
      </c>
      <c r="AG12">
        <f t="shared" si="19"/>
        <v>0</v>
      </c>
      <c r="AH12" s="4" t="str">
        <f t="shared" si="20"/>
        <v/>
      </c>
      <c r="AI12">
        <f t="shared" si="21"/>
        <v>0</v>
      </c>
      <c r="AJ12" s="4" t="str">
        <f t="shared" si="22"/>
        <v/>
      </c>
      <c r="AK12">
        <f t="shared" si="23"/>
        <v>0</v>
      </c>
      <c r="AL12" s="4" t="str">
        <f t="shared" si="24"/>
        <v/>
      </c>
      <c r="AM12">
        <f t="shared" si="25"/>
        <v>0</v>
      </c>
      <c r="AN12" s="4" t="str">
        <f t="shared" si="26"/>
        <v/>
      </c>
      <c r="AO12">
        <f t="shared" si="27"/>
        <v>0</v>
      </c>
      <c r="AP12" s="4" t="str">
        <f t="shared" si="28"/>
        <v/>
      </c>
      <c r="AQ12" s="4"/>
    </row>
    <row r="13" spans="1:43" x14ac:dyDescent="0.35">
      <c r="A13" s="5">
        <v>27883</v>
      </c>
      <c r="B13" s="6">
        <v>29</v>
      </c>
      <c r="C13" s="6" t="str">
        <f t="shared" si="0"/>
        <v>x</v>
      </c>
      <c r="D13" s="6">
        <v>13</v>
      </c>
      <c r="E13" s="6" t="str">
        <f t="shared" si="1"/>
        <v>x</v>
      </c>
      <c r="F13" s="6">
        <v>5</v>
      </c>
      <c r="G13" s="6" t="str">
        <f t="shared" si="2"/>
        <v>x</v>
      </c>
      <c r="H13" s="6">
        <v>17</v>
      </c>
      <c r="I13" s="6" t="str">
        <f t="shared" si="3"/>
        <v>x</v>
      </c>
      <c r="J13" s="6">
        <v>7</v>
      </c>
      <c r="K13" s="6" t="str">
        <f t="shared" si="4"/>
        <v>x</v>
      </c>
      <c r="L13" s="6">
        <v>10</v>
      </c>
      <c r="M13" s="6" t="str">
        <f t="shared" si="5"/>
        <v>x</v>
      </c>
      <c r="N13" s="6">
        <v>7</v>
      </c>
      <c r="O13" s="6" t="str">
        <f t="shared" si="6"/>
        <v>x</v>
      </c>
      <c r="P13" s="6">
        <v>10</v>
      </c>
      <c r="Q13" s="6" t="str">
        <f t="shared" si="7"/>
        <v/>
      </c>
      <c r="R13" s="6">
        <v>15</v>
      </c>
      <c r="S13" s="6" t="str">
        <f t="shared" si="8"/>
        <v/>
      </c>
      <c r="T13" s="6">
        <v>13</v>
      </c>
      <c r="U13" t="str">
        <f t="shared" si="9"/>
        <v>x</v>
      </c>
      <c r="W13" s="4">
        <f t="shared" si="10"/>
        <v>27888</v>
      </c>
      <c r="Y13">
        <f t="shared" si="11"/>
        <v>1976</v>
      </c>
      <c r="Z13" s="4">
        <f t="shared" si="12"/>
        <v>27885</v>
      </c>
      <c r="AA13">
        <f t="shared" si="13"/>
        <v>1976</v>
      </c>
      <c r="AB13" s="4">
        <f t="shared" si="14"/>
        <v>27887</v>
      </c>
      <c r="AC13">
        <f t="shared" si="15"/>
        <v>1976</v>
      </c>
      <c r="AD13" s="4">
        <f t="shared" si="16"/>
        <v>27889</v>
      </c>
      <c r="AE13">
        <f t="shared" si="17"/>
        <v>1976</v>
      </c>
      <c r="AF13" s="4">
        <f t="shared" si="18"/>
        <v>27887</v>
      </c>
      <c r="AG13">
        <f t="shared" si="19"/>
        <v>1976</v>
      </c>
      <c r="AH13" s="4">
        <f t="shared" si="20"/>
        <v>27888</v>
      </c>
      <c r="AI13">
        <f t="shared" si="21"/>
        <v>1976</v>
      </c>
      <c r="AJ13" s="4">
        <f t="shared" si="22"/>
        <v>27889</v>
      </c>
      <c r="AK13">
        <f t="shared" si="23"/>
        <v>1976</v>
      </c>
      <c r="AL13" s="4">
        <f t="shared" si="24"/>
        <v>27889</v>
      </c>
      <c r="AM13">
        <f t="shared" si="25"/>
        <v>0</v>
      </c>
      <c r="AN13" s="4" t="str">
        <f t="shared" si="26"/>
        <v/>
      </c>
      <c r="AO13">
        <f t="shared" si="27"/>
        <v>0</v>
      </c>
      <c r="AP13" s="4" t="str">
        <f t="shared" si="28"/>
        <v/>
      </c>
      <c r="AQ13" s="4"/>
    </row>
    <row r="14" spans="1:43" x14ac:dyDescent="0.35">
      <c r="A14" s="5">
        <v>27890</v>
      </c>
      <c r="B14" s="6">
        <v>90</v>
      </c>
      <c r="C14" s="6" t="str">
        <f t="shared" si="0"/>
        <v/>
      </c>
      <c r="D14" s="6">
        <v>84</v>
      </c>
      <c r="E14" s="6" t="str">
        <f t="shared" si="1"/>
        <v/>
      </c>
      <c r="F14" s="6">
        <v>58</v>
      </c>
      <c r="G14" s="6" t="str">
        <f t="shared" si="2"/>
        <v/>
      </c>
      <c r="H14" s="6">
        <v>80</v>
      </c>
      <c r="I14" s="6" t="str">
        <f t="shared" si="3"/>
        <v/>
      </c>
      <c r="J14" s="6">
        <v>62</v>
      </c>
      <c r="K14" s="6" t="str">
        <f t="shared" si="4"/>
        <v/>
      </c>
      <c r="L14" s="6">
        <v>54</v>
      </c>
      <c r="M14" s="6" t="str">
        <f t="shared" si="5"/>
        <v/>
      </c>
      <c r="N14" s="6">
        <v>60</v>
      </c>
      <c r="O14" s="6" t="str">
        <f t="shared" si="6"/>
        <v/>
      </c>
      <c r="P14" s="6">
        <v>35</v>
      </c>
      <c r="Q14" s="6" t="str">
        <f t="shared" si="7"/>
        <v>x</v>
      </c>
      <c r="R14" s="6">
        <v>32</v>
      </c>
      <c r="S14" s="6" t="str">
        <f t="shared" si="8"/>
        <v>x</v>
      </c>
      <c r="T14" s="6">
        <v>65</v>
      </c>
      <c r="U14" t="str">
        <f t="shared" si="9"/>
        <v/>
      </c>
      <c r="W14" s="4" t="str">
        <f t="shared" si="10"/>
        <v/>
      </c>
      <c r="Y14">
        <f t="shared" si="11"/>
        <v>0</v>
      </c>
      <c r="Z14" s="4" t="str">
        <f t="shared" si="12"/>
        <v/>
      </c>
      <c r="AA14">
        <f t="shared" si="13"/>
        <v>0</v>
      </c>
      <c r="AB14" s="4" t="str">
        <f t="shared" si="14"/>
        <v/>
      </c>
      <c r="AC14">
        <f t="shared" si="15"/>
        <v>0</v>
      </c>
      <c r="AD14" s="4" t="str">
        <f t="shared" si="16"/>
        <v/>
      </c>
      <c r="AE14">
        <f t="shared" si="17"/>
        <v>0</v>
      </c>
      <c r="AF14" s="4" t="str">
        <f t="shared" si="18"/>
        <v/>
      </c>
      <c r="AG14">
        <f t="shared" si="19"/>
        <v>0</v>
      </c>
      <c r="AH14" s="4" t="str">
        <f t="shared" si="20"/>
        <v/>
      </c>
      <c r="AI14">
        <f t="shared" si="21"/>
        <v>0</v>
      </c>
      <c r="AJ14" s="4" t="str">
        <f t="shared" si="22"/>
        <v/>
      </c>
      <c r="AK14">
        <f t="shared" si="23"/>
        <v>0</v>
      </c>
      <c r="AL14" s="4" t="str">
        <f t="shared" si="24"/>
        <v/>
      </c>
      <c r="AM14">
        <f t="shared" si="25"/>
        <v>1976</v>
      </c>
      <c r="AN14" s="4">
        <f t="shared" si="26"/>
        <v>27893</v>
      </c>
      <c r="AO14">
        <f t="shared" si="27"/>
        <v>1976</v>
      </c>
      <c r="AP14" s="4">
        <f t="shared" si="28"/>
        <v>27895</v>
      </c>
      <c r="AQ14" s="4"/>
    </row>
    <row r="15" spans="1:43" x14ac:dyDescent="0.35">
      <c r="A15" s="5">
        <v>27897</v>
      </c>
      <c r="B15" s="6">
        <v>98</v>
      </c>
      <c r="C15" s="6" t="str">
        <f t="shared" si="0"/>
        <v/>
      </c>
      <c r="D15" s="6">
        <v>97</v>
      </c>
      <c r="E15" s="6" t="str">
        <f t="shared" si="1"/>
        <v/>
      </c>
      <c r="F15" s="6">
        <v>89</v>
      </c>
      <c r="G15" s="6" t="str">
        <f t="shared" si="2"/>
        <v/>
      </c>
      <c r="H15" s="6">
        <v>95</v>
      </c>
      <c r="I15" s="6" t="str">
        <f t="shared" si="3"/>
        <v/>
      </c>
      <c r="J15" s="6">
        <v>95</v>
      </c>
      <c r="K15" s="6" t="str">
        <f t="shared" si="4"/>
        <v/>
      </c>
      <c r="L15" s="6">
        <v>85</v>
      </c>
      <c r="M15" s="6" t="str">
        <f t="shared" si="5"/>
        <v/>
      </c>
      <c r="N15" s="6">
        <v>85</v>
      </c>
      <c r="O15" s="6" t="str">
        <f t="shared" si="6"/>
        <v/>
      </c>
      <c r="P15" s="6">
        <v>69</v>
      </c>
      <c r="Q15" s="6" t="str">
        <f t="shared" si="7"/>
        <v/>
      </c>
      <c r="R15" s="6">
        <v>55</v>
      </c>
      <c r="S15" s="6" t="str">
        <f t="shared" si="8"/>
        <v/>
      </c>
      <c r="T15" s="6">
        <v>89</v>
      </c>
      <c r="U15" t="str">
        <f t="shared" si="9"/>
        <v/>
      </c>
      <c r="W15" s="4" t="str">
        <f t="shared" si="10"/>
        <v/>
      </c>
      <c r="Y15">
        <f t="shared" si="11"/>
        <v>0</v>
      </c>
      <c r="Z15" s="4" t="str">
        <f t="shared" si="12"/>
        <v/>
      </c>
      <c r="AA15">
        <f t="shared" si="13"/>
        <v>0</v>
      </c>
      <c r="AB15" s="4" t="str">
        <f t="shared" si="14"/>
        <v/>
      </c>
      <c r="AC15">
        <f t="shared" si="15"/>
        <v>0</v>
      </c>
      <c r="AD15" s="4" t="str">
        <f t="shared" si="16"/>
        <v/>
      </c>
      <c r="AE15">
        <f t="shared" si="17"/>
        <v>0</v>
      </c>
      <c r="AF15" s="4" t="str">
        <f t="shared" si="18"/>
        <v/>
      </c>
      <c r="AG15">
        <f t="shared" si="19"/>
        <v>0</v>
      </c>
      <c r="AH15" s="4" t="str">
        <f t="shared" si="20"/>
        <v/>
      </c>
      <c r="AI15">
        <f t="shared" si="21"/>
        <v>0</v>
      </c>
      <c r="AJ15" s="4" t="str">
        <f t="shared" si="22"/>
        <v/>
      </c>
      <c r="AK15">
        <f t="shared" si="23"/>
        <v>0</v>
      </c>
      <c r="AL15" s="4" t="str">
        <f t="shared" si="24"/>
        <v/>
      </c>
      <c r="AM15">
        <f t="shared" si="25"/>
        <v>0</v>
      </c>
      <c r="AN15" s="4" t="str">
        <f t="shared" si="26"/>
        <v/>
      </c>
      <c r="AO15">
        <f t="shared" si="27"/>
        <v>0</v>
      </c>
      <c r="AP15" s="4" t="str">
        <f t="shared" si="28"/>
        <v/>
      </c>
      <c r="AQ15" s="4"/>
    </row>
    <row r="16" spans="1:43" x14ac:dyDescent="0.35">
      <c r="A16" s="7">
        <v>27904</v>
      </c>
      <c r="B16" s="8">
        <v>100</v>
      </c>
      <c r="C16" s="6" t="str">
        <f t="shared" si="0"/>
        <v/>
      </c>
      <c r="D16" s="8">
        <v>99</v>
      </c>
      <c r="E16" s="6" t="str">
        <f t="shared" si="1"/>
        <v/>
      </c>
      <c r="F16" s="8">
        <v>97</v>
      </c>
      <c r="G16" s="6" t="str">
        <f t="shared" si="2"/>
        <v/>
      </c>
      <c r="H16" s="8">
        <v>99</v>
      </c>
      <c r="I16" s="6" t="str">
        <f t="shared" si="3"/>
        <v/>
      </c>
      <c r="J16" s="8">
        <v>99</v>
      </c>
      <c r="K16" s="6" t="str">
        <f t="shared" si="4"/>
        <v/>
      </c>
      <c r="L16" s="8">
        <v>95</v>
      </c>
      <c r="M16" s="6" t="str">
        <f t="shared" si="5"/>
        <v/>
      </c>
      <c r="N16" s="8">
        <v>97</v>
      </c>
      <c r="O16" s="6" t="str">
        <f t="shared" si="6"/>
        <v/>
      </c>
      <c r="P16" s="8">
        <v>91</v>
      </c>
      <c r="Q16" s="6" t="str">
        <f t="shared" si="7"/>
        <v/>
      </c>
      <c r="R16" s="8">
        <v>87</v>
      </c>
      <c r="S16" s="6" t="str">
        <f t="shared" si="8"/>
        <v/>
      </c>
      <c r="T16" s="8">
        <v>96</v>
      </c>
      <c r="U16" t="str">
        <f t="shared" si="9"/>
        <v/>
      </c>
      <c r="W16" s="4" t="str">
        <f t="shared" si="10"/>
        <v/>
      </c>
      <c r="Y16">
        <f t="shared" si="11"/>
        <v>0</v>
      </c>
      <c r="Z16" s="4" t="str">
        <f t="shared" si="12"/>
        <v/>
      </c>
      <c r="AA16">
        <f t="shared" si="13"/>
        <v>0</v>
      </c>
      <c r="AB16" s="4" t="str">
        <f t="shared" si="14"/>
        <v/>
      </c>
      <c r="AC16">
        <f t="shared" si="15"/>
        <v>0</v>
      </c>
      <c r="AD16" s="4" t="str">
        <f t="shared" si="16"/>
        <v/>
      </c>
      <c r="AE16">
        <f t="shared" si="17"/>
        <v>0</v>
      </c>
      <c r="AF16" s="4" t="str">
        <f t="shared" si="18"/>
        <v/>
      </c>
      <c r="AG16">
        <f t="shared" si="19"/>
        <v>0</v>
      </c>
      <c r="AH16" s="4" t="str">
        <f t="shared" si="20"/>
        <v/>
      </c>
      <c r="AI16">
        <f t="shared" si="21"/>
        <v>0</v>
      </c>
      <c r="AJ16" s="4" t="str">
        <f t="shared" si="22"/>
        <v/>
      </c>
      <c r="AK16">
        <f t="shared" si="23"/>
        <v>0</v>
      </c>
      <c r="AL16" s="4" t="str">
        <f t="shared" si="24"/>
        <v/>
      </c>
      <c r="AM16">
        <f t="shared" si="25"/>
        <v>0</v>
      </c>
      <c r="AN16" s="4" t="str">
        <f t="shared" si="26"/>
        <v/>
      </c>
      <c r="AO16">
        <f t="shared" si="27"/>
        <v>0</v>
      </c>
      <c r="AP16" s="4" t="str">
        <f t="shared" si="28"/>
        <v/>
      </c>
      <c r="AQ16" s="4"/>
    </row>
    <row r="17" spans="1:43" x14ac:dyDescent="0.35">
      <c r="A17" s="5">
        <v>28240</v>
      </c>
      <c r="B17" s="6">
        <v>3</v>
      </c>
      <c r="C17" s="6" t="str">
        <f t="shared" si="0"/>
        <v/>
      </c>
      <c r="D17" s="6">
        <v>3</v>
      </c>
      <c r="E17" s="6" t="str">
        <f t="shared" si="1"/>
        <v/>
      </c>
      <c r="F17" s="6">
        <v>4</v>
      </c>
      <c r="G17" s="6" t="str">
        <f t="shared" si="2"/>
        <v/>
      </c>
      <c r="H17" s="6">
        <v>4</v>
      </c>
      <c r="I17" s="6" t="str">
        <f t="shared" si="3"/>
        <v/>
      </c>
      <c r="J17" s="6">
        <v>6</v>
      </c>
      <c r="K17" s="6" t="str">
        <f t="shared" si="4"/>
        <v/>
      </c>
      <c r="L17" s="6">
        <v>5</v>
      </c>
      <c r="M17" s="6" t="str">
        <f t="shared" si="5"/>
        <v/>
      </c>
      <c r="N17" s="6">
        <v>6</v>
      </c>
      <c r="O17" s="6" t="str">
        <f t="shared" si="6"/>
        <v/>
      </c>
      <c r="P17" s="6">
        <v>7</v>
      </c>
      <c r="Q17" s="6" t="str">
        <f t="shared" si="7"/>
        <v/>
      </c>
      <c r="R17" s="6">
        <v>10</v>
      </c>
      <c r="S17" s="6" t="str">
        <f t="shared" si="8"/>
        <v/>
      </c>
      <c r="T17" s="6">
        <v>5</v>
      </c>
      <c r="U17" t="str">
        <f t="shared" si="9"/>
        <v/>
      </c>
      <c r="W17" s="4" t="str">
        <f t="shared" si="10"/>
        <v/>
      </c>
      <c r="Y17">
        <f t="shared" si="11"/>
        <v>0</v>
      </c>
      <c r="Z17" s="4" t="str">
        <f t="shared" si="12"/>
        <v/>
      </c>
      <c r="AA17">
        <f t="shared" si="13"/>
        <v>0</v>
      </c>
      <c r="AB17" s="4" t="str">
        <f t="shared" si="14"/>
        <v/>
      </c>
      <c r="AC17">
        <f t="shared" si="15"/>
        <v>0</v>
      </c>
      <c r="AD17" s="4" t="str">
        <f t="shared" si="16"/>
        <v/>
      </c>
      <c r="AE17">
        <f t="shared" si="17"/>
        <v>0</v>
      </c>
      <c r="AF17" s="4" t="str">
        <f t="shared" si="18"/>
        <v/>
      </c>
      <c r="AG17">
        <f t="shared" si="19"/>
        <v>0</v>
      </c>
      <c r="AH17" s="4" t="str">
        <f t="shared" si="20"/>
        <v/>
      </c>
      <c r="AI17">
        <f t="shared" si="21"/>
        <v>0</v>
      </c>
      <c r="AJ17" s="4" t="str">
        <f t="shared" si="22"/>
        <v/>
      </c>
      <c r="AK17">
        <f t="shared" si="23"/>
        <v>0</v>
      </c>
      <c r="AL17" s="4" t="str">
        <f t="shared" si="24"/>
        <v/>
      </c>
      <c r="AM17">
        <f t="shared" si="25"/>
        <v>0</v>
      </c>
      <c r="AN17" s="4" t="str">
        <f t="shared" si="26"/>
        <v/>
      </c>
      <c r="AO17">
        <f t="shared" si="27"/>
        <v>0</v>
      </c>
      <c r="AP17" s="4" t="str">
        <f t="shared" si="28"/>
        <v/>
      </c>
      <c r="AQ17" s="4"/>
    </row>
    <row r="18" spans="1:43" x14ac:dyDescent="0.35">
      <c r="A18" s="5">
        <v>28247</v>
      </c>
      <c r="B18" s="6">
        <v>35</v>
      </c>
      <c r="C18" s="6" t="str">
        <f t="shared" si="0"/>
        <v>x</v>
      </c>
      <c r="D18" s="6">
        <v>22</v>
      </c>
      <c r="E18" s="6" t="str">
        <f t="shared" si="1"/>
        <v>x</v>
      </c>
      <c r="F18" s="6">
        <v>25</v>
      </c>
      <c r="G18" s="6" t="str">
        <f t="shared" si="2"/>
        <v>x</v>
      </c>
      <c r="H18" s="6">
        <v>37</v>
      </c>
      <c r="I18" s="6" t="str">
        <f t="shared" si="3"/>
        <v>x</v>
      </c>
      <c r="J18" s="6">
        <v>47</v>
      </c>
      <c r="K18" s="6" t="str">
        <f t="shared" si="4"/>
        <v>x</v>
      </c>
      <c r="L18" s="6">
        <v>28</v>
      </c>
      <c r="M18" s="6" t="str">
        <f t="shared" si="5"/>
        <v>x</v>
      </c>
      <c r="N18" s="6">
        <v>41</v>
      </c>
      <c r="O18" s="6" t="str">
        <f t="shared" si="6"/>
        <v>x</v>
      </c>
      <c r="P18" s="6">
        <v>33</v>
      </c>
      <c r="Q18" s="6" t="str">
        <f t="shared" si="7"/>
        <v>x</v>
      </c>
      <c r="R18" s="6">
        <v>45</v>
      </c>
      <c r="S18" s="6" t="str">
        <f t="shared" si="8"/>
        <v>x</v>
      </c>
      <c r="T18" s="6">
        <v>35</v>
      </c>
      <c r="U18" t="str">
        <f t="shared" si="9"/>
        <v>x</v>
      </c>
      <c r="W18" s="4">
        <f t="shared" si="10"/>
        <v>28249</v>
      </c>
      <c r="Y18">
        <f t="shared" si="11"/>
        <v>1977</v>
      </c>
      <c r="Z18" s="4">
        <f t="shared" si="12"/>
        <v>28250</v>
      </c>
      <c r="AA18">
        <f t="shared" si="13"/>
        <v>1977</v>
      </c>
      <c r="AB18" s="4">
        <f t="shared" si="14"/>
        <v>28250</v>
      </c>
      <c r="AC18">
        <f t="shared" si="15"/>
        <v>1977</v>
      </c>
      <c r="AD18" s="4">
        <f t="shared" si="16"/>
        <v>28251</v>
      </c>
      <c r="AE18">
        <f t="shared" si="17"/>
        <v>1977</v>
      </c>
      <c r="AF18" s="4">
        <f t="shared" si="18"/>
        <v>28249</v>
      </c>
      <c r="AG18">
        <f t="shared" si="19"/>
        <v>1977</v>
      </c>
      <c r="AH18" s="4">
        <f t="shared" si="20"/>
        <v>28247</v>
      </c>
      <c r="AI18">
        <f t="shared" si="21"/>
        <v>1977</v>
      </c>
      <c r="AJ18" s="4">
        <f t="shared" si="22"/>
        <v>28250</v>
      </c>
      <c r="AK18">
        <f t="shared" si="23"/>
        <v>1977</v>
      </c>
      <c r="AL18" s="4">
        <f t="shared" si="24"/>
        <v>28249</v>
      </c>
      <c r="AM18">
        <f t="shared" si="25"/>
        <v>1977</v>
      </c>
      <c r="AN18" s="4">
        <f t="shared" si="26"/>
        <v>28250</v>
      </c>
      <c r="AO18">
        <f t="shared" si="27"/>
        <v>1977</v>
      </c>
      <c r="AP18" s="4">
        <f t="shared" si="28"/>
        <v>28248</v>
      </c>
      <c r="AQ18" s="4"/>
    </row>
    <row r="19" spans="1:43" x14ac:dyDescent="0.35">
      <c r="A19" s="5">
        <v>28254</v>
      </c>
      <c r="B19" s="6">
        <v>76</v>
      </c>
      <c r="C19" s="6" t="str">
        <f t="shared" si="0"/>
        <v/>
      </c>
      <c r="D19" s="6">
        <v>86</v>
      </c>
      <c r="E19" s="6" t="str">
        <f t="shared" si="1"/>
        <v/>
      </c>
      <c r="F19" s="6">
        <v>72</v>
      </c>
      <c r="G19" s="6" t="str">
        <f t="shared" si="2"/>
        <v/>
      </c>
      <c r="H19" s="6">
        <v>86</v>
      </c>
      <c r="I19" s="6" t="str">
        <f t="shared" si="3"/>
        <v/>
      </c>
      <c r="J19" s="6">
        <v>96</v>
      </c>
      <c r="K19" s="6" t="str">
        <f t="shared" si="4"/>
        <v/>
      </c>
      <c r="L19" s="6">
        <v>76</v>
      </c>
      <c r="M19" s="6" t="str">
        <f t="shared" si="5"/>
        <v/>
      </c>
      <c r="N19" s="6">
        <v>76</v>
      </c>
      <c r="O19" s="6" t="str">
        <f t="shared" si="6"/>
        <v/>
      </c>
      <c r="P19" s="6">
        <v>80</v>
      </c>
      <c r="Q19" s="6" t="str">
        <f t="shared" si="7"/>
        <v/>
      </c>
      <c r="R19" s="6">
        <v>80</v>
      </c>
      <c r="S19" s="6" t="str">
        <f t="shared" si="8"/>
        <v/>
      </c>
      <c r="T19" s="6">
        <v>81</v>
      </c>
      <c r="U19" t="str">
        <f t="shared" si="9"/>
        <v/>
      </c>
      <c r="W19" s="4" t="str">
        <f t="shared" si="10"/>
        <v/>
      </c>
      <c r="Y19">
        <f t="shared" si="11"/>
        <v>0</v>
      </c>
      <c r="Z19" s="4" t="str">
        <f t="shared" si="12"/>
        <v/>
      </c>
      <c r="AA19">
        <f t="shared" si="13"/>
        <v>0</v>
      </c>
      <c r="AB19" s="4" t="str">
        <f t="shared" si="14"/>
        <v/>
      </c>
      <c r="AC19">
        <f t="shared" si="15"/>
        <v>0</v>
      </c>
      <c r="AD19" s="4" t="str">
        <f t="shared" si="16"/>
        <v/>
      </c>
      <c r="AE19">
        <f t="shared" si="17"/>
        <v>0</v>
      </c>
      <c r="AF19" s="4" t="str">
        <f t="shared" si="18"/>
        <v/>
      </c>
      <c r="AG19">
        <f t="shared" si="19"/>
        <v>0</v>
      </c>
      <c r="AH19" s="4" t="str">
        <f t="shared" si="20"/>
        <v/>
      </c>
      <c r="AI19">
        <f t="shared" si="21"/>
        <v>0</v>
      </c>
      <c r="AJ19" s="4" t="str">
        <f t="shared" si="22"/>
        <v/>
      </c>
      <c r="AK19">
        <f t="shared" si="23"/>
        <v>0</v>
      </c>
      <c r="AL19" s="4" t="str">
        <f t="shared" si="24"/>
        <v/>
      </c>
      <c r="AM19">
        <f t="shared" si="25"/>
        <v>0</v>
      </c>
      <c r="AN19" s="4" t="str">
        <f t="shared" si="26"/>
        <v/>
      </c>
      <c r="AO19">
        <f t="shared" si="27"/>
        <v>0</v>
      </c>
      <c r="AP19" s="4" t="str">
        <f t="shared" si="28"/>
        <v/>
      </c>
      <c r="AQ19" s="4"/>
    </row>
    <row r="20" spans="1:43" x14ac:dyDescent="0.35">
      <c r="A20" s="7">
        <v>28261</v>
      </c>
      <c r="B20" s="8">
        <v>96</v>
      </c>
      <c r="C20" s="6" t="str">
        <f t="shared" si="0"/>
        <v/>
      </c>
      <c r="D20" s="8">
        <v>98</v>
      </c>
      <c r="E20" s="6" t="str">
        <f t="shared" si="1"/>
        <v/>
      </c>
      <c r="F20" s="8">
        <v>93</v>
      </c>
      <c r="G20" s="6" t="str">
        <f t="shared" si="2"/>
        <v/>
      </c>
      <c r="H20" s="8">
        <v>96</v>
      </c>
      <c r="I20" s="6" t="str">
        <f t="shared" si="3"/>
        <v/>
      </c>
      <c r="J20" s="8">
        <v>97</v>
      </c>
      <c r="K20" s="6" t="str">
        <f t="shared" si="4"/>
        <v/>
      </c>
      <c r="L20" s="8">
        <v>95</v>
      </c>
      <c r="M20" s="6" t="str">
        <f t="shared" si="5"/>
        <v/>
      </c>
      <c r="N20" s="8">
        <v>92</v>
      </c>
      <c r="O20" s="6" t="str">
        <f t="shared" si="6"/>
        <v/>
      </c>
      <c r="P20" s="8">
        <v>94</v>
      </c>
      <c r="Q20" s="6" t="str">
        <f t="shared" si="7"/>
        <v/>
      </c>
      <c r="R20" s="8">
        <v>93</v>
      </c>
      <c r="S20" s="6" t="str">
        <f t="shared" si="8"/>
        <v/>
      </c>
      <c r="T20" s="8">
        <v>95</v>
      </c>
      <c r="U20" t="str">
        <f>IF(AND(T20&lt;50,T22&gt;=50),"x","")</f>
        <v/>
      </c>
      <c r="W20" s="4" t="str">
        <f>IF(U20="x",A20+ROUND((50-T20)*(A21-A20)/(T22-T20),0),"")</f>
        <v/>
      </c>
      <c r="Y20">
        <f t="shared" si="11"/>
        <v>0</v>
      </c>
      <c r="Z20" s="4" t="str">
        <f t="shared" si="12"/>
        <v/>
      </c>
      <c r="AA20">
        <f t="shared" si="13"/>
        <v>0</v>
      </c>
      <c r="AB20" s="4" t="str">
        <f t="shared" si="14"/>
        <v/>
      </c>
      <c r="AC20">
        <f t="shared" si="15"/>
        <v>0</v>
      </c>
      <c r="AD20" s="4" t="str">
        <f t="shared" si="16"/>
        <v/>
      </c>
      <c r="AE20">
        <f t="shared" si="17"/>
        <v>0</v>
      </c>
      <c r="AF20" s="4" t="str">
        <f t="shared" si="18"/>
        <v/>
      </c>
      <c r="AG20">
        <f t="shared" si="19"/>
        <v>0</v>
      </c>
      <c r="AH20" s="4" t="str">
        <f t="shared" si="20"/>
        <v/>
      </c>
      <c r="AI20">
        <f t="shared" si="21"/>
        <v>0</v>
      </c>
      <c r="AJ20" s="4" t="str">
        <f t="shared" si="22"/>
        <v/>
      </c>
      <c r="AK20">
        <f t="shared" si="23"/>
        <v>0</v>
      </c>
      <c r="AL20" s="4" t="str">
        <f t="shared" si="24"/>
        <v/>
      </c>
      <c r="AM20">
        <f t="shared" si="25"/>
        <v>0</v>
      </c>
      <c r="AN20" s="4" t="str">
        <f t="shared" si="26"/>
        <v/>
      </c>
      <c r="AO20">
        <f t="shared" si="27"/>
        <v>0</v>
      </c>
      <c r="AP20" s="4" t="str">
        <f t="shared" si="28"/>
        <v/>
      </c>
      <c r="AQ20" s="4"/>
    </row>
    <row r="21" spans="1:43" x14ac:dyDescent="0.35">
      <c r="A21" s="5">
        <v>28624</v>
      </c>
      <c r="B21" s="6">
        <v>49</v>
      </c>
      <c r="C21" s="6" t="str">
        <f t="shared" si="0"/>
        <v>x</v>
      </c>
      <c r="D21" s="6">
        <v>58</v>
      </c>
      <c r="E21" s="6" t="str">
        <f t="shared" si="1"/>
        <v/>
      </c>
      <c r="F21" s="6">
        <v>11</v>
      </c>
      <c r="G21" s="6" t="str">
        <f t="shared" si="2"/>
        <v/>
      </c>
      <c r="H21" s="6">
        <v>31</v>
      </c>
      <c r="I21" s="6" t="str">
        <f t="shared" si="3"/>
        <v>x</v>
      </c>
      <c r="J21" s="6">
        <v>38</v>
      </c>
      <c r="K21" s="6" t="str">
        <f t="shared" si="4"/>
        <v>x</v>
      </c>
      <c r="L21" s="6">
        <v>8</v>
      </c>
      <c r="M21" s="6" t="str">
        <f t="shared" si="5"/>
        <v/>
      </c>
      <c r="N21" s="6">
        <v>5</v>
      </c>
      <c r="O21" s="6" t="str">
        <f t="shared" si="6"/>
        <v/>
      </c>
      <c r="P21" s="6">
        <v>3</v>
      </c>
      <c r="Q21" s="6" t="str">
        <f t="shared" si="7"/>
        <v/>
      </c>
      <c r="R21" s="6">
        <v>2</v>
      </c>
      <c r="S21" s="6" t="str">
        <f t="shared" si="8"/>
        <v/>
      </c>
      <c r="T21" s="6">
        <v>50</v>
      </c>
      <c r="U21" t="str">
        <f>IF(AND(T22&lt;50,T21&gt;=50),"x","")</f>
        <v>x</v>
      </c>
      <c r="W21" s="4">
        <f>IF(U21="x",A21+ROUND((50-T22)*(A22-A21)/(T21-T22),0),"")</f>
        <v>28631</v>
      </c>
      <c r="Y21">
        <f t="shared" si="11"/>
        <v>1978</v>
      </c>
      <c r="Z21" s="4">
        <f t="shared" si="12"/>
        <v>28624</v>
      </c>
      <c r="AA21">
        <f t="shared" si="13"/>
        <v>0</v>
      </c>
      <c r="AB21" s="4" t="str">
        <f t="shared" si="14"/>
        <v/>
      </c>
      <c r="AC21">
        <f t="shared" si="15"/>
        <v>0</v>
      </c>
      <c r="AD21" s="4" t="str">
        <f t="shared" si="16"/>
        <v/>
      </c>
      <c r="AE21">
        <f t="shared" si="17"/>
        <v>1978</v>
      </c>
      <c r="AF21" s="4">
        <f t="shared" si="18"/>
        <v>28629</v>
      </c>
      <c r="AG21">
        <f t="shared" si="19"/>
        <v>1978</v>
      </c>
      <c r="AH21" s="4">
        <f t="shared" si="20"/>
        <v>28628</v>
      </c>
      <c r="AI21">
        <f t="shared" si="21"/>
        <v>0</v>
      </c>
      <c r="AJ21" s="4" t="str">
        <f t="shared" si="22"/>
        <v/>
      </c>
      <c r="AK21">
        <f t="shared" si="23"/>
        <v>0</v>
      </c>
      <c r="AL21" s="4" t="str">
        <f t="shared" si="24"/>
        <v/>
      </c>
      <c r="AM21">
        <f t="shared" si="25"/>
        <v>0</v>
      </c>
      <c r="AN21" s="4" t="str">
        <f t="shared" si="26"/>
        <v/>
      </c>
      <c r="AO21">
        <f t="shared" si="27"/>
        <v>0</v>
      </c>
      <c r="AP21" s="4" t="str">
        <f t="shared" si="28"/>
        <v/>
      </c>
      <c r="AQ21" s="4"/>
    </row>
    <row r="22" spans="1:43" x14ac:dyDescent="0.35">
      <c r="A22" s="5">
        <v>28631</v>
      </c>
      <c r="B22" s="6">
        <v>68</v>
      </c>
      <c r="C22" s="6" t="str">
        <f t="shared" si="0"/>
        <v/>
      </c>
      <c r="D22" s="6">
        <v>81</v>
      </c>
      <c r="E22" s="6" t="str">
        <f t="shared" si="1"/>
        <v/>
      </c>
      <c r="F22" s="6">
        <v>47</v>
      </c>
      <c r="G22" s="6" t="str">
        <f t="shared" si="2"/>
        <v>x</v>
      </c>
      <c r="H22" s="6">
        <v>56</v>
      </c>
      <c r="I22" s="6" t="str">
        <f t="shared" si="3"/>
        <v/>
      </c>
      <c r="J22" s="6">
        <v>60</v>
      </c>
      <c r="K22" s="6" t="str">
        <f t="shared" si="4"/>
        <v/>
      </c>
      <c r="L22" s="6">
        <v>43</v>
      </c>
      <c r="M22" s="6" t="str">
        <f t="shared" si="5"/>
        <v>x</v>
      </c>
      <c r="N22" s="6">
        <v>17</v>
      </c>
      <c r="O22" s="6" t="str">
        <f t="shared" si="6"/>
        <v>x</v>
      </c>
      <c r="P22" s="6">
        <v>14</v>
      </c>
      <c r="Q22" s="6" t="str">
        <f t="shared" si="7"/>
        <v/>
      </c>
      <c r="R22" s="6">
        <v>15</v>
      </c>
      <c r="S22" s="6" t="str">
        <f t="shared" si="8"/>
        <v>x</v>
      </c>
      <c r="T22" s="6">
        <v>29</v>
      </c>
      <c r="U22" t="str">
        <f>IF(AND(T21&lt;50,T23&gt;=50),"x","")</f>
        <v/>
      </c>
      <c r="W22" s="4" t="str">
        <f>IF(U22="x",A22+ROUND((50-T21)*(A23-A22)/(T23-T21),0),"")</f>
        <v/>
      </c>
      <c r="Y22">
        <f t="shared" si="11"/>
        <v>0</v>
      </c>
      <c r="Z22" s="4" t="str">
        <f t="shared" si="12"/>
        <v/>
      </c>
      <c r="AA22">
        <f t="shared" si="13"/>
        <v>0</v>
      </c>
      <c r="AB22" s="4" t="str">
        <f t="shared" si="14"/>
        <v/>
      </c>
      <c r="AC22">
        <f t="shared" si="15"/>
        <v>1978</v>
      </c>
      <c r="AD22" s="4">
        <f t="shared" si="16"/>
        <v>28632</v>
      </c>
      <c r="AE22">
        <f t="shared" si="17"/>
        <v>0</v>
      </c>
      <c r="AF22" s="4" t="str">
        <f t="shared" si="18"/>
        <v/>
      </c>
      <c r="AG22">
        <f t="shared" si="19"/>
        <v>0</v>
      </c>
      <c r="AH22" s="4" t="str">
        <f t="shared" si="20"/>
        <v/>
      </c>
      <c r="AI22">
        <f t="shared" si="21"/>
        <v>1978</v>
      </c>
      <c r="AJ22" s="4">
        <f t="shared" si="22"/>
        <v>28632</v>
      </c>
      <c r="AK22">
        <f t="shared" si="23"/>
        <v>1978</v>
      </c>
      <c r="AL22" s="4">
        <f t="shared" si="24"/>
        <v>28636</v>
      </c>
      <c r="AM22">
        <f t="shared" si="25"/>
        <v>0</v>
      </c>
      <c r="AN22" s="4" t="str">
        <f t="shared" si="26"/>
        <v/>
      </c>
      <c r="AO22">
        <f t="shared" si="27"/>
        <v>1978</v>
      </c>
      <c r="AP22" s="4">
        <f t="shared" si="28"/>
        <v>28638</v>
      </c>
      <c r="AQ22" s="4"/>
    </row>
    <row r="23" spans="1:43" x14ac:dyDescent="0.35">
      <c r="A23" s="5">
        <v>28639</v>
      </c>
      <c r="B23" s="6">
        <v>99</v>
      </c>
      <c r="C23" s="6" t="str">
        <f t="shared" si="0"/>
        <v/>
      </c>
      <c r="D23" s="6">
        <v>99</v>
      </c>
      <c r="E23" s="6" t="str">
        <f t="shared" si="1"/>
        <v/>
      </c>
      <c r="F23" s="6">
        <v>95</v>
      </c>
      <c r="G23" s="6" t="str">
        <f t="shared" si="2"/>
        <v/>
      </c>
      <c r="H23" s="6">
        <v>98</v>
      </c>
      <c r="I23" s="6" t="str">
        <f t="shared" si="3"/>
        <v/>
      </c>
      <c r="J23" s="6">
        <v>99</v>
      </c>
      <c r="K23" s="6" t="str">
        <f t="shared" si="4"/>
        <v/>
      </c>
      <c r="L23" s="6">
        <v>92</v>
      </c>
      <c r="M23" s="6" t="str">
        <f t="shared" si="5"/>
        <v/>
      </c>
      <c r="N23" s="6">
        <v>74</v>
      </c>
      <c r="O23" s="6" t="str">
        <f t="shared" si="6"/>
        <v/>
      </c>
      <c r="P23" s="6">
        <v>40</v>
      </c>
      <c r="Q23" s="6" t="str">
        <f t="shared" si="7"/>
        <v>x</v>
      </c>
      <c r="R23" s="6">
        <v>53</v>
      </c>
      <c r="S23" s="6" t="str">
        <f t="shared" si="8"/>
        <v/>
      </c>
      <c r="T23" s="6">
        <v>85</v>
      </c>
      <c r="U23" t="str">
        <f t="shared" si="9"/>
        <v/>
      </c>
      <c r="W23" s="4" t="str">
        <f t="shared" si="10"/>
        <v/>
      </c>
      <c r="Y23">
        <f t="shared" si="11"/>
        <v>0</v>
      </c>
      <c r="Z23" s="4" t="str">
        <f t="shared" si="12"/>
        <v/>
      </c>
      <c r="AA23">
        <f t="shared" si="13"/>
        <v>0</v>
      </c>
      <c r="AB23" s="4" t="str">
        <f t="shared" si="14"/>
        <v/>
      </c>
      <c r="AC23">
        <f t="shared" si="15"/>
        <v>0</v>
      </c>
      <c r="AD23" s="4" t="str">
        <f t="shared" si="16"/>
        <v/>
      </c>
      <c r="AE23">
        <f t="shared" si="17"/>
        <v>0</v>
      </c>
      <c r="AF23" s="4" t="str">
        <f t="shared" si="18"/>
        <v/>
      </c>
      <c r="AG23">
        <f t="shared" si="19"/>
        <v>0</v>
      </c>
      <c r="AH23" s="4" t="str">
        <f t="shared" si="20"/>
        <v/>
      </c>
      <c r="AI23">
        <f t="shared" si="21"/>
        <v>0</v>
      </c>
      <c r="AJ23" s="4" t="str">
        <f t="shared" si="22"/>
        <v/>
      </c>
      <c r="AK23">
        <f t="shared" si="23"/>
        <v>0</v>
      </c>
      <c r="AL23" s="4" t="str">
        <f t="shared" si="24"/>
        <v/>
      </c>
      <c r="AM23">
        <f t="shared" si="25"/>
        <v>1978</v>
      </c>
      <c r="AN23" s="4">
        <f t="shared" si="26"/>
        <v>28643</v>
      </c>
      <c r="AO23">
        <f t="shared" si="27"/>
        <v>0</v>
      </c>
      <c r="AP23" s="4" t="str">
        <f t="shared" si="28"/>
        <v/>
      </c>
      <c r="AQ23" s="4"/>
    </row>
    <row r="24" spans="1:43" x14ac:dyDescent="0.35">
      <c r="A24" s="5">
        <v>28646</v>
      </c>
      <c r="B24" s="6">
        <v>100</v>
      </c>
      <c r="C24" s="6" t="str">
        <f t="shared" si="0"/>
        <v/>
      </c>
      <c r="D24" s="6">
        <v>100</v>
      </c>
      <c r="E24" s="6" t="str">
        <f t="shared" si="1"/>
        <v/>
      </c>
      <c r="F24" s="6">
        <v>100</v>
      </c>
      <c r="G24" s="6" t="str">
        <f t="shared" si="2"/>
        <v/>
      </c>
      <c r="H24" s="6">
        <v>100</v>
      </c>
      <c r="I24" s="6" t="str">
        <f t="shared" si="3"/>
        <v/>
      </c>
      <c r="J24" s="6">
        <v>100</v>
      </c>
      <c r="K24" s="6" t="str">
        <f t="shared" si="4"/>
        <v/>
      </c>
      <c r="L24" s="6">
        <v>98</v>
      </c>
      <c r="M24" s="6" t="str">
        <f t="shared" si="5"/>
        <v/>
      </c>
      <c r="N24" s="6">
        <v>85</v>
      </c>
      <c r="O24" s="6" t="str">
        <f t="shared" si="6"/>
        <v/>
      </c>
      <c r="P24" s="6">
        <v>59</v>
      </c>
      <c r="Q24" s="6" t="str">
        <f t="shared" si="7"/>
        <v/>
      </c>
      <c r="R24" s="6">
        <v>73</v>
      </c>
      <c r="S24" s="6" t="str">
        <f t="shared" si="8"/>
        <v/>
      </c>
      <c r="T24" s="6">
        <v>93</v>
      </c>
      <c r="U24" t="str">
        <f t="shared" si="9"/>
        <v/>
      </c>
      <c r="W24" s="4" t="str">
        <f t="shared" si="10"/>
        <v/>
      </c>
      <c r="Y24">
        <f t="shared" si="11"/>
        <v>0</v>
      </c>
      <c r="Z24" s="4" t="str">
        <f t="shared" si="12"/>
        <v/>
      </c>
      <c r="AA24">
        <f t="shared" si="13"/>
        <v>0</v>
      </c>
      <c r="AB24" s="4" t="str">
        <f t="shared" si="14"/>
        <v/>
      </c>
      <c r="AC24">
        <f t="shared" si="15"/>
        <v>0</v>
      </c>
      <c r="AD24" s="4" t="str">
        <f t="shared" si="16"/>
        <v/>
      </c>
      <c r="AE24">
        <f t="shared" si="17"/>
        <v>0</v>
      </c>
      <c r="AF24" s="4" t="str">
        <f t="shared" si="18"/>
        <v/>
      </c>
      <c r="AG24">
        <f t="shared" si="19"/>
        <v>0</v>
      </c>
      <c r="AH24" s="4" t="str">
        <f t="shared" si="20"/>
        <v/>
      </c>
      <c r="AI24">
        <f t="shared" si="21"/>
        <v>0</v>
      </c>
      <c r="AJ24" s="4" t="str">
        <f t="shared" si="22"/>
        <v/>
      </c>
      <c r="AK24">
        <f t="shared" si="23"/>
        <v>0</v>
      </c>
      <c r="AL24" s="4" t="str">
        <f t="shared" si="24"/>
        <v/>
      </c>
      <c r="AM24">
        <f t="shared" si="25"/>
        <v>0</v>
      </c>
      <c r="AN24" s="4" t="str">
        <f t="shared" si="26"/>
        <v/>
      </c>
      <c r="AO24">
        <f t="shared" si="27"/>
        <v>0</v>
      </c>
      <c r="AP24" s="4" t="str">
        <f t="shared" si="28"/>
        <v/>
      </c>
      <c r="AQ24" s="4"/>
    </row>
    <row r="25" spans="1:43" x14ac:dyDescent="0.35">
      <c r="A25" s="7">
        <v>28652</v>
      </c>
      <c r="B25" s="8">
        <v>100</v>
      </c>
      <c r="C25" s="6" t="str">
        <f t="shared" si="0"/>
        <v/>
      </c>
      <c r="D25" s="8">
        <v>100</v>
      </c>
      <c r="E25" s="6" t="str">
        <f t="shared" si="1"/>
        <v/>
      </c>
      <c r="F25" s="8">
        <v>100</v>
      </c>
      <c r="G25" s="6" t="str">
        <f t="shared" si="2"/>
        <v/>
      </c>
      <c r="H25" s="8">
        <v>100</v>
      </c>
      <c r="I25" s="6" t="str">
        <f t="shared" si="3"/>
        <v/>
      </c>
      <c r="J25" s="8">
        <v>100</v>
      </c>
      <c r="K25" s="6" t="str">
        <f t="shared" si="4"/>
        <v/>
      </c>
      <c r="L25" s="8">
        <v>100</v>
      </c>
      <c r="M25" s="6" t="str">
        <f t="shared" si="5"/>
        <v/>
      </c>
      <c r="N25" s="8">
        <v>94</v>
      </c>
      <c r="O25" s="6" t="str">
        <f t="shared" si="6"/>
        <v/>
      </c>
      <c r="P25" s="8">
        <v>91</v>
      </c>
      <c r="Q25" s="6" t="str">
        <f t="shared" si="7"/>
        <v/>
      </c>
      <c r="R25" s="8">
        <v>93</v>
      </c>
      <c r="S25" s="6" t="str">
        <f t="shared" si="8"/>
        <v/>
      </c>
      <c r="T25" s="8">
        <v>97</v>
      </c>
      <c r="U25" t="str">
        <f t="shared" si="9"/>
        <v/>
      </c>
      <c r="W25" s="4" t="str">
        <f t="shared" si="10"/>
        <v/>
      </c>
      <c r="Y25">
        <f t="shared" si="11"/>
        <v>0</v>
      </c>
      <c r="Z25" s="4" t="str">
        <f t="shared" si="12"/>
        <v/>
      </c>
      <c r="AA25">
        <f t="shared" si="13"/>
        <v>0</v>
      </c>
      <c r="AB25" s="4" t="str">
        <f t="shared" si="14"/>
        <v/>
      </c>
      <c r="AC25">
        <f t="shared" si="15"/>
        <v>0</v>
      </c>
      <c r="AD25" s="4" t="str">
        <f t="shared" si="16"/>
        <v/>
      </c>
      <c r="AE25">
        <f t="shared" si="17"/>
        <v>0</v>
      </c>
      <c r="AF25" s="4" t="str">
        <f t="shared" si="18"/>
        <v/>
      </c>
      <c r="AG25">
        <f t="shared" si="19"/>
        <v>0</v>
      </c>
      <c r="AH25" s="4" t="str">
        <f t="shared" si="20"/>
        <v/>
      </c>
      <c r="AI25">
        <f t="shared" si="21"/>
        <v>0</v>
      </c>
      <c r="AJ25" s="4" t="str">
        <f t="shared" si="22"/>
        <v/>
      </c>
      <c r="AK25">
        <f t="shared" si="23"/>
        <v>0</v>
      </c>
      <c r="AL25" s="4" t="str">
        <f t="shared" si="24"/>
        <v/>
      </c>
      <c r="AM25">
        <f t="shared" si="25"/>
        <v>0</v>
      </c>
      <c r="AN25" s="4" t="str">
        <f t="shared" si="26"/>
        <v/>
      </c>
      <c r="AO25">
        <f t="shared" si="27"/>
        <v>0</v>
      </c>
      <c r="AP25" s="4" t="str">
        <f t="shared" si="28"/>
        <v/>
      </c>
      <c r="AQ25" s="4"/>
    </row>
    <row r="26" spans="1:43" x14ac:dyDescent="0.35">
      <c r="A26" s="4">
        <v>28988</v>
      </c>
      <c r="B26">
        <v>26</v>
      </c>
      <c r="C26" s="6" t="str">
        <f t="shared" si="0"/>
        <v>x</v>
      </c>
      <c r="D26">
        <v>37</v>
      </c>
      <c r="E26" s="6" t="str">
        <f t="shared" si="1"/>
        <v>x</v>
      </c>
      <c r="F26">
        <v>26</v>
      </c>
      <c r="G26" s="6" t="str">
        <f t="shared" si="2"/>
        <v>x</v>
      </c>
      <c r="H26">
        <v>36</v>
      </c>
      <c r="I26" s="6" t="str">
        <f t="shared" si="3"/>
        <v>x</v>
      </c>
      <c r="J26">
        <v>39</v>
      </c>
      <c r="K26" s="6" t="str">
        <f t="shared" si="4"/>
        <v>x</v>
      </c>
      <c r="L26">
        <v>50</v>
      </c>
      <c r="M26" s="6" t="str">
        <f t="shared" si="5"/>
        <v/>
      </c>
      <c r="N26">
        <v>30</v>
      </c>
      <c r="O26" s="6" t="str">
        <f t="shared" si="6"/>
        <v>x</v>
      </c>
      <c r="P26">
        <v>25</v>
      </c>
      <c r="Q26" s="6" t="str">
        <f t="shared" si="7"/>
        <v>x</v>
      </c>
      <c r="R26">
        <v>47</v>
      </c>
      <c r="S26" s="6" t="str">
        <f t="shared" si="8"/>
        <v>x</v>
      </c>
      <c r="T26">
        <v>34</v>
      </c>
      <c r="U26" t="str">
        <f t="shared" si="9"/>
        <v>x</v>
      </c>
      <c r="W26" s="4">
        <f t="shared" si="10"/>
        <v>28990</v>
      </c>
      <c r="Y26">
        <f t="shared" si="11"/>
        <v>1979</v>
      </c>
      <c r="Z26" s="4">
        <f t="shared" si="12"/>
        <v>28991</v>
      </c>
      <c r="AA26">
        <f t="shared" si="13"/>
        <v>1979</v>
      </c>
      <c r="AB26" s="4">
        <f t="shared" si="14"/>
        <v>28990</v>
      </c>
      <c r="AC26">
        <f t="shared" si="15"/>
        <v>1979</v>
      </c>
      <c r="AD26" s="4">
        <f t="shared" si="16"/>
        <v>28991</v>
      </c>
      <c r="AE26">
        <f t="shared" si="17"/>
        <v>1979</v>
      </c>
      <c r="AF26" s="4">
        <f t="shared" si="18"/>
        <v>28990</v>
      </c>
      <c r="AG26">
        <f t="shared" si="19"/>
        <v>1979</v>
      </c>
      <c r="AH26" s="4">
        <f t="shared" si="20"/>
        <v>28989</v>
      </c>
      <c r="AI26">
        <f t="shared" si="21"/>
        <v>0</v>
      </c>
      <c r="AJ26" s="4" t="str">
        <f t="shared" si="22"/>
        <v/>
      </c>
      <c r="AK26">
        <f t="shared" si="23"/>
        <v>1979</v>
      </c>
      <c r="AL26" s="4">
        <f t="shared" si="24"/>
        <v>28991</v>
      </c>
      <c r="AM26">
        <f t="shared" si="25"/>
        <v>1979</v>
      </c>
      <c r="AN26" s="4">
        <f t="shared" si="26"/>
        <v>28992</v>
      </c>
      <c r="AO26">
        <f t="shared" si="27"/>
        <v>1979</v>
      </c>
      <c r="AP26" s="4">
        <f t="shared" si="28"/>
        <v>28989</v>
      </c>
      <c r="AQ26" s="4"/>
    </row>
    <row r="27" spans="1:43" x14ac:dyDescent="0.35">
      <c r="A27" s="4">
        <v>28995</v>
      </c>
      <c r="B27">
        <v>76</v>
      </c>
      <c r="C27" s="6" t="str">
        <f t="shared" si="0"/>
        <v/>
      </c>
      <c r="D27">
        <v>90</v>
      </c>
      <c r="E27" s="6" t="str">
        <f t="shared" si="1"/>
        <v/>
      </c>
      <c r="F27">
        <v>78</v>
      </c>
      <c r="G27" s="6" t="str">
        <f t="shared" si="2"/>
        <v/>
      </c>
      <c r="H27">
        <v>80</v>
      </c>
      <c r="I27" s="6" t="str">
        <f t="shared" si="3"/>
        <v/>
      </c>
      <c r="J27">
        <v>91</v>
      </c>
      <c r="K27" s="6" t="str">
        <f t="shared" si="4"/>
        <v/>
      </c>
      <c r="L27">
        <v>89</v>
      </c>
      <c r="M27" s="6" t="str">
        <f t="shared" si="5"/>
        <v/>
      </c>
      <c r="N27">
        <v>79</v>
      </c>
      <c r="O27" s="6" t="str">
        <f t="shared" si="6"/>
        <v/>
      </c>
      <c r="P27">
        <v>70</v>
      </c>
      <c r="Q27" s="6" t="str">
        <f t="shared" si="7"/>
        <v/>
      </c>
      <c r="R27">
        <v>86</v>
      </c>
      <c r="S27" s="6" t="str">
        <f t="shared" si="8"/>
        <v/>
      </c>
      <c r="T27">
        <v>82</v>
      </c>
      <c r="U27" t="str">
        <f t="shared" si="9"/>
        <v/>
      </c>
      <c r="W27" s="4" t="str">
        <f t="shared" si="10"/>
        <v/>
      </c>
      <c r="Y27">
        <f t="shared" si="11"/>
        <v>0</v>
      </c>
      <c r="Z27" s="4" t="str">
        <f t="shared" si="12"/>
        <v/>
      </c>
      <c r="AA27">
        <f t="shared" si="13"/>
        <v>0</v>
      </c>
      <c r="AB27" s="4" t="str">
        <f t="shared" si="14"/>
        <v/>
      </c>
      <c r="AC27">
        <f t="shared" si="15"/>
        <v>0</v>
      </c>
      <c r="AD27" s="4" t="str">
        <f t="shared" si="16"/>
        <v/>
      </c>
      <c r="AE27">
        <f t="shared" si="17"/>
        <v>0</v>
      </c>
      <c r="AF27" s="4" t="str">
        <f t="shared" si="18"/>
        <v/>
      </c>
      <c r="AG27">
        <f t="shared" si="19"/>
        <v>0</v>
      </c>
      <c r="AH27" s="4" t="str">
        <f t="shared" si="20"/>
        <v/>
      </c>
      <c r="AI27">
        <f t="shared" si="21"/>
        <v>0</v>
      </c>
      <c r="AJ27" s="4" t="str">
        <f t="shared" si="22"/>
        <v/>
      </c>
      <c r="AK27">
        <f t="shared" si="23"/>
        <v>0</v>
      </c>
      <c r="AL27" s="4" t="str">
        <f t="shared" si="24"/>
        <v/>
      </c>
      <c r="AM27">
        <f t="shared" si="25"/>
        <v>0</v>
      </c>
      <c r="AN27" s="4" t="str">
        <f t="shared" si="26"/>
        <v/>
      </c>
      <c r="AO27">
        <f t="shared" si="27"/>
        <v>0</v>
      </c>
      <c r="AP27" s="4" t="str">
        <f t="shared" si="28"/>
        <v/>
      </c>
      <c r="AQ27" s="4"/>
    </row>
    <row r="28" spans="1:43" x14ac:dyDescent="0.35">
      <c r="A28" s="4">
        <v>29002</v>
      </c>
      <c r="B28">
        <v>100</v>
      </c>
      <c r="C28" s="6" t="str">
        <f t="shared" si="0"/>
        <v/>
      </c>
      <c r="D28">
        <v>100</v>
      </c>
      <c r="E28" s="6" t="str">
        <f t="shared" si="1"/>
        <v/>
      </c>
      <c r="F28">
        <v>96</v>
      </c>
      <c r="G28" s="6" t="str">
        <f t="shared" si="2"/>
        <v/>
      </c>
      <c r="H28">
        <v>100</v>
      </c>
      <c r="I28" s="6" t="str">
        <f t="shared" si="3"/>
        <v/>
      </c>
      <c r="J28">
        <v>100</v>
      </c>
      <c r="K28" s="6" t="str">
        <f t="shared" si="4"/>
        <v/>
      </c>
      <c r="L28">
        <v>100</v>
      </c>
      <c r="M28" s="6" t="str">
        <f t="shared" si="5"/>
        <v/>
      </c>
      <c r="N28">
        <v>100</v>
      </c>
      <c r="O28" s="6" t="str">
        <f t="shared" si="6"/>
        <v/>
      </c>
      <c r="P28">
        <v>98</v>
      </c>
      <c r="Q28" s="6" t="str">
        <f t="shared" si="7"/>
        <v/>
      </c>
      <c r="R28">
        <v>99</v>
      </c>
      <c r="S28" s="6" t="str">
        <f t="shared" si="8"/>
        <v/>
      </c>
      <c r="T28">
        <v>99</v>
      </c>
      <c r="U28" t="str">
        <f t="shared" si="9"/>
        <v/>
      </c>
      <c r="W28" s="4" t="str">
        <f t="shared" si="10"/>
        <v/>
      </c>
      <c r="Y28">
        <f t="shared" si="11"/>
        <v>0</v>
      </c>
      <c r="Z28" s="4" t="str">
        <f t="shared" si="12"/>
        <v/>
      </c>
      <c r="AA28">
        <f t="shared" si="13"/>
        <v>0</v>
      </c>
      <c r="AB28" s="4" t="str">
        <f t="shared" si="14"/>
        <v/>
      </c>
      <c r="AC28">
        <f t="shared" si="15"/>
        <v>0</v>
      </c>
      <c r="AD28" s="4" t="str">
        <f t="shared" si="16"/>
        <v/>
      </c>
      <c r="AE28">
        <f t="shared" si="17"/>
        <v>0</v>
      </c>
      <c r="AF28" s="4" t="str">
        <f t="shared" si="18"/>
        <v/>
      </c>
      <c r="AG28">
        <f t="shared" si="19"/>
        <v>0</v>
      </c>
      <c r="AH28" s="4" t="str">
        <f t="shared" si="20"/>
        <v/>
      </c>
      <c r="AI28">
        <f t="shared" si="21"/>
        <v>0</v>
      </c>
      <c r="AJ28" s="4" t="str">
        <f t="shared" si="22"/>
        <v/>
      </c>
      <c r="AK28">
        <f t="shared" si="23"/>
        <v>0</v>
      </c>
      <c r="AL28" s="4" t="str">
        <f t="shared" si="24"/>
        <v/>
      </c>
      <c r="AM28">
        <f t="shared" si="25"/>
        <v>0</v>
      </c>
      <c r="AN28" s="4" t="str">
        <f t="shared" si="26"/>
        <v/>
      </c>
      <c r="AO28">
        <f t="shared" si="27"/>
        <v>0</v>
      </c>
      <c r="AP28" s="4" t="str">
        <f t="shared" si="28"/>
        <v/>
      </c>
      <c r="AQ28" s="4"/>
    </row>
    <row r="29" spans="1:43" x14ac:dyDescent="0.35">
      <c r="A29" s="19">
        <v>29009</v>
      </c>
      <c r="B29" s="20">
        <v>100</v>
      </c>
      <c r="C29" s="6" t="str">
        <f t="shared" si="0"/>
        <v/>
      </c>
      <c r="D29" s="20">
        <v>100</v>
      </c>
      <c r="E29" s="6" t="str">
        <f t="shared" si="1"/>
        <v/>
      </c>
      <c r="F29" s="20">
        <v>100</v>
      </c>
      <c r="G29" s="6" t="str">
        <f t="shared" si="2"/>
        <v/>
      </c>
      <c r="H29" s="20">
        <v>100</v>
      </c>
      <c r="I29" s="6" t="str">
        <f t="shared" si="3"/>
        <v/>
      </c>
      <c r="J29" s="20">
        <v>100</v>
      </c>
      <c r="K29" s="6" t="str">
        <f t="shared" si="4"/>
        <v/>
      </c>
      <c r="L29" s="20">
        <v>100</v>
      </c>
      <c r="M29" s="6" t="str">
        <f t="shared" si="5"/>
        <v/>
      </c>
      <c r="N29" s="20">
        <v>100</v>
      </c>
      <c r="O29" s="6" t="str">
        <f t="shared" si="6"/>
        <v/>
      </c>
      <c r="P29" s="20">
        <v>100</v>
      </c>
      <c r="Q29" s="6" t="str">
        <f t="shared" si="7"/>
        <v/>
      </c>
      <c r="R29" s="20">
        <v>100</v>
      </c>
      <c r="S29" s="6" t="str">
        <f t="shared" si="8"/>
        <v/>
      </c>
      <c r="T29" s="20">
        <v>100</v>
      </c>
      <c r="U29" t="str">
        <f t="shared" si="9"/>
        <v/>
      </c>
      <c r="W29" s="4" t="str">
        <f t="shared" si="10"/>
        <v/>
      </c>
      <c r="Y29">
        <f t="shared" si="11"/>
        <v>0</v>
      </c>
      <c r="Z29" s="4" t="str">
        <f t="shared" si="12"/>
        <v/>
      </c>
      <c r="AA29">
        <f t="shared" si="13"/>
        <v>0</v>
      </c>
      <c r="AB29" s="4" t="str">
        <f t="shared" si="14"/>
        <v/>
      </c>
      <c r="AC29">
        <f t="shared" si="15"/>
        <v>0</v>
      </c>
      <c r="AD29" s="4" t="str">
        <f t="shared" si="16"/>
        <v/>
      </c>
      <c r="AE29">
        <f t="shared" si="17"/>
        <v>0</v>
      </c>
      <c r="AF29" s="4" t="str">
        <f t="shared" si="18"/>
        <v/>
      </c>
      <c r="AG29">
        <f t="shared" si="19"/>
        <v>0</v>
      </c>
      <c r="AH29" s="4" t="str">
        <f t="shared" si="20"/>
        <v/>
      </c>
      <c r="AI29">
        <f t="shared" si="21"/>
        <v>0</v>
      </c>
      <c r="AJ29" s="4" t="str">
        <f t="shared" si="22"/>
        <v/>
      </c>
      <c r="AK29">
        <f t="shared" si="23"/>
        <v>0</v>
      </c>
      <c r="AL29" s="4" t="str">
        <f t="shared" si="24"/>
        <v/>
      </c>
      <c r="AM29">
        <f t="shared" si="25"/>
        <v>0</v>
      </c>
      <c r="AN29" s="4" t="str">
        <f t="shared" si="26"/>
        <v/>
      </c>
      <c r="AO29">
        <f t="shared" si="27"/>
        <v>0</v>
      </c>
      <c r="AP29" s="4" t="str">
        <f t="shared" si="28"/>
        <v/>
      </c>
      <c r="AQ29" s="4"/>
    </row>
    <row r="30" spans="1:43" x14ac:dyDescent="0.35">
      <c r="A30" s="5">
        <v>29339</v>
      </c>
      <c r="B30" s="6">
        <v>8</v>
      </c>
      <c r="C30" s="6" t="str">
        <f t="shared" si="0"/>
        <v>x</v>
      </c>
      <c r="D30" s="6">
        <v>9</v>
      </c>
      <c r="E30" s="6" t="str">
        <f t="shared" si="1"/>
        <v>x</v>
      </c>
      <c r="F30" s="6">
        <v>6</v>
      </c>
      <c r="G30" s="6" t="str">
        <f t="shared" si="2"/>
        <v/>
      </c>
      <c r="H30" s="6">
        <v>10</v>
      </c>
      <c r="I30" s="6" t="str">
        <f t="shared" si="3"/>
        <v>x</v>
      </c>
      <c r="J30" s="6">
        <v>14</v>
      </c>
      <c r="K30" s="6" t="str">
        <f t="shared" si="4"/>
        <v>x</v>
      </c>
      <c r="L30" s="6">
        <v>6</v>
      </c>
      <c r="M30" s="6" t="str">
        <f t="shared" si="5"/>
        <v>x</v>
      </c>
      <c r="N30" s="6">
        <v>9</v>
      </c>
      <c r="O30" s="6" t="str">
        <f t="shared" si="6"/>
        <v/>
      </c>
      <c r="P30" s="6">
        <v>11</v>
      </c>
      <c r="Q30" s="6" t="str">
        <f t="shared" si="7"/>
        <v>x</v>
      </c>
      <c r="R30" s="6">
        <v>10</v>
      </c>
      <c r="S30" s="6" t="str">
        <f t="shared" si="8"/>
        <v>x</v>
      </c>
      <c r="T30" s="6">
        <v>9</v>
      </c>
      <c r="U30" t="str">
        <f t="shared" si="9"/>
        <v>x</v>
      </c>
      <c r="W30" s="4">
        <f t="shared" si="10"/>
        <v>29344</v>
      </c>
      <c r="Y30">
        <f t="shared" si="11"/>
        <v>1980</v>
      </c>
      <c r="Z30" s="4">
        <f t="shared" si="12"/>
        <v>29343</v>
      </c>
      <c r="AA30">
        <f t="shared" si="13"/>
        <v>1980</v>
      </c>
      <c r="AB30" s="4">
        <f t="shared" si="14"/>
        <v>29343</v>
      </c>
      <c r="AC30">
        <f t="shared" si="15"/>
        <v>0</v>
      </c>
      <c r="AD30" s="4" t="str">
        <f t="shared" si="16"/>
        <v/>
      </c>
      <c r="AE30">
        <f t="shared" si="17"/>
        <v>1980</v>
      </c>
      <c r="AF30" s="4">
        <f t="shared" si="18"/>
        <v>29344</v>
      </c>
      <c r="AG30">
        <f t="shared" si="19"/>
        <v>1980</v>
      </c>
      <c r="AH30" s="4">
        <f t="shared" si="20"/>
        <v>29342</v>
      </c>
      <c r="AI30">
        <f t="shared" si="21"/>
        <v>1980</v>
      </c>
      <c r="AJ30" s="4">
        <f t="shared" si="22"/>
        <v>29344</v>
      </c>
      <c r="AK30">
        <f t="shared" si="23"/>
        <v>0</v>
      </c>
      <c r="AL30" s="4" t="str">
        <f t="shared" si="24"/>
        <v/>
      </c>
      <c r="AM30">
        <f t="shared" si="25"/>
        <v>1980</v>
      </c>
      <c r="AN30" s="4">
        <f t="shared" si="26"/>
        <v>29344</v>
      </c>
      <c r="AO30">
        <f t="shared" si="27"/>
        <v>1980</v>
      </c>
      <c r="AP30" s="4">
        <f t="shared" si="28"/>
        <v>29344</v>
      </c>
      <c r="AQ30" s="4"/>
    </row>
    <row r="31" spans="1:43" x14ac:dyDescent="0.35">
      <c r="A31" s="5">
        <v>29345</v>
      </c>
      <c r="B31" s="6">
        <v>72</v>
      </c>
      <c r="C31" s="6" t="str">
        <f t="shared" si="0"/>
        <v/>
      </c>
      <c r="D31" s="6">
        <v>72</v>
      </c>
      <c r="E31" s="6" t="str">
        <f t="shared" si="1"/>
        <v/>
      </c>
      <c r="F31" s="6">
        <v>46</v>
      </c>
      <c r="G31" s="6" t="str">
        <f t="shared" si="2"/>
        <v>x</v>
      </c>
      <c r="H31" s="6">
        <v>62</v>
      </c>
      <c r="I31" s="6" t="str">
        <f t="shared" si="3"/>
        <v/>
      </c>
      <c r="J31" s="6">
        <v>80</v>
      </c>
      <c r="K31" s="6" t="str">
        <f t="shared" si="4"/>
        <v/>
      </c>
      <c r="L31" s="6">
        <v>56</v>
      </c>
      <c r="M31" s="6" t="str">
        <f t="shared" si="5"/>
        <v/>
      </c>
      <c r="N31" s="6">
        <v>46</v>
      </c>
      <c r="O31" s="6" t="str">
        <f t="shared" si="6"/>
        <v>x</v>
      </c>
      <c r="P31" s="6">
        <v>54</v>
      </c>
      <c r="Q31" s="6" t="str">
        <f t="shared" si="7"/>
        <v/>
      </c>
      <c r="R31" s="6">
        <v>58</v>
      </c>
      <c r="S31" s="6" t="str">
        <f t="shared" si="8"/>
        <v/>
      </c>
      <c r="T31" s="6">
        <v>61</v>
      </c>
      <c r="U31" t="str">
        <f t="shared" si="9"/>
        <v/>
      </c>
      <c r="W31" s="4" t="str">
        <f t="shared" si="10"/>
        <v/>
      </c>
      <c r="Y31">
        <f t="shared" si="11"/>
        <v>0</v>
      </c>
      <c r="Z31" s="4" t="str">
        <f t="shared" si="12"/>
        <v/>
      </c>
      <c r="AA31">
        <f t="shared" si="13"/>
        <v>0</v>
      </c>
      <c r="AB31" s="4" t="str">
        <f t="shared" si="14"/>
        <v/>
      </c>
      <c r="AC31">
        <f t="shared" si="15"/>
        <v>1980</v>
      </c>
      <c r="AD31" s="4">
        <f t="shared" si="16"/>
        <v>29346</v>
      </c>
      <c r="AE31">
        <f t="shared" si="17"/>
        <v>0</v>
      </c>
      <c r="AF31" s="4" t="str">
        <f t="shared" si="18"/>
        <v/>
      </c>
      <c r="AG31">
        <f t="shared" si="19"/>
        <v>0</v>
      </c>
      <c r="AH31" s="4" t="str">
        <f t="shared" si="20"/>
        <v/>
      </c>
      <c r="AI31">
        <f t="shared" si="21"/>
        <v>0</v>
      </c>
      <c r="AJ31" s="4" t="str">
        <f t="shared" si="22"/>
        <v/>
      </c>
      <c r="AK31">
        <f t="shared" si="23"/>
        <v>1980</v>
      </c>
      <c r="AL31" s="4">
        <f t="shared" si="24"/>
        <v>29346</v>
      </c>
      <c r="AM31">
        <f t="shared" si="25"/>
        <v>0</v>
      </c>
      <c r="AN31" s="4" t="str">
        <f t="shared" si="26"/>
        <v/>
      </c>
      <c r="AO31">
        <f t="shared" si="27"/>
        <v>0</v>
      </c>
      <c r="AP31" s="4" t="str">
        <f t="shared" si="28"/>
        <v/>
      </c>
      <c r="AQ31" s="4"/>
    </row>
    <row r="32" spans="1:43" x14ac:dyDescent="0.35">
      <c r="A32" s="5">
        <v>29352</v>
      </c>
      <c r="B32" s="6">
        <v>90</v>
      </c>
      <c r="C32" s="6" t="str">
        <f t="shared" si="0"/>
        <v/>
      </c>
      <c r="D32" s="6">
        <v>96</v>
      </c>
      <c r="E32" s="6" t="str">
        <f t="shared" si="1"/>
        <v/>
      </c>
      <c r="F32" s="6">
        <v>84</v>
      </c>
      <c r="G32" s="6" t="str">
        <f t="shared" si="2"/>
        <v/>
      </c>
      <c r="H32" s="6">
        <v>86</v>
      </c>
      <c r="I32" s="6" t="str">
        <f t="shared" si="3"/>
        <v/>
      </c>
      <c r="J32" s="6">
        <v>95</v>
      </c>
      <c r="K32" s="6" t="str">
        <f t="shared" si="4"/>
        <v/>
      </c>
      <c r="L32" s="6">
        <v>88</v>
      </c>
      <c r="M32" s="6" t="str">
        <f t="shared" si="5"/>
        <v/>
      </c>
      <c r="N32" s="6">
        <v>84</v>
      </c>
      <c r="O32" s="6" t="str">
        <f t="shared" si="6"/>
        <v/>
      </c>
      <c r="P32" s="6">
        <v>84</v>
      </c>
      <c r="Q32" s="6" t="str">
        <f t="shared" si="7"/>
        <v/>
      </c>
      <c r="R32" s="6">
        <v>90</v>
      </c>
      <c r="S32" s="6" t="str">
        <f t="shared" si="8"/>
        <v/>
      </c>
      <c r="T32" s="6">
        <v>89</v>
      </c>
      <c r="U32" t="str">
        <f t="shared" si="9"/>
        <v/>
      </c>
      <c r="W32" s="4" t="str">
        <f t="shared" si="10"/>
        <v/>
      </c>
      <c r="Y32">
        <f t="shared" si="11"/>
        <v>0</v>
      </c>
      <c r="Z32" s="4" t="str">
        <f t="shared" si="12"/>
        <v/>
      </c>
      <c r="AA32">
        <f t="shared" si="13"/>
        <v>0</v>
      </c>
      <c r="AB32" s="4" t="str">
        <f t="shared" si="14"/>
        <v/>
      </c>
      <c r="AC32">
        <f t="shared" si="15"/>
        <v>0</v>
      </c>
      <c r="AD32" s="4" t="str">
        <f t="shared" si="16"/>
        <v/>
      </c>
      <c r="AE32">
        <f t="shared" si="17"/>
        <v>0</v>
      </c>
      <c r="AF32" s="4" t="str">
        <f t="shared" si="18"/>
        <v/>
      </c>
      <c r="AG32">
        <f t="shared" si="19"/>
        <v>0</v>
      </c>
      <c r="AH32" s="4" t="str">
        <f t="shared" si="20"/>
        <v/>
      </c>
      <c r="AI32">
        <f t="shared" si="21"/>
        <v>0</v>
      </c>
      <c r="AJ32" s="4" t="str">
        <f t="shared" si="22"/>
        <v/>
      </c>
      <c r="AK32">
        <f t="shared" si="23"/>
        <v>0</v>
      </c>
      <c r="AL32" s="4" t="str">
        <f t="shared" si="24"/>
        <v/>
      </c>
      <c r="AM32">
        <f t="shared" si="25"/>
        <v>0</v>
      </c>
      <c r="AN32" s="4" t="str">
        <f t="shared" si="26"/>
        <v/>
      </c>
      <c r="AO32">
        <f t="shared" si="27"/>
        <v>0</v>
      </c>
      <c r="AP32" s="4" t="str">
        <f t="shared" si="28"/>
        <v/>
      </c>
      <c r="AQ32" s="4"/>
    </row>
    <row r="33" spans="1:43" x14ac:dyDescent="0.35">
      <c r="A33" s="5">
        <v>29359</v>
      </c>
      <c r="B33" s="6">
        <v>98</v>
      </c>
      <c r="C33" s="6" t="str">
        <f t="shared" si="0"/>
        <v/>
      </c>
      <c r="D33" s="6">
        <v>98</v>
      </c>
      <c r="E33" s="6" t="str">
        <f t="shared" si="1"/>
        <v/>
      </c>
      <c r="F33" s="6">
        <v>95</v>
      </c>
      <c r="G33" s="6" t="str">
        <f t="shared" si="2"/>
        <v/>
      </c>
      <c r="H33" s="6">
        <v>95</v>
      </c>
      <c r="I33" s="6" t="str">
        <f t="shared" si="3"/>
        <v/>
      </c>
      <c r="J33" s="6">
        <v>97</v>
      </c>
      <c r="K33" s="6" t="str">
        <f t="shared" si="4"/>
        <v/>
      </c>
      <c r="L33" s="6">
        <v>95</v>
      </c>
      <c r="M33" s="6" t="str">
        <f t="shared" si="5"/>
        <v/>
      </c>
      <c r="N33" s="6">
        <v>97</v>
      </c>
      <c r="O33" s="6" t="str">
        <f t="shared" si="6"/>
        <v/>
      </c>
      <c r="P33" s="6">
        <v>96</v>
      </c>
      <c r="Q33" s="6" t="str">
        <f t="shared" si="7"/>
        <v/>
      </c>
      <c r="R33" s="6">
        <v>95</v>
      </c>
      <c r="S33" s="6" t="str">
        <f t="shared" si="8"/>
        <v/>
      </c>
      <c r="T33" s="6">
        <v>96</v>
      </c>
      <c r="U33" t="str">
        <f t="shared" si="9"/>
        <v/>
      </c>
      <c r="W33" s="4" t="str">
        <f t="shared" si="10"/>
        <v/>
      </c>
      <c r="Y33">
        <f t="shared" si="11"/>
        <v>0</v>
      </c>
      <c r="Z33" s="4" t="str">
        <f t="shared" si="12"/>
        <v/>
      </c>
      <c r="AA33">
        <f t="shared" si="13"/>
        <v>0</v>
      </c>
      <c r="AB33" s="4" t="str">
        <f t="shared" si="14"/>
        <v/>
      </c>
      <c r="AC33">
        <f t="shared" si="15"/>
        <v>0</v>
      </c>
      <c r="AD33" s="4" t="str">
        <f t="shared" si="16"/>
        <v/>
      </c>
      <c r="AE33">
        <f t="shared" si="17"/>
        <v>0</v>
      </c>
      <c r="AF33" s="4" t="str">
        <f t="shared" si="18"/>
        <v/>
      </c>
      <c r="AG33">
        <f t="shared" si="19"/>
        <v>0</v>
      </c>
      <c r="AH33" s="4" t="str">
        <f t="shared" si="20"/>
        <v/>
      </c>
      <c r="AI33">
        <f t="shared" si="21"/>
        <v>0</v>
      </c>
      <c r="AJ33" s="4" t="str">
        <f t="shared" si="22"/>
        <v/>
      </c>
      <c r="AK33">
        <f t="shared" si="23"/>
        <v>0</v>
      </c>
      <c r="AL33" s="4" t="str">
        <f t="shared" si="24"/>
        <v/>
      </c>
      <c r="AM33">
        <f t="shared" si="25"/>
        <v>0</v>
      </c>
      <c r="AN33" s="4" t="str">
        <f t="shared" si="26"/>
        <v/>
      </c>
      <c r="AO33">
        <f t="shared" si="27"/>
        <v>0</v>
      </c>
      <c r="AP33" s="4" t="str">
        <f t="shared" si="28"/>
        <v/>
      </c>
      <c r="AQ33" s="4"/>
    </row>
    <row r="34" spans="1:43" x14ac:dyDescent="0.35">
      <c r="A34" s="7">
        <v>29366</v>
      </c>
      <c r="B34" s="8">
        <v>100</v>
      </c>
      <c r="C34" s="6" t="str">
        <f t="shared" si="0"/>
        <v/>
      </c>
      <c r="D34" s="8">
        <v>100</v>
      </c>
      <c r="E34" s="6" t="str">
        <f t="shared" si="1"/>
        <v/>
      </c>
      <c r="F34" s="8">
        <v>100</v>
      </c>
      <c r="G34" s="6" t="str">
        <f t="shared" si="2"/>
        <v/>
      </c>
      <c r="H34" s="8">
        <v>100</v>
      </c>
      <c r="I34" s="6" t="str">
        <f t="shared" si="3"/>
        <v/>
      </c>
      <c r="J34" s="8">
        <v>100</v>
      </c>
      <c r="K34" s="6" t="str">
        <f t="shared" si="4"/>
        <v/>
      </c>
      <c r="L34" s="8">
        <v>100</v>
      </c>
      <c r="M34" s="6" t="str">
        <f t="shared" si="5"/>
        <v/>
      </c>
      <c r="N34" s="8">
        <v>99</v>
      </c>
      <c r="O34" s="6" t="str">
        <f t="shared" si="6"/>
        <v/>
      </c>
      <c r="P34" s="8">
        <v>99</v>
      </c>
      <c r="Q34" s="6" t="str">
        <f t="shared" si="7"/>
        <v/>
      </c>
      <c r="R34" s="8">
        <v>99</v>
      </c>
      <c r="S34" s="6" t="str">
        <f t="shared" si="8"/>
        <v/>
      </c>
      <c r="T34" s="8">
        <v>100</v>
      </c>
      <c r="U34" t="str">
        <f t="shared" si="9"/>
        <v/>
      </c>
      <c r="W34" s="4" t="str">
        <f t="shared" si="10"/>
        <v/>
      </c>
      <c r="Y34">
        <f t="shared" si="11"/>
        <v>0</v>
      </c>
      <c r="Z34" s="4" t="str">
        <f t="shared" si="12"/>
        <v/>
      </c>
      <c r="AA34">
        <f t="shared" si="13"/>
        <v>0</v>
      </c>
      <c r="AB34" s="4" t="str">
        <f t="shared" si="14"/>
        <v/>
      </c>
      <c r="AC34">
        <f t="shared" si="15"/>
        <v>0</v>
      </c>
      <c r="AD34" s="4" t="str">
        <f t="shared" si="16"/>
        <v/>
      </c>
      <c r="AE34">
        <f t="shared" si="17"/>
        <v>0</v>
      </c>
      <c r="AF34" s="4" t="str">
        <f t="shared" si="18"/>
        <v/>
      </c>
      <c r="AG34">
        <f t="shared" si="19"/>
        <v>0</v>
      </c>
      <c r="AH34" s="4" t="str">
        <f t="shared" si="20"/>
        <v/>
      </c>
      <c r="AI34">
        <f t="shared" si="21"/>
        <v>0</v>
      </c>
      <c r="AJ34" s="4" t="str">
        <f t="shared" si="22"/>
        <v/>
      </c>
      <c r="AK34">
        <f t="shared" si="23"/>
        <v>0</v>
      </c>
      <c r="AL34" s="4" t="str">
        <f t="shared" si="24"/>
        <v/>
      </c>
      <c r="AM34">
        <f t="shared" si="25"/>
        <v>0</v>
      </c>
      <c r="AN34" s="4" t="str">
        <f t="shared" si="26"/>
        <v/>
      </c>
      <c r="AO34">
        <f t="shared" si="27"/>
        <v>0</v>
      </c>
      <c r="AP34" s="4" t="str">
        <f t="shared" si="28"/>
        <v/>
      </c>
      <c r="AQ34" s="4"/>
    </row>
    <row r="35" spans="1:43" x14ac:dyDescent="0.35">
      <c r="A35" s="5">
        <v>29702</v>
      </c>
      <c r="B35" s="6">
        <v>6</v>
      </c>
      <c r="C35" s="6" t="str">
        <f t="shared" si="0"/>
        <v/>
      </c>
      <c r="D35" s="6">
        <v>5</v>
      </c>
      <c r="E35" s="6" t="str">
        <f t="shared" si="1"/>
        <v/>
      </c>
      <c r="F35" s="6">
        <v>4</v>
      </c>
      <c r="G35" s="6" t="str">
        <f t="shared" si="2"/>
        <v/>
      </c>
      <c r="H35" s="6">
        <v>7</v>
      </c>
      <c r="I35" s="6" t="str">
        <f t="shared" si="3"/>
        <v/>
      </c>
      <c r="J35" s="6">
        <v>6</v>
      </c>
      <c r="K35" s="6" t="str">
        <f t="shared" si="4"/>
        <v/>
      </c>
      <c r="L35" s="6">
        <v>4</v>
      </c>
      <c r="M35" s="6" t="str">
        <f t="shared" si="5"/>
        <v/>
      </c>
      <c r="N35" s="6">
        <v>6</v>
      </c>
      <c r="O35" s="6" t="str">
        <f t="shared" si="6"/>
        <v/>
      </c>
      <c r="P35" s="6">
        <v>4</v>
      </c>
      <c r="Q35" s="6" t="str">
        <f t="shared" si="7"/>
        <v/>
      </c>
      <c r="R35" s="6">
        <v>4</v>
      </c>
      <c r="S35" s="6" t="str">
        <f t="shared" si="8"/>
        <v/>
      </c>
      <c r="T35" s="6">
        <v>5</v>
      </c>
      <c r="U35" t="str">
        <f t="shared" si="9"/>
        <v/>
      </c>
      <c r="W35" s="4" t="str">
        <f t="shared" si="10"/>
        <v/>
      </c>
      <c r="Y35">
        <f t="shared" si="11"/>
        <v>0</v>
      </c>
      <c r="Z35" s="4" t="str">
        <f t="shared" si="12"/>
        <v/>
      </c>
      <c r="AA35">
        <f t="shared" si="13"/>
        <v>0</v>
      </c>
      <c r="AB35" s="4" t="str">
        <f t="shared" si="14"/>
        <v/>
      </c>
      <c r="AC35">
        <f t="shared" si="15"/>
        <v>0</v>
      </c>
      <c r="AD35" s="4" t="str">
        <f t="shared" si="16"/>
        <v/>
      </c>
      <c r="AE35">
        <f t="shared" si="17"/>
        <v>0</v>
      </c>
      <c r="AF35" s="4" t="str">
        <f t="shared" si="18"/>
        <v/>
      </c>
      <c r="AG35">
        <f t="shared" si="19"/>
        <v>0</v>
      </c>
      <c r="AH35" s="4" t="str">
        <f t="shared" si="20"/>
        <v/>
      </c>
      <c r="AI35">
        <f t="shared" si="21"/>
        <v>0</v>
      </c>
      <c r="AJ35" s="4" t="str">
        <f t="shared" si="22"/>
        <v/>
      </c>
      <c r="AK35">
        <f t="shared" si="23"/>
        <v>0</v>
      </c>
      <c r="AL35" s="4" t="str">
        <f t="shared" si="24"/>
        <v/>
      </c>
      <c r="AM35">
        <f t="shared" si="25"/>
        <v>0</v>
      </c>
      <c r="AN35" s="4" t="str">
        <f t="shared" si="26"/>
        <v/>
      </c>
      <c r="AO35">
        <f t="shared" si="27"/>
        <v>0</v>
      </c>
      <c r="AP35" s="4" t="str">
        <f t="shared" si="28"/>
        <v/>
      </c>
      <c r="AQ35" s="4"/>
    </row>
    <row r="36" spans="1:43" x14ac:dyDescent="0.35">
      <c r="A36" s="5">
        <v>29709</v>
      </c>
      <c r="B36" s="6">
        <v>49</v>
      </c>
      <c r="C36" s="6" t="str">
        <f t="shared" si="0"/>
        <v>x</v>
      </c>
      <c r="D36" s="6">
        <v>29</v>
      </c>
      <c r="E36" s="6" t="str">
        <f t="shared" si="1"/>
        <v>x</v>
      </c>
      <c r="F36" s="6">
        <v>5</v>
      </c>
      <c r="G36" s="6" t="str">
        <f t="shared" si="2"/>
        <v/>
      </c>
      <c r="H36" s="6">
        <v>40</v>
      </c>
      <c r="I36" s="6" t="str">
        <f t="shared" si="3"/>
        <v>x</v>
      </c>
      <c r="J36" s="6">
        <v>45</v>
      </c>
      <c r="K36" s="6" t="str">
        <f t="shared" si="4"/>
        <v>x</v>
      </c>
      <c r="L36" s="6">
        <v>12</v>
      </c>
      <c r="M36" s="6" t="str">
        <f t="shared" si="5"/>
        <v>x</v>
      </c>
      <c r="N36" s="6">
        <v>27</v>
      </c>
      <c r="O36" s="6" t="str">
        <f t="shared" si="6"/>
        <v>x</v>
      </c>
      <c r="P36" s="6">
        <v>25</v>
      </c>
      <c r="Q36" s="6" t="str">
        <f t="shared" si="7"/>
        <v>x</v>
      </c>
      <c r="R36" s="6">
        <v>9</v>
      </c>
      <c r="S36" s="6" t="str">
        <f t="shared" si="8"/>
        <v/>
      </c>
      <c r="T36" s="6">
        <v>28</v>
      </c>
      <c r="U36" t="str">
        <f t="shared" si="9"/>
        <v>x</v>
      </c>
      <c r="W36" s="4">
        <f t="shared" si="10"/>
        <v>29713</v>
      </c>
      <c r="Y36">
        <f t="shared" si="11"/>
        <v>1981</v>
      </c>
      <c r="Z36" s="4">
        <f t="shared" si="12"/>
        <v>29709</v>
      </c>
      <c r="AA36">
        <f t="shared" si="13"/>
        <v>1981</v>
      </c>
      <c r="AB36" s="4">
        <f t="shared" si="14"/>
        <v>29713</v>
      </c>
      <c r="AC36">
        <f t="shared" si="15"/>
        <v>0</v>
      </c>
      <c r="AD36" s="4" t="str">
        <f t="shared" si="16"/>
        <v/>
      </c>
      <c r="AE36">
        <f t="shared" si="17"/>
        <v>1981</v>
      </c>
      <c r="AF36" s="4">
        <f t="shared" si="18"/>
        <v>29711</v>
      </c>
      <c r="AG36">
        <f t="shared" si="19"/>
        <v>1981</v>
      </c>
      <c r="AH36" s="4">
        <f t="shared" si="20"/>
        <v>29710</v>
      </c>
      <c r="AI36">
        <f t="shared" si="21"/>
        <v>1981</v>
      </c>
      <c r="AJ36" s="4">
        <f t="shared" si="22"/>
        <v>29714</v>
      </c>
      <c r="AK36">
        <f t="shared" si="23"/>
        <v>1981</v>
      </c>
      <c r="AL36" s="4">
        <f t="shared" si="24"/>
        <v>29715</v>
      </c>
      <c r="AM36">
        <f t="shared" si="25"/>
        <v>1981</v>
      </c>
      <c r="AN36" s="4">
        <f t="shared" si="26"/>
        <v>29713</v>
      </c>
      <c r="AO36">
        <f t="shared" si="27"/>
        <v>0</v>
      </c>
      <c r="AP36" s="4" t="str">
        <f t="shared" si="28"/>
        <v/>
      </c>
      <c r="AQ36" s="4"/>
    </row>
    <row r="37" spans="1:43" x14ac:dyDescent="0.35">
      <c r="A37" s="5">
        <v>29716</v>
      </c>
      <c r="B37" s="6">
        <v>78</v>
      </c>
      <c r="C37" s="6" t="str">
        <f t="shared" si="0"/>
        <v/>
      </c>
      <c r="D37" s="6">
        <v>70</v>
      </c>
      <c r="E37" s="6" t="str">
        <f t="shared" si="1"/>
        <v/>
      </c>
      <c r="F37" s="6">
        <v>31</v>
      </c>
      <c r="G37" s="6" t="str">
        <f t="shared" si="2"/>
        <v>x</v>
      </c>
      <c r="H37" s="6">
        <v>73</v>
      </c>
      <c r="I37" s="6" t="str">
        <f t="shared" si="3"/>
        <v/>
      </c>
      <c r="J37" s="6">
        <v>88</v>
      </c>
      <c r="K37" s="6" t="str">
        <f t="shared" si="4"/>
        <v/>
      </c>
      <c r="L37" s="6">
        <v>66</v>
      </c>
      <c r="M37" s="6" t="str">
        <f t="shared" si="5"/>
        <v/>
      </c>
      <c r="N37" s="6">
        <v>56</v>
      </c>
      <c r="O37" s="6" t="str">
        <f t="shared" si="6"/>
        <v/>
      </c>
      <c r="P37" s="6">
        <v>68</v>
      </c>
      <c r="Q37" s="6" t="str">
        <f t="shared" si="7"/>
        <v/>
      </c>
      <c r="R37" s="6">
        <v>42</v>
      </c>
      <c r="S37" s="6" t="str">
        <f t="shared" si="8"/>
        <v>x</v>
      </c>
      <c r="T37" s="6">
        <v>64</v>
      </c>
      <c r="U37" t="str">
        <f t="shared" si="9"/>
        <v/>
      </c>
      <c r="W37" s="4" t="str">
        <f t="shared" si="10"/>
        <v/>
      </c>
      <c r="Y37">
        <f t="shared" si="11"/>
        <v>0</v>
      </c>
      <c r="Z37" s="4" t="str">
        <f t="shared" si="12"/>
        <v/>
      </c>
      <c r="AA37">
        <f t="shared" si="13"/>
        <v>0</v>
      </c>
      <c r="AB37" s="4" t="str">
        <f t="shared" si="14"/>
        <v/>
      </c>
      <c r="AC37">
        <f t="shared" si="15"/>
        <v>1981</v>
      </c>
      <c r="AD37" s="4">
        <f t="shared" si="16"/>
        <v>29719</v>
      </c>
      <c r="AE37">
        <f t="shared" si="17"/>
        <v>0</v>
      </c>
      <c r="AF37" s="4" t="str">
        <f t="shared" si="18"/>
        <v/>
      </c>
      <c r="AG37">
        <f t="shared" si="19"/>
        <v>0</v>
      </c>
      <c r="AH37" s="4" t="str">
        <f t="shared" si="20"/>
        <v/>
      </c>
      <c r="AI37">
        <f t="shared" si="21"/>
        <v>0</v>
      </c>
      <c r="AJ37" s="4" t="str">
        <f t="shared" si="22"/>
        <v/>
      </c>
      <c r="AK37">
        <f t="shared" si="23"/>
        <v>0</v>
      </c>
      <c r="AL37" s="4" t="str">
        <f t="shared" si="24"/>
        <v/>
      </c>
      <c r="AM37">
        <f t="shared" si="25"/>
        <v>0</v>
      </c>
      <c r="AN37" s="4" t="str">
        <f t="shared" si="26"/>
        <v/>
      </c>
      <c r="AO37">
        <f t="shared" si="27"/>
        <v>1981</v>
      </c>
      <c r="AP37" s="4">
        <f t="shared" si="28"/>
        <v>29718</v>
      </c>
      <c r="AQ37" s="4"/>
    </row>
    <row r="38" spans="1:43" x14ac:dyDescent="0.35">
      <c r="A38" s="5">
        <v>29723</v>
      </c>
      <c r="B38" s="6">
        <v>95</v>
      </c>
      <c r="C38" s="6" t="str">
        <f t="shared" si="0"/>
        <v/>
      </c>
      <c r="D38" s="6">
        <v>92</v>
      </c>
      <c r="E38" s="6" t="str">
        <f t="shared" si="1"/>
        <v/>
      </c>
      <c r="F38" s="6">
        <v>77</v>
      </c>
      <c r="G38" s="6" t="str">
        <f t="shared" si="2"/>
        <v/>
      </c>
      <c r="H38" s="6">
        <v>88</v>
      </c>
      <c r="I38" s="6" t="str">
        <f t="shared" si="3"/>
        <v/>
      </c>
      <c r="J38" s="6">
        <v>97</v>
      </c>
      <c r="K38" s="6" t="str">
        <f t="shared" si="4"/>
        <v/>
      </c>
      <c r="L38" s="6">
        <v>90</v>
      </c>
      <c r="M38" s="6" t="str">
        <f t="shared" si="5"/>
        <v/>
      </c>
      <c r="N38" s="6">
        <v>81</v>
      </c>
      <c r="O38" s="6" t="str">
        <f t="shared" si="6"/>
        <v/>
      </c>
      <c r="P38" s="6">
        <v>86</v>
      </c>
      <c r="Q38" s="6" t="str">
        <f t="shared" si="7"/>
        <v/>
      </c>
      <c r="R38" s="6">
        <v>68</v>
      </c>
      <c r="S38" s="6" t="str">
        <f t="shared" si="8"/>
        <v/>
      </c>
      <c r="T38" s="6">
        <v>86</v>
      </c>
      <c r="U38" t="str">
        <f t="shared" si="9"/>
        <v/>
      </c>
      <c r="W38" s="4" t="str">
        <f t="shared" si="10"/>
        <v/>
      </c>
      <c r="Y38">
        <f t="shared" si="11"/>
        <v>0</v>
      </c>
      <c r="Z38" s="4" t="str">
        <f t="shared" si="12"/>
        <v/>
      </c>
      <c r="AA38">
        <f t="shared" si="13"/>
        <v>0</v>
      </c>
      <c r="AB38" s="4" t="str">
        <f t="shared" si="14"/>
        <v/>
      </c>
      <c r="AC38">
        <f t="shared" si="15"/>
        <v>0</v>
      </c>
      <c r="AD38" s="4" t="str">
        <f t="shared" si="16"/>
        <v/>
      </c>
      <c r="AE38">
        <f t="shared" si="17"/>
        <v>0</v>
      </c>
      <c r="AF38" s="4" t="str">
        <f t="shared" si="18"/>
        <v/>
      </c>
      <c r="AG38">
        <f t="shared" si="19"/>
        <v>0</v>
      </c>
      <c r="AH38" s="4" t="str">
        <f t="shared" si="20"/>
        <v/>
      </c>
      <c r="AI38">
        <f t="shared" si="21"/>
        <v>0</v>
      </c>
      <c r="AJ38" s="4" t="str">
        <f t="shared" si="22"/>
        <v/>
      </c>
      <c r="AK38">
        <f t="shared" si="23"/>
        <v>0</v>
      </c>
      <c r="AL38" s="4" t="str">
        <f t="shared" si="24"/>
        <v/>
      </c>
      <c r="AM38">
        <f t="shared" si="25"/>
        <v>0</v>
      </c>
      <c r="AN38" s="4" t="str">
        <f t="shared" si="26"/>
        <v/>
      </c>
      <c r="AO38">
        <f t="shared" si="27"/>
        <v>0</v>
      </c>
      <c r="AP38" s="4" t="str">
        <f t="shared" si="28"/>
        <v/>
      </c>
      <c r="AQ38" s="4"/>
    </row>
    <row r="39" spans="1:43" x14ac:dyDescent="0.35">
      <c r="A39" s="5">
        <v>29730</v>
      </c>
      <c r="B39" s="6">
        <v>100</v>
      </c>
      <c r="C39" s="6" t="str">
        <f t="shared" si="0"/>
        <v/>
      </c>
      <c r="D39" s="6">
        <v>100</v>
      </c>
      <c r="E39" s="6" t="str">
        <f t="shared" si="1"/>
        <v/>
      </c>
      <c r="F39" s="6">
        <v>97</v>
      </c>
      <c r="G39" s="6" t="str">
        <f t="shared" si="2"/>
        <v/>
      </c>
      <c r="H39" s="6">
        <v>98</v>
      </c>
      <c r="I39" s="6" t="str">
        <f t="shared" si="3"/>
        <v/>
      </c>
      <c r="J39" s="6">
        <v>100</v>
      </c>
      <c r="K39" s="6" t="str">
        <f t="shared" si="4"/>
        <v/>
      </c>
      <c r="L39" s="6">
        <v>99</v>
      </c>
      <c r="M39" s="6" t="str">
        <f t="shared" si="5"/>
        <v/>
      </c>
      <c r="N39" s="6">
        <v>96</v>
      </c>
      <c r="O39" s="6" t="str">
        <f t="shared" si="6"/>
        <v/>
      </c>
      <c r="P39" s="6">
        <v>94</v>
      </c>
      <c r="Q39" s="6" t="str">
        <f t="shared" si="7"/>
        <v/>
      </c>
      <c r="R39" s="6">
        <v>75</v>
      </c>
      <c r="S39" s="6" t="str">
        <f t="shared" si="8"/>
        <v/>
      </c>
      <c r="T39" s="6">
        <v>96</v>
      </c>
      <c r="U39" t="str">
        <f t="shared" si="9"/>
        <v/>
      </c>
      <c r="W39" s="4" t="str">
        <f t="shared" si="10"/>
        <v/>
      </c>
      <c r="Y39">
        <f t="shared" si="11"/>
        <v>0</v>
      </c>
      <c r="Z39" s="4" t="str">
        <f t="shared" si="12"/>
        <v/>
      </c>
      <c r="AA39">
        <f t="shared" si="13"/>
        <v>0</v>
      </c>
      <c r="AB39" s="4" t="str">
        <f t="shared" si="14"/>
        <v/>
      </c>
      <c r="AC39">
        <f t="shared" si="15"/>
        <v>0</v>
      </c>
      <c r="AD39" s="4" t="str">
        <f t="shared" si="16"/>
        <v/>
      </c>
      <c r="AE39">
        <f t="shared" si="17"/>
        <v>0</v>
      </c>
      <c r="AF39" s="4" t="str">
        <f t="shared" si="18"/>
        <v/>
      </c>
      <c r="AG39">
        <f t="shared" si="19"/>
        <v>0</v>
      </c>
      <c r="AH39" s="4" t="str">
        <f t="shared" si="20"/>
        <v/>
      </c>
      <c r="AI39">
        <f t="shared" si="21"/>
        <v>0</v>
      </c>
      <c r="AJ39" s="4" t="str">
        <f t="shared" si="22"/>
        <v/>
      </c>
      <c r="AK39">
        <f t="shared" si="23"/>
        <v>0</v>
      </c>
      <c r="AL39" s="4" t="str">
        <f t="shared" si="24"/>
        <v/>
      </c>
      <c r="AM39">
        <f t="shared" si="25"/>
        <v>0</v>
      </c>
      <c r="AN39" s="4" t="str">
        <f t="shared" si="26"/>
        <v/>
      </c>
      <c r="AO39">
        <f t="shared" si="27"/>
        <v>0</v>
      </c>
      <c r="AP39" s="4" t="str">
        <f t="shared" si="28"/>
        <v/>
      </c>
      <c r="AQ39" s="4"/>
    </row>
    <row r="40" spans="1:43" x14ac:dyDescent="0.35">
      <c r="A40" s="7">
        <v>29736</v>
      </c>
      <c r="B40" s="8">
        <v>100</v>
      </c>
      <c r="C40" s="6" t="str">
        <f t="shared" si="0"/>
        <v/>
      </c>
      <c r="D40" s="8">
        <v>100</v>
      </c>
      <c r="E40" s="6" t="str">
        <f t="shared" si="1"/>
        <v/>
      </c>
      <c r="F40" s="8">
        <v>100</v>
      </c>
      <c r="G40" s="6" t="str">
        <f t="shared" si="2"/>
        <v/>
      </c>
      <c r="H40" s="8">
        <v>100</v>
      </c>
      <c r="I40" s="6" t="str">
        <f t="shared" si="3"/>
        <v/>
      </c>
      <c r="J40" s="8">
        <v>100</v>
      </c>
      <c r="K40" s="6" t="str">
        <f t="shared" si="4"/>
        <v/>
      </c>
      <c r="L40" s="8">
        <v>100</v>
      </c>
      <c r="M40" s="6" t="str">
        <f t="shared" si="5"/>
        <v/>
      </c>
      <c r="N40" s="8">
        <v>99</v>
      </c>
      <c r="O40" s="6" t="str">
        <f t="shared" si="6"/>
        <v/>
      </c>
      <c r="P40" s="8">
        <v>99</v>
      </c>
      <c r="Q40" s="6" t="str">
        <f t="shared" si="7"/>
        <v/>
      </c>
      <c r="R40" s="8">
        <v>90</v>
      </c>
      <c r="S40" s="6" t="str">
        <f t="shared" si="8"/>
        <v/>
      </c>
      <c r="T40" s="8">
        <v>99</v>
      </c>
      <c r="U40" t="str">
        <f t="shared" si="9"/>
        <v/>
      </c>
      <c r="W40" s="4" t="str">
        <f t="shared" si="10"/>
        <v/>
      </c>
      <c r="Y40">
        <f t="shared" si="11"/>
        <v>0</v>
      </c>
      <c r="Z40" s="4" t="str">
        <f t="shared" si="12"/>
        <v/>
      </c>
      <c r="AA40">
        <f t="shared" si="13"/>
        <v>0</v>
      </c>
      <c r="AB40" s="4" t="str">
        <f t="shared" si="14"/>
        <v/>
      </c>
      <c r="AC40">
        <f t="shared" si="15"/>
        <v>0</v>
      </c>
      <c r="AD40" s="4" t="str">
        <f t="shared" si="16"/>
        <v/>
      </c>
      <c r="AE40">
        <f t="shared" si="17"/>
        <v>0</v>
      </c>
      <c r="AF40" s="4" t="str">
        <f t="shared" si="18"/>
        <v/>
      </c>
      <c r="AG40">
        <f t="shared" si="19"/>
        <v>0</v>
      </c>
      <c r="AH40" s="4" t="str">
        <f t="shared" si="20"/>
        <v/>
      </c>
      <c r="AI40">
        <f t="shared" si="21"/>
        <v>0</v>
      </c>
      <c r="AJ40" s="4" t="str">
        <f t="shared" si="22"/>
        <v/>
      </c>
      <c r="AK40">
        <f t="shared" si="23"/>
        <v>0</v>
      </c>
      <c r="AL40" s="4" t="str">
        <f t="shared" si="24"/>
        <v/>
      </c>
      <c r="AM40">
        <f t="shared" si="25"/>
        <v>0</v>
      </c>
      <c r="AN40" s="4" t="str">
        <f t="shared" si="26"/>
        <v/>
      </c>
      <c r="AO40">
        <f t="shared" si="27"/>
        <v>0</v>
      </c>
      <c r="AP40" s="4" t="str">
        <f t="shared" si="28"/>
        <v/>
      </c>
      <c r="AQ40" s="4"/>
    </row>
    <row r="41" spans="1:43" x14ac:dyDescent="0.35">
      <c r="A41" s="5">
        <v>30073</v>
      </c>
      <c r="B41" s="6">
        <v>17</v>
      </c>
      <c r="C41" s="6" t="str">
        <f t="shared" si="0"/>
        <v/>
      </c>
      <c r="D41" s="6">
        <v>14</v>
      </c>
      <c r="E41" s="6" t="str">
        <f t="shared" si="1"/>
        <v/>
      </c>
      <c r="F41" s="6">
        <v>12</v>
      </c>
      <c r="G41" s="6" t="str">
        <f t="shared" si="2"/>
        <v/>
      </c>
      <c r="H41" s="6">
        <v>13</v>
      </c>
      <c r="I41" s="6" t="str">
        <f t="shared" si="3"/>
        <v/>
      </c>
      <c r="J41" s="6">
        <v>17</v>
      </c>
      <c r="K41" s="6" t="str">
        <f t="shared" si="4"/>
        <v/>
      </c>
      <c r="L41" s="6">
        <v>17</v>
      </c>
      <c r="M41" s="6" t="str">
        <f t="shared" si="5"/>
        <v/>
      </c>
      <c r="N41" s="6">
        <v>9</v>
      </c>
      <c r="O41" s="6" t="str">
        <f t="shared" si="6"/>
        <v/>
      </c>
      <c r="P41" s="6">
        <v>13</v>
      </c>
      <c r="Q41" s="6" t="str">
        <f t="shared" si="7"/>
        <v/>
      </c>
      <c r="R41" s="6">
        <v>21</v>
      </c>
      <c r="S41" s="6" t="str">
        <f t="shared" si="8"/>
        <v/>
      </c>
      <c r="T41" s="6">
        <v>15</v>
      </c>
      <c r="U41" t="str">
        <f>IF(AND(T41&lt;50,T43&gt;=50),"x","")</f>
        <v/>
      </c>
      <c r="W41" s="4" t="str">
        <f>IF(U41="x",A41+ROUND((50-T41)*(A42-A41)/(T43-T41),0),"")</f>
        <v/>
      </c>
      <c r="Y41">
        <f t="shared" si="11"/>
        <v>0</v>
      </c>
      <c r="Z41" s="4" t="str">
        <f t="shared" si="12"/>
        <v/>
      </c>
      <c r="AA41">
        <f t="shared" si="13"/>
        <v>0</v>
      </c>
      <c r="AB41" s="4" t="str">
        <f t="shared" si="14"/>
        <v/>
      </c>
      <c r="AC41">
        <f t="shared" si="15"/>
        <v>0</v>
      </c>
      <c r="AD41" s="4" t="str">
        <f t="shared" si="16"/>
        <v/>
      </c>
      <c r="AE41">
        <f t="shared" si="17"/>
        <v>0</v>
      </c>
      <c r="AF41" s="4" t="str">
        <f t="shared" si="18"/>
        <v/>
      </c>
      <c r="AG41">
        <f t="shared" si="19"/>
        <v>0</v>
      </c>
      <c r="AH41" s="4" t="str">
        <f t="shared" si="20"/>
        <v/>
      </c>
      <c r="AI41">
        <f t="shared" si="21"/>
        <v>0</v>
      </c>
      <c r="AJ41" s="4" t="str">
        <f t="shared" si="22"/>
        <v/>
      </c>
      <c r="AK41">
        <f t="shared" si="23"/>
        <v>0</v>
      </c>
      <c r="AL41" s="4" t="str">
        <f t="shared" si="24"/>
        <v/>
      </c>
      <c r="AM41">
        <f t="shared" si="25"/>
        <v>0</v>
      </c>
      <c r="AN41" s="4" t="str">
        <f t="shared" si="26"/>
        <v/>
      </c>
      <c r="AO41">
        <f t="shared" si="27"/>
        <v>0</v>
      </c>
      <c r="AP41" s="4" t="str">
        <f t="shared" si="28"/>
        <v/>
      </c>
      <c r="AQ41" s="4"/>
    </row>
    <row r="42" spans="1:43" x14ac:dyDescent="0.35">
      <c r="A42" s="5">
        <v>30080</v>
      </c>
      <c r="B42" s="6">
        <v>27</v>
      </c>
      <c r="C42" s="6" t="str">
        <f t="shared" si="0"/>
        <v>x</v>
      </c>
      <c r="D42" s="6">
        <v>25</v>
      </c>
      <c r="E42" s="6" t="str">
        <f t="shared" si="1"/>
        <v>x</v>
      </c>
      <c r="F42" s="6">
        <v>17</v>
      </c>
      <c r="G42" s="6" t="str">
        <f t="shared" si="2"/>
        <v/>
      </c>
      <c r="H42" s="6">
        <v>22</v>
      </c>
      <c r="I42" s="6" t="str">
        <f t="shared" si="3"/>
        <v/>
      </c>
      <c r="J42" s="6">
        <v>33</v>
      </c>
      <c r="K42" s="6" t="str">
        <f t="shared" si="4"/>
        <v>x</v>
      </c>
      <c r="L42" s="6">
        <v>37</v>
      </c>
      <c r="M42" s="6" t="str">
        <f t="shared" si="5"/>
        <v/>
      </c>
      <c r="N42" s="6">
        <v>16</v>
      </c>
      <c r="O42" s="6" t="str">
        <f t="shared" si="6"/>
        <v/>
      </c>
      <c r="P42" s="6">
        <v>24</v>
      </c>
      <c r="Q42" s="6" t="str">
        <f t="shared" si="7"/>
        <v/>
      </c>
      <c r="R42" s="6">
        <v>35</v>
      </c>
      <c r="S42" s="6" t="str">
        <f t="shared" si="8"/>
        <v>x</v>
      </c>
      <c r="T42" s="6">
        <v>45</v>
      </c>
      <c r="U42" t="str">
        <f>IF(AND(T43&lt;50,T42&gt;=50),"x","")</f>
        <v/>
      </c>
      <c r="W42" s="4" t="str">
        <f>IF(U42="x",A42+ROUND((50-T43)*(A43-A42)/(T42-T43),0),"")</f>
        <v/>
      </c>
      <c r="Y42">
        <f t="shared" si="11"/>
        <v>1982</v>
      </c>
      <c r="Z42" s="4">
        <f t="shared" si="12"/>
        <v>30085</v>
      </c>
      <c r="AA42">
        <f t="shared" si="13"/>
        <v>1982</v>
      </c>
      <c r="AB42" s="4">
        <f t="shared" si="14"/>
        <v>30085</v>
      </c>
      <c r="AC42">
        <f t="shared" si="15"/>
        <v>0</v>
      </c>
      <c r="AD42" s="4" t="str">
        <f t="shared" si="16"/>
        <v/>
      </c>
      <c r="AE42">
        <f t="shared" si="17"/>
        <v>0</v>
      </c>
      <c r="AF42" s="4" t="str">
        <f t="shared" si="18"/>
        <v/>
      </c>
      <c r="AG42">
        <f t="shared" si="19"/>
        <v>1982</v>
      </c>
      <c r="AH42" s="4">
        <f t="shared" si="20"/>
        <v>30086</v>
      </c>
      <c r="AI42">
        <f t="shared" si="21"/>
        <v>0</v>
      </c>
      <c r="AJ42" s="4" t="str">
        <f t="shared" si="22"/>
        <v/>
      </c>
      <c r="AK42">
        <f t="shared" si="23"/>
        <v>0</v>
      </c>
      <c r="AL42" s="4" t="str">
        <f t="shared" si="24"/>
        <v/>
      </c>
      <c r="AM42">
        <f t="shared" si="25"/>
        <v>0</v>
      </c>
      <c r="AN42" s="4" t="str">
        <f t="shared" si="26"/>
        <v/>
      </c>
      <c r="AO42">
        <f t="shared" si="27"/>
        <v>1982</v>
      </c>
      <c r="AP42" s="4">
        <f t="shared" si="28"/>
        <v>30086</v>
      </c>
      <c r="AQ42" s="4"/>
    </row>
    <row r="43" spans="1:43" x14ac:dyDescent="0.35">
      <c r="A43" s="5">
        <v>30087</v>
      </c>
      <c r="B43" s="6">
        <v>62</v>
      </c>
      <c r="C43" s="6" t="str">
        <f t="shared" si="0"/>
        <v/>
      </c>
      <c r="D43" s="6">
        <v>61</v>
      </c>
      <c r="E43" s="6" t="str">
        <f t="shared" si="1"/>
        <v/>
      </c>
      <c r="F43" s="6">
        <v>35</v>
      </c>
      <c r="G43" s="6" t="str">
        <f t="shared" si="2"/>
        <v>x</v>
      </c>
      <c r="H43" s="6">
        <v>44</v>
      </c>
      <c r="I43" s="6" t="str">
        <f t="shared" si="3"/>
        <v>x</v>
      </c>
      <c r="J43" s="6">
        <v>54</v>
      </c>
      <c r="K43" s="6" t="str">
        <f t="shared" si="4"/>
        <v/>
      </c>
      <c r="L43" s="6">
        <v>48</v>
      </c>
      <c r="M43" s="6" t="str">
        <f t="shared" si="5"/>
        <v>x</v>
      </c>
      <c r="N43" s="6">
        <v>27</v>
      </c>
      <c r="O43" s="6" t="str">
        <f t="shared" si="6"/>
        <v/>
      </c>
      <c r="P43" s="6">
        <v>30</v>
      </c>
      <c r="Q43" s="6" t="str">
        <f t="shared" si="7"/>
        <v/>
      </c>
      <c r="R43" s="6">
        <v>54</v>
      </c>
      <c r="S43" s="6" t="str">
        <f t="shared" si="8"/>
        <v/>
      </c>
      <c r="T43" s="6">
        <v>25</v>
      </c>
      <c r="U43" t="str">
        <f>IF(AND(T42&lt;50,T44&gt;=50),"x","")</f>
        <v>x</v>
      </c>
      <c r="W43" s="4">
        <f>IF(U43="x",A43+ROUND((50-T42)*(A44-A43)/(T44-T42),0),"")</f>
        <v>30088</v>
      </c>
      <c r="Y43">
        <f t="shared" si="11"/>
        <v>0</v>
      </c>
      <c r="Z43" s="4" t="str">
        <f t="shared" si="12"/>
        <v/>
      </c>
      <c r="AA43">
        <f t="shared" si="13"/>
        <v>0</v>
      </c>
      <c r="AB43" s="4" t="str">
        <f t="shared" si="14"/>
        <v/>
      </c>
      <c r="AC43">
        <f t="shared" si="15"/>
        <v>1982</v>
      </c>
      <c r="AD43" s="4">
        <f t="shared" si="16"/>
        <v>30091</v>
      </c>
      <c r="AE43">
        <f t="shared" si="17"/>
        <v>1982</v>
      </c>
      <c r="AF43" s="4">
        <f t="shared" si="18"/>
        <v>30090</v>
      </c>
      <c r="AG43">
        <f t="shared" si="19"/>
        <v>0</v>
      </c>
      <c r="AH43" s="4" t="str">
        <f t="shared" si="20"/>
        <v/>
      </c>
      <c r="AI43">
        <f t="shared" si="21"/>
        <v>1982</v>
      </c>
      <c r="AJ43" s="4">
        <f t="shared" si="22"/>
        <v>30087</v>
      </c>
      <c r="AK43">
        <f t="shared" si="23"/>
        <v>0</v>
      </c>
      <c r="AL43" s="4" t="str">
        <f t="shared" si="24"/>
        <v/>
      </c>
      <c r="AM43">
        <f t="shared" si="25"/>
        <v>0</v>
      </c>
      <c r="AN43" s="4" t="str">
        <f t="shared" si="26"/>
        <v/>
      </c>
      <c r="AO43">
        <f t="shared" si="27"/>
        <v>0</v>
      </c>
      <c r="AP43" s="4" t="str">
        <f t="shared" si="28"/>
        <v/>
      </c>
      <c r="AQ43" s="4"/>
    </row>
    <row r="44" spans="1:43" x14ac:dyDescent="0.35">
      <c r="A44" s="5">
        <v>30094</v>
      </c>
      <c r="B44" s="6">
        <v>94</v>
      </c>
      <c r="C44" s="6" t="str">
        <f t="shared" si="0"/>
        <v/>
      </c>
      <c r="D44" s="6">
        <v>84</v>
      </c>
      <c r="E44" s="6" t="str">
        <f t="shared" si="1"/>
        <v/>
      </c>
      <c r="F44" s="6">
        <v>65</v>
      </c>
      <c r="G44" s="6" t="str">
        <f t="shared" si="2"/>
        <v/>
      </c>
      <c r="H44" s="6">
        <v>57</v>
      </c>
      <c r="I44" s="6" t="str">
        <f t="shared" si="3"/>
        <v/>
      </c>
      <c r="J44" s="6">
        <v>78</v>
      </c>
      <c r="K44" s="6" t="str">
        <f t="shared" si="4"/>
        <v/>
      </c>
      <c r="L44" s="6">
        <v>88</v>
      </c>
      <c r="M44" s="6" t="str">
        <f t="shared" si="5"/>
        <v/>
      </c>
      <c r="N44" s="6">
        <v>34</v>
      </c>
      <c r="O44" s="6" t="str">
        <f t="shared" si="6"/>
        <v/>
      </c>
      <c r="P44" s="6">
        <v>43</v>
      </c>
      <c r="Q44" s="6" t="str">
        <f t="shared" si="7"/>
        <v/>
      </c>
      <c r="R44" s="6">
        <v>91</v>
      </c>
      <c r="S44" s="6" t="str">
        <f t="shared" si="8"/>
        <v/>
      </c>
      <c r="T44" s="6">
        <v>70</v>
      </c>
      <c r="U44" t="str">
        <f t="shared" si="9"/>
        <v/>
      </c>
      <c r="W44" s="4" t="str">
        <f t="shared" si="10"/>
        <v/>
      </c>
      <c r="Y44">
        <f t="shared" si="11"/>
        <v>0</v>
      </c>
      <c r="Z44" s="4" t="str">
        <f t="shared" si="12"/>
        <v/>
      </c>
      <c r="AA44">
        <f t="shared" si="13"/>
        <v>0</v>
      </c>
      <c r="AB44" s="4" t="str">
        <f t="shared" si="14"/>
        <v/>
      </c>
      <c r="AC44">
        <f t="shared" si="15"/>
        <v>0</v>
      </c>
      <c r="AD44" s="4" t="str">
        <f t="shared" si="16"/>
        <v/>
      </c>
      <c r="AE44">
        <f t="shared" si="17"/>
        <v>0</v>
      </c>
      <c r="AF44" s="4" t="str">
        <f t="shared" si="18"/>
        <v/>
      </c>
      <c r="AG44">
        <f t="shared" si="19"/>
        <v>0</v>
      </c>
      <c r="AH44" s="4" t="str">
        <f t="shared" si="20"/>
        <v/>
      </c>
      <c r="AI44">
        <f t="shared" si="21"/>
        <v>0</v>
      </c>
      <c r="AJ44" s="4" t="str">
        <f t="shared" si="22"/>
        <v/>
      </c>
      <c r="AK44">
        <f t="shared" si="23"/>
        <v>0</v>
      </c>
      <c r="AL44" s="4" t="str">
        <f t="shared" si="24"/>
        <v/>
      </c>
      <c r="AM44">
        <f t="shared" si="25"/>
        <v>0</v>
      </c>
      <c r="AN44" s="4" t="str">
        <f t="shared" si="26"/>
        <v/>
      </c>
      <c r="AO44">
        <f t="shared" si="27"/>
        <v>0</v>
      </c>
      <c r="AP44" s="4" t="str">
        <f t="shared" si="28"/>
        <v/>
      </c>
      <c r="AQ44" s="4"/>
    </row>
    <row r="45" spans="1:43" x14ac:dyDescent="0.35">
      <c r="A45" s="5">
        <v>30101</v>
      </c>
      <c r="B45" s="6">
        <v>95</v>
      </c>
      <c r="C45" s="6" t="str">
        <f t="shared" si="0"/>
        <v/>
      </c>
      <c r="D45" s="6">
        <v>84</v>
      </c>
      <c r="E45" s="6" t="str">
        <f t="shared" si="1"/>
        <v/>
      </c>
      <c r="F45" s="6">
        <v>67</v>
      </c>
      <c r="G45" s="6" t="str">
        <f t="shared" si="2"/>
        <v/>
      </c>
      <c r="H45" s="6">
        <v>58</v>
      </c>
      <c r="I45" s="6" t="str">
        <f t="shared" si="3"/>
        <v/>
      </c>
      <c r="J45" s="6">
        <v>78</v>
      </c>
      <c r="K45" s="6" t="str">
        <f t="shared" si="4"/>
        <v/>
      </c>
      <c r="L45" s="6">
        <v>90</v>
      </c>
      <c r="M45" s="6" t="str">
        <f t="shared" si="5"/>
        <v/>
      </c>
      <c r="N45" s="6">
        <v>34</v>
      </c>
      <c r="O45" s="6" t="str">
        <f t="shared" si="6"/>
        <v>x</v>
      </c>
      <c r="P45" s="6">
        <v>45</v>
      </c>
      <c r="Q45" s="6" t="str">
        <f t="shared" si="7"/>
        <v/>
      </c>
      <c r="R45" s="6">
        <v>92</v>
      </c>
      <c r="S45" s="6" t="str">
        <f t="shared" si="8"/>
        <v/>
      </c>
      <c r="T45" s="6">
        <v>71</v>
      </c>
      <c r="U45" t="str">
        <f t="shared" si="9"/>
        <v/>
      </c>
      <c r="W45" s="4" t="str">
        <f t="shared" si="10"/>
        <v/>
      </c>
      <c r="Y45">
        <f t="shared" si="11"/>
        <v>0</v>
      </c>
      <c r="Z45" s="4" t="str">
        <f t="shared" si="12"/>
        <v/>
      </c>
      <c r="AA45">
        <f t="shared" si="13"/>
        <v>0</v>
      </c>
      <c r="AB45" s="4" t="str">
        <f t="shared" si="14"/>
        <v/>
      </c>
      <c r="AC45">
        <f t="shared" si="15"/>
        <v>0</v>
      </c>
      <c r="AD45" s="4" t="str">
        <f t="shared" si="16"/>
        <v/>
      </c>
      <c r="AE45">
        <f t="shared" si="17"/>
        <v>0</v>
      </c>
      <c r="AF45" s="4" t="str">
        <f t="shared" si="18"/>
        <v/>
      </c>
      <c r="AG45">
        <f t="shared" si="19"/>
        <v>0</v>
      </c>
      <c r="AH45" s="4" t="str">
        <f t="shared" si="20"/>
        <v/>
      </c>
      <c r="AI45">
        <f t="shared" si="21"/>
        <v>0</v>
      </c>
      <c r="AJ45" s="4" t="str">
        <f t="shared" si="22"/>
        <v/>
      </c>
      <c r="AK45">
        <f t="shared" si="23"/>
        <v>1982</v>
      </c>
      <c r="AL45" s="4">
        <f t="shared" si="24"/>
        <v>30107</v>
      </c>
      <c r="AM45">
        <f t="shared" si="25"/>
        <v>0</v>
      </c>
      <c r="AN45" s="4" t="str">
        <f t="shared" si="26"/>
        <v/>
      </c>
      <c r="AO45">
        <f t="shared" si="27"/>
        <v>0</v>
      </c>
      <c r="AP45" s="4" t="str">
        <f t="shared" si="28"/>
        <v/>
      </c>
      <c r="AQ45" s="4"/>
    </row>
    <row r="46" spans="1:43" x14ac:dyDescent="0.35">
      <c r="A46" s="5">
        <v>30108</v>
      </c>
      <c r="B46" s="6">
        <v>98</v>
      </c>
      <c r="C46" s="6" t="str">
        <f t="shared" si="0"/>
        <v/>
      </c>
      <c r="D46" s="6">
        <v>93</v>
      </c>
      <c r="E46" s="6" t="str">
        <f t="shared" si="1"/>
        <v/>
      </c>
      <c r="F46" s="6">
        <v>84</v>
      </c>
      <c r="G46" s="6" t="str">
        <f t="shared" si="2"/>
        <v/>
      </c>
      <c r="H46" s="6">
        <v>79</v>
      </c>
      <c r="I46" s="6" t="str">
        <f t="shared" si="3"/>
        <v/>
      </c>
      <c r="J46" s="6">
        <v>90</v>
      </c>
      <c r="K46" s="6" t="str">
        <f t="shared" si="4"/>
        <v/>
      </c>
      <c r="L46" s="6">
        <v>95</v>
      </c>
      <c r="M46" s="6" t="str">
        <f t="shared" si="5"/>
        <v/>
      </c>
      <c r="N46" s="6">
        <v>53</v>
      </c>
      <c r="O46" s="6" t="str">
        <f t="shared" si="6"/>
        <v/>
      </c>
      <c r="P46" s="6">
        <v>46</v>
      </c>
      <c r="Q46" s="6" t="str">
        <f t="shared" si="7"/>
        <v>x</v>
      </c>
      <c r="R46" s="6">
        <v>93</v>
      </c>
      <c r="S46" s="6" t="str">
        <f t="shared" si="8"/>
        <v/>
      </c>
      <c r="T46" s="6">
        <v>82</v>
      </c>
      <c r="U46" t="str">
        <f t="shared" si="9"/>
        <v/>
      </c>
      <c r="W46" s="4" t="str">
        <f t="shared" si="10"/>
        <v/>
      </c>
      <c r="Y46">
        <f t="shared" si="11"/>
        <v>0</v>
      </c>
      <c r="Z46" s="4" t="str">
        <f t="shared" si="12"/>
        <v/>
      </c>
      <c r="AA46">
        <f t="shared" si="13"/>
        <v>0</v>
      </c>
      <c r="AB46" s="4" t="str">
        <f t="shared" si="14"/>
        <v/>
      </c>
      <c r="AC46">
        <f t="shared" si="15"/>
        <v>0</v>
      </c>
      <c r="AD46" s="4" t="str">
        <f t="shared" si="16"/>
        <v/>
      </c>
      <c r="AE46">
        <f t="shared" si="17"/>
        <v>0</v>
      </c>
      <c r="AF46" s="4" t="str">
        <f t="shared" si="18"/>
        <v/>
      </c>
      <c r="AG46">
        <f t="shared" si="19"/>
        <v>0</v>
      </c>
      <c r="AH46" s="4" t="str">
        <f t="shared" si="20"/>
        <v/>
      </c>
      <c r="AI46">
        <f t="shared" si="21"/>
        <v>0</v>
      </c>
      <c r="AJ46" s="4" t="str">
        <f t="shared" si="22"/>
        <v/>
      </c>
      <c r="AK46">
        <f t="shared" si="23"/>
        <v>0</v>
      </c>
      <c r="AL46" s="4" t="str">
        <f t="shared" si="24"/>
        <v/>
      </c>
      <c r="AM46">
        <f t="shared" si="25"/>
        <v>1982</v>
      </c>
      <c r="AN46" s="4">
        <f t="shared" si="26"/>
        <v>30109</v>
      </c>
      <c r="AO46">
        <f t="shared" si="27"/>
        <v>0</v>
      </c>
      <c r="AP46" s="4" t="str">
        <f t="shared" si="28"/>
        <v/>
      </c>
      <c r="AQ46" s="4"/>
    </row>
    <row r="47" spans="1:43" x14ac:dyDescent="0.35">
      <c r="A47" s="5">
        <v>30115</v>
      </c>
      <c r="B47" s="6">
        <v>100</v>
      </c>
      <c r="C47" s="6" t="str">
        <f t="shared" si="0"/>
        <v/>
      </c>
      <c r="D47" s="6">
        <v>99</v>
      </c>
      <c r="E47" s="6" t="str">
        <f t="shared" si="1"/>
        <v/>
      </c>
      <c r="F47" s="6">
        <v>98</v>
      </c>
      <c r="G47" s="6" t="str">
        <f t="shared" si="2"/>
        <v/>
      </c>
      <c r="H47" s="6">
        <v>99</v>
      </c>
      <c r="I47" s="6" t="str">
        <f t="shared" si="3"/>
        <v/>
      </c>
      <c r="J47" s="6">
        <v>99</v>
      </c>
      <c r="K47" s="6" t="str">
        <f t="shared" si="4"/>
        <v/>
      </c>
      <c r="L47" s="6">
        <v>100</v>
      </c>
      <c r="M47" s="6" t="str">
        <f t="shared" si="5"/>
        <v/>
      </c>
      <c r="N47" s="6">
        <v>82</v>
      </c>
      <c r="O47" s="6" t="str">
        <f t="shared" si="6"/>
        <v/>
      </c>
      <c r="P47" s="6">
        <v>75</v>
      </c>
      <c r="Q47" s="6" t="str">
        <f t="shared" si="7"/>
        <v/>
      </c>
      <c r="R47" s="6">
        <v>99</v>
      </c>
      <c r="S47" s="6" t="str">
        <f t="shared" si="8"/>
        <v/>
      </c>
      <c r="T47" s="6">
        <v>95</v>
      </c>
      <c r="U47" t="str">
        <f t="shared" si="9"/>
        <v/>
      </c>
      <c r="W47" s="4" t="str">
        <f t="shared" si="10"/>
        <v/>
      </c>
      <c r="Y47">
        <f t="shared" si="11"/>
        <v>0</v>
      </c>
      <c r="Z47" s="4" t="str">
        <f t="shared" si="12"/>
        <v/>
      </c>
      <c r="AA47">
        <f t="shared" si="13"/>
        <v>0</v>
      </c>
      <c r="AB47" s="4" t="str">
        <f t="shared" si="14"/>
        <v/>
      </c>
      <c r="AC47">
        <f t="shared" si="15"/>
        <v>0</v>
      </c>
      <c r="AD47" s="4" t="str">
        <f t="shared" si="16"/>
        <v/>
      </c>
      <c r="AE47">
        <f t="shared" si="17"/>
        <v>0</v>
      </c>
      <c r="AF47" s="4" t="str">
        <f t="shared" si="18"/>
        <v/>
      </c>
      <c r="AG47">
        <f t="shared" si="19"/>
        <v>0</v>
      </c>
      <c r="AH47" s="4" t="str">
        <f t="shared" si="20"/>
        <v/>
      </c>
      <c r="AI47">
        <f t="shared" si="21"/>
        <v>0</v>
      </c>
      <c r="AJ47" s="4" t="str">
        <f t="shared" si="22"/>
        <v/>
      </c>
      <c r="AK47">
        <f t="shared" si="23"/>
        <v>0</v>
      </c>
      <c r="AL47" s="4" t="str">
        <f t="shared" si="24"/>
        <v/>
      </c>
      <c r="AM47">
        <f t="shared" si="25"/>
        <v>0</v>
      </c>
      <c r="AN47" s="4" t="str">
        <f t="shared" si="26"/>
        <v/>
      </c>
      <c r="AO47">
        <f t="shared" si="27"/>
        <v>0</v>
      </c>
      <c r="AP47" s="4" t="str">
        <f t="shared" si="28"/>
        <v/>
      </c>
      <c r="AQ47" s="4"/>
    </row>
    <row r="48" spans="1:43" x14ac:dyDescent="0.35">
      <c r="A48" s="7">
        <v>30122</v>
      </c>
      <c r="B48" s="8">
        <v>100</v>
      </c>
      <c r="C48" s="6" t="str">
        <f t="shared" si="0"/>
        <v/>
      </c>
      <c r="D48" s="8">
        <v>100</v>
      </c>
      <c r="E48" s="6" t="str">
        <f t="shared" si="1"/>
        <v/>
      </c>
      <c r="F48" s="8">
        <v>100</v>
      </c>
      <c r="G48" s="6" t="str">
        <f t="shared" si="2"/>
        <v/>
      </c>
      <c r="H48" s="8">
        <v>100</v>
      </c>
      <c r="I48" s="6" t="str">
        <f t="shared" si="3"/>
        <v/>
      </c>
      <c r="J48" s="8">
        <v>100</v>
      </c>
      <c r="K48" s="6" t="str">
        <f t="shared" si="4"/>
        <v/>
      </c>
      <c r="L48" s="8">
        <v>100</v>
      </c>
      <c r="M48" s="6" t="str">
        <f t="shared" si="5"/>
        <v/>
      </c>
      <c r="N48" s="8">
        <v>93</v>
      </c>
      <c r="O48" s="6" t="str">
        <f t="shared" si="6"/>
        <v/>
      </c>
      <c r="P48" s="8">
        <v>86</v>
      </c>
      <c r="Q48" s="6" t="str">
        <f t="shared" si="7"/>
        <v/>
      </c>
      <c r="R48" s="8">
        <v>100</v>
      </c>
      <c r="S48" s="6" t="str">
        <f t="shared" si="8"/>
        <v/>
      </c>
      <c r="T48" s="8">
        <v>98</v>
      </c>
      <c r="U48" t="str">
        <f t="shared" si="9"/>
        <v/>
      </c>
      <c r="W48" s="4" t="str">
        <f t="shared" si="10"/>
        <v/>
      </c>
      <c r="Y48">
        <f t="shared" si="11"/>
        <v>0</v>
      </c>
      <c r="Z48" s="4" t="str">
        <f t="shared" si="12"/>
        <v/>
      </c>
      <c r="AA48">
        <f t="shared" si="13"/>
        <v>0</v>
      </c>
      <c r="AB48" s="4" t="str">
        <f t="shared" si="14"/>
        <v/>
      </c>
      <c r="AC48">
        <f t="shared" si="15"/>
        <v>0</v>
      </c>
      <c r="AD48" s="4" t="str">
        <f t="shared" si="16"/>
        <v/>
      </c>
      <c r="AE48">
        <f t="shared" si="17"/>
        <v>0</v>
      </c>
      <c r="AF48" s="4" t="str">
        <f t="shared" si="18"/>
        <v/>
      </c>
      <c r="AG48">
        <f t="shared" si="19"/>
        <v>0</v>
      </c>
      <c r="AH48" s="4" t="str">
        <f t="shared" si="20"/>
        <v/>
      </c>
      <c r="AI48">
        <f t="shared" si="21"/>
        <v>0</v>
      </c>
      <c r="AJ48" s="4" t="str">
        <f t="shared" si="22"/>
        <v/>
      </c>
      <c r="AK48">
        <f t="shared" si="23"/>
        <v>0</v>
      </c>
      <c r="AL48" s="4" t="str">
        <f t="shared" si="24"/>
        <v/>
      </c>
      <c r="AM48">
        <f t="shared" si="25"/>
        <v>0</v>
      </c>
      <c r="AN48" s="4" t="str">
        <f t="shared" si="26"/>
        <v/>
      </c>
      <c r="AO48">
        <f t="shared" si="27"/>
        <v>0</v>
      </c>
      <c r="AP48" s="4" t="str">
        <f t="shared" si="28"/>
        <v/>
      </c>
      <c r="AQ48" s="4"/>
    </row>
    <row r="49" spans="1:43" x14ac:dyDescent="0.35">
      <c r="A49" s="5">
        <v>30437</v>
      </c>
      <c r="B49" s="6">
        <v>5</v>
      </c>
      <c r="C49" s="6" t="str">
        <f t="shared" si="0"/>
        <v/>
      </c>
      <c r="D49" s="6">
        <v>10</v>
      </c>
      <c r="E49" s="6" t="str">
        <f t="shared" si="1"/>
        <v/>
      </c>
      <c r="F49" s="6">
        <v>15</v>
      </c>
      <c r="G49" s="6" t="str">
        <f t="shared" si="2"/>
        <v/>
      </c>
      <c r="H49" s="6">
        <v>5</v>
      </c>
      <c r="I49" s="6" t="str">
        <f t="shared" si="3"/>
        <v/>
      </c>
      <c r="J49" s="6">
        <v>13</v>
      </c>
      <c r="K49" s="6" t="str">
        <f t="shared" si="4"/>
        <v/>
      </c>
      <c r="L49" s="6">
        <v>15</v>
      </c>
      <c r="M49" s="6" t="str">
        <f t="shared" si="5"/>
        <v/>
      </c>
      <c r="N49" s="6">
        <v>8</v>
      </c>
      <c r="O49" s="6" t="str">
        <f t="shared" si="6"/>
        <v/>
      </c>
      <c r="P49" s="6">
        <v>9</v>
      </c>
      <c r="Q49" s="6" t="str">
        <f t="shared" si="7"/>
        <v/>
      </c>
      <c r="R49" s="6">
        <v>13</v>
      </c>
      <c r="S49" s="6" t="str">
        <f t="shared" si="8"/>
        <v/>
      </c>
      <c r="T49" s="6">
        <v>10</v>
      </c>
      <c r="U49" t="str">
        <f t="shared" si="9"/>
        <v/>
      </c>
      <c r="W49" s="4" t="str">
        <f t="shared" si="10"/>
        <v/>
      </c>
      <c r="Y49">
        <f t="shared" si="11"/>
        <v>0</v>
      </c>
      <c r="Z49" s="4" t="str">
        <f t="shared" si="12"/>
        <v/>
      </c>
      <c r="AA49">
        <f t="shared" si="13"/>
        <v>0</v>
      </c>
      <c r="AB49" s="4" t="str">
        <f t="shared" si="14"/>
        <v/>
      </c>
      <c r="AC49">
        <f t="shared" si="15"/>
        <v>0</v>
      </c>
      <c r="AD49" s="4" t="str">
        <f t="shared" si="16"/>
        <v/>
      </c>
      <c r="AE49">
        <f t="shared" si="17"/>
        <v>0</v>
      </c>
      <c r="AF49" s="4" t="str">
        <f t="shared" si="18"/>
        <v/>
      </c>
      <c r="AG49">
        <f t="shared" si="19"/>
        <v>0</v>
      </c>
      <c r="AH49" s="4" t="str">
        <f t="shared" si="20"/>
        <v/>
      </c>
      <c r="AI49">
        <f t="shared" si="21"/>
        <v>0</v>
      </c>
      <c r="AJ49" s="4" t="str">
        <f t="shared" si="22"/>
        <v/>
      </c>
      <c r="AK49">
        <f t="shared" si="23"/>
        <v>0</v>
      </c>
      <c r="AL49" s="4" t="str">
        <f t="shared" si="24"/>
        <v/>
      </c>
      <c r="AM49">
        <f t="shared" si="25"/>
        <v>0</v>
      </c>
      <c r="AN49" s="4" t="str">
        <f t="shared" si="26"/>
        <v/>
      </c>
      <c r="AO49">
        <f t="shared" si="27"/>
        <v>0</v>
      </c>
      <c r="AP49" s="4" t="str">
        <f t="shared" si="28"/>
        <v/>
      </c>
      <c r="AQ49" s="4"/>
    </row>
    <row r="50" spans="1:43" x14ac:dyDescent="0.35">
      <c r="A50" s="5">
        <v>30444</v>
      </c>
      <c r="B50" s="6">
        <v>13</v>
      </c>
      <c r="C50" s="6" t="str">
        <f t="shared" si="0"/>
        <v>x</v>
      </c>
      <c r="D50" s="6">
        <v>35</v>
      </c>
      <c r="E50" s="6" t="str">
        <f t="shared" si="1"/>
        <v>x</v>
      </c>
      <c r="F50" s="6">
        <v>35</v>
      </c>
      <c r="G50" s="6" t="str">
        <f t="shared" si="2"/>
        <v>x</v>
      </c>
      <c r="H50" s="6">
        <v>14</v>
      </c>
      <c r="I50" s="6" t="str">
        <f t="shared" si="3"/>
        <v/>
      </c>
      <c r="J50" s="6">
        <v>31</v>
      </c>
      <c r="K50" s="6" t="str">
        <f t="shared" si="4"/>
        <v>x</v>
      </c>
      <c r="L50" s="6">
        <v>36</v>
      </c>
      <c r="M50" s="6" t="str">
        <f t="shared" si="5"/>
        <v>x</v>
      </c>
      <c r="N50" s="6">
        <v>26</v>
      </c>
      <c r="O50" s="6" t="str">
        <f t="shared" si="6"/>
        <v>x</v>
      </c>
      <c r="P50" s="6">
        <v>29</v>
      </c>
      <c r="Q50" s="6" t="str">
        <f t="shared" si="7"/>
        <v>x</v>
      </c>
      <c r="R50" s="6">
        <v>31</v>
      </c>
      <c r="S50" s="6" t="str">
        <f t="shared" si="8"/>
        <v>x</v>
      </c>
      <c r="T50" s="6">
        <v>28</v>
      </c>
      <c r="U50" t="str">
        <f t="shared" si="9"/>
        <v>x</v>
      </c>
      <c r="W50" s="4">
        <f t="shared" si="10"/>
        <v>30448</v>
      </c>
      <c r="Y50">
        <f t="shared" si="11"/>
        <v>1983</v>
      </c>
      <c r="Z50" s="4">
        <f t="shared" si="12"/>
        <v>30450</v>
      </c>
      <c r="AA50">
        <f t="shared" si="13"/>
        <v>1983</v>
      </c>
      <c r="AB50" s="4">
        <f t="shared" si="14"/>
        <v>30447</v>
      </c>
      <c r="AC50">
        <f t="shared" si="15"/>
        <v>1983</v>
      </c>
      <c r="AD50" s="4">
        <f t="shared" si="16"/>
        <v>30447</v>
      </c>
      <c r="AE50">
        <f t="shared" si="17"/>
        <v>0</v>
      </c>
      <c r="AF50" s="4" t="str">
        <f t="shared" si="18"/>
        <v/>
      </c>
      <c r="AG50">
        <f t="shared" si="19"/>
        <v>1983</v>
      </c>
      <c r="AH50" s="4">
        <f t="shared" si="20"/>
        <v>30448</v>
      </c>
      <c r="AI50">
        <f t="shared" si="21"/>
        <v>1983</v>
      </c>
      <c r="AJ50" s="4">
        <f t="shared" si="22"/>
        <v>30446</v>
      </c>
      <c r="AK50">
        <f t="shared" si="23"/>
        <v>1983</v>
      </c>
      <c r="AL50" s="4">
        <f t="shared" si="24"/>
        <v>30448</v>
      </c>
      <c r="AM50">
        <f t="shared" si="25"/>
        <v>1983</v>
      </c>
      <c r="AN50" s="4">
        <f t="shared" si="26"/>
        <v>30448</v>
      </c>
      <c r="AO50">
        <f t="shared" si="27"/>
        <v>1983</v>
      </c>
      <c r="AP50" s="4">
        <f t="shared" si="28"/>
        <v>30447</v>
      </c>
      <c r="AQ50" s="4"/>
    </row>
    <row r="51" spans="1:43" x14ac:dyDescent="0.35">
      <c r="A51" s="5">
        <v>30451</v>
      </c>
      <c r="B51" s="6">
        <v>55</v>
      </c>
      <c r="C51" s="6" t="str">
        <f t="shared" si="0"/>
        <v/>
      </c>
      <c r="D51" s="6">
        <v>75</v>
      </c>
      <c r="E51" s="6" t="str">
        <f t="shared" si="1"/>
        <v/>
      </c>
      <c r="F51" s="6">
        <v>74</v>
      </c>
      <c r="G51" s="6" t="str">
        <f t="shared" si="2"/>
        <v/>
      </c>
      <c r="H51" s="6">
        <v>48</v>
      </c>
      <c r="I51" s="6" t="str">
        <f t="shared" si="3"/>
        <v>x</v>
      </c>
      <c r="J51" s="6">
        <v>68</v>
      </c>
      <c r="K51" s="6" t="str">
        <f t="shared" si="4"/>
        <v/>
      </c>
      <c r="L51" s="6">
        <v>77</v>
      </c>
      <c r="M51" s="6" t="str">
        <f t="shared" si="5"/>
        <v/>
      </c>
      <c r="N51" s="6">
        <v>65</v>
      </c>
      <c r="O51" s="6" t="str">
        <f t="shared" si="6"/>
        <v/>
      </c>
      <c r="P51" s="6">
        <v>63</v>
      </c>
      <c r="Q51" s="6" t="str">
        <f t="shared" si="7"/>
        <v/>
      </c>
      <c r="R51" s="6">
        <v>72</v>
      </c>
      <c r="S51" s="6" t="str">
        <f t="shared" si="8"/>
        <v/>
      </c>
      <c r="T51" s="6">
        <v>66</v>
      </c>
      <c r="U51" t="str">
        <f t="shared" si="9"/>
        <v/>
      </c>
      <c r="W51" s="4" t="str">
        <f t="shared" si="10"/>
        <v/>
      </c>
      <c r="Y51">
        <f t="shared" si="11"/>
        <v>0</v>
      </c>
      <c r="Z51" s="4" t="str">
        <f t="shared" si="12"/>
        <v/>
      </c>
      <c r="AA51">
        <f t="shared" si="13"/>
        <v>0</v>
      </c>
      <c r="AB51" s="4" t="str">
        <f t="shared" si="14"/>
        <v/>
      </c>
      <c r="AC51">
        <f t="shared" si="15"/>
        <v>0</v>
      </c>
      <c r="AD51" s="4" t="str">
        <f t="shared" si="16"/>
        <v/>
      </c>
      <c r="AE51">
        <f t="shared" si="17"/>
        <v>1983</v>
      </c>
      <c r="AF51" s="4">
        <f t="shared" si="18"/>
        <v>30452</v>
      </c>
      <c r="AG51">
        <f t="shared" si="19"/>
        <v>0</v>
      </c>
      <c r="AH51" s="4" t="str">
        <f t="shared" si="20"/>
        <v/>
      </c>
      <c r="AI51">
        <f t="shared" si="21"/>
        <v>0</v>
      </c>
      <c r="AJ51" s="4" t="str">
        <f t="shared" si="22"/>
        <v/>
      </c>
      <c r="AK51">
        <f t="shared" si="23"/>
        <v>0</v>
      </c>
      <c r="AL51" s="4" t="str">
        <f t="shared" si="24"/>
        <v/>
      </c>
      <c r="AM51">
        <f t="shared" si="25"/>
        <v>0</v>
      </c>
      <c r="AN51" s="4" t="str">
        <f t="shared" si="26"/>
        <v/>
      </c>
      <c r="AO51">
        <f t="shared" si="27"/>
        <v>0</v>
      </c>
      <c r="AP51" s="4" t="str">
        <f t="shared" si="28"/>
        <v/>
      </c>
      <c r="AQ51" s="4"/>
    </row>
    <row r="52" spans="1:43" x14ac:dyDescent="0.35">
      <c r="A52" s="5">
        <v>30458</v>
      </c>
      <c r="B52" s="6">
        <v>86</v>
      </c>
      <c r="C52" s="6" t="str">
        <f t="shared" si="0"/>
        <v/>
      </c>
      <c r="D52" s="6">
        <v>85</v>
      </c>
      <c r="E52" s="6" t="str">
        <f t="shared" si="1"/>
        <v/>
      </c>
      <c r="F52" s="6">
        <v>85</v>
      </c>
      <c r="G52" s="6" t="str">
        <f t="shared" si="2"/>
        <v/>
      </c>
      <c r="H52" s="6">
        <v>71</v>
      </c>
      <c r="I52" s="6" t="str">
        <f t="shared" si="3"/>
        <v/>
      </c>
      <c r="J52" s="6">
        <v>83</v>
      </c>
      <c r="K52" s="6" t="str">
        <f t="shared" si="4"/>
        <v/>
      </c>
      <c r="L52" s="6">
        <v>86</v>
      </c>
      <c r="M52" s="6" t="str">
        <f t="shared" si="5"/>
        <v/>
      </c>
      <c r="N52" s="6">
        <v>78</v>
      </c>
      <c r="O52" s="6" t="str">
        <f t="shared" si="6"/>
        <v/>
      </c>
      <c r="P52" s="6">
        <v>76</v>
      </c>
      <c r="Q52" s="6" t="str">
        <f t="shared" si="7"/>
        <v/>
      </c>
      <c r="R52" s="6">
        <v>88</v>
      </c>
      <c r="S52" s="6" t="str">
        <f t="shared" si="8"/>
        <v/>
      </c>
      <c r="T52" s="6">
        <v>82</v>
      </c>
      <c r="U52" t="str">
        <f t="shared" si="9"/>
        <v/>
      </c>
      <c r="W52" s="4" t="str">
        <f t="shared" si="10"/>
        <v/>
      </c>
      <c r="Y52">
        <f t="shared" si="11"/>
        <v>0</v>
      </c>
      <c r="Z52" s="4" t="str">
        <f t="shared" si="12"/>
        <v/>
      </c>
      <c r="AA52">
        <f t="shared" si="13"/>
        <v>0</v>
      </c>
      <c r="AB52" s="4" t="str">
        <f t="shared" si="14"/>
        <v/>
      </c>
      <c r="AC52">
        <f t="shared" si="15"/>
        <v>0</v>
      </c>
      <c r="AD52" s="4" t="str">
        <f t="shared" si="16"/>
        <v/>
      </c>
      <c r="AE52">
        <f t="shared" si="17"/>
        <v>0</v>
      </c>
      <c r="AF52" s="4" t="str">
        <f t="shared" si="18"/>
        <v/>
      </c>
      <c r="AG52">
        <f t="shared" si="19"/>
        <v>0</v>
      </c>
      <c r="AH52" s="4" t="str">
        <f t="shared" si="20"/>
        <v/>
      </c>
      <c r="AI52">
        <f t="shared" si="21"/>
        <v>0</v>
      </c>
      <c r="AJ52" s="4" t="str">
        <f t="shared" si="22"/>
        <v/>
      </c>
      <c r="AK52">
        <f t="shared" si="23"/>
        <v>0</v>
      </c>
      <c r="AL52" s="4" t="str">
        <f t="shared" si="24"/>
        <v/>
      </c>
      <c r="AM52">
        <f t="shared" si="25"/>
        <v>0</v>
      </c>
      <c r="AN52" s="4" t="str">
        <f t="shared" si="26"/>
        <v/>
      </c>
      <c r="AO52">
        <f t="shared" si="27"/>
        <v>0</v>
      </c>
      <c r="AP52" s="4" t="str">
        <f t="shared" si="28"/>
        <v/>
      </c>
      <c r="AQ52" s="4"/>
    </row>
    <row r="53" spans="1:43" x14ac:dyDescent="0.35">
      <c r="A53" s="5">
        <v>30465</v>
      </c>
      <c r="B53" s="6">
        <v>94</v>
      </c>
      <c r="C53" s="6" t="str">
        <f t="shared" si="0"/>
        <v/>
      </c>
      <c r="D53" s="6">
        <v>95</v>
      </c>
      <c r="E53" s="6" t="str">
        <f t="shared" si="1"/>
        <v/>
      </c>
      <c r="F53" s="6">
        <v>91</v>
      </c>
      <c r="G53" s="6" t="str">
        <f t="shared" si="2"/>
        <v/>
      </c>
      <c r="H53" s="6">
        <v>91</v>
      </c>
      <c r="I53" s="6" t="str">
        <f t="shared" si="3"/>
        <v/>
      </c>
      <c r="J53" s="6">
        <v>94</v>
      </c>
      <c r="K53" s="6" t="str">
        <f t="shared" si="4"/>
        <v/>
      </c>
      <c r="L53" s="6">
        <v>96</v>
      </c>
      <c r="M53" s="6" t="str">
        <f t="shared" si="5"/>
        <v/>
      </c>
      <c r="N53" s="6">
        <v>89</v>
      </c>
      <c r="O53" s="6" t="str">
        <f t="shared" si="6"/>
        <v/>
      </c>
      <c r="P53" s="6">
        <v>85</v>
      </c>
      <c r="Q53" s="6" t="str">
        <f t="shared" si="7"/>
        <v/>
      </c>
      <c r="R53" s="6">
        <v>97</v>
      </c>
      <c r="S53" s="6" t="str">
        <f t="shared" si="8"/>
        <v/>
      </c>
      <c r="T53" s="6">
        <v>92</v>
      </c>
      <c r="U53" t="str">
        <f t="shared" si="9"/>
        <v/>
      </c>
      <c r="W53" s="4" t="str">
        <f t="shared" si="10"/>
        <v/>
      </c>
      <c r="Y53">
        <f t="shared" si="11"/>
        <v>0</v>
      </c>
      <c r="Z53" s="4" t="str">
        <f t="shared" si="12"/>
        <v/>
      </c>
      <c r="AA53">
        <f t="shared" si="13"/>
        <v>0</v>
      </c>
      <c r="AB53" s="4" t="str">
        <f t="shared" si="14"/>
        <v/>
      </c>
      <c r="AC53">
        <f t="shared" si="15"/>
        <v>0</v>
      </c>
      <c r="AD53" s="4" t="str">
        <f t="shared" si="16"/>
        <v/>
      </c>
      <c r="AE53">
        <f t="shared" si="17"/>
        <v>0</v>
      </c>
      <c r="AF53" s="4" t="str">
        <f t="shared" si="18"/>
        <v/>
      </c>
      <c r="AG53">
        <f t="shared" si="19"/>
        <v>0</v>
      </c>
      <c r="AH53" s="4" t="str">
        <f t="shared" si="20"/>
        <v/>
      </c>
      <c r="AI53">
        <f t="shared" si="21"/>
        <v>0</v>
      </c>
      <c r="AJ53" s="4" t="str">
        <f t="shared" si="22"/>
        <v/>
      </c>
      <c r="AK53">
        <f t="shared" si="23"/>
        <v>0</v>
      </c>
      <c r="AL53" s="4" t="str">
        <f t="shared" si="24"/>
        <v/>
      </c>
      <c r="AM53">
        <f t="shared" si="25"/>
        <v>0</v>
      </c>
      <c r="AN53" s="4" t="str">
        <f t="shared" si="26"/>
        <v/>
      </c>
      <c r="AO53">
        <f t="shared" si="27"/>
        <v>0</v>
      </c>
      <c r="AP53" s="4" t="str">
        <f t="shared" si="28"/>
        <v/>
      </c>
      <c r="AQ53" s="4"/>
    </row>
    <row r="54" spans="1:43" x14ac:dyDescent="0.35">
      <c r="A54" s="7">
        <v>30472</v>
      </c>
      <c r="B54" s="8">
        <v>99</v>
      </c>
      <c r="C54" s="6" t="str">
        <f t="shared" si="0"/>
        <v/>
      </c>
      <c r="D54" s="8">
        <v>99</v>
      </c>
      <c r="E54" s="6" t="str">
        <f t="shared" si="1"/>
        <v/>
      </c>
      <c r="F54" s="8">
        <v>96</v>
      </c>
      <c r="G54" s="6" t="str">
        <f t="shared" si="2"/>
        <v/>
      </c>
      <c r="H54" s="8">
        <v>98</v>
      </c>
      <c r="I54" s="6" t="str">
        <f t="shared" si="3"/>
        <v/>
      </c>
      <c r="J54" s="8">
        <v>99</v>
      </c>
      <c r="K54" s="6" t="str">
        <f t="shared" si="4"/>
        <v/>
      </c>
      <c r="L54" s="8">
        <v>99</v>
      </c>
      <c r="M54" s="6" t="str">
        <f t="shared" si="5"/>
        <v/>
      </c>
      <c r="N54" s="8">
        <v>98</v>
      </c>
      <c r="O54" s="6" t="str">
        <f t="shared" si="6"/>
        <v/>
      </c>
      <c r="P54" s="8">
        <v>92</v>
      </c>
      <c r="Q54" s="6" t="str">
        <f t="shared" si="7"/>
        <v/>
      </c>
      <c r="R54" s="8">
        <v>98</v>
      </c>
      <c r="S54" s="6" t="str">
        <f t="shared" si="8"/>
        <v/>
      </c>
      <c r="T54" s="8">
        <v>98</v>
      </c>
      <c r="U54" t="str">
        <f t="shared" si="9"/>
        <v/>
      </c>
      <c r="W54" s="4" t="str">
        <f t="shared" si="10"/>
        <v/>
      </c>
      <c r="Y54">
        <f t="shared" si="11"/>
        <v>0</v>
      </c>
      <c r="Z54" s="4" t="str">
        <f t="shared" si="12"/>
        <v/>
      </c>
      <c r="AA54">
        <f t="shared" si="13"/>
        <v>0</v>
      </c>
      <c r="AB54" s="4" t="str">
        <f t="shared" si="14"/>
        <v/>
      </c>
      <c r="AC54">
        <f t="shared" si="15"/>
        <v>0</v>
      </c>
      <c r="AD54" s="4" t="str">
        <f t="shared" si="16"/>
        <v/>
      </c>
      <c r="AE54">
        <f t="shared" si="17"/>
        <v>0</v>
      </c>
      <c r="AF54" s="4" t="str">
        <f t="shared" si="18"/>
        <v/>
      </c>
      <c r="AG54">
        <f t="shared" si="19"/>
        <v>0</v>
      </c>
      <c r="AH54" s="4" t="str">
        <f t="shared" si="20"/>
        <v/>
      </c>
      <c r="AI54">
        <f t="shared" si="21"/>
        <v>0</v>
      </c>
      <c r="AJ54" s="4" t="str">
        <f t="shared" si="22"/>
        <v/>
      </c>
      <c r="AK54">
        <f t="shared" si="23"/>
        <v>0</v>
      </c>
      <c r="AL54" s="4" t="str">
        <f t="shared" si="24"/>
        <v/>
      </c>
      <c r="AM54">
        <f t="shared" si="25"/>
        <v>0</v>
      </c>
      <c r="AN54" s="4" t="str">
        <f t="shared" si="26"/>
        <v/>
      </c>
      <c r="AO54">
        <f t="shared" si="27"/>
        <v>0</v>
      </c>
      <c r="AP54" s="4" t="str">
        <f t="shared" si="28"/>
        <v/>
      </c>
      <c r="AQ54" s="4"/>
    </row>
    <row r="55" spans="1:43" x14ac:dyDescent="0.35">
      <c r="A55" s="5">
        <v>30802</v>
      </c>
      <c r="B55" s="6">
        <v>1</v>
      </c>
      <c r="C55" s="6" t="str">
        <f t="shared" si="0"/>
        <v/>
      </c>
      <c r="D55" s="6">
        <v>3</v>
      </c>
      <c r="E55" s="6" t="str">
        <f t="shared" si="1"/>
        <v/>
      </c>
      <c r="F55" s="6">
        <v>5</v>
      </c>
      <c r="G55" s="6" t="str">
        <f t="shared" si="2"/>
        <v/>
      </c>
      <c r="H55" s="6">
        <v>3</v>
      </c>
      <c r="I55" s="6" t="str">
        <f t="shared" si="3"/>
        <v/>
      </c>
      <c r="J55" s="6">
        <v>3</v>
      </c>
      <c r="K55" s="6" t="str">
        <f t="shared" si="4"/>
        <v/>
      </c>
      <c r="L55" s="6">
        <v>5</v>
      </c>
      <c r="M55" s="6" t="str">
        <f t="shared" si="5"/>
        <v/>
      </c>
      <c r="N55" s="6">
        <v>1</v>
      </c>
      <c r="O55" s="6" t="str">
        <f t="shared" si="6"/>
        <v/>
      </c>
      <c r="P55" s="6">
        <v>0</v>
      </c>
      <c r="Q55" s="6" t="str">
        <f t="shared" si="7"/>
        <v/>
      </c>
      <c r="R55" s="6">
        <v>2</v>
      </c>
      <c r="S55" s="6" t="str">
        <f t="shared" si="8"/>
        <v/>
      </c>
      <c r="T55" s="6">
        <v>3</v>
      </c>
      <c r="U55" t="str">
        <f t="shared" si="9"/>
        <v/>
      </c>
      <c r="W55" s="4" t="str">
        <f t="shared" si="10"/>
        <v/>
      </c>
      <c r="Y55">
        <f t="shared" si="11"/>
        <v>0</v>
      </c>
      <c r="Z55" s="4" t="str">
        <f t="shared" si="12"/>
        <v/>
      </c>
      <c r="AA55">
        <f t="shared" si="13"/>
        <v>0</v>
      </c>
      <c r="AB55" s="4" t="str">
        <f t="shared" si="14"/>
        <v/>
      </c>
      <c r="AC55">
        <f t="shared" si="15"/>
        <v>0</v>
      </c>
      <c r="AD55" s="4" t="str">
        <f t="shared" si="16"/>
        <v/>
      </c>
      <c r="AE55">
        <f t="shared" si="17"/>
        <v>0</v>
      </c>
      <c r="AF55" s="4" t="str">
        <f t="shared" si="18"/>
        <v/>
      </c>
      <c r="AG55">
        <f t="shared" si="19"/>
        <v>0</v>
      </c>
      <c r="AH55" s="4" t="str">
        <f t="shared" si="20"/>
        <v/>
      </c>
      <c r="AI55">
        <f t="shared" si="21"/>
        <v>0</v>
      </c>
      <c r="AJ55" s="4" t="str">
        <f t="shared" si="22"/>
        <v/>
      </c>
      <c r="AK55">
        <f t="shared" si="23"/>
        <v>0</v>
      </c>
      <c r="AL55" s="4" t="str">
        <f t="shared" si="24"/>
        <v/>
      </c>
      <c r="AM55">
        <f t="shared" si="25"/>
        <v>0</v>
      </c>
      <c r="AN55" s="4" t="str">
        <f t="shared" si="26"/>
        <v/>
      </c>
      <c r="AO55">
        <f t="shared" si="27"/>
        <v>0</v>
      </c>
      <c r="AP55" s="4" t="str">
        <f t="shared" si="28"/>
        <v/>
      </c>
      <c r="AQ55" s="4"/>
    </row>
    <row r="56" spans="1:43" x14ac:dyDescent="0.35">
      <c r="A56" s="5">
        <v>30808</v>
      </c>
      <c r="B56" s="6">
        <v>2</v>
      </c>
      <c r="C56" s="6" t="str">
        <f t="shared" si="0"/>
        <v/>
      </c>
      <c r="D56" s="6">
        <v>3</v>
      </c>
      <c r="E56" s="6" t="str">
        <f t="shared" si="1"/>
        <v/>
      </c>
      <c r="F56" s="6">
        <v>5</v>
      </c>
      <c r="G56" s="6" t="str">
        <f t="shared" si="2"/>
        <v/>
      </c>
      <c r="H56" s="6">
        <v>3</v>
      </c>
      <c r="I56" s="6" t="str">
        <f t="shared" si="3"/>
        <v/>
      </c>
      <c r="J56" s="6">
        <v>6</v>
      </c>
      <c r="K56" s="6" t="str">
        <f t="shared" si="4"/>
        <v/>
      </c>
      <c r="L56" s="6">
        <v>11</v>
      </c>
      <c r="M56" s="6" t="str">
        <f t="shared" si="5"/>
        <v/>
      </c>
      <c r="N56" s="6">
        <v>1</v>
      </c>
      <c r="O56" s="6" t="str">
        <f t="shared" si="6"/>
        <v/>
      </c>
      <c r="P56" s="6">
        <v>1</v>
      </c>
      <c r="Q56" s="6" t="str">
        <f t="shared" si="7"/>
        <v/>
      </c>
      <c r="R56" s="6">
        <v>3</v>
      </c>
      <c r="S56" s="6" t="str">
        <f t="shared" si="8"/>
        <v/>
      </c>
      <c r="T56" s="6">
        <v>6</v>
      </c>
      <c r="U56" t="str">
        <f t="shared" si="9"/>
        <v/>
      </c>
      <c r="W56" s="4" t="str">
        <f t="shared" si="10"/>
        <v/>
      </c>
      <c r="Y56">
        <f t="shared" si="11"/>
        <v>0</v>
      </c>
      <c r="Z56" s="4" t="str">
        <f t="shared" si="12"/>
        <v/>
      </c>
      <c r="AA56">
        <f t="shared" si="13"/>
        <v>0</v>
      </c>
      <c r="AB56" s="4" t="str">
        <f t="shared" si="14"/>
        <v/>
      </c>
      <c r="AC56">
        <f t="shared" si="15"/>
        <v>0</v>
      </c>
      <c r="AD56" s="4" t="str">
        <f t="shared" si="16"/>
        <v/>
      </c>
      <c r="AE56">
        <f t="shared" si="17"/>
        <v>0</v>
      </c>
      <c r="AF56" s="4" t="str">
        <f t="shared" si="18"/>
        <v/>
      </c>
      <c r="AG56">
        <f t="shared" si="19"/>
        <v>0</v>
      </c>
      <c r="AH56" s="4" t="str">
        <f t="shared" si="20"/>
        <v/>
      </c>
      <c r="AI56">
        <f t="shared" si="21"/>
        <v>0</v>
      </c>
      <c r="AJ56" s="4" t="str">
        <f t="shared" si="22"/>
        <v/>
      </c>
      <c r="AK56">
        <f t="shared" si="23"/>
        <v>0</v>
      </c>
      <c r="AL56" s="4" t="str">
        <f t="shared" si="24"/>
        <v/>
      </c>
      <c r="AM56">
        <f t="shared" si="25"/>
        <v>0</v>
      </c>
      <c r="AN56" s="4" t="str">
        <f t="shared" si="26"/>
        <v/>
      </c>
      <c r="AO56">
        <f t="shared" si="27"/>
        <v>0</v>
      </c>
      <c r="AP56" s="4" t="str">
        <f t="shared" si="28"/>
        <v/>
      </c>
      <c r="AQ56" s="4"/>
    </row>
    <row r="57" spans="1:43" x14ac:dyDescent="0.35">
      <c r="A57" s="5">
        <v>30815</v>
      </c>
      <c r="B57" s="6">
        <v>2.5</v>
      </c>
      <c r="C57" s="6" t="str">
        <f t="shared" si="0"/>
        <v>x</v>
      </c>
      <c r="D57" s="6">
        <v>3.3</v>
      </c>
      <c r="E57" s="6" t="str">
        <f t="shared" si="1"/>
        <v>x</v>
      </c>
      <c r="F57" s="6">
        <v>4.5999999999999996</v>
      </c>
      <c r="G57" s="6" t="str">
        <f t="shared" si="2"/>
        <v>x</v>
      </c>
      <c r="H57" s="6">
        <v>2.6</v>
      </c>
      <c r="I57" s="6" t="str">
        <f t="shared" si="3"/>
        <v>x</v>
      </c>
      <c r="J57" s="6">
        <v>3.9</v>
      </c>
      <c r="K57" s="6" t="str">
        <f t="shared" si="4"/>
        <v>x</v>
      </c>
      <c r="L57" s="6">
        <v>4.8</v>
      </c>
      <c r="M57" s="6" t="str">
        <f t="shared" si="5"/>
        <v>x</v>
      </c>
      <c r="N57" s="6">
        <v>3</v>
      </c>
      <c r="O57" s="6" t="str">
        <f t="shared" si="6"/>
        <v>x</v>
      </c>
      <c r="P57" s="6">
        <v>2.9</v>
      </c>
      <c r="Q57" s="6" t="str">
        <f t="shared" si="7"/>
        <v>x</v>
      </c>
      <c r="R57" s="6">
        <v>2.7</v>
      </c>
      <c r="S57" s="6" t="str">
        <f t="shared" si="8"/>
        <v>x</v>
      </c>
      <c r="T57" s="6">
        <v>3.4</v>
      </c>
      <c r="U57" t="str">
        <f t="shared" si="9"/>
        <v>x</v>
      </c>
      <c r="W57" s="4">
        <f t="shared" si="10"/>
        <v>30819</v>
      </c>
      <c r="Y57">
        <f t="shared" si="11"/>
        <v>1984</v>
      </c>
      <c r="Z57" s="4">
        <f t="shared" si="12"/>
        <v>30820</v>
      </c>
      <c r="AA57">
        <f t="shared" si="13"/>
        <v>1984</v>
      </c>
      <c r="AB57" s="4">
        <f t="shared" si="14"/>
        <v>30819</v>
      </c>
      <c r="AC57">
        <f t="shared" si="15"/>
        <v>1984</v>
      </c>
      <c r="AD57" s="4">
        <f t="shared" si="16"/>
        <v>30819</v>
      </c>
      <c r="AE57">
        <f t="shared" si="17"/>
        <v>1984</v>
      </c>
      <c r="AF57" s="4">
        <f t="shared" si="18"/>
        <v>30820</v>
      </c>
      <c r="AG57">
        <f t="shared" si="19"/>
        <v>1984</v>
      </c>
      <c r="AH57" s="4">
        <f t="shared" si="20"/>
        <v>30819</v>
      </c>
      <c r="AI57">
        <f t="shared" si="21"/>
        <v>1984</v>
      </c>
      <c r="AJ57" s="4">
        <f t="shared" si="22"/>
        <v>30819</v>
      </c>
      <c r="AK57">
        <f t="shared" si="23"/>
        <v>1984</v>
      </c>
      <c r="AL57" s="4">
        <f t="shared" si="24"/>
        <v>30820</v>
      </c>
      <c r="AM57">
        <f t="shared" si="25"/>
        <v>1984</v>
      </c>
      <c r="AN57" s="4">
        <f t="shared" si="26"/>
        <v>30820</v>
      </c>
      <c r="AO57">
        <f t="shared" si="27"/>
        <v>1984</v>
      </c>
      <c r="AP57" s="4">
        <f t="shared" si="28"/>
        <v>30820</v>
      </c>
      <c r="AQ57" s="4"/>
    </row>
    <row r="58" spans="1:43" x14ac:dyDescent="0.35">
      <c r="A58" s="5">
        <v>30822</v>
      </c>
      <c r="B58" s="6">
        <v>75</v>
      </c>
      <c r="C58" s="6" t="str">
        <f t="shared" si="0"/>
        <v/>
      </c>
      <c r="D58" s="6">
        <v>84</v>
      </c>
      <c r="E58" s="6" t="str">
        <f t="shared" si="1"/>
        <v/>
      </c>
      <c r="F58" s="6">
        <v>85</v>
      </c>
      <c r="G58" s="6" t="str">
        <f t="shared" si="2"/>
        <v/>
      </c>
      <c r="H58" s="6">
        <v>75</v>
      </c>
      <c r="I58" s="6" t="str">
        <f t="shared" si="3"/>
        <v/>
      </c>
      <c r="J58" s="6">
        <v>83</v>
      </c>
      <c r="K58" s="6" t="str">
        <f t="shared" si="4"/>
        <v/>
      </c>
      <c r="L58" s="6">
        <v>90</v>
      </c>
      <c r="M58" s="6" t="str">
        <f t="shared" si="5"/>
        <v/>
      </c>
      <c r="N58" s="6">
        <v>70</v>
      </c>
      <c r="O58" s="6" t="str">
        <f t="shared" si="6"/>
        <v/>
      </c>
      <c r="P58" s="6">
        <v>65</v>
      </c>
      <c r="Q58" s="6" t="str">
        <f t="shared" si="7"/>
        <v/>
      </c>
      <c r="R58" s="6">
        <v>75</v>
      </c>
      <c r="S58" s="6" t="str">
        <f t="shared" si="8"/>
        <v/>
      </c>
      <c r="T58" s="6">
        <v>78</v>
      </c>
      <c r="U58" t="str">
        <f t="shared" si="9"/>
        <v/>
      </c>
      <c r="W58" s="4" t="str">
        <f t="shared" si="10"/>
        <v/>
      </c>
      <c r="Y58">
        <f t="shared" si="11"/>
        <v>0</v>
      </c>
      <c r="Z58" s="4" t="str">
        <f t="shared" si="12"/>
        <v/>
      </c>
      <c r="AA58">
        <f t="shared" si="13"/>
        <v>0</v>
      </c>
      <c r="AB58" s="4" t="str">
        <f t="shared" si="14"/>
        <v/>
      </c>
      <c r="AC58">
        <f t="shared" si="15"/>
        <v>0</v>
      </c>
      <c r="AD58" s="4" t="str">
        <f t="shared" si="16"/>
        <v/>
      </c>
      <c r="AE58">
        <f t="shared" si="17"/>
        <v>0</v>
      </c>
      <c r="AF58" s="4" t="str">
        <f t="shared" si="18"/>
        <v/>
      </c>
      <c r="AG58">
        <f t="shared" si="19"/>
        <v>0</v>
      </c>
      <c r="AH58" s="4" t="str">
        <f t="shared" si="20"/>
        <v/>
      </c>
      <c r="AI58">
        <f t="shared" si="21"/>
        <v>0</v>
      </c>
      <c r="AJ58" s="4" t="str">
        <f t="shared" si="22"/>
        <v/>
      </c>
      <c r="AK58">
        <f t="shared" si="23"/>
        <v>0</v>
      </c>
      <c r="AL58" s="4" t="str">
        <f t="shared" si="24"/>
        <v/>
      </c>
      <c r="AM58">
        <f t="shared" si="25"/>
        <v>0</v>
      </c>
      <c r="AN58" s="4" t="str">
        <f t="shared" si="26"/>
        <v/>
      </c>
      <c r="AO58">
        <f t="shared" si="27"/>
        <v>0</v>
      </c>
      <c r="AP58" s="4" t="str">
        <f t="shared" si="28"/>
        <v/>
      </c>
      <c r="AQ58" s="4"/>
    </row>
    <row r="59" spans="1:43" x14ac:dyDescent="0.35">
      <c r="A59" s="5">
        <v>30829</v>
      </c>
      <c r="B59" s="6">
        <v>95</v>
      </c>
      <c r="C59" s="6" t="str">
        <f t="shared" si="0"/>
        <v/>
      </c>
      <c r="D59" s="6">
        <v>97</v>
      </c>
      <c r="E59" s="6" t="str">
        <f t="shared" si="1"/>
        <v/>
      </c>
      <c r="F59" s="6">
        <v>96</v>
      </c>
      <c r="G59" s="6" t="str">
        <f t="shared" si="2"/>
        <v/>
      </c>
      <c r="H59" s="6">
        <v>88</v>
      </c>
      <c r="I59" s="6" t="str">
        <f t="shared" si="3"/>
        <v/>
      </c>
      <c r="J59" s="6">
        <v>96</v>
      </c>
      <c r="K59" s="6" t="str">
        <f t="shared" si="4"/>
        <v/>
      </c>
      <c r="L59" s="6">
        <v>96</v>
      </c>
      <c r="M59" s="6" t="str">
        <f t="shared" si="5"/>
        <v/>
      </c>
      <c r="N59" s="6">
        <v>79</v>
      </c>
      <c r="O59" s="6" t="str">
        <f t="shared" si="6"/>
        <v/>
      </c>
      <c r="P59" s="6">
        <v>72</v>
      </c>
      <c r="Q59" s="6" t="str">
        <f t="shared" si="7"/>
        <v/>
      </c>
      <c r="R59" s="6">
        <v>87</v>
      </c>
      <c r="S59" s="6" t="str">
        <f t="shared" si="8"/>
        <v/>
      </c>
      <c r="T59" s="6">
        <v>90</v>
      </c>
      <c r="U59" t="str">
        <f t="shared" si="9"/>
        <v/>
      </c>
      <c r="W59" s="4" t="str">
        <f t="shared" si="10"/>
        <v/>
      </c>
      <c r="Y59">
        <f t="shared" si="11"/>
        <v>0</v>
      </c>
      <c r="Z59" s="4" t="str">
        <f t="shared" si="12"/>
        <v/>
      </c>
      <c r="AA59">
        <f t="shared" si="13"/>
        <v>0</v>
      </c>
      <c r="AB59" s="4" t="str">
        <f t="shared" si="14"/>
        <v/>
      </c>
      <c r="AC59">
        <f t="shared" si="15"/>
        <v>0</v>
      </c>
      <c r="AD59" s="4" t="str">
        <f t="shared" si="16"/>
        <v/>
      </c>
      <c r="AE59">
        <f t="shared" si="17"/>
        <v>0</v>
      </c>
      <c r="AF59" s="4" t="str">
        <f t="shared" si="18"/>
        <v/>
      </c>
      <c r="AG59">
        <f t="shared" si="19"/>
        <v>0</v>
      </c>
      <c r="AH59" s="4" t="str">
        <f t="shared" si="20"/>
        <v/>
      </c>
      <c r="AI59">
        <f t="shared" si="21"/>
        <v>0</v>
      </c>
      <c r="AJ59" s="4" t="str">
        <f t="shared" si="22"/>
        <v/>
      </c>
      <c r="AK59">
        <f t="shared" si="23"/>
        <v>0</v>
      </c>
      <c r="AL59" s="4" t="str">
        <f t="shared" si="24"/>
        <v/>
      </c>
      <c r="AM59">
        <f t="shared" si="25"/>
        <v>0</v>
      </c>
      <c r="AN59" s="4" t="str">
        <f t="shared" si="26"/>
        <v/>
      </c>
      <c r="AO59">
        <f t="shared" si="27"/>
        <v>0</v>
      </c>
      <c r="AP59" s="4" t="str">
        <f t="shared" si="28"/>
        <v/>
      </c>
      <c r="AQ59" s="4"/>
    </row>
    <row r="60" spans="1:43" x14ac:dyDescent="0.35">
      <c r="A60" s="7">
        <v>30836</v>
      </c>
      <c r="B60" s="8">
        <v>99</v>
      </c>
      <c r="C60" s="6" t="str">
        <f t="shared" si="0"/>
        <v/>
      </c>
      <c r="D60" s="8">
        <v>99</v>
      </c>
      <c r="E60" s="6" t="str">
        <f t="shared" si="1"/>
        <v/>
      </c>
      <c r="F60" s="8">
        <v>99</v>
      </c>
      <c r="G60" s="6" t="str">
        <f t="shared" si="2"/>
        <v/>
      </c>
      <c r="H60" s="8">
        <v>96</v>
      </c>
      <c r="I60" s="6" t="str">
        <f t="shared" si="3"/>
        <v/>
      </c>
      <c r="J60" s="8">
        <v>99</v>
      </c>
      <c r="K60" s="6" t="str">
        <f t="shared" si="4"/>
        <v/>
      </c>
      <c r="L60" s="8">
        <v>99</v>
      </c>
      <c r="M60" s="6" t="str">
        <f t="shared" si="5"/>
        <v/>
      </c>
      <c r="N60" s="8">
        <v>91</v>
      </c>
      <c r="O60" s="6" t="str">
        <f t="shared" si="6"/>
        <v/>
      </c>
      <c r="P60" s="8">
        <v>86</v>
      </c>
      <c r="Q60" s="6" t="str">
        <f t="shared" si="7"/>
        <v/>
      </c>
      <c r="R60" s="8">
        <v>96</v>
      </c>
      <c r="S60" s="6" t="str">
        <f t="shared" si="8"/>
        <v/>
      </c>
      <c r="T60" s="8">
        <v>96</v>
      </c>
      <c r="U60" t="str">
        <f t="shared" si="9"/>
        <v/>
      </c>
      <c r="W60" s="4" t="str">
        <f t="shared" si="10"/>
        <v/>
      </c>
      <c r="Y60">
        <f t="shared" si="11"/>
        <v>0</v>
      </c>
      <c r="Z60" s="4" t="str">
        <f t="shared" si="12"/>
        <v/>
      </c>
      <c r="AA60">
        <f t="shared" si="13"/>
        <v>0</v>
      </c>
      <c r="AB60" s="4" t="str">
        <f t="shared" si="14"/>
        <v/>
      </c>
      <c r="AC60">
        <f t="shared" si="15"/>
        <v>0</v>
      </c>
      <c r="AD60" s="4" t="str">
        <f t="shared" si="16"/>
        <v/>
      </c>
      <c r="AE60">
        <f t="shared" si="17"/>
        <v>0</v>
      </c>
      <c r="AF60" s="4" t="str">
        <f t="shared" si="18"/>
        <v/>
      </c>
      <c r="AG60">
        <f t="shared" si="19"/>
        <v>0</v>
      </c>
      <c r="AH60" s="4" t="str">
        <f t="shared" si="20"/>
        <v/>
      </c>
      <c r="AI60">
        <f t="shared" si="21"/>
        <v>0</v>
      </c>
      <c r="AJ60" s="4" t="str">
        <f t="shared" si="22"/>
        <v/>
      </c>
      <c r="AK60">
        <f t="shared" si="23"/>
        <v>0</v>
      </c>
      <c r="AL60" s="4" t="str">
        <f t="shared" si="24"/>
        <v/>
      </c>
      <c r="AM60">
        <f t="shared" si="25"/>
        <v>0</v>
      </c>
      <c r="AN60" s="4" t="str">
        <f t="shared" si="26"/>
        <v/>
      </c>
      <c r="AO60">
        <f t="shared" si="27"/>
        <v>0</v>
      </c>
      <c r="AP60" s="4" t="str">
        <f t="shared" si="28"/>
        <v/>
      </c>
      <c r="AQ60" s="4"/>
    </row>
    <row r="61" spans="1:43" x14ac:dyDescent="0.35">
      <c r="A61" s="5">
        <v>31158</v>
      </c>
      <c r="B61" s="6">
        <v>1</v>
      </c>
      <c r="C61" s="6" t="str">
        <f t="shared" si="0"/>
        <v/>
      </c>
      <c r="D61" s="6">
        <v>2</v>
      </c>
      <c r="E61" s="6" t="str">
        <f t="shared" si="1"/>
        <v/>
      </c>
      <c r="F61" s="6">
        <v>2</v>
      </c>
      <c r="G61" s="6" t="str">
        <f t="shared" si="2"/>
        <v/>
      </c>
      <c r="H61" s="6">
        <v>2</v>
      </c>
      <c r="I61" s="6" t="str">
        <f t="shared" si="3"/>
        <v/>
      </c>
      <c r="J61" s="6">
        <v>4</v>
      </c>
      <c r="K61" s="6" t="str">
        <f t="shared" si="4"/>
        <v/>
      </c>
      <c r="L61" s="6">
        <v>2</v>
      </c>
      <c r="M61" s="6" t="str">
        <f t="shared" si="5"/>
        <v/>
      </c>
      <c r="N61" s="6">
        <v>5</v>
      </c>
      <c r="O61" s="6" t="str">
        <f t="shared" si="6"/>
        <v/>
      </c>
      <c r="P61" s="6">
        <v>7</v>
      </c>
      <c r="Q61" s="6" t="str">
        <f t="shared" si="7"/>
        <v/>
      </c>
      <c r="R61" s="6">
        <v>4</v>
      </c>
      <c r="S61" s="6" t="str">
        <f t="shared" si="8"/>
        <v/>
      </c>
      <c r="T61" s="6">
        <v>3</v>
      </c>
      <c r="U61" t="str">
        <f t="shared" si="9"/>
        <v/>
      </c>
      <c r="W61" s="4" t="str">
        <f t="shared" si="10"/>
        <v/>
      </c>
      <c r="Y61">
        <f t="shared" si="11"/>
        <v>0</v>
      </c>
      <c r="Z61" s="4" t="str">
        <f t="shared" si="12"/>
        <v/>
      </c>
      <c r="AA61">
        <f t="shared" si="13"/>
        <v>0</v>
      </c>
      <c r="AB61" s="4" t="str">
        <f t="shared" si="14"/>
        <v/>
      </c>
      <c r="AC61">
        <f t="shared" si="15"/>
        <v>0</v>
      </c>
      <c r="AD61" s="4" t="str">
        <f t="shared" si="16"/>
        <v/>
      </c>
      <c r="AE61">
        <f t="shared" si="17"/>
        <v>0</v>
      </c>
      <c r="AF61" s="4" t="str">
        <f t="shared" si="18"/>
        <v/>
      </c>
      <c r="AG61">
        <f t="shared" si="19"/>
        <v>0</v>
      </c>
      <c r="AH61" s="4" t="str">
        <f t="shared" si="20"/>
        <v/>
      </c>
      <c r="AI61">
        <f t="shared" si="21"/>
        <v>0</v>
      </c>
      <c r="AJ61" s="4" t="str">
        <f t="shared" si="22"/>
        <v/>
      </c>
      <c r="AK61">
        <f t="shared" si="23"/>
        <v>0</v>
      </c>
      <c r="AL61" s="4" t="str">
        <f t="shared" si="24"/>
        <v/>
      </c>
      <c r="AM61">
        <f t="shared" si="25"/>
        <v>0</v>
      </c>
      <c r="AN61" s="4" t="str">
        <f t="shared" si="26"/>
        <v/>
      </c>
      <c r="AO61">
        <f t="shared" si="27"/>
        <v>0</v>
      </c>
      <c r="AP61" s="4" t="str">
        <f t="shared" si="28"/>
        <v/>
      </c>
      <c r="AQ61" s="4"/>
    </row>
    <row r="62" spans="1:43" x14ac:dyDescent="0.35">
      <c r="A62" s="5">
        <v>31165</v>
      </c>
      <c r="B62" s="6">
        <v>3</v>
      </c>
      <c r="C62" s="6" t="str">
        <f t="shared" si="0"/>
        <v/>
      </c>
      <c r="D62" s="6">
        <v>7</v>
      </c>
      <c r="E62" s="6" t="str">
        <f t="shared" si="1"/>
        <v>x</v>
      </c>
      <c r="F62" s="6">
        <v>6</v>
      </c>
      <c r="G62" s="6" t="str">
        <f t="shared" si="2"/>
        <v>x</v>
      </c>
      <c r="H62" s="6">
        <v>6</v>
      </c>
      <c r="I62" s="6" t="str">
        <f t="shared" si="3"/>
        <v/>
      </c>
      <c r="J62" s="6">
        <v>16</v>
      </c>
      <c r="K62" s="6" t="str">
        <f t="shared" si="4"/>
        <v>x</v>
      </c>
      <c r="L62" s="6">
        <v>14</v>
      </c>
      <c r="M62" s="6" t="str">
        <f t="shared" si="5"/>
        <v>x</v>
      </c>
      <c r="N62" s="6">
        <v>12</v>
      </c>
      <c r="O62" s="6" t="str">
        <f t="shared" si="6"/>
        <v/>
      </c>
      <c r="P62" s="6">
        <v>30</v>
      </c>
      <c r="Q62" s="6" t="str">
        <f t="shared" si="7"/>
        <v>x</v>
      </c>
      <c r="R62" s="6">
        <v>29</v>
      </c>
      <c r="S62" s="6" t="str">
        <f t="shared" si="8"/>
        <v>x</v>
      </c>
      <c r="T62" s="6">
        <v>17</v>
      </c>
      <c r="U62" t="str">
        <f t="shared" si="9"/>
        <v>x</v>
      </c>
      <c r="W62" s="4">
        <f t="shared" si="10"/>
        <v>31171</v>
      </c>
      <c r="Y62">
        <f t="shared" si="11"/>
        <v>0</v>
      </c>
      <c r="Z62" s="4" t="str">
        <f t="shared" si="12"/>
        <v/>
      </c>
      <c r="AA62">
        <f t="shared" si="13"/>
        <v>1985</v>
      </c>
      <c r="AB62" s="4">
        <f t="shared" si="14"/>
        <v>31170</v>
      </c>
      <c r="AC62">
        <f t="shared" si="15"/>
        <v>1985</v>
      </c>
      <c r="AD62" s="4">
        <f t="shared" si="16"/>
        <v>31171</v>
      </c>
      <c r="AE62">
        <f t="shared" si="17"/>
        <v>0</v>
      </c>
      <c r="AF62" s="4" t="str">
        <f t="shared" si="18"/>
        <v/>
      </c>
      <c r="AG62">
        <f t="shared" si="19"/>
        <v>1985</v>
      </c>
      <c r="AH62" s="4">
        <f t="shared" si="20"/>
        <v>31169</v>
      </c>
      <c r="AI62">
        <f t="shared" si="21"/>
        <v>1985</v>
      </c>
      <c r="AJ62" s="4">
        <f t="shared" si="22"/>
        <v>31170</v>
      </c>
      <c r="AK62">
        <f t="shared" si="23"/>
        <v>0</v>
      </c>
      <c r="AL62" s="4" t="str">
        <f t="shared" si="24"/>
        <v/>
      </c>
      <c r="AM62">
        <f t="shared" si="25"/>
        <v>1985</v>
      </c>
      <c r="AN62" s="4">
        <f t="shared" si="26"/>
        <v>31169</v>
      </c>
      <c r="AO62">
        <f t="shared" si="27"/>
        <v>1985</v>
      </c>
      <c r="AP62" s="4">
        <f t="shared" si="28"/>
        <v>31168</v>
      </c>
      <c r="AQ62" s="4"/>
    </row>
    <row r="63" spans="1:43" x14ac:dyDescent="0.35">
      <c r="A63" s="5">
        <v>31172</v>
      </c>
      <c r="B63" s="6">
        <v>31</v>
      </c>
      <c r="C63" s="6" t="str">
        <f t="shared" si="0"/>
        <v>x</v>
      </c>
      <c r="D63" s="6">
        <v>66</v>
      </c>
      <c r="E63" s="6" t="str">
        <f t="shared" si="1"/>
        <v/>
      </c>
      <c r="F63" s="6">
        <v>56</v>
      </c>
      <c r="G63" s="6" t="str">
        <f t="shared" si="2"/>
        <v/>
      </c>
      <c r="H63" s="6">
        <v>27</v>
      </c>
      <c r="I63" s="6" t="str">
        <f t="shared" si="3"/>
        <v>x</v>
      </c>
      <c r="J63" s="6">
        <v>69</v>
      </c>
      <c r="K63" s="6" t="str">
        <f t="shared" si="4"/>
        <v/>
      </c>
      <c r="L63" s="6">
        <v>70</v>
      </c>
      <c r="M63" s="6" t="str">
        <f t="shared" si="5"/>
        <v/>
      </c>
      <c r="N63" s="6">
        <v>31</v>
      </c>
      <c r="O63" s="6" t="str">
        <f t="shared" si="6"/>
        <v>x</v>
      </c>
      <c r="P63" s="6">
        <v>69</v>
      </c>
      <c r="Q63" s="6" t="str">
        <f t="shared" si="7"/>
        <v/>
      </c>
      <c r="R63" s="6">
        <v>75</v>
      </c>
      <c r="S63" s="6" t="str">
        <f t="shared" si="8"/>
        <v/>
      </c>
      <c r="T63" s="6">
        <v>55</v>
      </c>
      <c r="U63" t="str">
        <f t="shared" si="9"/>
        <v/>
      </c>
      <c r="W63" s="4" t="str">
        <f t="shared" si="10"/>
        <v/>
      </c>
      <c r="Y63">
        <f t="shared" si="11"/>
        <v>1985</v>
      </c>
      <c r="Z63" s="4">
        <f t="shared" si="12"/>
        <v>31174</v>
      </c>
      <c r="AA63">
        <f t="shared" si="13"/>
        <v>0</v>
      </c>
      <c r="AB63" s="4" t="str">
        <f t="shared" si="14"/>
        <v/>
      </c>
      <c r="AC63">
        <f t="shared" si="15"/>
        <v>0</v>
      </c>
      <c r="AD63" s="4" t="str">
        <f t="shared" si="16"/>
        <v/>
      </c>
      <c r="AE63">
        <f t="shared" si="17"/>
        <v>1985</v>
      </c>
      <c r="AF63" s="4">
        <f t="shared" si="18"/>
        <v>31175</v>
      </c>
      <c r="AG63">
        <f t="shared" si="19"/>
        <v>0</v>
      </c>
      <c r="AH63" s="4" t="str">
        <f t="shared" si="20"/>
        <v/>
      </c>
      <c r="AI63">
        <f t="shared" si="21"/>
        <v>0</v>
      </c>
      <c r="AJ63" s="4" t="str">
        <f t="shared" si="22"/>
        <v/>
      </c>
      <c r="AK63">
        <f t="shared" si="23"/>
        <v>1985</v>
      </c>
      <c r="AL63" s="4">
        <f t="shared" si="24"/>
        <v>31175</v>
      </c>
      <c r="AM63">
        <f t="shared" si="25"/>
        <v>0</v>
      </c>
      <c r="AN63" s="4" t="str">
        <f t="shared" si="26"/>
        <v/>
      </c>
      <c r="AO63">
        <f t="shared" si="27"/>
        <v>0</v>
      </c>
      <c r="AP63" s="4" t="str">
        <f t="shared" si="28"/>
        <v/>
      </c>
      <c r="AQ63" s="4"/>
    </row>
    <row r="64" spans="1:43" x14ac:dyDescent="0.35">
      <c r="A64" s="7">
        <v>31179</v>
      </c>
      <c r="B64" s="8">
        <v>90</v>
      </c>
      <c r="C64" s="6" t="str">
        <f t="shared" si="0"/>
        <v/>
      </c>
      <c r="D64" s="8">
        <v>95</v>
      </c>
      <c r="E64" s="6" t="str">
        <f t="shared" si="1"/>
        <v/>
      </c>
      <c r="F64" s="8">
        <v>89</v>
      </c>
      <c r="G64" s="6" t="str">
        <f t="shared" si="2"/>
        <v/>
      </c>
      <c r="H64" s="8">
        <v>76</v>
      </c>
      <c r="I64" s="6" t="str">
        <f t="shared" si="3"/>
        <v/>
      </c>
      <c r="J64" s="8">
        <v>94</v>
      </c>
      <c r="K64" s="6" t="str">
        <f t="shared" si="4"/>
        <v/>
      </c>
      <c r="L64" s="8">
        <v>93</v>
      </c>
      <c r="M64" s="6" t="str">
        <f t="shared" si="5"/>
        <v/>
      </c>
      <c r="N64" s="8">
        <v>83</v>
      </c>
      <c r="O64" s="6" t="str">
        <f t="shared" si="6"/>
        <v/>
      </c>
      <c r="P64" s="8">
        <v>91</v>
      </c>
      <c r="Q64" s="6" t="str">
        <f t="shared" si="7"/>
        <v/>
      </c>
      <c r="R64" s="8">
        <v>93</v>
      </c>
      <c r="S64" s="6" t="str">
        <f t="shared" si="8"/>
        <v/>
      </c>
      <c r="T64" s="8">
        <v>90</v>
      </c>
      <c r="U64" t="str">
        <f t="shared" si="9"/>
        <v/>
      </c>
      <c r="W64" s="4" t="str">
        <f t="shared" si="10"/>
        <v/>
      </c>
      <c r="Y64">
        <f t="shared" si="11"/>
        <v>0</v>
      </c>
      <c r="Z64" s="4" t="str">
        <f t="shared" si="12"/>
        <v/>
      </c>
      <c r="AA64">
        <f t="shared" si="13"/>
        <v>0</v>
      </c>
      <c r="AB64" s="4" t="str">
        <f t="shared" si="14"/>
        <v/>
      </c>
      <c r="AC64">
        <f t="shared" si="15"/>
        <v>0</v>
      </c>
      <c r="AD64" s="4" t="str">
        <f t="shared" si="16"/>
        <v/>
      </c>
      <c r="AE64">
        <f t="shared" si="17"/>
        <v>0</v>
      </c>
      <c r="AF64" s="4" t="str">
        <f t="shared" si="18"/>
        <v/>
      </c>
      <c r="AG64">
        <f t="shared" si="19"/>
        <v>0</v>
      </c>
      <c r="AH64" s="4" t="str">
        <f t="shared" si="20"/>
        <v/>
      </c>
      <c r="AI64">
        <f t="shared" si="21"/>
        <v>0</v>
      </c>
      <c r="AJ64" s="4" t="str">
        <f t="shared" si="22"/>
        <v/>
      </c>
      <c r="AK64">
        <f t="shared" si="23"/>
        <v>0</v>
      </c>
      <c r="AL64" s="4" t="str">
        <f t="shared" si="24"/>
        <v/>
      </c>
      <c r="AM64">
        <f t="shared" si="25"/>
        <v>0</v>
      </c>
      <c r="AN64" s="4" t="str">
        <f t="shared" si="26"/>
        <v/>
      </c>
      <c r="AO64">
        <f t="shared" si="27"/>
        <v>0</v>
      </c>
      <c r="AP64" s="4" t="str">
        <f t="shared" si="28"/>
        <v/>
      </c>
      <c r="AQ64" s="4"/>
    </row>
    <row r="65" spans="1:43" x14ac:dyDescent="0.35">
      <c r="A65" s="5">
        <v>31529</v>
      </c>
      <c r="B65" s="6">
        <v>2</v>
      </c>
      <c r="C65" s="6" t="str">
        <f t="shared" si="0"/>
        <v>x</v>
      </c>
      <c r="D65" s="6">
        <v>3</v>
      </c>
      <c r="E65" s="6" t="str">
        <f t="shared" si="1"/>
        <v>x</v>
      </c>
      <c r="F65" s="6">
        <v>3</v>
      </c>
      <c r="G65" s="6" t="str">
        <f t="shared" si="2"/>
        <v>x</v>
      </c>
      <c r="H65" s="6">
        <v>3</v>
      </c>
      <c r="I65" s="6" t="str">
        <f t="shared" si="3"/>
        <v>x</v>
      </c>
      <c r="J65" s="6">
        <v>7</v>
      </c>
      <c r="K65" s="6" t="str">
        <f t="shared" si="4"/>
        <v>x</v>
      </c>
      <c r="L65" s="6">
        <v>9</v>
      </c>
      <c r="M65" s="6" t="str">
        <f t="shared" si="5"/>
        <v>x</v>
      </c>
      <c r="N65" s="6">
        <v>2</v>
      </c>
      <c r="O65" s="6" t="str">
        <f t="shared" si="6"/>
        <v>x</v>
      </c>
      <c r="P65" s="6">
        <v>5</v>
      </c>
      <c r="Q65" s="6" t="str">
        <f t="shared" si="7"/>
        <v>x</v>
      </c>
      <c r="R65" s="6">
        <v>12</v>
      </c>
      <c r="S65" s="6" t="str">
        <f t="shared" si="8"/>
        <v>x</v>
      </c>
      <c r="T65" s="6">
        <v>5</v>
      </c>
      <c r="U65" t="str">
        <f t="shared" si="9"/>
        <v>x</v>
      </c>
      <c r="W65" s="4">
        <f t="shared" si="10"/>
        <v>31534</v>
      </c>
      <c r="Y65">
        <f t="shared" si="11"/>
        <v>1986</v>
      </c>
      <c r="Z65" s="4">
        <f t="shared" si="12"/>
        <v>31535</v>
      </c>
      <c r="AA65">
        <f t="shared" si="13"/>
        <v>1986</v>
      </c>
      <c r="AB65" s="4">
        <f t="shared" si="14"/>
        <v>31534</v>
      </c>
      <c r="AC65">
        <f t="shared" si="15"/>
        <v>1986</v>
      </c>
      <c r="AD65" s="4">
        <f t="shared" si="16"/>
        <v>31534</v>
      </c>
      <c r="AE65">
        <f t="shared" si="17"/>
        <v>1986</v>
      </c>
      <c r="AF65" s="4">
        <f t="shared" si="18"/>
        <v>31534</v>
      </c>
      <c r="AG65">
        <f t="shared" si="19"/>
        <v>1986</v>
      </c>
      <c r="AH65" s="4">
        <f t="shared" si="20"/>
        <v>31533</v>
      </c>
      <c r="AI65">
        <f t="shared" si="21"/>
        <v>1986</v>
      </c>
      <c r="AJ65" s="4">
        <f t="shared" si="22"/>
        <v>31533</v>
      </c>
      <c r="AK65">
        <f t="shared" si="23"/>
        <v>1986</v>
      </c>
      <c r="AL65" s="4">
        <f t="shared" si="24"/>
        <v>31535</v>
      </c>
      <c r="AM65">
        <f t="shared" si="25"/>
        <v>1986</v>
      </c>
      <c r="AN65" s="4">
        <f t="shared" si="26"/>
        <v>31535</v>
      </c>
      <c r="AO65">
        <f t="shared" si="27"/>
        <v>1986</v>
      </c>
      <c r="AP65" s="4">
        <f t="shared" si="28"/>
        <v>31533</v>
      </c>
      <c r="AQ65" s="4"/>
    </row>
    <row r="66" spans="1:43" x14ac:dyDescent="0.35">
      <c r="A66" s="5">
        <v>31536</v>
      </c>
      <c r="B66" s="6">
        <v>63</v>
      </c>
      <c r="C66" s="6" t="str">
        <f t="shared" si="0"/>
        <v/>
      </c>
      <c r="D66" s="6">
        <v>70</v>
      </c>
      <c r="E66" s="6" t="str">
        <f t="shared" si="1"/>
        <v/>
      </c>
      <c r="F66" s="6">
        <v>72</v>
      </c>
      <c r="G66" s="6" t="str">
        <f t="shared" si="2"/>
        <v/>
      </c>
      <c r="H66" s="6">
        <v>67</v>
      </c>
      <c r="I66" s="6" t="str">
        <f t="shared" si="3"/>
        <v/>
      </c>
      <c r="J66" s="6">
        <v>79</v>
      </c>
      <c r="K66" s="6" t="str">
        <f t="shared" si="4"/>
        <v/>
      </c>
      <c r="L66" s="6">
        <v>82</v>
      </c>
      <c r="M66" s="6" t="str">
        <f t="shared" si="5"/>
        <v/>
      </c>
      <c r="N66" s="6">
        <v>62</v>
      </c>
      <c r="O66" s="6" t="str">
        <f t="shared" si="6"/>
        <v/>
      </c>
      <c r="P66" s="6">
        <v>59</v>
      </c>
      <c r="Q66" s="6" t="str">
        <f t="shared" si="7"/>
        <v/>
      </c>
      <c r="R66" s="6">
        <v>80</v>
      </c>
      <c r="S66" s="6" t="str">
        <f t="shared" si="8"/>
        <v/>
      </c>
      <c r="T66" s="6">
        <v>65</v>
      </c>
      <c r="U66" t="str">
        <f t="shared" si="9"/>
        <v/>
      </c>
      <c r="W66" s="4" t="str">
        <f t="shared" si="10"/>
        <v/>
      </c>
      <c r="Y66">
        <f t="shared" si="11"/>
        <v>0</v>
      </c>
      <c r="Z66" s="4" t="str">
        <f t="shared" si="12"/>
        <v/>
      </c>
      <c r="AA66">
        <f t="shared" si="13"/>
        <v>0</v>
      </c>
      <c r="AB66" s="4" t="str">
        <f t="shared" si="14"/>
        <v/>
      </c>
      <c r="AC66">
        <f t="shared" si="15"/>
        <v>0</v>
      </c>
      <c r="AD66" s="4" t="str">
        <f t="shared" si="16"/>
        <v/>
      </c>
      <c r="AE66">
        <f t="shared" si="17"/>
        <v>0</v>
      </c>
      <c r="AF66" s="4" t="str">
        <f t="shared" si="18"/>
        <v/>
      </c>
      <c r="AG66">
        <f t="shared" si="19"/>
        <v>0</v>
      </c>
      <c r="AH66" s="4" t="str">
        <f t="shared" si="20"/>
        <v/>
      </c>
      <c r="AI66">
        <f t="shared" si="21"/>
        <v>0</v>
      </c>
      <c r="AJ66" s="4" t="str">
        <f t="shared" si="22"/>
        <v/>
      </c>
      <c r="AK66">
        <f t="shared" si="23"/>
        <v>0</v>
      </c>
      <c r="AL66" s="4" t="str">
        <f t="shared" si="24"/>
        <v/>
      </c>
      <c r="AM66">
        <f t="shared" si="25"/>
        <v>0</v>
      </c>
      <c r="AN66" s="4" t="str">
        <f t="shared" si="26"/>
        <v/>
      </c>
      <c r="AO66">
        <f t="shared" si="27"/>
        <v>0</v>
      </c>
      <c r="AP66" s="4" t="str">
        <f t="shared" si="28"/>
        <v/>
      </c>
      <c r="AQ66" s="4"/>
    </row>
    <row r="67" spans="1:43" x14ac:dyDescent="0.35">
      <c r="A67" s="5">
        <v>31543</v>
      </c>
      <c r="B67" s="6">
        <v>77</v>
      </c>
      <c r="C67" s="6" t="str">
        <f t="shared" si="0"/>
        <v/>
      </c>
      <c r="D67" s="6">
        <v>80</v>
      </c>
      <c r="E67" s="6" t="str">
        <f t="shared" si="1"/>
        <v/>
      </c>
      <c r="F67" s="6">
        <v>67</v>
      </c>
      <c r="G67" s="6" t="str">
        <f t="shared" si="2"/>
        <v/>
      </c>
      <c r="H67" s="6">
        <v>59</v>
      </c>
      <c r="I67" s="6" t="str">
        <f t="shared" si="3"/>
        <v/>
      </c>
      <c r="J67" s="6">
        <v>70</v>
      </c>
      <c r="K67" s="6" t="str">
        <f t="shared" si="4"/>
        <v/>
      </c>
      <c r="L67" s="6">
        <v>72</v>
      </c>
      <c r="M67" s="6" t="str">
        <f t="shared" si="5"/>
        <v/>
      </c>
      <c r="N67" s="6">
        <v>47</v>
      </c>
      <c r="O67" s="6" t="str">
        <f t="shared" si="6"/>
        <v>x</v>
      </c>
      <c r="P67" s="6">
        <v>38</v>
      </c>
      <c r="Q67" s="6" t="str">
        <f t="shared" si="7"/>
        <v/>
      </c>
      <c r="R67" s="6">
        <v>80</v>
      </c>
      <c r="S67" s="6" t="str">
        <f t="shared" si="8"/>
        <v/>
      </c>
      <c r="T67" s="6">
        <v>70</v>
      </c>
      <c r="U67" t="str">
        <f t="shared" si="9"/>
        <v/>
      </c>
      <c r="W67" s="4" t="str">
        <f t="shared" si="10"/>
        <v/>
      </c>
      <c r="Y67">
        <f t="shared" si="11"/>
        <v>0</v>
      </c>
      <c r="Z67" s="4" t="str">
        <f t="shared" si="12"/>
        <v/>
      </c>
      <c r="AA67">
        <f t="shared" si="13"/>
        <v>0</v>
      </c>
      <c r="AB67" s="4" t="str">
        <f t="shared" si="14"/>
        <v/>
      </c>
      <c r="AC67">
        <f t="shared" si="15"/>
        <v>0</v>
      </c>
      <c r="AD67" s="4" t="str">
        <f t="shared" si="16"/>
        <v/>
      </c>
      <c r="AE67">
        <f t="shared" si="17"/>
        <v>0</v>
      </c>
      <c r="AF67" s="4" t="str">
        <f t="shared" si="18"/>
        <v/>
      </c>
      <c r="AG67">
        <f t="shared" si="19"/>
        <v>0</v>
      </c>
      <c r="AH67" s="4" t="str">
        <f t="shared" si="20"/>
        <v/>
      </c>
      <c r="AI67">
        <f t="shared" si="21"/>
        <v>0</v>
      </c>
      <c r="AJ67" s="4" t="str">
        <f t="shared" si="22"/>
        <v/>
      </c>
      <c r="AK67">
        <f t="shared" si="23"/>
        <v>1986</v>
      </c>
      <c r="AL67" s="4">
        <f t="shared" si="24"/>
        <v>31546</v>
      </c>
      <c r="AM67">
        <f t="shared" si="25"/>
        <v>0</v>
      </c>
      <c r="AN67" s="4" t="str">
        <f t="shared" si="26"/>
        <v/>
      </c>
      <c r="AO67">
        <f t="shared" si="27"/>
        <v>0</v>
      </c>
      <c r="AP67" s="4" t="str">
        <f t="shared" si="28"/>
        <v/>
      </c>
      <c r="AQ67" s="4"/>
    </row>
    <row r="68" spans="1:43" x14ac:dyDescent="0.35">
      <c r="A68" s="5">
        <v>31550</v>
      </c>
      <c r="B68" s="6">
        <v>87</v>
      </c>
      <c r="C68" s="6" t="str">
        <f t="shared" si="0"/>
        <v/>
      </c>
      <c r="D68" s="6">
        <v>83</v>
      </c>
      <c r="E68" s="6" t="str">
        <f t="shared" si="1"/>
        <v/>
      </c>
      <c r="F68" s="6">
        <v>79</v>
      </c>
      <c r="G68" s="6" t="str">
        <f t="shared" si="2"/>
        <v/>
      </c>
      <c r="H68" s="6">
        <v>77</v>
      </c>
      <c r="I68" s="6" t="str">
        <f t="shared" si="3"/>
        <v/>
      </c>
      <c r="J68" s="6">
        <v>83</v>
      </c>
      <c r="K68" s="6" t="str">
        <f t="shared" si="4"/>
        <v/>
      </c>
      <c r="L68" s="6">
        <v>91</v>
      </c>
      <c r="M68" s="6" t="str">
        <f t="shared" si="5"/>
        <v/>
      </c>
      <c r="N68" s="6">
        <v>55</v>
      </c>
      <c r="O68" s="6" t="str">
        <f t="shared" si="6"/>
        <v/>
      </c>
      <c r="P68" s="6">
        <v>44</v>
      </c>
      <c r="Q68" s="6" t="str">
        <f t="shared" si="7"/>
        <v>x</v>
      </c>
      <c r="R68" s="6">
        <v>86</v>
      </c>
      <c r="S68" s="6" t="str">
        <f t="shared" si="8"/>
        <v/>
      </c>
      <c r="T68" s="6">
        <v>75</v>
      </c>
      <c r="U68" t="str">
        <f t="shared" si="9"/>
        <v/>
      </c>
      <c r="W68" s="4" t="str">
        <f t="shared" si="10"/>
        <v/>
      </c>
      <c r="Y68">
        <f t="shared" si="11"/>
        <v>0</v>
      </c>
      <c r="Z68" s="4" t="str">
        <f t="shared" si="12"/>
        <v/>
      </c>
      <c r="AA68">
        <f t="shared" si="13"/>
        <v>0</v>
      </c>
      <c r="AB68" s="4" t="str">
        <f t="shared" si="14"/>
        <v/>
      </c>
      <c r="AC68">
        <f t="shared" si="15"/>
        <v>0</v>
      </c>
      <c r="AD68" s="4" t="str">
        <f t="shared" si="16"/>
        <v/>
      </c>
      <c r="AE68">
        <f t="shared" si="17"/>
        <v>0</v>
      </c>
      <c r="AF68" s="4" t="str">
        <f t="shared" si="18"/>
        <v/>
      </c>
      <c r="AG68">
        <f t="shared" si="19"/>
        <v>0</v>
      </c>
      <c r="AH68" s="4" t="str">
        <f t="shared" si="20"/>
        <v/>
      </c>
      <c r="AI68">
        <f t="shared" si="21"/>
        <v>0</v>
      </c>
      <c r="AJ68" s="4" t="str">
        <f t="shared" si="22"/>
        <v/>
      </c>
      <c r="AK68">
        <f t="shared" si="23"/>
        <v>0</v>
      </c>
      <c r="AL68" s="4" t="str">
        <f t="shared" si="24"/>
        <v/>
      </c>
      <c r="AM68">
        <f t="shared" si="25"/>
        <v>1986</v>
      </c>
      <c r="AN68" s="4">
        <f t="shared" si="26"/>
        <v>31555</v>
      </c>
      <c r="AO68">
        <f t="shared" si="27"/>
        <v>0</v>
      </c>
      <c r="AP68" s="4" t="str">
        <f t="shared" si="28"/>
        <v/>
      </c>
      <c r="AQ68" s="4"/>
    </row>
    <row r="69" spans="1:43" x14ac:dyDescent="0.35">
      <c r="A69" s="5">
        <v>31559</v>
      </c>
      <c r="B69" s="6">
        <v>97</v>
      </c>
      <c r="C69" s="6" t="str">
        <f t="shared" ref="C69:C123" si="29">IF(AND(B69&lt;50,B70&gt;=50),"x","")</f>
        <v/>
      </c>
      <c r="D69" s="6">
        <v>96</v>
      </c>
      <c r="E69" s="6" t="str">
        <f t="shared" ref="E69:E132" si="30">IF(AND(D69&lt;50,D70&gt;=50),"x","")</f>
        <v/>
      </c>
      <c r="F69" s="6">
        <v>94</v>
      </c>
      <c r="G69" s="6" t="str">
        <f t="shared" ref="G69:G132" si="31">IF(AND(F69&lt;50,F70&gt;=50),"x","")</f>
        <v/>
      </c>
      <c r="H69" s="6">
        <v>92</v>
      </c>
      <c r="I69" s="6" t="str">
        <f t="shared" ref="I69:I132" si="32">IF(AND(H69&lt;50,H70&gt;=50),"x","")</f>
        <v/>
      </c>
      <c r="J69" s="6">
        <v>93</v>
      </c>
      <c r="K69" s="6" t="str">
        <f t="shared" ref="K69:K132" si="33">IF(AND(J69&lt;50,J70&gt;=50),"x","")</f>
        <v/>
      </c>
      <c r="L69" s="6">
        <v>97</v>
      </c>
      <c r="M69" s="6" t="str">
        <f t="shared" ref="M69:M132" si="34">IF(AND(L69&lt;50,L70&gt;=50),"x","")</f>
        <v/>
      </c>
      <c r="N69" s="6">
        <v>75</v>
      </c>
      <c r="O69" s="6" t="str">
        <f t="shared" ref="O69:O132" si="35">IF(AND(N69&lt;50,N70&gt;=50),"x","")</f>
        <v/>
      </c>
      <c r="P69" s="6">
        <v>54</v>
      </c>
      <c r="Q69" s="6" t="str">
        <f t="shared" ref="Q69:Q132" si="36">IF(AND(P69&lt;50,P70&gt;=50),"x","")</f>
        <v/>
      </c>
      <c r="R69" s="6">
        <v>90</v>
      </c>
      <c r="S69" s="6" t="str">
        <f t="shared" ref="S69:S132" si="37">IF(AND(R69&lt;50,R70&gt;=50),"x","")</f>
        <v/>
      </c>
      <c r="T69" s="6">
        <v>88</v>
      </c>
      <c r="U69" t="str">
        <f t="shared" ref="U69:U132" si="38">IF(AND(T69&lt;50,T70&gt;=50),"x","")</f>
        <v/>
      </c>
      <c r="W69" s="4" t="str">
        <f t="shared" ref="W69:W132" si="39">IF(U69="x",A69+ROUND((50-T69)*(A70-A69)/(T70-T69),0),"")</f>
        <v/>
      </c>
      <c r="Y69">
        <f t="shared" ref="Y69:Y132" si="40">IFERROR(YEAR(Z69),0)</f>
        <v>0</v>
      </c>
      <c r="Z69" s="4" t="str">
        <f t="shared" ref="Z69:Z132" si="41">IF(C69="x",A69+ROUND((50-B69)*(A70-A69)/(B70-B69),0),"")</f>
        <v/>
      </c>
      <c r="AA69">
        <f t="shared" ref="AA69:AA132" si="42">IFERROR(YEAR(AB69),0)</f>
        <v>0</v>
      </c>
      <c r="AB69" s="4" t="str">
        <f t="shared" ref="AB69:AB132" si="43">IF(E69="x",$A69+ROUND((50-D69)*($A70-$A69)/(D70-D69),0),"")</f>
        <v/>
      </c>
      <c r="AC69">
        <f t="shared" ref="AC69:AC132" si="44">IFERROR(YEAR(AD69),0)</f>
        <v>0</v>
      </c>
      <c r="AD69" s="4" t="str">
        <f t="shared" ref="AD69:AD132" si="45">IF(G69="x",$A69+ROUND((50-F69)*($A70-$A69)/(F70-F69),0),"")</f>
        <v/>
      </c>
      <c r="AE69">
        <f t="shared" ref="AE69:AE132" si="46">IFERROR(YEAR(AF69),0)</f>
        <v>0</v>
      </c>
      <c r="AF69" s="4" t="str">
        <f t="shared" ref="AF69:AF132" si="47">IF(I69="x",$A69+ROUND((50-H69)*($A70-$A69)/(H70-H69),0),"")</f>
        <v/>
      </c>
      <c r="AG69">
        <f t="shared" ref="AG69:AG132" si="48">IFERROR(YEAR(AH69),0)</f>
        <v>0</v>
      </c>
      <c r="AH69" s="4" t="str">
        <f t="shared" ref="AH69:AH132" si="49">IF(K69="x",$A69+ROUND((50-J69)*($A70-$A69)/(J70-J69),0),"")</f>
        <v/>
      </c>
      <c r="AI69">
        <f t="shared" ref="AI69:AI132" si="50">IFERROR(YEAR(AJ69),0)</f>
        <v>0</v>
      </c>
      <c r="AJ69" s="4" t="str">
        <f t="shared" ref="AJ69:AJ132" si="51">IF(M69="x",$A69+ROUND((50-L69)*($A70-$A69)/(L70-L69),0),"")</f>
        <v/>
      </c>
      <c r="AK69">
        <f t="shared" ref="AK69:AK132" si="52">IFERROR(YEAR(AL69),0)</f>
        <v>0</v>
      </c>
      <c r="AL69" s="4" t="str">
        <f t="shared" ref="AL69:AL132" si="53">IF(O69="x",$A69+ROUND((50-N69)*($A70-$A69)/(N70-N69),0),"")</f>
        <v/>
      </c>
      <c r="AM69">
        <f t="shared" ref="AM69:AM132" si="54">IFERROR(YEAR(AN69),0)</f>
        <v>0</v>
      </c>
      <c r="AN69" s="4" t="str">
        <f t="shared" ref="AN69:AN132" si="55">IF(Q69="x",$A69+ROUND((50-P69)*($A70-$A69)/(P70-P69),0),"")</f>
        <v/>
      </c>
      <c r="AO69">
        <f t="shared" ref="AO69:AO132" si="56">IFERROR(YEAR(AP69),0)</f>
        <v>0</v>
      </c>
      <c r="AP69" s="4" t="str">
        <f t="shared" ref="AP69:AP132" si="57">IF(S69="x",$A69+ROUND((50-R69)*($A70-$A69)/(R70-R69),0),"")</f>
        <v/>
      </c>
      <c r="AQ69" s="4"/>
    </row>
    <row r="70" spans="1:43" x14ac:dyDescent="0.35">
      <c r="A70" s="5">
        <v>31564</v>
      </c>
      <c r="B70" s="6">
        <v>99</v>
      </c>
      <c r="C70" s="6" t="str">
        <f t="shared" si="29"/>
        <v/>
      </c>
      <c r="D70" s="6">
        <v>98</v>
      </c>
      <c r="E70" s="6" t="str">
        <f t="shared" si="30"/>
        <v/>
      </c>
      <c r="F70" s="6">
        <v>96</v>
      </c>
      <c r="G70" s="6" t="str">
        <f t="shared" si="31"/>
        <v/>
      </c>
      <c r="H70" s="6">
        <v>96</v>
      </c>
      <c r="I70" s="6" t="str">
        <f t="shared" si="32"/>
        <v/>
      </c>
      <c r="J70" s="6">
        <v>95</v>
      </c>
      <c r="K70" s="6" t="str">
        <f t="shared" si="33"/>
        <v/>
      </c>
      <c r="L70" s="6">
        <v>98</v>
      </c>
      <c r="M70" s="6" t="str">
        <f t="shared" si="34"/>
        <v/>
      </c>
      <c r="N70" s="6">
        <v>91</v>
      </c>
      <c r="O70" s="6" t="str">
        <f t="shared" si="35"/>
        <v/>
      </c>
      <c r="P70" s="6">
        <v>67</v>
      </c>
      <c r="Q70" s="6" t="str">
        <f t="shared" si="36"/>
        <v/>
      </c>
      <c r="R70" s="6">
        <v>92</v>
      </c>
      <c r="S70" s="6" t="str">
        <f t="shared" si="37"/>
        <v/>
      </c>
      <c r="T70" s="6">
        <v>92</v>
      </c>
      <c r="U70" t="str">
        <f t="shared" si="38"/>
        <v/>
      </c>
      <c r="W70" s="4" t="str">
        <f t="shared" si="39"/>
        <v/>
      </c>
      <c r="Y70">
        <f t="shared" si="40"/>
        <v>0</v>
      </c>
      <c r="Z70" s="4" t="str">
        <f t="shared" si="41"/>
        <v/>
      </c>
      <c r="AA70">
        <f t="shared" si="42"/>
        <v>0</v>
      </c>
      <c r="AB70" s="4" t="str">
        <f t="shared" si="43"/>
        <v/>
      </c>
      <c r="AC70">
        <f t="shared" si="44"/>
        <v>0</v>
      </c>
      <c r="AD70" s="4" t="str">
        <f t="shared" si="45"/>
        <v/>
      </c>
      <c r="AE70">
        <f t="shared" si="46"/>
        <v>0</v>
      </c>
      <c r="AF70" s="4" t="str">
        <f t="shared" si="47"/>
        <v/>
      </c>
      <c r="AG70">
        <f t="shared" si="48"/>
        <v>0</v>
      </c>
      <c r="AH70" s="4" t="str">
        <f t="shared" si="49"/>
        <v/>
      </c>
      <c r="AI70">
        <f t="shared" si="50"/>
        <v>0</v>
      </c>
      <c r="AJ70" s="4" t="str">
        <f t="shared" si="51"/>
        <v/>
      </c>
      <c r="AK70">
        <f t="shared" si="52"/>
        <v>0</v>
      </c>
      <c r="AL70" s="4" t="str">
        <f t="shared" si="53"/>
        <v/>
      </c>
      <c r="AM70">
        <f t="shared" si="54"/>
        <v>0</v>
      </c>
      <c r="AN70" s="4" t="str">
        <f t="shared" si="55"/>
        <v/>
      </c>
      <c r="AO70">
        <f t="shared" si="56"/>
        <v>0</v>
      </c>
      <c r="AP70" s="4" t="str">
        <f t="shared" si="57"/>
        <v/>
      </c>
      <c r="AQ70" s="4"/>
    </row>
    <row r="71" spans="1:43" x14ac:dyDescent="0.35">
      <c r="A71" s="7">
        <v>31571</v>
      </c>
      <c r="B71" s="8">
        <v>100</v>
      </c>
      <c r="C71" s="6" t="str">
        <f t="shared" si="29"/>
        <v/>
      </c>
      <c r="D71" s="8">
        <v>100</v>
      </c>
      <c r="E71" s="6" t="str">
        <f t="shared" si="30"/>
        <v/>
      </c>
      <c r="F71" s="8">
        <v>99</v>
      </c>
      <c r="G71" s="6" t="str">
        <f t="shared" si="31"/>
        <v/>
      </c>
      <c r="H71" s="8">
        <v>99</v>
      </c>
      <c r="I71" s="6" t="str">
        <f t="shared" si="32"/>
        <v/>
      </c>
      <c r="J71" s="8">
        <v>100</v>
      </c>
      <c r="K71" s="6" t="str">
        <f t="shared" si="33"/>
        <v/>
      </c>
      <c r="L71" s="8">
        <v>99</v>
      </c>
      <c r="M71" s="6" t="str">
        <f t="shared" si="34"/>
        <v/>
      </c>
      <c r="N71" s="8">
        <v>97</v>
      </c>
      <c r="O71" s="6" t="str">
        <f t="shared" si="35"/>
        <v/>
      </c>
      <c r="P71" s="8">
        <v>88</v>
      </c>
      <c r="Q71" s="6" t="str">
        <f t="shared" si="36"/>
        <v/>
      </c>
      <c r="R71" s="8">
        <v>96</v>
      </c>
      <c r="S71" s="6" t="str">
        <f t="shared" si="37"/>
        <v/>
      </c>
      <c r="T71" s="8">
        <v>98</v>
      </c>
      <c r="U71" t="str">
        <f t="shared" si="38"/>
        <v/>
      </c>
      <c r="W71" s="4" t="str">
        <f t="shared" si="39"/>
        <v/>
      </c>
      <c r="Y71">
        <f t="shared" si="40"/>
        <v>0</v>
      </c>
      <c r="Z71" s="4" t="str">
        <f t="shared" si="41"/>
        <v/>
      </c>
      <c r="AA71">
        <f t="shared" si="42"/>
        <v>0</v>
      </c>
      <c r="AB71" s="4" t="str">
        <f t="shared" si="43"/>
        <v/>
      </c>
      <c r="AC71">
        <f t="shared" si="44"/>
        <v>0</v>
      </c>
      <c r="AD71" s="4" t="str">
        <f t="shared" si="45"/>
        <v/>
      </c>
      <c r="AE71">
        <f t="shared" si="46"/>
        <v>0</v>
      </c>
      <c r="AF71" s="4" t="str">
        <f t="shared" si="47"/>
        <v/>
      </c>
      <c r="AG71">
        <f t="shared" si="48"/>
        <v>0</v>
      </c>
      <c r="AH71" s="4" t="str">
        <f t="shared" si="49"/>
        <v/>
      </c>
      <c r="AI71">
        <f t="shared" si="50"/>
        <v>0</v>
      </c>
      <c r="AJ71" s="4" t="str">
        <f t="shared" si="51"/>
        <v/>
      </c>
      <c r="AK71">
        <f t="shared" si="52"/>
        <v>0</v>
      </c>
      <c r="AL71" s="4" t="str">
        <f t="shared" si="53"/>
        <v/>
      </c>
      <c r="AM71">
        <f t="shared" si="54"/>
        <v>0</v>
      </c>
      <c r="AN71" s="4" t="str">
        <f t="shared" si="55"/>
        <v/>
      </c>
      <c r="AO71">
        <f t="shared" si="56"/>
        <v>0</v>
      </c>
      <c r="AP71" s="4" t="str">
        <f t="shared" si="57"/>
        <v/>
      </c>
      <c r="AQ71" s="4"/>
    </row>
    <row r="72" spans="1:43" x14ac:dyDescent="0.35">
      <c r="A72" s="5">
        <v>31893</v>
      </c>
      <c r="B72" s="6">
        <v>14</v>
      </c>
      <c r="C72" s="6" t="str">
        <f t="shared" si="29"/>
        <v>x</v>
      </c>
      <c r="D72" s="6">
        <v>11</v>
      </c>
      <c r="E72" s="6" t="str">
        <f t="shared" si="30"/>
        <v>x</v>
      </c>
      <c r="F72" s="6">
        <v>10</v>
      </c>
      <c r="G72" s="6" t="str">
        <f t="shared" si="31"/>
        <v/>
      </c>
      <c r="H72" s="6">
        <v>10</v>
      </c>
      <c r="I72" s="6" t="str">
        <f t="shared" si="32"/>
        <v/>
      </c>
      <c r="J72" s="6">
        <v>9</v>
      </c>
      <c r="K72" s="6" t="str">
        <f t="shared" si="33"/>
        <v>x</v>
      </c>
      <c r="L72" s="6">
        <v>11</v>
      </c>
      <c r="M72" s="6" t="str">
        <f t="shared" si="34"/>
        <v/>
      </c>
      <c r="N72" s="6">
        <v>9</v>
      </c>
      <c r="O72" s="6" t="str">
        <f t="shared" si="35"/>
        <v>x</v>
      </c>
      <c r="P72" s="6">
        <v>8</v>
      </c>
      <c r="Q72" s="6" t="str">
        <f t="shared" si="36"/>
        <v/>
      </c>
      <c r="R72" s="6">
        <v>9</v>
      </c>
      <c r="S72" s="6" t="str">
        <f t="shared" si="37"/>
        <v>x</v>
      </c>
      <c r="T72" s="6">
        <v>10</v>
      </c>
      <c r="U72" t="str">
        <f t="shared" si="38"/>
        <v>x</v>
      </c>
      <c r="W72" s="4">
        <f t="shared" si="39"/>
        <v>31899</v>
      </c>
      <c r="Y72">
        <f t="shared" si="40"/>
        <v>1987</v>
      </c>
      <c r="Z72" s="4">
        <f t="shared" si="41"/>
        <v>31897</v>
      </c>
      <c r="AA72">
        <f t="shared" si="42"/>
        <v>1987</v>
      </c>
      <c r="AB72" s="4">
        <f t="shared" si="43"/>
        <v>31897</v>
      </c>
      <c r="AC72">
        <f t="shared" si="44"/>
        <v>0</v>
      </c>
      <c r="AD72" s="4" t="str">
        <f t="shared" si="45"/>
        <v/>
      </c>
      <c r="AE72">
        <f t="shared" si="46"/>
        <v>0</v>
      </c>
      <c r="AF72" s="4" t="str">
        <f t="shared" si="47"/>
        <v/>
      </c>
      <c r="AG72">
        <f t="shared" si="48"/>
        <v>1987</v>
      </c>
      <c r="AH72" s="4">
        <f t="shared" si="49"/>
        <v>31898</v>
      </c>
      <c r="AI72">
        <f t="shared" si="50"/>
        <v>0</v>
      </c>
      <c r="AJ72" s="4" t="str">
        <f t="shared" si="51"/>
        <v/>
      </c>
      <c r="AK72">
        <f t="shared" si="52"/>
        <v>1987</v>
      </c>
      <c r="AL72" s="4">
        <f t="shared" si="53"/>
        <v>31899</v>
      </c>
      <c r="AM72">
        <f t="shared" si="54"/>
        <v>0</v>
      </c>
      <c r="AN72" s="4" t="str">
        <f t="shared" si="55"/>
        <v/>
      </c>
      <c r="AO72">
        <f t="shared" si="56"/>
        <v>1987</v>
      </c>
      <c r="AP72" s="4">
        <f t="shared" si="57"/>
        <v>31898</v>
      </c>
      <c r="AQ72" s="4"/>
    </row>
    <row r="73" spans="1:43" x14ac:dyDescent="0.35">
      <c r="A73" s="5">
        <v>31900</v>
      </c>
      <c r="B73" s="6">
        <v>79</v>
      </c>
      <c r="C73" s="6" t="str">
        <f t="shared" si="29"/>
        <v/>
      </c>
      <c r="D73" s="6">
        <v>86</v>
      </c>
      <c r="E73" s="6" t="str">
        <f t="shared" si="30"/>
        <v/>
      </c>
      <c r="F73" s="6">
        <v>44</v>
      </c>
      <c r="G73" s="6" t="str">
        <f t="shared" si="31"/>
        <v>x</v>
      </c>
      <c r="H73" s="6">
        <v>46</v>
      </c>
      <c r="I73" s="6" t="str">
        <f t="shared" si="32"/>
        <v>x</v>
      </c>
      <c r="J73" s="6">
        <v>63</v>
      </c>
      <c r="K73" s="6" t="str">
        <f t="shared" si="33"/>
        <v/>
      </c>
      <c r="L73" s="6">
        <v>49</v>
      </c>
      <c r="M73" s="6" t="str">
        <f t="shared" si="34"/>
        <v>x</v>
      </c>
      <c r="N73" s="6">
        <v>60</v>
      </c>
      <c r="O73" s="6" t="str">
        <f t="shared" si="35"/>
        <v/>
      </c>
      <c r="P73" s="6">
        <v>41</v>
      </c>
      <c r="Q73" s="6" t="str">
        <f t="shared" si="36"/>
        <v>x</v>
      </c>
      <c r="R73" s="6">
        <v>64</v>
      </c>
      <c r="S73" s="6" t="str">
        <f t="shared" si="37"/>
        <v/>
      </c>
      <c r="T73" s="6">
        <v>60</v>
      </c>
      <c r="U73" t="str">
        <f t="shared" si="38"/>
        <v/>
      </c>
      <c r="W73" s="4" t="str">
        <f t="shared" si="39"/>
        <v/>
      </c>
      <c r="Y73">
        <f t="shared" si="40"/>
        <v>0</v>
      </c>
      <c r="Z73" s="4" t="str">
        <f t="shared" si="41"/>
        <v/>
      </c>
      <c r="AA73">
        <f t="shared" si="42"/>
        <v>0</v>
      </c>
      <c r="AB73" s="4" t="str">
        <f t="shared" si="43"/>
        <v/>
      </c>
      <c r="AC73">
        <f t="shared" si="44"/>
        <v>1987</v>
      </c>
      <c r="AD73" s="4">
        <f t="shared" si="45"/>
        <v>31901</v>
      </c>
      <c r="AE73">
        <f t="shared" si="46"/>
        <v>1987</v>
      </c>
      <c r="AF73" s="4">
        <f t="shared" si="47"/>
        <v>31901</v>
      </c>
      <c r="AG73">
        <f t="shared" si="48"/>
        <v>0</v>
      </c>
      <c r="AH73" s="4" t="str">
        <f t="shared" si="49"/>
        <v/>
      </c>
      <c r="AI73">
        <f t="shared" si="50"/>
        <v>1987</v>
      </c>
      <c r="AJ73" s="4">
        <f t="shared" si="51"/>
        <v>31900</v>
      </c>
      <c r="AK73">
        <f t="shared" si="52"/>
        <v>0</v>
      </c>
      <c r="AL73" s="4" t="str">
        <f t="shared" si="53"/>
        <v/>
      </c>
      <c r="AM73">
        <f t="shared" si="54"/>
        <v>1987</v>
      </c>
      <c r="AN73" s="4">
        <f t="shared" si="55"/>
        <v>31902</v>
      </c>
      <c r="AO73">
        <f t="shared" si="56"/>
        <v>0</v>
      </c>
      <c r="AP73" s="4" t="str">
        <f t="shared" si="57"/>
        <v/>
      </c>
      <c r="AQ73" s="4"/>
    </row>
    <row r="74" spans="1:43" x14ac:dyDescent="0.35">
      <c r="A74" s="5">
        <v>31907</v>
      </c>
      <c r="B74" s="6">
        <v>97</v>
      </c>
      <c r="C74" s="6" t="str">
        <f t="shared" si="29"/>
        <v/>
      </c>
      <c r="D74" s="6">
        <v>100</v>
      </c>
      <c r="E74" s="6" t="str">
        <f t="shared" si="30"/>
        <v/>
      </c>
      <c r="F74" s="6">
        <v>95</v>
      </c>
      <c r="G74" s="6" t="str">
        <f t="shared" si="31"/>
        <v/>
      </c>
      <c r="H74" s="6">
        <v>85</v>
      </c>
      <c r="I74" s="6" t="str">
        <f t="shared" si="32"/>
        <v/>
      </c>
      <c r="J74" s="6">
        <v>93</v>
      </c>
      <c r="K74" s="6" t="str">
        <f t="shared" si="33"/>
        <v/>
      </c>
      <c r="L74" s="6">
        <v>89</v>
      </c>
      <c r="M74" s="6" t="str">
        <f t="shared" si="34"/>
        <v/>
      </c>
      <c r="N74" s="6">
        <v>85</v>
      </c>
      <c r="O74" s="6" t="str">
        <f t="shared" si="35"/>
        <v/>
      </c>
      <c r="P74" s="6">
        <v>69</v>
      </c>
      <c r="Q74" s="6" t="str">
        <f t="shared" si="36"/>
        <v/>
      </c>
      <c r="R74" s="6">
        <v>93</v>
      </c>
      <c r="S74" s="6" t="str">
        <f t="shared" si="37"/>
        <v/>
      </c>
      <c r="T74" s="6">
        <v>90</v>
      </c>
      <c r="U74" t="str">
        <f t="shared" si="38"/>
        <v/>
      </c>
      <c r="W74" s="4" t="str">
        <f t="shared" si="39"/>
        <v/>
      </c>
      <c r="Y74">
        <f t="shared" si="40"/>
        <v>0</v>
      </c>
      <c r="Z74" s="4" t="str">
        <f t="shared" si="41"/>
        <v/>
      </c>
      <c r="AA74">
        <f t="shared" si="42"/>
        <v>0</v>
      </c>
      <c r="AB74" s="4" t="str">
        <f t="shared" si="43"/>
        <v/>
      </c>
      <c r="AC74">
        <f t="shared" si="44"/>
        <v>0</v>
      </c>
      <c r="AD74" s="4" t="str">
        <f t="shared" si="45"/>
        <v/>
      </c>
      <c r="AE74">
        <f t="shared" si="46"/>
        <v>0</v>
      </c>
      <c r="AF74" s="4" t="str">
        <f t="shared" si="47"/>
        <v/>
      </c>
      <c r="AG74">
        <f t="shared" si="48"/>
        <v>0</v>
      </c>
      <c r="AH74" s="4" t="str">
        <f t="shared" si="49"/>
        <v/>
      </c>
      <c r="AI74">
        <f t="shared" si="50"/>
        <v>0</v>
      </c>
      <c r="AJ74" s="4" t="str">
        <f t="shared" si="51"/>
        <v/>
      </c>
      <c r="AK74">
        <f t="shared" si="52"/>
        <v>0</v>
      </c>
      <c r="AL74" s="4" t="str">
        <f t="shared" si="53"/>
        <v/>
      </c>
      <c r="AM74">
        <f t="shared" si="54"/>
        <v>0</v>
      </c>
      <c r="AN74" s="4" t="str">
        <f t="shared" si="55"/>
        <v/>
      </c>
      <c r="AO74">
        <f t="shared" si="56"/>
        <v>0</v>
      </c>
      <c r="AP74" s="4" t="str">
        <f t="shared" si="57"/>
        <v/>
      </c>
      <c r="AQ74" s="4"/>
    </row>
    <row r="75" spans="1:43" x14ac:dyDescent="0.35">
      <c r="A75" s="7">
        <v>31914</v>
      </c>
      <c r="B75" s="8">
        <v>100</v>
      </c>
      <c r="C75" s="6" t="str">
        <f t="shared" si="29"/>
        <v/>
      </c>
      <c r="D75" s="8">
        <v>100</v>
      </c>
      <c r="E75" s="6" t="str">
        <f t="shared" si="30"/>
        <v/>
      </c>
      <c r="F75" s="8">
        <v>100</v>
      </c>
      <c r="G75" s="6" t="str">
        <f t="shared" si="31"/>
        <v/>
      </c>
      <c r="H75" s="8">
        <v>100</v>
      </c>
      <c r="I75" s="6" t="str">
        <f t="shared" si="32"/>
        <v/>
      </c>
      <c r="J75" s="8">
        <v>100</v>
      </c>
      <c r="K75" s="6" t="str">
        <f t="shared" si="33"/>
        <v/>
      </c>
      <c r="L75" s="8">
        <v>100</v>
      </c>
      <c r="M75" s="6" t="str">
        <f t="shared" si="34"/>
        <v/>
      </c>
      <c r="N75" s="8">
        <v>100</v>
      </c>
      <c r="O75" s="6" t="str">
        <f t="shared" si="35"/>
        <v/>
      </c>
      <c r="P75" s="8">
        <v>96</v>
      </c>
      <c r="Q75" s="6" t="str">
        <f t="shared" si="36"/>
        <v/>
      </c>
      <c r="R75" s="8">
        <v>99</v>
      </c>
      <c r="S75" s="6" t="str">
        <f t="shared" si="37"/>
        <v/>
      </c>
      <c r="T75" s="8">
        <v>100</v>
      </c>
      <c r="U75" t="str">
        <f t="shared" si="38"/>
        <v/>
      </c>
      <c r="W75" s="4" t="str">
        <f t="shared" si="39"/>
        <v/>
      </c>
      <c r="Y75">
        <f t="shared" si="40"/>
        <v>0</v>
      </c>
      <c r="Z75" s="4" t="str">
        <f t="shared" si="41"/>
        <v/>
      </c>
      <c r="AA75">
        <f t="shared" si="42"/>
        <v>0</v>
      </c>
      <c r="AB75" s="4" t="str">
        <f t="shared" si="43"/>
        <v/>
      </c>
      <c r="AC75">
        <f t="shared" si="44"/>
        <v>0</v>
      </c>
      <c r="AD75" s="4" t="str">
        <f t="shared" si="45"/>
        <v/>
      </c>
      <c r="AE75">
        <f t="shared" si="46"/>
        <v>0</v>
      </c>
      <c r="AF75" s="4" t="str">
        <f t="shared" si="47"/>
        <v/>
      </c>
      <c r="AG75">
        <f t="shared" si="48"/>
        <v>0</v>
      </c>
      <c r="AH75" s="4" t="str">
        <f t="shared" si="49"/>
        <v/>
      </c>
      <c r="AI75">
        <f t="shared" si="50"/>
        <v>0</v>
      </c>
      <c r="AJ75" s="4" t="str">
        <f t="shared" si="51"/>
        <v/>
      </c>
      <c r="AK75">
        <f t="shared" si="52"/>
        <v>0</v>
      </c>
      <c r="AL75" s="4" t="str">
        <f t="shared" si="53"/>
        <v/>
      </c>
      <c r="AM75">
        <f t="shared" si="54"/>
        <v>0</v>
      </c>
      <c r="AN75" s="4" t="str">
        <f t="shared" si="55"/>
        <v/>
      </c>
      <c r="AO75">
        <f t="shared" si="56"/>
        <v>0</v>
      </c>
      <c r="AP75" s="4" t="str">
        <f t="shared" si="57"/>
        <v/>
      </c>
      <c r="AQ75" s="4"/>
    </row>
    <row r="76" spans="1:43" x14ac:dyDescent="0.35">
      <c r="A76" s="9">
        <v>32257</v>
      </c>
      <c r="B76" s="10">
        <v>9</v>
      </c>
      <c r="C76" s="6" t="str">
        <f t="shared" si="29"/>
        <v/>
      </c>
      <c r="D76" s="10">
        <v>9</v>
      </c>
      <c r="E76" s="6" t="str">
        <f t="shared" si="30"/>
        <v/>
      </c>
      <c r="F76" s="10">
        <v>6</v>
      </c>
      <c r="G76" s="6" t="str">
        <f t="shared" si="31"/>
        <v/>
      </c>
      <c r="H76" s="10">
        <v>8</v>
      </c>
      <c r="I76" s="6" t="str">
        <f t="shared" si="32"/>
        <v/>
      </c>
      <c r="J76" s="10">
        <v>10</v>
      </c>
      <c r="K76" s="6" t="str">
        <f t="shared" si="33"/>
        <v/>
      </c>
      <c r="L76" s="10">
        <v>7</v>
      </c>
      <c r="M76" s="6" t="str">
        <f t="shared" si="34"/>
        <v/>
      </c>
      <c r="N76" s="10">
        <v>8</v>
      </c>
      <c r="O76" s="6" t="str">
        <f t="shared" si="35"/>
        <v/>
      </c>
      <c r="P76" s="10">
        <v>13</v>
      </c>
      <c r="Q76" s="6" t="str">
        <f t="shared" si="36"/>
        <v/>
      </c>
      <c r="R76" s="10">
        <v>23</v>
      </c>
      <c r="S76" s="6" t="str">
        <f t="shared" si="37"/>
        <v>x</v>
      </c>
      <c r="T76" s="10">
        <v>10</v>
      </c>
      <c r="U76" t="str">
        <f t="shared" si="38"/>
        <v/>
      </c>
      <c r="W76" s="4" t="str">
        <f t="shared" si="39"/>
        <v/>
      </c>
      <c r="Y76">
        <f t="shared" si="40"/>
        <v>0</v>
      </c>
      <c r="Z76" s="4" t="str">
        <f t="shared" si="41"/>
        <v/>
      </c>
      <c r="AA76">
        <f t="shared" si="42"/>
        <v>0</v>
      </c>
      <c r="AB76" s="4" t="str">
        <f t="shared" si="43"/>
        <v/>
      </c>
      <c r="AC76">
        <f t="shared" si="44"/>
        <v>0</v>
      </c>
      <c r="AD76" s="4" t="str">
        <f t="shared" si="45"/>
        <v/>
      </c>
      <c r="AE76">
        <f t="shared" si="46"/>
        <v>0</v>
      </c>
      <c r="AF76" s="4" t="str">
        <f t="shared" si="47"/>
        <v/>
      </c>
      <c r="AG76">
        <f t="shared" si="48"/>
        <v>0</v>
      </c>
      <c r="AH76" s="4" t="str">
        <f t="shared" si="49"/>
        <v/>
      </c>
      <c r="AI76">
        <f t="shared" si="50"/>
        <v>0</v>
      </c>
      <c r="AJ76" s="4" t="str">
        <f t="shared" si="51"/>
        <v/>
      </c>
      <c r="AK76">
        <f t="shared" si="52"/>
        <v>0</v>
      </c>
      <c r="AL76" s="4" t="str">
        <f t="shared" si="53"/>
        <v/>
      </c>
      <c r="AM76">
        <f t="shared" si="54"/>
        <v>0</v>
      </c>
      <c r="AN76" s="4" t="str">
        <f t="shared" si="55"/>
        <v/>
      </c>
      <c r="AO76">
        <f t="shared" si="56"/>
        <v>1988</v>
      </c>
      <c r="AP76" s="4">
        <f t="shared" si="57"/>
        <v>32263</v>
      </c>
      <c r="AQ76" s="4"/>
    </row>
    <row r="77" spans="1:43" x14ac:dyDescent="0.35">
      <c r="A77" s="9">
        <v>32264</v>
      </c>
      <c r="B77" s="10">
        <v>22</v>
      </c>
      <c r="C77" s="6" t="str">
        <f t="shared" si="29"/>
        <v>x</v>
      </c>
      <c r="D77" s="10">
        <v>21</v>
      </c>
      <c r="E77" s="6" t="str">
        <f t="shared" si="30"/>
        <v>x</v>
      </c>
      <c r="F77" s="10">
        <v>18</v>
      </c>
      <c r="G77" s="6" t="str">
        <f t="shared" si="31"/>
        <v>x</v>
      </c>
      <c r="H77" s="10">
        <v>22</v>
      </c>
      <c r="I77" s="6" t="str">
        <f t="shared" si="32"/>
        <v>x</v>
      </c>
      <c r="J77" s="10">
        <v>41</v>
      </c>
      <c r="K77" s="6" t="str">
        <f t="shared" si="33"/>
        <v>x</v>
      </c>
      <c r="L77" s="10">
        <v>22</v>
      </c>
      <c r="M77" s="6" t="str">
        <f t="shared" si="34"/>
        <v>x</v>
      </c>
      <c r="N77" s="10">
        <v>29</v>
      </c>
      <c r="O77" s="6" t="str">
        <f t="shared" si="35"/>
        <v>x</v>
      </c>
      <c r="P77" s="10">
        <v>39</v>
      </c>
      <c r="Q77" s="6" t="str">
        <f t="shared" si="36"/>
        <v>x</v>
      </c>
      <c r="R77" s="10">
        <v>53</v>
      </c>
      <c r="S77" s="6" t="str">
        <f t="shared" si="37"/>
        <v/>
      </c>
      <c r="T77" s="10">
        <v>30</v>
      </c>
      <c r="U77" t="str">
        <f t="shared" si="38"/>
        <v>x</v>
      </c>
      <c r="W77" s="4">
        <f t="shared" si="39"/>
        <v>32267</v>
      </c>
      <c r="Y77">
        <f t="shared" si="40"/>
        <v>1988</v>
      </c>
      <c r="Z77" s="4">
        <f t="shared" si="41"/>
        <v>32267</v>
      </c>
      <c r="AA77">
        <f t="shared" si="42"/>
        <v>1988</v>
      </c>
      <c r="AB77" s="4">
        <f t="shared" si="43"/>
        <v>32267</v>
      </c>
      <c r="AC77">
        <f t="shared" si="44"/>
        <v>1988</v>
      </c>
      <c r="AD77" s="4">
        <f t="shared" si="45"/>
        <v>32268</v>
      </c>
      <c r="AE77">
        <f t="shared" si="46"/>
        <v>1988</v>
      </c>
      <c r="AF77" s="4">
        <f t="shared" si="47"/>
        <v>32268</v>
      </c>
      <c r="AG77">
        <f t="shared" si="48"/>
        <v>1988</v>
      </c>
      <c r="AH77" s="4">
        <f t="shared" si="49"/>
        <v>32265</v>
      </c>
      <c r="AI77">
        <f t="shared" si="50"/>
        <v>1988</v>
      </c>
      <c r="AJ77" s="4">
        <f t="shared" si="51"/>
        <v>32267</v>
      </c>
      <c r="AK77">
        <f t="shared" si="52"/>
        <v>1988</v>
      </c>
      <c r="AL77" s="4">
        <f t="shared" si="53"/>
        <v>32267</v>
      </c>
      <c r="AM77">
        <f t="shared" si="54"/>
        <v>1988</v>
      </c>
      <c r="AN77" s="4">
        <f t="shared" si="55"/>
        <v>32266</v>
      </c>
      <c r="AO77">
        <f t="shared" si="56"/>
        <v>0</v>
      </c>
      <c r="AP77" s="4" t="str">
        <f t="shared" si="57"/>
        <v/>
      </c>
      <c r="AQ77" s="4"/>
    </row>
    <row r="78" spans="1:43" x14ac:dyDescent="0.35">
      <c r="A78" s="9">
        <v>32271</v>
      </c>
      <c r="B78" s="10">
        <v>83</v>
      </c>
      <c r="C78" s="6" t="str">
        <f t="shared" si="29"/>
        <v/>
      </c>
      <c r="D78" s="10">
        <v>85</v>
      </c>
      <c r="E78" s="6" t="str">
        <f t="shared" si="30"/>
        <v/>
      </c>
      <c r="F78" s="10">
        <v>73</v>
      </c>
      <c r="G78" s="6" t="str">
        <f t="shared" si="31"/>
        <v/>
      </c>
      <c r="H78" s="10">
        <v>74</v>
      </c>
      <c r="I78" s="6" t="str">
        <f t="shared" si="32"/>
        <v/>
      </c>
      <c r="J78" s="10">
        <v>85</v>
      </c>
      <c r="K78" s="6" t="str">
        <f t="shared" si="33"/>
        <v/>
      </c>
      <c r="L78" s="10">
        <v>84</v>
      </c>
      <c r="M78" s="6" t="str">
        <f t="shared" si="34"/>
        <v/>
      </c>
      <c r="N78" s="10">
        <v>75</v>
      </c>
      <c r="O78" s="6" t="str">
        <f t="shared" si="35"/>
        <v/>
      </c>
      <c r="P78" s="10">
        <v>76</v>
      </c>
      <c r="Q78" s="6" t="str">
        <f t="shared" si="36"/>
        <v/>
      </c>
      <c r="R78" s="10">
        <v>83</v>
      </c>
      <c r="S78" s="6" t="str">
        <f t="shared" si="37"/>
        <v/>
      </c>
      <c r="T78" s="10">
        <v>80</v>
      </c>
      <c r="U78" t="str">
        <f t="shared" si="38"/>
        <v/>
      </c>
      <c r="W78" s="4" t="str">
        <f t="shared" si="39"/>
        <v/>
      </c>
      <c r="Y78">
        <f t="shared" si="40"/>
        <v>0</v>
      </c>
      <c r="Z78" s="4" t="str">
        <f t="shared" si="41"/>
        <v/>
      </c>
      <c r="AA78">
        <f t="shared" si="42"/>
        <v>0</v>
      </c>
      <c r="AB78" s="4" t="str">
        <f t="shared" si="43"/>
        <v/>
      </c>
      <c r="AC78">
        <f t="shared" si="44"/>
        <v>0</v>
      </c>
      <c r="AD78" s="4" t="str">
        <f t="shared" si="45"/>
        <v/>
      </c>
      <c r="AE78">
        <f t="shared" si="46"/>
        <v>0</v>
      </c>
      <c r="AF78" s="4" t="str">
        <f t="shared" si="47"/>
        <v/>
      </c>
      <c r="AG78">
        <f t="shared" si="48"/>
        <v>0</v>
      </c>
      <c r="AH78" s="4" t="str">
        <f t="shared" si="49"/>
        <v/>
      </c>
      <c r="AI78">
        <f t="shared" si="50"/>
        <v>0</v>
      </c>
      <c r="AJ78" s="4" t="str">
        <f t="shared" si="51"/>
        <v/>
      </c>
      <c r="AK78">
        <f t="shared" si="52"/>
        <v>0</v>
      </c>
      <c r="AL78" s="4" t="str">
        <f t="shared" si="53"/>
        <v/>
      </c>
      <c r="AM78">
        <f t="shared" si="54"/>
        <v>0</v>
      </c>
      <c r="AN78" s="4" t="str">
        <f t="shared" si="55"/>
        <v/>
      </c>
      <c r="AO78">
        <f t="shared" si="56"/>
        <v>0</v>
      </c>
      <c r="AP78" s="4" t="str">
        <f t="shared" si="57"/>
        <v/>
      </c>
      <c r="AQ78" s="4"/>
    </row>
    <row r="79" spans="1:43" x14ac:dyDescent="0.35">
      <c r="A79" s="11">
        <v>32278</v>
      </c>
      <c r="B79" s="12">
        <v>98</v>
      </c>
      <c r="C79" s="6" t="str">
        <f t="shared" si="29"/>
        <v/>
      </c>
      <c r="D79" s="12">
        <v>100</v>
      </c>
      <c r="E79" s="6" t="str">
        <f t="shared" si="30"/>
        <v/>
      </c>
      <c r="F79" s="12">
        <v>99</v>
      </c>
      <c r="G79" s="6" t="str">
        <f t="shared" si="31"/>
        <v/>
      </c>
      <c r="H79" s="12">
        <v>99</v>
      </c>
      <c r="I79" s="6" t="str">
        <f t="shared" si="32"/>
        <v/>
      </c>
      <c r="J79" s="12">
        <v>99</v>
      </c>
      <c r="K79" s="6" t="str">
        <f t="shared" si="33"/>
        <v/>
      </c>
      <c r="L79" s="12">
        <v>98</v>
      </c>
      <c r="M79" s="6" t="str">
        <f t="shared" si="34"/>
        <v/>
      </c>
      <c r="N79" s="12">
        <v>97</v>
      </c>
      <c r="O79" s="6" t="str">
        <f t="shared" si="35"/>
        <v/>
      </c>
      <c r="P79" s="12">
        <v>95</v>
      </c>
      <c r="Q79" s="6" t="str">
        <f t="shared" si="36"/>
        <v/>
      </c>
      <c r="R79" s="12">
        <v>98</v>
      </c>
      <c r="S79" s="6" t="str">
        <f t="shared" si="37"/>
        <v/>
      </c>
      <c r="T79" s="12">
        <v>98</v>
      </c>
      <c r="U79" t="str">
        <f t="shared" si="38"/>
        <v/>
      </c>
      <c r="W79" s="4" t="str">
        <f t="shared" si="39"/>
        <v/>
      </c>
      <c r="Y79">
        <f t="shared" si="40"/>
        <v>0</v>
      </c>
      <c r="Z79" s="4" t="str">
        <f t="shared" si="41"/>
        <v/>
      </c>
      <c r="AA79">
        <f t="shared" si="42"/>
        <v>0</v>
      </c>
      <c r="AB79" s="4" t="str">
        <f t="shared" si="43"/>
        <v/>
      </c>
      <c r="AC79">
        <f t="shared" si="44"/>
        <v>0</v>
      </c>
      <c r="AD79" s="4" t="str">
        <f t="shared" si="45"/>
        <v/>
      </c>
      <c r="AE79">
        <f t="shared" si="46"/>
        <v>0</v>
      </c>
      <c r="AF79" s="4" t="str">
        <f t="shared" si="47"/>
        <v/>
      </c>
      <c r="AG79">
        <f t="shared" si="48"/>
        <v>0</v>
      </c>
      <c r="AH79" s="4" t="str">
        <f t="shared" si="49"/>
        <v/>
      </c>
      <c r="AI79">
        <f t="shared" si="50"/>
        <v>0</v>
      </c>
      <c r="AJ79" s="4" t="str">
        <f t="shared" si="51"/>
        <v/>
      </c>
      <c r="AK79">
        <f t="shared" si="52"/>
        <v>0</v>
      </c>
      <c r="AL79" s="4" t="str">
        <f t="shared" si="53"/>
        <v/>
      </c>
      <c r="AM79">
        <f t="shared" si="54"/>
        <v>0</v>
      </c>
      <c r="AN79" s="4" t="str">
        <f t="shared" si="55"/>
        <v/>
      </c>
      <c r="AO79">
        <f t="shared" si="56"/>
        <v>0</v>
      </c>
      <c r="AP79" s="4" t="str">
        <f t="shared" si="57"/>
        <v/>
      </c>
      <c r="AQ79" s="4"/>
    </row>
    <row r="80" spans="1:43" x14ac:dyDescent="0.35">
      <c r="A80" s="9">
        <v>32628</v>
      </c>
      <c r="B80" s="10">
        <v>22</v>
      </c>
      <c r="C80" s="6" t="str">
        <f t="shared" si="29"/>
        <v>x</v>
      </c>
      <c r="D80" s="10">
        <v>13</v>
      </c>
      <c r="E80" s="6" t="str">
        <f t="shared" si="30"/>
        <v/>
      </c>
      <c r="F80" s="10">
        <v>9</v>
      </c>
      <c r="G80" s="6" t="str">
        <f t="shared" si="31"/>
        <v/>
      </c>
      <c r="H80" s="10">
        <v>27</v>
      </c>
      <c r="I80" s="6" t="str">
        <f t="shared" si="32"/>
        <v>x</v>
      </c>
      <c r="J80" s="10">
        <v>21</v>
      </c>
      <c r="K80" s="6" t="str">
        <f t="shared" si="33"/>
        <v>x</v>
      </c>
      <c r="L80" s="10">
        <v>13</v>
      </c>
      <c r="M80" s="6" t="str">
        <f t="shared" si="34"/>
        <v/>
      </c>
      <c r="N80" s="10">
        <v>25</v>
      </c>
      <c r="O80" s="6" t="str">
        <f t="shared" si="35"/>
        <v/>
      </c>
      <c r="P80" s="10">
        <v>24</v>
      </c>
      <c r="Q80" s="6" t="str">
        <f t="shared" si="36"/>
        <v/>
      </c>
      <c r="R80" s="10">
        <v>39</v>
      </c>
      <c r="S80" s="6" t="str">
        <f t="shared" si="37"/>
        <v/>
      </c>
      <c r="T80" s="10">
        <v>20</v>
      </c>
      <c r="U80" t="str">
        <f t="shared" si="38"/>
        <v/>
      </c>
      <c r="W80" s="4" t="str">
        <f t="shared" si="39"/>
        <v/>
      </c>
      <c r="Y80">
        <f t="shared" si="40"/>
        <v>1989</v>
      </c>
      <c r="Z80" s="4">
        <f t="shared" si="41"/>
        <v>32633</v>
      </c>
      <c r="AA80">
        <f t="shared" si="42"/>
        <v>0</v>
      </c>
      <c r="AB80" s="4" t="str">
        <f t="shared" si="43"/>
        <v/>
      </c>
      <c r="AC80">
        <f t="shared" si="44"/>
        <v>0</v>
      </c>
      <c r="AD80" s="4" t="str">
        <f t="shared" si="45"/>
        <v/>
      </c>
      <c r="AE80">
        <f t="shared" si="46"/>
        <v>1989</v>
      </c>
      <c r="AF80" s="4">
        <f t="shared" si="47"/>
        <v>32634</v>
      </c>
      <c r="AG80">
        <f t="shared" si="48"/>
        <v>1989</v>
      </c>
      <c r="AH80" s="4">
        <f t="shared" si="49"/>
        <v>32634</v>
      </c>
      <c r="AI80">
        <f t="shared" si="50"/>
        <v>0</v>
      </c>
      <c r="AJ80" s="4" t="str">
        <f t="shared" si="51"/>
        <v/>
      </c>
      <c r="AK80">
        <f t="shared" si="52"/>
        <v>0</v>
      </c>
      <c r="AL80" s="4" t="str">
        <f t="shared" si="53"/>
        <v/>
      </c>
      <c r="AM80">
        <f t="shared" si="54"/>
        <v>0</v>
      </c>
      <c r="AN80" s="4" t="str">
        <f t="shared" si="55"/>
        <v/>
      </c>
      <c r="AO80">
        <f t="shared" si="56"/>
        <v>0</v>
      </c>
      <c r="AP80" s="4" t="str">
        <f t="shared" si="57"/>
        <v/>
      </c>
      <c r="AQ80" s="4"/>
    </row>
    <row r="81" spans="1:43" x14ac:dyDescent="0.35">
      <c r="A81" s="9">
        <v>32635</v>
      </c>
      <c r="B81" s="10">
        <v>58</v>
      </c>
      <c r="C81" s="6" t="str">
        <f t="shared" si="29"/>
        <v/>
      </c>
      <c r="D81" s="10">
        <v>42</v>
      </c>
      <c r="E81" s="6" t="str">
        <f t="shared" si="30"/>
        <v>x</v>
      </c>
      <c r="F81" s="10">
        <v>33</v>
      </c>
      <c r="G81" s="6" t="str">
        <f t="shared" si="31"/>
        <v>x</v>
      </c>
      <c r="H81" s="10">
        <v>54</v>
      </c>
      <c r="I81" s="6" t="str">
        <f t="shared" si="32"/>
        <v/>
      </c>
      <c r="J81" s="10">
        <v>57</v>
      </c>
      <c r="K81" s="6" t="str">
        <f t="shared" si="33"/>
        <v/>
      </c>
      <c r="L81" s="10">
        <v>29</v>
      </c>
      <c r="M81" s="6" t="str">
        <f t="shared" si="34"/>
        <v>x</v>
      </c>
      <c r="N81" s="10">
        <v>37</v>
      </c>
      <c r="O81" s="6" t="str">
        <f t="shared" si="35"/>
        <v>x</v>
      </c>
      <c r="P81" s="10">
        <v>47</v>
      </c>
      <c r="Q81" s="6" t="str">
        <f t="shared" si="36"/>
        <v>x</v>
      </c>
      <c r="R81" s="10">
        <v>46</v>
      </c>
      <c r="S81" s="6" t="str">
        <f t="shared" si="37"/>
        <v>x</v>
      </c>
      <c r="T81" s="10">
        <v>45</v>
      </c>
      <c r="U81" t="str">
        <f t="shared" si="38"/>
        <v>x</v>
      </c>
      <c r="W81" s="4">
        <f t="shared" si="39"/>
        <v>32636</v>
      </c>
      <c r="Y81">
        <f t="shared" si="40"/>
        <v>0</v>
      </c>
      <c r="Z81" s="4" t="str">
        <f t="shared" si="41"/>
        <v/>
      </c>
      <c r="AA81">
        <f t="shared" si="42"/>
        <v>1989</v>
      </c>
      <c r="AB81" s="4">
        <f t="shared" si="43"/>
        <v>32636</v>
      </c>
      <c r="AC81">
        <f t="shared" si="44"/>
        <v>1989</v>
      </c>
      <c r="AD81" s="4">
        <f t="shared" si="45"/>
        <v>32637</v>
      </c>
      <c r="AE81">
        <f t="shared" si="46"/>
        <v>0</v>
      </c>
      <c r="AF81" s="4" t="str">
        <f t="shared" si="47"/>
        <v/>
      </c>
      <c r="AG81">
        <f t="shared" si="48"/>
        <v>0</v>
      </c>
      <c r="AH81" s="4" t="str">
        <f t="shared" si="49"/>
        <v/>
      </c>
      <c r="AI81">
        <f t="shared" si="50"/>
        <v>1989</v>
      </c>
      <c r="AJ81" s="4">
        <f t="shared" si="51"/>
        <v>32638</v>
      </c>
      <c r="AK81">
        <f t="shared" si="52"/>
        <v>1989</v>
      </c>
      <c r="AL81" s="4">
        <f t="shared" si="53"/>
        <v>32637</v>
      </c>
      <c r="AM81">
        <f t="shared" si="54"/>
        <v>1989</v>
      </c>
      <c r="AN81" s="4">
        <f t="shared" si="55"/>
        <v>32636</v>
      </c>
      <c r="AO81">
        <f t="shared" si="56"/>
        <v>1989</v>
      </c>
      <c r="AP81" s="4">
        <f t="shared" si="57"/>
        <v>32636</v>
      </c>
      <c r="AQ81" s="4"/>
    </row>
    <row r="82" spans="1:43" x14ac:dyDescent="0.35">
      <c r="A82" s="9">
        <v>32642</v>
      </c>
      <c r="B82" s="10">
        <v>97</v>
      </c>
      <c r="C82" s="6" t="str">
        <f t="shared" si="29"/>
        <v/>
      </c>
      <c r="D82" s="10">
        <v>92</v>
      </c>
      <c r="E82" s="6" t="str">
        <f t="shared" si="30"/>
        <v/>
      </c>
      <c r="F82" s="10">
        <v>83</v>
      </c>
      <c r="G82" s="6" t="str">
        <f t="shared" si="31"/>
        <v/>
      </c>
      <c r="H82" s="10">
        <v>93</v>
      </c>
      <c r="I82" s="6" t="str">
        <f t="shared" si="32"/>
        <v/>
      </c>
      <c r="J82" s="10">
        <v>92</v>
      </c>
      <c r="K82" s="6" t="str">
        <f t="shared" si="33"/>
        <v/>
      </c>
      <c r="L82" s="10">
        <v>78</v>
      </c>
      <c r="M82" s="6" t="str">
        <f t="shared" si="34"/>
        <v/>
      </c>
      <c r="N82" s="10">
        <v>84</v>
      </c>
      <c r="O82" s="6" t="str">
        <f t="shared" si="35"/>
        <v/>
      </c>
      <c r="P82" s="10">
        <v>85</v>
      </c>
      <c r="Q82" s="6" t="str">
        <f t="shared" si="36"/>
        <v/>
      </c>
      <c r="R82" s="10">
        <v>85</v>
      </c>
      <c r="S82" s="6" t="str">
        <f t="shared" si="37"/>
        <v/>
      </c>
      <c r="T82" s="10">
        <v>88</v>
      </c>
      <c r="U82" t="str">
        <f t="shared" si="38"/>
        <v/>
      </c>
      <c r="W82" s="4" t="str">
        <f t="shared" si="39"/>
        <v/>
      </c>
      <c r="Y82">
        <f t="shared" si="40"/>
        <v>0</v>
      </c>
      <c r="Z82" s="4" t="str">
        <f t="shared" si="41"/>
        <v/>
      </c>
      <c r="AA82">
        <f t="shared" si="42"/>
        <v>0</v>
      </c>
      <c r="AB82" s="4" t="str">
        <f t="shared" si="43"/>
        <v/>
      </c>
      <c r="AC82">
        <f t="shared" si="44"/>
        <v>0</v>
      </c>
      <c r="AD82" s="4" t="str">
        <f t="shared" si="45"/>
        <v/>
      </c>
      <c r="AE82">
        <f t="shared" si="46"/>
        <v>0</v>
      </c>
      <c r="AF82" s="4" t="str">
        <f t="shared" si="47"/>
        <v/>
      </c>
      <c r="AG82">
        <f t="shared" si="48"/>
        <v>0</v>
      </c>
      <c r="AH82" s="4" t="str">
        <f t="shared" si="49"/>
        <v/>
      </c>
      <c r="AI82">
        <f t="shared" si="50"/>
        <v>0</v>
      </c>
      <c r="AJ82" s="4" t="str">
        <f t="shared" si="51"/>
        <v/>
      </c>
      <c r="AK82">
        <f t="shared" si="52"/>
        <v>0</v>
      </c>
      <c r="AL82" s="4" t="str">
        <f t="shared" si="53"/>
        <v/>
      </c>
      <c r="AM82">
        <f t="shared" si="54"/>
        <v>0</v>
      </c>
      <c r="AN82" s="4" t="str">
        <f t="shared" si="55"/>
        <v/>
      </c>
      <c r="AO82">
        <f t="shared" si="56"/>
        <v>0</v>
      </c>
      <c r="AP82" s="4" t="str">
        <f t="shared" si="57"/>
        <v/>
      </c>
      <c r="AQ82" s="4"/>
    </row>
    <row r="83" spans="1:43" x14ac:dyDescent="0.35">
      <c r="A83" s="11">
        <v>32649</v>
      </c>
      <c r="B83" s="12">
        <v>100</v>
      </c>
      <c r="C83" s="6" t="str">
        <f t="shared" si="29"/>
        <v/>
      </c>
      <c r="D83" s="12">
        <v>100</v>
      </c>
      <c r="E83" s="6" t="str">
        <f t="shared" si="30"/>
        <v/>
      </c>
      <c r="F83" s="12">
        <v>99</v>
      </c>
      <c r="G83" s="6" t="str">
        <f t="shared" si="31"/>
        <v/>
      </c>
      <c r="H83" s="12">
        <v>99</v>
      </c>
      <c r="I83" s="6" t="str">
        <f t="shared" si="32"/>
        <v/>
      </c>
      <c r="J83" s="12">
        <v>100</v>
      </c>
      <c r="K83" s="6" t="str">
        <f t="shared" si="33"/>
        <v/>
      </c>
      <c r="L83" s="12">
        <v>98</v>
      </c>
      <c r="M83" s="6" t="str">
        <f t="shared" si="34"/>
        <v/>
      </c>
      <c r="N83" s="12">
        <v>100</v>
      </c>
      <c r="O83" s="6" t="str">
        <f t="shared" si="35"/>
        <v/>
      </c>
      <c r="P83" s="12">
        <v>97</v>
      </c>
      <c r="Q83" s="6" t="str">
        <f t="shared" si="36"/>
        <v/>
      </c>
      <c r="R83" s="12">
        <v>98</v>
      </c>
      <c r="S83" s="6" t="str">
        <f t="shared" si="37"/>
        <v/>
      </c>
      <c r="T83" s="12">
        <v>99</v>
      </c>
      <c r="U83" t="str">
        <f t="shared" si="38"/>
        <v/>
      </c>
      <c r="W83" s="4" t="str">
        <f t="shared" si="39"/>
        <v/>
      </c>
      <c r="Y83">
        <f t="shared" si="40"/>
        <v>0</v>
      </c>
      <c r="Z83" s="4" t="str">
        <f t="shared" si="41"/>
        <v/>
      </c>
      <c r="AA83">
        <f t="shared" si="42"/>
        <v>0</v>
      </c>
      <c r="AB83" s="4" t="str">
        <f t="shared" si="43"/>
        <v/>
      </c>
      <c r="AC83">
        <f t="shared" si="44"/>
        <v>0</v>
      </c>
      <c r="AD83" s="4" t="str">
        <f t="shared" si="45"/>
        <v/>
      </c>
      <c r="AE83">
        <f t="shared" si="46"/>
        <v>0</v>
      </c>
      <c r="AF83" s="4" t="str">
        <f t="shared" si="47"/>
        <v/>
      </c>
      <c r="AG83">
        <f t="shared" si="48"/>
        <v>0</v>
      </c>
      <c r="AH83" s="4" t="str">
        <f t="shared" si="49"/>
        <v/>
      </c>
      <c r="AI83">
        <f t="shared" si="50"/>
        <v>0</v>
      </c>
      <c r="AJ83" s="4" t="str">
        <f t="shared" si="51"/>
        <v/>
      </c>
      <c r="AK83">
        <f t="shared" si="52"/>
        <v>0</v>
      </c>
      <c r="AL83" s="4" t="str">
        <f t="shared" si="53"/>
        <v/>
      </c>
      <c r="AM83">
        <f t="shared" si="54"/>
        <v>0</v>
      </c>
      <c r="AN83" s="4" t="str">
        <f t="shared" si="55"/>
        <v/>
      </c>
      <c r="AO83">
        <f t="shared" si="56"/>
        <v>0</v>
      </c>
      <c r="AP83" s="4" t="str">
        <f t="shared" si="57"/>
        <v/>
      </c>
      <c r="AQ83" s="4"/>
    </row>
    <row r="84" spans="1:43" x14ac:dyDescent="0.35">
      <c r="A84" s="13">
        <v>32992</v>
      </c>
      <c r="B84" s="14">
        <v>27</v>
      </c>
      <c r="C84" s="6" t="str">
        <f t="shared" si="29"/>
        <v>x</v>
      </c>
      <c r="D84" s="14">
        <v>28</v>
      </c>
      <c r="E84" s="6" t="str">
        <f t="shared" si="30"/>
        <v>x</v>
      </c>
      <c r="F84" s="14">
        <v>13</v>
      </c>
      <c r="G84" s="6" t="str">
        <f t="shared" si="31"/>
        <v>x</v>
      </c>
      <c r="H84" s="14">
        <v>20</v>
      </c>
      <c r="I84" s="6" t="str">
        <f t="shared" si="32"/>
        <v>x</v>
      </c>
      <c r="J84" s="14">
        <v>27</v>
      </c>
      <c r="K84" s="6" t="str">
        <f t="shared" si="33"/>
        <v>x</v>
      </c>
      <c r="L84" s="14">
        <v>14</v>
      </c>
      <c r="M84" s="6" t="str">
        <f t="shared" si="34"/>
        <v>x</v>
      </c>
      <c r="N84" s="14">
        <v>13</v>
      </c>
      <c r="O84" s="6" t="str">
        <f t="shared" si="35"/>
        <v>x</v>
      </c>
      <c r="P84" s="14">
        <v>10</v>
      </c>
      <c r="Q84" s="6" t="str">
        <f t="shared" si="36"/>
        <v/>
      </c>
      <c r="R84" s="14">
        <v>24</v>
      </c>
      <c r="S84" s="6" t="str">
        <f t="shared" si="37"/>
        <v>x</v>
      </c>
      <c r="T84" s="14">
        <v>20</v>
      </c>
      <c r="U84" t="str">
        <f t="shared" si="38"/>
        <v>x</v>
      </c>
      <c r="W84" s="4">
        <f t="shared" si="39"/>
        <v>32997</v>
      </c>
      <c r="Y84">
        <f t="shared" si="40"/>
        <v>1990</v>
      </c>
      <c r="Z84" s="4">
        <f t="shared" si="41"/>
        <v>32995</v>
      </c>
      <c r="AA84">
        <f t="shared" si="42"/>
        <v>1990</v>
      </c>
      <c r="AB84" s="4">
        <f t="shared" si="43"/>
        <v>32995</v>
      </c>
      <c r="AC84">
        <f t="shared" si="44"/>
        <v>1990</v>
      </c>
      <c r="AD84" s="4">
        <f t="shared" si="45"/>
        <v>32998</v>
      </c>
      <c r="AE84">
        <f t="shared" si="46"/>
        <v>1990</v>
      </c>
      <c r="AF84" s="4">
        <f t="shared" si="47"/>
        <v>32996</v>
      </c>
      <c r="AG84">
        <f t="shared" si="48"/>
        <v>1990</v>
      </c>
      <c r="AH84" s="4">
        <f t="shared" si="49"/>
        <v>32996</v>
      </c>
      <c r="AI84">
        <f t="shared" si="50"/>
        <v>1990</v>
      </c>
      <c r="AJ84" s="4">
        <f t="shared" si="51"/>
        <v>32998</v>
      </c>
      <c r="AK84">
        <f t="shared" si="52"/>
        <v>1990</v>
      </c>
      <c r="AL84" s="4">
        <f t="shared" si="53"/>
        <v>32998</v>
      </c>
      <c r="AM84">
        <f t="shared" si="54"/>
        <v>0</v>
      </c>
      <c r="AN84" s="4" t="str">
        <f t="shared" si="55"/>
        <v/>
      </c>
      <c r="AO84">
        <f t="shared" si="56"/>
        <v>1990</v>
      </c>
      <c r="AP84" s="4">
        <f t="shared" si="57"/>
        <v>32997</v>
      </c>
      <c r="AQ84" s="4"/>
    </row>
    <row r="85" spans="1:43" x14ac:dyDescent="0.35">
      <c r="A85" s="13">
        <v>32999</v>
      </c>
      <c r="B85" s="14">
        <v>79</v>
      </c>
      <c r="C85" s="6" t="str">
        <f t="shared" si="29"/>
        <v/>
      </c>
      <c r="D85" s="14">
        <v>81</v>
      </c>
      <c r="E85" s="6" t="str">
        <f t="shared" si="30"/>
        <v/>
      </c>
      <c r="F85" s="14">
        <v>56</v>
      </c>
      <c r="G85" s="6" t="str">
        <f t="shared" si="31"/>
        <v/>
      </c>
      <c r="H85" s="14">
        <v>69</v>
      </c>
      <c r="I85" s="6" t="str">
        <f t="shared" si="32"/>
        <v/>
      </c>
      <c r="J85" s="14">
        <v>70</v>
      </c>
      <c r="K85" s="6" t="str">
        <f t="shared" si="33"/>
        <v/>
      </c>
      <c r="L85" s="14">
        <v>53</v>
      </c>
      <c r="M85" s="6" t="str">
        <f t="shared" si="34"/>
        <v/>
      </c>
      <c r="N85" s="14">
        <v>56</v>
      </c>
      <c r="O85" s="6" t="str">
        <f t="shared" si="35"/>
        <v/>
      </c>
      <c r="P85" s="14">
        <v>29</v>
      </c>
      <c r="Q85" s="6" t="str">
        <f t="shared" si="36"/>
        <v/>
      </c>
      <c r="R85" s="14">
        <v>58</v>
      </c>
      <c r="S85" s="6" t="str">
        <f t="shared" si="37"/>
        <v/>
      </c>
      <c r="T85" s="14">
        <v>64</v>
      </c>
      <c r="U85" t="str">
        <f t="shared" si="38"/>
        <v/>
      </c>
      <c r="W85" s="4" t="str">
        <f t="shared" si="39"/>
        <v/>
      </c>
      <c r="Y85">
        <f t="shared" si="40"/>
        <v>0</v>
      </c>
      <c r="Z85" s="4" t="str">
        <f t="shared" si="41"/>
        <v/>
      </c>
      <c r="AA85">
        <f t="shared" si="42"/>
        <v>0</v>
      </c>
      <c r="AB85" s="4" t="str">
        <f t="shared" si="43"/>
        <v/>
      </c>
      <c r="AC85">
        <f t="shared" si="44"/>
        <v>0</v>
      </c>
      <c r="AD85" s="4" t="str">
        <f t="shared" si="45"/>
        <v/>
      </c>
      <c r="AE85">
        <f t="shared" si="46"/>
        <v>0</v>
      </c>
      <c r="AF85" s="4" t="str">
        <f t="shared" si="47"/>
        <v/>
      </c>
      <c r="AG85">
        <f t="shared" si="48"/>
        <v>0</v>
      </c>
      <c r="AH85" s="4" t="str">
        <f t="shared" si="49"/>
        <v/>
      </c>
      <c r="AI85">
        <f t="shared" si="50"/>
        <v>0</v>
      </c>
      <c r="AJ85" s="4" t="str">
        <f t="shared" si="51"/>
        <v/>
      </c>
      <c r="AK85">
        <f t="shared" si="52"/>
        <v>0</v>
      </c>
      <c r="AL85" s="4" t="str">
        <f t="shared" si="53"/>
        <v/>
      </c>
      <c r="AM85">
        <f t="shared" si="54"/>
        <v>0</v>
      </c>
      <c r="AN85" s="4" t="str">
        <f t="shared" si="55"/>
        <v/>
      </c>
      <c r="AO85">
        <f t="shared" si="56"/>
        <v>0</v>
      </c>
      <c r="AP85" s="4" t="str">
        <f t="shared" si="57"/>
        <v/>
      </c>
      <c r="AQ85" s="4"/>
    </row>
    <row r="86" spans="1:43" x14ac:dyDescent="0.35">
      <c r="A86" s="13">
        <v>33006</v>
      </c>
      <c r="B86" s="14">
        <v>95</v>
      </c>
      <c r="C86" s="6" t="str">
        <f t="shared" si="29"/>
        <v/>
      </c>
      <c r="D86" s="14">
        <v>95</v>
      </c>
      <c r="E86" s="6" t="str">
        <f t="shared" si="30"/>
        <v/>
      </c>
      <c r="F86" s="14">
        <v>79</v>
      </c>
      <c r="G86" s="6" t="str">
        <f t="shared" si="31"/>
        <v/>
      </c>
      <c r="H86" s="14">
        <v>88</v>
      </c>
      <c r="I86" s="6" t="str">
        <f t="shared" si="32"/>
        <v/>
      </c>
      <c r="J86" s="14">
        <v>93</v>
      </c>
      <c r="K86" s="6" t="str">
        <f t="shared" si="33"/>
        <v/>
      </c>
      <c r="L86" s="14">
        <v>77</v>
      </c>
      <c r="M86" s="6" t="str">
        <f t="shared" si="34"/>
        <v/>
      </c>
      <c r="N86" s="14">
        <v>72</v>
      </c>
      <c r="O86" s="6" t="str">
        <f t="shared" si="35"/>
        <v/>
      </c>
      <c r="P86" s="14">
        <v>32</v>
      </c>
      <c r="Q86" s="6" t="str">
        <f t="shared" si="36"/>
        <v/>
      </c>
      <c r="R86" s="14">
        <v>64</v>
      </c>
      <c r="S86" s="6" t="str">
        <f t="shared" si="37"/>
        <v/>
      </c>
      <c r="T86" s="14">
        <v>80</v>
      </c>
      <c r="U86" t="str">
        <f t="shared" si="38"/>
        <v/>
      </c>
      <c r="W86" s="4" t="str">
        <f t="shared" si="39"/>
        <v/>
      </c>
      <c r="Y86">
        <f t="shared" si="40"/>
        <v>0</v>
      </c>
      <c r="Z86" s="4" t="str">
        <f t="shared" si="41"/>
        <v/>
      </c>
      <c r="AA86">
        <f t="shared" si="42"/>
        <v>0</v>
      </c>
      <c r="AB86" s="4" t="str">
        <f t="shared" si="43"/>
        <v/>
      </c>
      <c r="AC86">
        <f t="shared" si="44"/>
        <v>0</v>
      </c>
      <c r="AD86" s="4" t="str">
        <f t="shared" si="45"/>
        <v/>
      </c>
      <c r="AE86">
        <f t="shared" si="46"/>
        <v>0</v>
      </c>
      <c r="AF86" s="4" t="str">
        <f t="shared" si="47"/>
        <v/>
      </c>
      <c r="AG86">
        <f t="shared" si="48"/>
        <v>0</v>
      </c>
      <c r="AH86" s="4" t="str">
        <f t="shared" si="49"/>
        <v/>
      </c>
      <c r="AI86">
        <f t="shared" si="50"/>
        <v>0</v>
      </c>
      <c r="AJ86" s="4" t="str">
        <f t="shared" si="51"/>
        <v/>
      </c>
      <c r="AK86">
        <f t="shared" si="52"/>
        <v>0</v>
      </c>
      <c r="AL86" s="4" t="str">
        <f t="shared" si="53"/>
        <v/>
      </c>
      <c r="AM86">
        <f t="shared" si="54"/>
        <v>0</v>
      </c>
      <c r="AN86" s="4" t="str">
        <f t="shared" si="55"/>
        <v/>
      </c>
      <c r="AO86">
        <f t="shared" si="56"/>
        <v>0</v>
      </c>
      <c r="AP86" s="4" t="str">
        <f t="shared" si="57"/>
        <v/>
      </c>
      <c r="AQ86" s="4"/>
    </row>
    <row r="87" spans="1:43" x14ac:dyDescent="0.35">
      <c r="A87" s="13">
        <v>33013</v>
      </c>
      <c r="B87" s="14">
        <v>99</v>
      </c>
      <c r="C87" s="6" t="str">
        <f t="shared" si="29"/>
        <v/>
      </c>
      <c r="D87" s="14">
        <v>99</v>
      </c>
      <c r="E87" s="6" t="str">
        <f t="shared" si="30"/>
        <v/>
      </c>
      <c r="F87" s="14">
        <v>93</v>
      </c>
      <c r="G87" s="6" t="str">
        <f t="shared" si="31"/>
        <v/>
      </c>
      <c r="H87" s="14">
        <v>93</v>
      </c>
      <c r="I87" s="6" t="str">
        <f t="shared" si="32"/>
        <v/>
      </c>
      <c r="J87" s="14">
        <v>97</v>
      </c>
      <c r="K87" s="6" t="str">
        <f t="shared" si="33"/>
        <v/>
      </c>
      <c r="L87" s="14">
        <v>84</v>
      </c>
      <c r="M87" s="6" t="str">
        <f t="shared" si="34"/>
        <v/>
      </c>
      <c r="N87" s="14">
        <v>81</v>
      </c>
      <c r="O87" s="6" t="str">
        <f t="shared" si="35"/>
        <v/>
      </c>
      <c r="P87" s="14">
        <v>35</v>
      </c>
      <c r="Q87" s="6" t="str">
        <f t="shared" si="36"/>
        <v/>
      </c>
      <c r="R87" s="14">
        <v>66</v>
      </c>
      <c r="S87" s="6" t="str">
        <f t="shared" si="37"/>
        <v/>
      </c>
      <c r="T87" s="14">
        <v>85</v>
      </c>
      <c r="U87" t="str">
        <f t="shared" si="38"/>
        <v/>
      </c>
      <c r="W87" s="4" t="str">
        <f t="shared" si="39"/>
        <v/>
      </c>
      <c r="Y87">
        <f t="shared" si="40"/>
        <v>0</v>
      </c>
      <c r="Z87" s="4" t="str">
        <f t="shared" si="41"/>
        <v/>
      </c>
      <c r="AA87">
        <f t="shared" si="42"/>
        <v>0</v>
      </c>
      <c r="AB87" s="4" t="str">
        <f t="shared" si="43"/>
        <v/>
      </c>
      <c r="AC87">
        <f t="shared" si="44"/>
        <v>0</v>
      </c>
      <c r="AD87" s="4" t="str">
        <f t="shared" si="45"/>
        <v/>
      </c>
      <c r="AE87">
        <f t="shared" si="46"/>
        <v>0</v>
      </c>
      <c r="AF87" s="4" t="str">
        <f t="shared" si="47"/>
        <v/>
      </c>
      <c r="AG87">
        <f t="shared" si="48"/>
        <v>0</v>
      </c>
      <c r="AH87" s="4" t="str">
        <f t="shared" si="49"/>
        <v/>
      </c>
      <c r="AI87">
        <f t="shared" si="50"/>
        <v>0</v>
      </c>
      <c r="AJ87" s="4" t="str">
        <f t="shared" si="51"/>
        <v/>
      </c>
      <c r="AK87">
        <f t="shared" si="52"/>
        <v>0</v>
      </c>
      <c r="AL87" s="4" t="str">
        <f t="shared" si="53"/>
        <v/>
      </c>
      <c r="AM87">
        <f t="shared" si="54"/>
        <v>0</v>
      </c>
      <c r="AN87" s="4" t="str">
        <f t="shared" si="55"/>
        <v/>
      </c>
      <c r="AO87">
        <f t="shared" si="56"/>
        <v>0</v>
      </c>
      <c r="AP87" s="4" t="str">
        <f t="shared" si="57"/>
        <v/>
      </c>
      <c r="AQ87" s="4"/>
    </row>
    <row r="88" spans="1:43" x14ac:dyDescent="0.35">
      <c r="A88" s="13">
        <v>33020</v>
      </c>
      <c r="B88" s="14">
        <v>99</v>
      </c>
      <c r="C88" s="6" t="str">
        <f t="shared" si="29"/>
        <v/>
      </c>
      <c r="D88" s="14">
        <v>99</v>
      </c>
      <c r="E88" s="6" t="str">
        <f t="shared" si="30"/>
        <v/>
      </c>
      <c r="F88" s="14">
        <v>93</v>
      </c>
      <c r="G88" s="6" t="str">
        <f t="shared" si="31"/>
        <v/>
      </c>
      <c r="H88" s="14">
        <v>93</v>
      </c>
      <c r="I88" s="6" t="str">
        <f t="shared" si="32"/>
        <v/>
      </c>
      <c r="J88" s="14">
        <v>97</v>
      </c>
      <c r="K88" s="6" t="str">
        <f t="shared" si="33"/>
        <v/>
      </c>
      <c r="L88" s="14">
        <v>86</v>
      </c>
      <c r="M88" s="6" t="str">
        <f t="shared" si="34"/>
        <v/>
      </c>
      <c r="N88" s="14">
        <v>84</v>
      </c>
      <c r="O88" s="6" t="str">
        <f t="shared" si="35"/>
        <v/>
      </c>
      <c r="P88" s="14">
        <v>37</v>
      </c>
      <c r="Q88" s="6" t="str">
        <f t="shared" si="36"/>
        <v>x</v>
      </c>
      <c r="R88" s="14">
        <v>79</v>
      </c>
      <c r="S88" s="6" t="str">
        <f t="shared" si="37"/>
        <v/>
      </c>
      <c r="T88" s="14">
        <v>87</v>
      </c>
      <c r="U88" t="str">
        <f t="shared" si="38"/>
        <v/>
      </c>
      <c r="W88" s="4" t="str">
        <f t="shared" si="39"/>
        <v/>
      </c>
      <c r="Y88">
        <f t="shared" si="40"/>
        <v>0</v>
      </c>
      <c r="Z88" s="4" t="str">
        <f t="shared" si="41"/>
        <v/>
      </c>
      <c r="AA88">
        <f t="shared" si="42"/>
        <v>0</v>
      </c>
      <c r="AB88" s="4" t="str">
        <f t="shared" si="43"/>
        <v/>
      </c>
      <c r="AC88">
        <f t="shared" si="44"/>
        <v>0</v>
      </c>
      <c r="AD88" s="4" t="str">
        <f t="shared" si="45"/>
        <v/>
      </c>
      <c r="AE88">
        <f t="shared" si="46"/>
        <v>0</v>
      </c>
      <c r="AF88" s="4" t="str">
        <f t="shared" si="47"/>
        <v/>
      </c>
      <c r="AG88">
        <f t="shared" si="48"/>
        <v>0</v>
      </c>
      <c r="AH88" s="4" t="str">
        <f t="shared" si="49"/>
        <v/>
      </c>
      <c r="AI88">
        <f t="shared" si="50"/>
        <v>0</v>
      </c>
      <c r="AJ88" s="4" t="str">
        <f t="shared" si="51"/>
        <v/>
      </c>
      <c r="AK88">
        <f t="shared" si="52"/>
        <v>0</v>
      </c>
      <c r="AL88" s="4" t="str">
        <f t="shared" si="53"/>
        <v/>
      </c>
      <c r="AM88">
        <f t="shared" si="54"/>
        <v>1990</v>
      </c>
      <c r="AN88" s="4">
        <f t="shared" si="55"/>
        <v>33024</v>
      </c>
      <c r="AO88">
        <f t="shared" si="56"/>
        <v>0</v>
      </c>
      <c r="AP88" s="4" t="str">
        <f t="shared" si="57"/>
        <v/>
      </c>
      <c r="AQ88" s="4"/>
    </row>
    <row r="89" spans="1:43" x14ac:dyDescent="0.35">
      <c r="A89" s="13">
        <v>33027</v>
      </c>
      <c r="B89" s="14">
        <v>100</v>
      </c>
      <c r="C89" s="6" t="str">
        <f t="shared" si="29"/>
        <v/>
      </c>
      <c r="D89" s="14">
        <v>100</v>
      </c>
      <c r="E89" s="6" t="str">
        <f t="shared" si="30"/>
        <v/>
      </c>
      <c r="F89" s="14">
        <v>97</v>
      </c>
      <c r="G89" s="6" t="str">
        <f t="shared" si="31"/>
        <v/>
      </c>
      <c r="H89" s="14">
        <v>98</v>
      </c>
      <c r="I89" s="6" t="str">
        <f t="shared" si="32"/>
        <v/>
      </c>
      <c r="J89" s="14">
        <v>99</v>
      </c>
      <c r="K89" s="6" t="str">
        <f t="shared" si="33"/>
        <v/>
      </c>
      <c r="L89" s="14">
        <v>95</v>
      </c>
      <c r="M89" s="6" t="str">
        <f t="shared" si="34"/>
        <v/>
      </c>
      <c r="N89" s="14">
        <v>95</v>
      </c>
      <c r="O89" s="6" t="str">
        <f t="shared" si="35"/>
        <v/>
      </c>
      <c r="P89" s="14">
        <v>58</v>
      </c>
      <c r="Q89" s="6" t="str">
        <f t="shared" si="36"/>
        <v/>
      </c>
      <c r="R89" s="14">
        <v>86</v>
      </c>
      <c r="S89" s="6" t="str">
        <f t="shared" si="37"/>
        <v/>
      </c>
      <c r="T89" s="14">
        <v>94</v>
      </c>
      <c r="U89" t="str">
        <f t="shared" si="38"/>
        <v/>
      </c>
      <c r="W89" s="4" t="str">
        <f t="shared" si="39"/>
        <v/>
      </c>
      <c r="Y89">
        <f t="shared" si="40"/>
        <v>0</v>
      </c>
      <c r="Z89" s="4" t="str">
        <f t="shared" si="41"/>
        <v/>
      </c>
      <c r="AA89">
        <f t="shared" si="42"/>
        <v>0</v>
      </c>
      <c r="AB89" s="4" t="str">
        <f t="shared" si="43"/>
        <v/>
      </c>
      <c r="AC89">
        <f t="shared" si="44"/>
        <v>0</v>
      </c>
      <c r="AD89" s="4" t="str">
        <f t="shared" si="45"/>
        <v/>
      </c>
      <c r="AE89">
        <f t="shared" si="46"/>
        <v>0</v>
      </c>
      <c r="AF89" s="4" t="str">
        <f t="shared" si="47"/>
        <v/>
      </c>
      <c r="AG89">
        <f t="shared" si="48"/>
        <v>0</v>
      </c>
      <c r="AH89" s="4" t="str">
        <f t="shared" si="49"/>
        <v/>
      </c>
      <c r="AI89">
        <f t="shared" si="50"/>
        <v>0</v>
      </c>
      <c r="AJ89" s="4" t="str">
        <f t="shared" si="51"/>
        <v/>
      </c>
      <c r="AK89">
        <f t="shared" si="52"/>
        <v>0</v>
      </c>
      <c r="AL89" s="4" t="str">
        <f t="shared" si="53"/>
        <v/>
      </c>
      <c r="AM89">
        <f t="shared" si="54"/>
        <v>0</v>
      </c>
      <c r="AN89" s="4" t="str">
        <f t="shared" si="55"/>
        <v/>
      </c>
      <c r="AO89">
        <f t="shared" si="56"/>
        <v>0</v>
      </c>
      <c r="AP89" s="4" t="str">
        <f t="shared" si="57"/>
        <v/>
      </c>
      <c r="AQ89" s="4"/>
    </row>
    <row r="90" spans="1:43" x14ac:dyDescent="0.35">
      <c r="A90" s="15">
        <v>33034</v>
      </c>
      <c r="B90" s="16">
        <v>100</v>
      </c>
      <c r="C90" s="6" t="str">
        <f t="shared" si="29"/>
        <v/>
      </c>
      <c r="D90" s="16">
        <v>100</v>
      </c>
      <c r="E90" s="6" t="str">
        <f t="shared" si="30"/>
        <v/>
      </c>
      <c r="F90" s="16">
        <v>100</v>
      </c>
      <c r="G90" s="6" t="str">
        <f t="shared" si="31"/>
        <v/>
      </c>
      <c r="H90" s="16">
        <v>100</v>
      </c>
      <c r="I90" s="6" t="str">
        <f t="shared" si="32"/>
        <v/>
      </c>
      <c r="J90" s="16">
        <v>100</v>
      </c>
      <c r="K90" s="6" t="str">
        <f t="shared" si="33"/>
        <v/>
      </c>
      <c r="L90" s="16">
        <v>99</v>
      </c>
      <c r="M90" s="6" t="str">
        <f t="shared" si="34"/>
        <v/>
      </c>
      <c r="N90" s="16">
        <v>100</v>
      </c>
      <c r="O90" s="6" t="str">
        <f t="shared" si="35"/>
        <v/>
      </c>
      <c r="P90" s="16">
        <v>93</v>
      </c>
      <c r="Q90" s="6" t="str">
        <f t="shared" si="36"/>
        <v/>
      </c>
      <c r="R90" s="16">
        <v>96</v>
      </c>
      <c r="S90" s="6" t="str">
        <f t="shared" si="37"/>
        <v/>
      </c>
      <c r="T90" s="16">
        <v>99</v>
      </c>
      <c r="U90" t="str">
        <f t="shared" si="38"/>
        <v/>
      </c>
      <c r="W90" s="4" t="str">
        <f t="shared" si="39"/>
        <v/>
      </c>
      <c r="Y90">
        <f t="shared" si="40"/>
        <v>0</v>
      </c>
      <c r="Z90" s="4" t="str">
        <f t="shared" si="41"/>
        <v/>
      </c>
      <c r="AA90">
        <f t="shared" si="42"/>
        <v>0</v>
      </c>
      <c r="AB90" s="4" t="str">
        <f t="shared" si="43"/>
        <v/>
      </c>
      <c r="AC90">
        <f t="shared" si="44"/>
        <v>0</v>
      </c>
      <c r="AD90" s="4" t="str">
        <f t="shared" si="45"/>
        <v/>
      </c>
      <c r="AE90">
        <f t="shared" si="46"/>
        <v>0</v>
      </c>
      <c r="AF90" s="4" t="str">
        <f t="shared" si="47"/>
        <v/>
      </c>
      <c r="AG90">
        <f t="shared" si="48"/>
        <v>0</v>
      </c>
      <c r="AH90" s="4" t="str">
        <f t="shared" si="49"/>
        <v/>
      </c>
      <c r="AI90">
        <f t="shared" si="50"/>
        <v>0</v>
      </c>
      <c r="AJ90" s="4" t="str">
        <f t="shared" si="51"/>
        <v/>
      </c>
      <c r="AK90">
        <f t="shared" si="52"/>
        <v>0</v>
      </c>
      <c r="AL90" s="4" t="str">
        <f t="shared" si="53"/>
        <v/>
      </c>
      <c r="AM90">
        <f t="shared" si="54"/>
        <v>0</v>
      </c>
      <c r="AN90" s="4" t="str">
        <f t="shared" si="55"/>
        <v/>
      </c>
      <c r="AO90">
        <f t="shared" si="56"/>
        <v>0</v>
      </c>
      <c r="AP90" s="4" t="str">
        <f t="shared" si="57"/>
        <v/>
      </c>
      <c r="AQ90" s="4"/>
    </row>
    <row r="91" spans="1:43" x14ac:dyDescent="0.35">
      <c r="A91" s="13">
        <v>33356</v>
      </c>
      <c r="B91" s="14">
        <v>7</v>
      </c>
      <c r="C91" s="6" t="str">
        <f t="shared" si="29"/>
        <v/>
      </c>
      <c r="D91" s="14">
        <v>3</v>
      </c>
      <c r="E91" s="6" t="str">
        <f t="shared" si="30"/>
        <v/>
      </c>
      <c r="F91" s="14">
        <v>3</v>
      </c>
      <c r="G91" s="6" t="str">
        <f t="shared" si="31"/>
        <v/>
      </c>
      <c r="H91" s="14">
        <v>3</v>
      </c>
      <c r="I91" s="6" t="str">
        <f t="shared" si="32"/>
        <v/>
      </c>
      <c r="J91" s="14">
        <v>3</v>
      </c>
      <c r="K91" s="6" t="str">
        <f t="shared" si="33"/>
        <v/>
      </c>
      <c r="L91" s="14">
        <v>8</v>
      </c>
      <c r="M91" s="6" t="str">
        <f t="shared" si="34"/>
        <v/>
      </c>
      <c r="N91" s="14">
        <v>4</v>
      </c>
      <c r="O91" s="6" t="str">
        <f t="shared" si="35"/>
        <v/>
      </c>
      <c r="P91" s="14">
        <v>4</v>
      </c>
      <c r="Q91" s="6" t="str">
        <f t="shared" si="36"/>
        <v/>
      </c>
      <c r="R91" s="14">
        <v>10</v>
      </c>
      <c r="S91" s="6" t="str">
        <f t="shared" si="37"/>
        <v/>
      </c>
      <c r="T91" s="14">
        <v>5</v>
      </c>
      <c r="U91" t="str">
        <f t="shared" si="38"/>
        <v/>
      </c>
      <c r="W91" s="4" t="str">
        <f t="shared" si="39"/>
        <v/>
      </c>
      <c r="Y91">
        <f t="shared" si="40"/>
        <v>0</v>
      </c>
      <c r="Z91" s="4" t="str">
        <f t="shared" si="41"/>
        <v/>
      </c>
      <c r="AA91">
        <f t="shared" si="42"/>
        <v>0</v>
      </c>
      <c r="AB91" s="4" t="str">
        <f t="shared" si="43"/>
        <v/>
      </c>
      <c r="AC91">
        <f t="shared" si="44"/>
        <v>0</v>
      </c>
      <c r="AD91" s="4" t="str">
        <f t="shared" si="45"/>
        <v/>
      </c>
      <c r="AE91">
        <f t="shared" si="46"/>
        <v>0</v>
      </c>
      <c r="AF91" s="4" t="str">
        <f t="shared" si="47"/>
        <v/>
      </c>
      <c r="AG91">
        <f t="shared" si="48"/>
        <v>0</v>
      </c>
      <c r="AH91" s="4" t="str">
        <f t="shared" si="49"/>
        <v/>
      </c>
      <c r="AI91">
        <f t="shared" si="50"/>
        <v>0</v>
      </c>
      <c r="AJ91" s="4" t="str">
        <f t="shared" si="51"/>
        <v/>
      </c>
      <c r="AK91">
        <f t="shared" si="52"/>
        <v>0</v>
      </c>
      <c r="AL91" s="4" t="str">
        <f t="shared" si="53"/>
        <v/>
      </c>
      <c r="AM91">
        <f t="shared" si="54"/>
        <v>0</v>
      </c>
      <c r="AN91" s="4" t="str">
        <f t="shared" si="55"/>
        <v/>
      </c>
      <c r="AO91">
        <f t="shared" si="56"/>
        <v>0</v>
      </c>
      <c r="AP91" s="4" t="str">
        <f t="shared" si="57"/>
        <v/>
      </c>
      <c r="AQ91" s="4"/>
    </row>
    <row r="92" spans="1:43" x14ac:dyDescent="0.35">
      <c r="A92" s="13">
        <v>33363</v>
      </c>
      <c r="B92" s="14">
        <v>14</v>
      </c>
      <c r="C92" s="6" t="str">
        <f t="shared" si="29"/>
        <v/>
      </c>
      <c r="D92" s="14">
        <v>6</v>
      </c>
      <c r="E92" s="6" t="str">
        <f t="shared" si="30"/>
        <v/>
      </c>
      <c r="F92" s="14">
        <v>6</v>
      </c>
      <c r="G92" s="6" t="str">
        <f t="shared" si="31"/>
        <v/>
      </c>
      <c r="H92" s="14">
        <v>12</v>
      </c>
      <c r="I92" s="6" t="str">
        <f t="shared" si="32"/>
        <v/>
      </c>
      <c r="J92" s="14">
        <v>7</v>
      </c>
      <c r="K92" s="6" t="str">
        <f t="shared" si="33"/>
        <v/>
      </c>
      <c r="L92" s="14">
        <v>31</v>
      </c>
      <c r="M92" s="6" t="str">
        <f t="shared" si="34"/>
        <v>x</v>
      </c>
      <c r="N92" s="14">
        <v>29</v>
      </c>
      <c r="O92" s="6" t="str">
        <f t="shared" si="35"/>
        <v>x</v>
      </c>
      <c r="P92" s="14">
        <v>5</v>
      </c>
      <c r="Q92" s="6" t="str">
        <f t="shared" si="36"/>
        <v/>
      </c>
      <c r="R92" s="14">
        <v>32</v>
      </c>
      <c r="S92" s="6" t="str">
        <f t="shared" si="37"/>
        <v>x</v>
      </c>
      <c r="T92" s="14">
        <v>15</v>
      </c>
      <c r="U92" t="str">
        <f t="shared" si="38"/>
        <v/>
      </c>
      <c r="W92" s="4" t="str">
        <f t="shared" si="39"/>
        <v/>
      </c>
      <c r="Y92">
        <f t="shared" si="40"/>
        <v>0</v>
      </c>
      <c r="Z92" s="4" t="str">
        <f t="shared" si="41"/>
        <v/>
      </c>
      <c r="AA92">
        <f t="shared" si="42"/>
        <v>0</v>
      </c>
      <c r="AB92" s="4" t="str">
        <f t="shared" si="43"/>
        <v/>
      </c>
      <c r="AC92">
        <f t="shared" si="44"/>
        <v>0</v>
      </c>
      <c r="AD92" s="4" t="str">
        <f t="shared" si="45"/>
        <v/>
      </c>
      <c r="AE92">
        <f t="shared" si="46"/>
        <v>0</v>
      </c>
      <c r="AF92" s="4" t="str">
        <f t="shared" si="47"/>
        <v/>
      </c>
      <c r="AG92">
        <f t="shared" si="48"/>
        <v>0</v>
      </c>
      <c r="AH92" s="4" t="str">
        <f t="shared" si="49"/>
        <v/>
      </c>
      <c r="AI92">
        <f t="shared" si="50"/>
        <v>1991</v>
      </c>
      <c r="AJ92" s="4">
        <f t="shared" si="51"/>
        <v>33366</v>
      </c>
      <c r="AK92">
        <f t="shared" si="52"/>
        <v>1991</v>
      </c>
      <c r="AL92" s="4">
        <f t="shared" si="53"/>
        <v>33368</v>
      </c>
      <c r="AM92">
        <f t="shared" si="54"/>
        <v>0</v>
      </c>
      <c r="AN92" s="4" t="str">
        <f t="shared" si="55"/>
        <v/>
      </c>
      <c r="AO92">
        <f t="shared" si="56"/>
        <v>1991</v>
      </c>
      <c r="AP92" s="4">
        <f t="shared" si="57"/>
        <v>33370</v>
      </c>
      <c r="AQ92" s="4"/>
    </row>
    <row r="93" spans="1:43" x14ac:dyDescent="0.35">
      <c r="A93" s="13">
        <v>33370</v>
      </c>
      <c r="B93" s="14">
        <v>30</v>
      </c>
      <c r="C93" s="6" t="str">
        <f t="shared" si="29"/>
        <v>x</v>
      </c>
      <c r="D93" s="14">
        <v>9</v>
      </c>
      <c r="E93" s="6" t="str">
        <f t="shared" si="30"/>
        <v/>
      </c>
      <c r="F93" s="14">
        <v>26</v>
      </c>
      <c r="G93" s="6" t="str">
        <f t="shared" si="31"/>
        <v>x</v>
      </c>
      <c r="H93" s="14">
        <v>28</v>
      </c>
      <c r="I93" s="6" t="str">
        <f t="shared" si="32"/>
        <v>x</v>
      </c>
      <c r="J93" s="14">
        <v>19</v>
      </c>
      <c r="K93" s="6" t="str">
        <f t="shared" si="33"/>
        <v>x</v>
      </c>
      <c r="L93" s="14">
        <v>70</v>
      </c>
      <c r="M93" s="6" t="str">
        <f t="shared" si="34"/>
        <v/>
      </c>
      <c r="N93" s="14">
        <v>56</v>
      </c>
      <c r="O93" s="6" t="str">
        <f t="shared" si="35"/>
        <v/>
      </c>
      <c r="P93" s="14">
        <v>9</v>
      </c>
      <c r="Q93" s="6" t="str">
        <f t="shared" si="36"/>
        <v/>
      </c>
      <c r="R93" s="14">
        <v>50</v>
      </c>
      <c r="S93" s="6" t="str">
        <f t="shared" si="37"/>
        <v/>
      </c>
      <c r="T93" s="14">
        <v>33</v>
      </c>
      <c r="U93" t="str">
        <f t="shared" si="38"/>
        <v>x</v>
      </c>
      <c r="W93" s="4">
        <f t="shared" si="39"/>
        <v>33374</v>
      </c>
      <c r="Y93">
        <f t="shared" si="40"/>
        <v>1991</v>
      </c>
      <c r="Z93" s="4">
        <f t="shared" si="41"/>
        <v>33374</v>
      </c>
      <c r="AA93">
        <f t="shared" si="42"/>
        <v>0</v>
      </c>
      <c r="AB93" s="4" t="str">
        <f t="shared" si="43"/>
        <v/>
      </c>
      <c r="AC93">
        <f t="shared" si="44"/>
        <v>1991</v>
      </c>
      <c r="AD93" s="4">
        <f t="shared" si="45"/>
        <v>33375</v>
      </c>
      <c r="AE93">
        <f t="shared" si="46"/>
        <v>1991</v>
      </c>
      <c r="AF93" s="4">
        <f t="shared" si="47"/>
        <v>33374</v>
      </c>
      <c r="AG93">
        <f t="shared" si="48"/>
        <v>1991</v>
      </c>
      <c r="AH93" s="4">
        <f t="shared" si="49"/>
        <v>33376</v>
      </c>
      <c r="AI93">
        <f t="shared" si="50"/>
        <v>0</v>
      </c>
      <c r="AJ93" s="4" t="str">
        <f t="shared" si="51"/>
        <v/>
      </c>
      <c r="AK93">
        <f t="shared" si="52"/>
        <v>0</v>
      </c>
      <c r="AL93" s="4" t="str">
        <f t="shared" si="53"/>
        <v/>
      </c>
      <c r="AM93">
        <f t="shared" si="54"/>
        <v>0</v>
      </c>
      <c r="AN93" s="4" t="str">
        <f t="shared" si="55"/>
        <v/>
      </c>
      <c r="AO93">
        <f t="shared" si="56"/>
        <v>0</v>
      </c>
      <c r="AP93" s="4" t="str">
        <f t="shared" si="57"/>
        <v/>
      </c>
      <c r="AQ93" s="4"/>
    </row>
    <row r="94" spans="1:43" x14ac:dyDescent="0.35">
      <c r="A94" s="13">
        <v>33377</v>
      </c>
      <c r="B94" s="14">
        <v>63</v>
      </c>
      <c r="C94" s="6" t="str">
        <f t="shared" si="29"/>
        <v/>
      </c>
      <c r="D94" s="14">
        <v>27</v>
      </c>
      <c r="E94" s="6" t="str">
        <f t="shared" si="30"/>
        <v/>
      </c>
      <c r="F94" s="14">
        <v>61</v>
      </c>
      <c r="G94" s="6" t="str">
        <f t="shared" si="31"/>
        <v/>
      </c>
      <c r="H94" s="14">
        <v>68</v>
      </c>
      <c r="I94" s="6" t="str">
        <f t="shared" si="32"/>
        <v/>
      </c>
      <c r="J94" s="14">
        <v>56</v>
      </c>
      <c r="K94" s="6" t="str">
        <f t="shared" si="33"/>
        <v/>
      </c>
      <c r="L94" s="14">
        <v>88</v>
      </c>
      <c r="M94" s="6" t="str">
        <f t="shared" si="34"/>
        <v/>
      </c>
      <c r="N94" s="14">
        <v>84</v>
      </c>
      <c r="O94" s="6" t="str">
        <f t="shared" si="35"/>
        <v/>
      </c>
      <c r="P94" s="14">
        <v>32</v>
      </c>
      <c r="Q94" s="6" t="str">
        <f t="shared" si="36"/>
        <v>x</v>
      </c>
      <c r="R94" s="14">
        <v>71</v>
      </c>
      <c r="S94" s="6" t="str">
        <f t="shared" si="37"/>
        <v/>
      </c>
      <c r="T94" s="14">
        <v>60</v>
      </c>
      <c r="U94" t="str">
        <f t="shared" si="38"/>
        <v/>
      </c>
      <c r="W94" s="4" t="str">
        <f t="shared" si="39"/>
        <v/>
      </c>
      <c r="Y94">
        <f t="shared" si="40"/>
        <v>0</v>
      </c>
      <c r="Z94" s="4" t="str">
        <f t="shared" si="41"/>
        <v/>
      </c>
      <c r="AA94">
        <f t="shared" si="42"/>
        <v>0</v>
      </c>
      <c r="AB94" s="4" t="str">
        <f t="shared" si="43"/>
        <v/>
      </c>
      <c r="AC94">
        <f t="shared" si="44"/>
        <v>0</v>
      </c>
      <c r="AD94" s="4" t="str">
        <f t="shared" si="45"/>
        <v/>
      </c>
      <c r="AE94">
        <f t="shared" si="46"/>
        <v>0</v>
      </c>
      <c r="AF94" s="4" t="str">
        <f t="shared" si="47"/>
        <v/>
      </c>
      <c r="AG94">
        <f t="shared" si="48"/>
        <v>0</v>
      </c>
      <c r="AH94" s="4" t="str">
        <f t="shared" si="49"/>
        <v/>
      </c>
      <c r="AI94">
        <f t="shared" si="50"/>
        <v>0</v>
      </c>
      <c r="AJ94" s="4" t="str">
        <f t="shared" si="51"/>
        <v/>
      </c>
      <c r="AK94">
        <f t="shared" si="52"/>
        <v>0</v>
      </c>
      <c r="AL94" s="4" t="str">
        <f t="shared" si="53"/>
        <v/>
      </c>
      <c r="AM94">
        <f t="shared" si="54"/>
        <v>1991</v>
      </c>
      <c r="AN94" s="4">
        <f t="shared" si="55"/>
        <v>33382</v>
      </c>
      <c r="AO94">
        <f t="shared" si="56"/>
        <v>0</v>
      </c>
      <c r="AP94" s="4" t="str">
        <f t="shared" si="57"/>
        <v/>
      </c>
      <c r="AQ94" s="4"/>
    </row>
    <row r="95" spans="1:43" x14ac:dyDescent="0.35">
      <c r="A95" s="13">
        <v>33384</v>
      </c>
      <c r="B95" s="14">
        <v>65</v>
      </c>
      <c r="C95" s="6" t="str">
        <f t="shared" si="29"/>
        <v/>
      </c>
      <c r="D95" s="14">
        <v>32</v>
      </c>
      <c r="E95" s="6" t="str">
        <f t="shared" si="30"/>
        <v/>
      </c>
      <c r="F95" s="14">
        <v>75</v>
      </c>
      <c r="G95" s="6" t="str">
        <f t="shared" si="31"/>
        <v/>
      </c>
      <c r="H95" s="14">
        <v>85</v>
      </c>
      <c r="I95" s="6" t="str">
        <f t="shared" si="32"/>
        <v/>
      </c>
      <c r="J95" s="14">
        <v>64</v>
      </c>
      <c r="K95" s="6" t="str">
        <f t="shared" si="33"/>
        <v/>
      </c>
      <c r="L95" s="14">
        <v>96</v>
      </c>
      <c r="M95" s="6" t="str">
        <f t="shared" si="34"/>
        <v/>
      </c>
      <c r="N95" s="14">
        <v>93</v>
      </c>
      <c r="O95" s="6" t="str">
        <f t="shared" si="35"/>
        <v/>
      </c>
      <c r="P95" s="14">
        <v>60</v>
      </c>
      <c r="Q95" s="6" t="str">
        <f t="shared" si="36"/>
        <v/>
      </c>
      <c r="R95" s="14">
        <v>92</v>
      </c>
      <c r="S95" s="6" t="str">
        <f t="shared" si="37"/>
        <v/>
      </c>
      <c r="T95" s="14">
        <v>70</v>
      </c>
      <c r="U95" t="str">
        <f t="shared" si="38"/>
        <v/>
      </c>
      <c r="W95" s="4" t="str">
        <f t="shared" si="39"/>
        <v/>
      </c>
      <c r="Y95">
        <f t="shared" si="40"/>
        <v>0</v>
      </c>
      <c r="Z95" s="4" t="str">
        <f t="shared" si="41"/>
        <v/>
      </c>
      <c r="AA95">
        <f t="shared" si="42"/>
        <v>0</v>
      </c>
      <c r="AB95" s="4" t="str">
        <f t="shared" si="43"/>
        <v/>
      </c>
      <c r="AC95">
        <f t="shared" si="44"/>
        <v>0</v>
      </c>
      <c r="AD95" s="4" t="str">
        <f t="shared" si="45"/>
        <v/>
      </c>
      <c r="AE95">
        <f t="shared" si="46"/>
        <v>0</v>
      </c>
      <c r="AF95" s="4" t="str">
        <f t="shared" si="47"/>
        <v/>
      </c>
      <c r="AG95">
        <f t="shared" si="48"/>
        <v>0</v>
      </c>
      <c r="AH95" s="4" t="str">
        <f t="shared" si="49"/>
        <v/>
      </c>
      <c r="AI95">
        <f t="shared" si="50"/>
        <v>0</v>
      </c>
      <c r="AJ95" s="4" t="str">
        <f t="shared" si="51"/>
        <v/>
      </c>
      <c r="AK95">
        <f t="shared" si="52"/>
        <v>0</v>
      </c>
      <c r="AL95" s="4" t="str">
        <f t="shared" si="53"/>
        <v/>
      </c>
      <c r="AM95">
        <f t="shared" si="54"/>
        <v>0</v>
      </c>
      <c r="AN95" s="4" t="str">
        <f t="shared" si="55"/>
        <v/>
      </c>
      <c r="AO95">
        <f t="shared" si="56"/>
        <v>0</v>
      </c>
      <c r="AP95" s="4" t="str">
        <f t="shared" si="57"/>
        <v/>
      </c>
      <c r="AQ95" s="4"/>
    </row>
    <row r="96" spans="1:43" x14ac:dyDescent="0.35">
      <c r="A96" s="13">
        <v>33391</v>
      </c>
      <c r="B96" s="14">
        <v>76</v>
      </c>
      <c r="C96" s="6" t="str">
        <f t="shared" si="29"/>
        <v/>
      </c>
      <c r="D96" s="14">
        <v>49</v>
      </c>
      <c r="E96" s="6" t="str">
        <f t="shared" si="30"/>
        <v>x</v>
      </c>
      <c r="F96" s="14">
        <v>83</v>
      </c>
      <c r="G96" s="6" t="str">
        <f t="shared" si="31"/>
        <v/>
      </c>
      <c r="H96" s="14">
        <v>92</v>
      </c>
      <c r="I96" s="6" t="str">
        <f t="shared" si="32"/>
        <v/>
      </c>
      <c r="J96" s="14">
        <v>88</v>
      </c>
      <c r="K96" s="6" t="str">
        <f t="shared" si="33"/>
        <v/>
      </c>
      <c r="L96" s="14">
        <v>98</v>
      </c>
      <c r="M96" s="6" t="str">
        <f t="shared" si="34"/>
        <v/>
      </c>
      <c r="N96" s="14">
        <v>95</v>
      </c>
      <c r="O96" s="6" t="str">
        <f t="shared" si="35"/>
        <v/>
      </c>
      <c r="P96" s="14">
        <v>76</v>
      </c>
      <c r="Q96" s="6" t="str">
        <f t="shared" si="36"/>
        <v/>
      </c>
      <c r="R96" s="14">
        <v>95</v>
      </c>
      <c r="S96" s="6" t="str">
        <f t="shared" si="37"/>
        <v/>
      </c>
      <c r="T96" s="14">
        <v>82</v>
      </c>
      <c r="U96" t="str">
        <f t="shared" si="38"/>
        <v/>
      </c>
      <c r="W96" s="4" t="str">
        <f t="shared" si="39"/>
        <v/>
      </c>
      <c r="Y96">
        <f t="shared" si="40"/>
        <v>0</v>
      </c>
      <c r="Z96" s="4" t="str">
        <f t="shared" si="41"/>
        <v/>
      </c>
      <c r="AA96">
        <f t="shared" si="42"/>
        <v>1991</v>
      </c>
      <c r="AB96" s="4">
        <f t="shared" si="43"/>
        <v>33391</v>
      </c>
      <c r="AC96">
        <f t="shared" si="44"/>
        <v>0</v>
      </c>
      <c r="AD96" s="4" t="str">
        <f t="shared" si="45"/>
        <v/>
      </c>
      <c r="AE96">
        <f t="shared" si="46"/>
        <v>0</v>
      </c>
      <c r="AF96" s="4" t="str">
        <f t="shared" si="47"/>
        <v/>
      </c>
      <c r="AG96">
        <f t="shared" si="48"/>
        <v>0</v>
      </c>
      <c r="AH96" s="4" t="str">
        <f t="shared" si="49"/>
        <v/>
      </c>
      <c r="AI96">
        <f t="shared" si="50"/>
        <v>0</v>
      </c>
      <c r="AJ96" s="4" t="str">
        <f t="shared" si="51"/>
        <v/>
      </c>
      <c r="AK96">
        <f t="shared" si="52"/>
        <v>0</v>
      </c>
      <c r="AL96" s="4" t="str">
        <f t="shared" si="53"/>
        <v/>
      </c>
      <c r="AM96">
        <f t="shared" si="54"/>
        <v>0</v>
      </c>
      <c r="AN96" s="4" t="str">
        <f t="shared" si="55"/>
        <v/>
      </c>
      <c r="AO96">
        <f t="shared" si="56"/>
        <v>0</v>
      </c>
      <c r="AP96" s="4" t="str">
        <f t="shared" si="57"/>
        <v/>
      </c>
      <c r="AQ96" s="4"/>
    </row>
    <row r="97" spans="1:43" x14ac:dyDescent="0.35">
      <c r="A97" s="13">
        <v>33398</v>
      </c>
      <c r="B97" s="14">
        <v>82</v>
      </c>
      <c r="C97" s="6" t="str">
        <f t="shared" si="29"/>
        <v/>
      </c>
      <c r="D97" s="14">
        <v>75</v>
      </c>
      <c r="E97" s="6" t="str">
        <f t="shared" si="30"/>
        <v/>
      </c>
      <c r="F97" s="14">
        <v>98</v>
      </c>
      <c r="G97" s="6" t="str">
        <f t="shared" si="31"/>
        <v/>
      </c>
      <c r="H97" s="14">
        <v>98</v>
      </c>
      <c r="I97" s="6" t="str">
        <f t="shared" si="32"/>
        <v/>
      </c>
      <c r="J97" s="14">
        <v>93</v>
      </c>
      <c r="K97" s="6" t="str">
        <f t="shared" si="33"/>
        <v/>
      </c>
      <c r="L97" s="14">
        <v>100</v>
      </c>
      <c r="M97" s="6" t="str">
        <f t="shared" si="34"/>
        <v/>
      </c>
      <c r="N97" s="14">
        <v>100</v>
      </c>
      <c r="O97" s="6" t="str">
        <f t="shared" si="35"/>
        <v/>
      </c>
      <c r="P97" s="14">
        <v>99</v>
      </c>
      <c r="Q97" s="6" t="str">
        <f t="shared" si="36"/>
        <v/>
      </c>
      <c r="R97" s="14">
        <v>100</v>
      </c>
      <c r="S97" s="6" t="str">
        <f t="shared" si="37"/>
        <v/>
      </c>
      <c r="T97" s="14">
        <v>92</v>
      </c>
      <c r="U97" t="str">
        <f t="shared" si="38"/>
        <v/>
      </c>
      <c r="W97" s="4" t="str">
        <f t="shared" si="39"/>
        <v/>
      </c>
      <c r="Y97">
        <f t="shared" si="40"/>
        <v>0</v>
      </c>
      <c r="Z97" s="4" t="str">
        <f t="shared" si="41"/>
        <v/>
      </c>
      <c r="AA97">
        <f t="shared" si="42"/>
        <v>0</v>
      </c>
      <c r="AB97" s="4" t="str">
        <f t="shared" si="43"/>
        <v/>
      </c>
      <c r="AC97">
        <f t="shared" si="44"/>
        <v>0</v>
      </c>
      <c r="AD97" s="4" t="str">
        <f t="shared" si="45"/>
        <v/>
      </c>
      <c r="AE97">
        <f t="shared" si="46"/>
        <v>0</v>
      </c>
      <c r="AF97" s="4" t="str">
        <f t="shared" si="47"/>
        <v/>
      </c>
      <c r="AG97">
        <f t="shared" si="48"/>
        <v>0</v>
      </c>
      <c r="AH97" s="4" t="str">
        <f t="shared" si="49"/>
        <v/>
      </c>
      <c r="AI97">
        <f t="shared" si="50"/>
        <v>0</v>
      </c>
      <c r="AJ97" s="4" t="str">
        <f t="shared" si="51"/>
        <v/>
      </c>
      <c r="AK97">
        <f t="shared" si="52"/>
        <v>0</v>
      </c>
      <c r="AL97" s="4" t="str">
        <f t="shared" si="53"/>
        <v/>
      </c>
      <c r="AM97">
        <f t="shared" si="54"/>
        <v>0</v>
      </c>
      <c r="AN97" s="4" t="str">
        <f t="shared" si="55"/>
        <v/>
      </c>
      <c r="AO97">
        <f t="shared" si="56"/>
        <v>0</v>
      </c>
      <c r="AP97" s="4" t="str">
        <f t="shared" si="57"/>
        <v/>
      </c>
      <c r="AQ97" s="4"/>
    </row>
    <row r="98" spans="1:43" x14ac:dyDescent="0.35">
      <c r="A98" s="15">
        <v>33405</v>
      </c>
      <c r="B98" s="16">
        <v>99</v>
      </c>
      <c r="C98" s="6" t="str">
        <f>IF(AND(B98&lt;50,B99&gt;=50),"x","")</f>
        <v/>
      </c>
      <c r="D98" s="16">
        <v>95</v>
      </c>
      <c r="E98" s="6" t="str">
        <f t="shared" si="30"/>
        <v/>
      </c>
      <c r="F98" s="16">
        <v>100</v>
      </c>
      <c r="G98" s="6" t="str">
        <f t="shared" si="31"/>
        <v/>
      </c>
      <c r="H98" s="16">
        <v>100</v>
      </c>
      <c r="I98" s="6" t="str">
        <f t="shared" si="32"/>
        <v/>
      </c>
      <c r="J98" s="16">
        <v>97</v>
      </c>
      <c r="K98" s="6" t="str">
        <f t="shared" si="33"/>
        <v/>
      </c>
      <c r="L98" s="16">
        <v>100</v>
      </c>
      <c r="M98" s="6" t="str">
        <f t="shared" si="34"/>
        <v/>
      </c>
      <c r="N98" s="16">
        <v>100</v>
      </c>
      <c r="O98" s="6" t="str">
        <f t="shared" si="35"/>
        <v/>
      </c>
      <c r="P98" s="16">
        <v>97</v>
      </c>
      <c r="Q98" s="6" t="str">
        <f t="shared" si="36"/>
        <v/>
      </c>
      <c r="R98" s="16">
        <v>100</v>
      </c>
      <c r="S98" s="6" t="str">
        <f t="shared" si="37"/>
        <v/>
      </c>
      <c r="T98" s="16">
        <v>99</v>
      </c>
      <c r="U98" t="str">
        <f>IF(AND(T98&lt;50,T99&gt;=50),"x","")</f>
        <v/>
      </c>
      <c r="W98" s="4" t="str">
        <f>IF(U98="x",A98+ROUND((50-T98)*(A99-A98)/(T99-T98),0),"")</f>
        <v/>
      </c>
      <c r="Y98">
        <f t="shared" si="40"/>
        <v>0</v>
      </c>
      <c r="Z98" s="4" t="str">
        <f t="shared" si="41"/>
        <v/>
      </c>
      <c r="AA98">
        <f t="shared" si="42"/>
        <v>0</v>
      </c>
      <c r="AB98" s="4" t="str">
        <f t="shared" si="43"/>
        <v/>
      </c>
      <c r="AC98">
        <f t="shared" si="44"/>
        <v>0</v>
      </c>
      <c r="AD98" s="4" t="str">
        <f t="shared" si="45"/>
        <v/>
      </c>
      <c r="AE98">
        <f t="shared" si="46"/>
        <v>0</v>
      </c>
      <c r="AF98" s="4" t="str">
        <f t="shared" si="47"/>
        <v/>
      </c>
      <c r="AG98">
        <f t="shared" si="48"/>
        <v>0</v>
      </c>
      <c r="AH98" s="4" t="str">
        <f t="shared" si="49"/>
        <v/>
      </c>
      <c r="AI98">
        <f t="shared" si="50"/>
        <v>0</v>
      </c>
      <c r="AJ98" s="4" t="str">
        <f t="shared" si="51"/>
        <v/>
      </c>
      <c r="AK98">
        <f t="shared" si="52"/>
        <v>0</v>
      </c>
      <c r="AL98" s="4" t="str">
        <f t="shared" si="53"/>
        <v/>
      </c>
      <c r="AM98">
        <f t="shared" si="54"/>
        <v>0</v>
      </c>
      <c r="AN98" s="4" t="str">
        <f t="shared" si="55"/>
        <v/>
      </c>
      <c r="AO98">
        <f t="shared" si="56"/>
        <v>0</v>
      </c>
      <c r="AP98" s="4" t="str">
        <f t="shared" si="57"/>
        <v/>
      </c>
      <c r="AQ98" s="4"/>
    </row>
    <row r="99" spans="1:43" x14ac:dyDescent="0.35">
      <c r="A99" s="88" t="s">
        <v>12</v>
      </c>
      <c r="B99" s="88"/>
      <c r="C99" s="88"/>
      <c r="D99" s="88"/>
      <c r="E99" s="6" t="str">
        <f t="shared" si="30"/>
        <v/>
      </c>
      <c r="F99" s="88"/>
      <c r="G99" s="6" t="str">
        <f t="shared" si="31"/>
        <v/>
      </c>
      <c r="H99" s="88"/>
      <c r="I99" s="6" t="str">
        <f t="shared" si="32"/>
        <v/>
      </c>
      <c r="J99" s="88"/>
      <c r="K99" s="6" t="str">
        <f t="shared" si="33"/>
        <v/>
      </c>
      <c r="L99" s="88"/>
      <c r="M99" s="6" t="str">
        <f t="shared" si="34"/>
        <v/>
      </c>
      <c r="N99" s="88"/>
      <c r="O99" s="6" t="str">
        <f t="shared" si="35"/>
        <v/>
      </c>
      <c r="P99" s="88"/>
      <c r="Q99" s="6" t="str">
        <f t="shared" si="36"/>
        <v/>
      </c>
      <c r="R99" s="88"/>
      <c r="S99" s="6" t="str">
        <f t="shared" si="37"/>
        <v/>
      </c>
      <c r="T99" s="88"/>
      <c r="U99" t="str">
        <f t="shared" si="38"/>
        <v/>
      </c>
      <c r="W99" s="4" t="str">
        <f t="shared" si="39"/>
        <v/>
      </c>
      <c r="Y99">
        <f t="shared" si="40"/>
        <v>0</v>
      </c>
      <c r="Z99" s="4" t="str">
        <f t="shared" si="41"/>
        <v/>
      </c>
      <c r="AA99">
        <f t="shared" si="42"/>
        <v>0</v>
      </c>
      <c r="AB99" s="4" t="str">
        <f t="shared" si="43"/>
        <v/>
      </c>
      <c r="AC99">
        <f t="shared" si="44"/>
        <v>0</v>
      </c>
      <c r="AD99" s="4" t="str">
        <f t="shared" si="45"/>
        <v/>
      </c>
      <c r="AE99">
        <f t="shared" si="46"/>
        <v>0</v>
      </c>
      <c r="AF99" s="4" t="str">
        <f t="shared" si="47"/>
        <v/>
      </c>
      <c r="AG99">
        <f t="shared" si="48"/>
        <v>0</v>
      </c>
      <c r="AH99" s="4" t="str">
        <f t="shared" si="49"/>
        <v/>
      </c>
      <c r="AI99">
        <f t="shared" si="50"/>
        <v>0</v>
      </c>
      <c r="AJ99" s="4" t="str">
        <f t="shared" si="51"/>
        <v/>
      </c>
      <c r="AK99">
        <f t="shared" si="52"/>
        <v>0</v>
      </c>
      <c r="AL99" s="4" t="str">
        <f t="shared" si="53"/>
        <v/>
      </c>
      <c r="AM99">
        <f t="shared" si="54"/>
        <v>0</v>
      </c>
      <c r="AN99" s="4" t="str">
        <f t="shared" si="55"/>
        <v/>
      </c>
      <c r="AO99">
        <f t="shared" si="56"/>
        <v>0</v>
      </c>
      <c r="AP99" s="4" t="str">
        <f t="shared" si="57"/>
        <v/>
      </c>
      <c r="AQ99" s="4"/>
    </row>
    <row r="100" spans="1:43" x14ac:dyDescent="0.35">
      <c r="A100" s="9">
        <v>34098</v>
      </c>
      <c r="B100" s="10">
        <v>15</v>
      </c>
      <c r="C100" s="10" t="str">
        <f t="shared" si="29"/>
        <v/>
      </c>
      <c r="D100" s="10">
        <v>2</v>
      </c>
      <c r="E100" s="6" t="str">
        <f t="shared" si="30"/>
        <v/>
      </c>
      <c r="F100" s="10">
        <v>2</v>
      </c>
      <c r="G100" s="6" t="str">
        <f t="shared" si="31"/>
        <v/>
      </c>
      <c r="H100" s="10">
        <v>21</v>
      </c>
      <c r="I100" s="6" t="str">
        <f t="shared" si="32"/>
        <v/>
      </c>
      <c r="J100" s="10">
        <v>3</v>
      </c>
      <c r="K100" s="6" t="str">
        <f t="shared" si="33"/>
        <v/>
      </c>
      <c r="L100" s="10">
        <v>2</v>
      </c>
      <c r="M100" s="6" t="str">
        <f t="shared" si="34"/>
        <v/>
      </c>
      <c r="N100" s="10">
        <v>13</v>
      </c>
      <c r="O100" s="6" t="str">
        <f t="shared" si="35"/>
        <v/>
      </c>
      <c r="P100" s="10">
        <v>3</v>
      </c>
      <c r="Q100" s="6" t="str">
        <f t="shared" si="36"/>
        <v/>
      </c>
      <c r="R100" s="10">
        <v>1</v>
      </c>
      <c r="S100" s="6" t="str">
        <f t="shared" si="37"/>
        <v/>
      </c>
      <c r="T100" s="10">
        <v>7</v>
      </c>
      <c r="U100" t="str">
        <f t="shared" si="38"/>
        <v/>
      </c>
      <c r="W100" s="4" t="str">
        <f t="shared" si="39"/>
        <v/>
      </c>
      <c r="Y100">
        <f t="shared" si="40"/>
        <v>0</v>
      </c>
      <c r="Z100" s="4" t="str">
        <f t="shared" si="41"/>
        <v/>
      </c>
      <c r="AA100">
        <f t="shared" si="42"/>
        <v>0</v>
      </c>
      <c r="AB100" s="4" t="str">
        <f t="shared" si="43"/>
        <v/>
      </c>
      <c r="AC100">
        <f t="shared" si="44"/>
        <v>0</v>
      </c>
      <c r="AD100" s="4" t="str">
        <f t="shared" si="45"/>
        <v/>
      </c>
      <c r="AE100">
        <f t="shared" si="46"/>
        <v>0</v>
      </c>
      <c r="AF100" s="4" t="str">
        <f t="shared" si="47"/>
        <v/>
      </c>
      <c r="AG100">
        <f t="shared" si="48"/>
        <v>0</v>
      </c>
      <c r="AH100" s="4" t="str">
        <f t="shared" si="49"/>
        <v/>
      </c>
      <c r="AI100">
        <f t="shared" si="50"/>
        <v>0</v>
      </c>
      <c r="AJ100" s="4" t="str">
        <f t="shared" si="51"/>
        <v/>
      </c>
      <c r="AK100">
        <f t="shared" si="52"/>
        <v>0</v>
      </c>
      <c r="AL100" s="4" t="str">
        <f t="shared" si="53"/>
        <v/>
      </c>
      <c r="AM100">
        <f t="shared" si="54"/>
        <v>0</v>
      </c>
      <c r="AN100" s="4" t="str">
        <f t="shared" si="55"/>
        <v/>
      </c>
      <c r="AO100">
        <f t="shared" si="56"/>
        <v>0</v>
      </c>
      <c r="AP100" s="4" t="str">
        <f t="shared" si="57"/>
        <v/>
      </c>
      <c r="AQ100" s="4"/>
    </row>
    <row r="101" spans="1:43" x14ac:dyDescent="0.35">
      <c r="A101" s="9">
        <v>34105</v>
      </c>
      <c r="B101" s="10">
        <v>29</v>
      </c>
      <c r="C101" s="10" t="str">
        <f t="shared" si="29"/>
        <v>x</v>
      </c>
      <c r="D101" s="10">
        <v>15</v>
      </c>
      <c r="E101" s="6" t="str">
        <f t="shared" si="30"/>
        <v>x</v>
      </c>
      <c r="F101" s="10">
        <v>19</v>
      </c>
      <c r="G101" s="6" t="str">
        <f t="shared" si="31"/>
        <v>x</v>
      </c>
      <c r="H101" s="10">
        <v>30</v>
      </c>
      <c r="I101" s="6" t="str">
        <f t="shared" si="32"/>
        <v>x</v>
      </c>
      <c r="J101" s="10">
        <v>16</v>
      </c>
      <c r="K101" s="6" t="str">
        <f t="shared" si="33"/>
        <v>x</v>
      </c>
      <c r="L101" s="10">
        <v>16</v>
      </c>
      <c r="M101" s="6" t="str">
        <f t="shared" si="34"/>
        <v>x</v>
      </c>
      <c r="N101" s="10">
        <v>19</v>
      </c>
      <c r="O101" s="6" t="str">
        <f t="shared" si="35"/>
        <v>x</v>
      </c>
      <c r="P101" s="10">
        <v>7</v>
      </c>
      <c r="Q101" s="6" t="str">
        <f t="shared" si="36"/>
        <v/>
      </c>
      <c r="R101" s="10">
        <v>9</v>
      </c>
      <c r="S101" s="6" t="str">
        <f t="shared" si="37"/>
        <v/>
      </c>
      <c r="T101" s="10">
        <v>20</v>
      </c>
      <c r="U101" t="str">
        <f t="shared" si="38"/>
        <v>x</v>
      </c>
      <c r="W101" s="4">
        <f t="shared" si="39"/>
        <v>34110</v>
      </c>
      <c r="Y101">
        <f t="shared" si="40"/>
        <v>1993</v>
      </c>
      <c r="Z101" s="4">
        <f t="shared" si="41"/>
        <v>34108</v>
      </c>
      <c r="AA101">
        <f t="shared" si="42"/>
        <v>1993</v>
      </c>
      <c r="AB101" s="4">
        <f t="shared" si="43"/>
        <v>34110</v>
      </c>
      <c r="AC101">
        <f t="shared" si="44"/>
        <v>1993</v>
      </c>
      <c r="AD101" s="4">
        <f t="shared" si="45"/>
        <v>34109</v>
      </c>
      <c r="AE101">
        <f t="shared" si="46"/>
        <v>1993</v>
      </c>
      <c r="AF101" s="4">
        <f t="shared" si="47"/>
        <v>34108</v>
      </c>
      <c r="AG101">
        <f t="shared" si="48"/>
        <v>1993</v>
      </c>
      <c r="AH101" s="4">
        <f t="shared" si="49"/>
        <v>34109</v>
      </c>
      <c r="AI101">
        <f t="shared" si="50"/>
        <v>1993</v>
      </c>
      <c r="AJ101" s="4">
        <f t="shared" si="51"/>
        <v>34110</v>
      </c>
      <c r="AK101">
        <f t="shared" si="52"/>
        <v>1993</v>
      </c>
      <c r="AL101" s="4">
        <f t="shared" si="53"/>
        <v>34109</v>
      </c>
      <c r="AM101">
        <f t="shared" si="54"/>
        <v>0</v>
      </c>
      <c r="AN101" s="4" t="str">
        <f t="shared" si="55"/>
        <v/>
      </c>
      <c r="AO101">
        <f t="shared" si="56"/>
        <v>0</v>
      </c>
      <c r="AP101" s="4" t="str">
        <f t="shared" si="57"/>
        <v/>
      </c>
      <c r="AQ101" s="4"/>
    </row>
    <row r="102" spans="1:43" x14ac:dyDescent="0.35">
      <c r="A102" s="9">
        <v>34112</v>
      </c>
      <c r="B102" s="10">
        <v>75</v>
      </c>
      <c r="C102" s="10" t="str">
        <f t="shared" si="29"/>
        <v/>
      </c>
      <c r="D102" s="10">
        <v>67</v>
      </c>
      <c r="E102" s="6" t="str">
        <f t="shared" si="30"/>
        <v/>
      </c>
      <c r="F102" s="10">
        <v>71</v>
      </c>
      <c r="G102" s="6" t="str">
        <f t="shared" si="31"/>
        <v/>
      </c>
      <c r="H102" s="10">
        <v>79</v>
      </c>
      <c r="I102" s="6" t="str">
        <f t="shared" si="32"/>
        <v/>
      </c>
      <c r="J102" s="10">
        <v>73</v>
      </c>
      <c r="K102" s="6" t="str">
        <f t="shared" si="33"/>
        <v/>
      </c>
      <c r="L102" s="10">
        <v>65</v>
      </c>
      <c r="M102" s="6" t="str">
        <f t="shared" si="34"/>
        <v/>
      </c>
      <c r="N102" s="10">
        <v>70</v>
      </c>
      <c r="O102" s="6" t="str">
        <f t="shared" si="35"/>
        <v/>
      </c>
      <c r="P102" s="10">
        <v>37</v>
      </c>
      <c r="Q102" s="6" t="str">
        <f t="shared" si="36"/>
        <v>x</v>
      </c>
      <c r="R102" s="10">
        <v>46</v>
      </c>
      <c r="S102" s="6" t="str">
        <f t="shared" si="37"/>
        <v>x</v>
      </c>
      <c r="T102" s="10">
        <v>65</v>
      </c>
      <c r="U102" t="str">
        <f t="shared" si="38"/>
        <v/>
      </c>
      <c r="W102" s="4" t="str">
        <f t="shared" si="39"/>
        <v/>
      </c>
      <c r="Y102">
        <f t="shared" si="40"/>
        <v>0</v>
      </c>
      <c r="Z102" s="4" t="str">
        <f t="shared" si="41"/>
        <v/>
      </c>
      <c r="AA102">
        <f t="shared" si="42"/>
        <v>0</v>
      </c>
      <c r="AB102" s="4" t="str">
        <f t="shared" si="43"/>
        <v/>
      </c>
      <c r="AC102">
        <f t="shared" si="44"/>
        <v>0</v>
      </c>
      <c r="AD102" s="4" t="str">
        <f t="shared" si="45"/>
        <v/>
      </c>
      <c r="AE102">
        <f t="shared" si="46"/>
        <v>0</v>
      </c>
      <c r="AF102" s="4" t="str">
        <f t="shared" si="47"/>
        <v/>
      </c>
      <c r="AG102">
        <f t="shared" si="48"/>
        <v>0</v>
      </c>
      <c r="AH102" s="4" t="str">
        <f t="shared" si="49"/>
        <v/>
      </c>
      <c r="AI102">
        <f t="shared" si="50"/>
        <v>0</v>
      </c>
      <c r="AJ102" s="4" t="str">
        <f t="shared" si="51"/>
        <v/>
      </c>
      <c r="AK102">
        <f t="shared" si="52"/>
        <v>0</v>
      </c>
      <c r="AL102" s="4" t="str">
        <f t="shared" si="53"/>
        <v/>
      </c>
      <c r="AM102">
        <f t="shared" si="54"/>
        <v>1993</v>
      </c>
      <c r="AN102" s="4">
        <f t="shared" si="55"/>
        <v>34117</v>
      </c>
      <c r="AO102">
        <f t="shared" si="56"/>
        <v>1993</v>
      </c>
      <c r="AP102" s="4">
        <f t="shared" si="57"/>
        <v>34113</v>
      </c>
      <c r="AQ102" s="4"/>
    </row>
    <row r="103" spans="1:43" x14ac:dyDescent="0.35">
      <c r="A103" s="9">
        <v>34119</v>
      </c>
      <c r="B103" s="10">
        <v>96</v>
      </c>
      <c r="C103" s="10" t="str">
        <f t="shared" si="29"/>
        <v/>
      </c>
      <c r="D103" s="10">
        <v>94</v>
      </c>
      <c r="E103" s="6" t="str">
        <f t="shared" si="30"/>
        <v/>
      </c>
      <c r="F103" s="10">
        <v>87</v>
      </c>
      <c r="G103" s="6" t="str">
        <f t="shared" si="31"/>
        <v/>
      </c>
      <c r="H103" s="10">
        <v>93</v>
      </c>
      <c r="I103" s="6" t="str">
        <f t="shared" si="32"/>
        <v/>
      </c>
      <c r="J103" s="10">
        <v>89</v>
      </c>
      <c r="K103" s="6" t="str">
        <f t="shared" si="33"/>
        <v/>
      </c>
      <c r="L103" s="10">
        <v>81</v>
      </c>
      <c r="M103" s="6" t="str">
        <f t="shared" si="34"/>
        <v/>
      </c>
      <c r="N103" s="10">
        <v>83</v>
      </c>
      <c r="O103" s="6" t="str">
        <f t="shared" si="35"/>
        <v/>
      </c>
      <c r="P103" s="10">
        <v>54</v>
      </c>
      <c r="Q103" s="6" t="str">
        <f t="shared" si="36"/>
        <v/>
      </c>
      <c r="R103" s="10">
        <v>69</v>
      </c>
      <c r="S103" s="6" t="str">
        <f t="shared" si="37"/>
        <v/>
      </c>
      <c r="T103" s="10">
        <v>83</v>
      </c>
      <c r="U103" t="str">
        <f t="shared" si="38"/>
        <v/>
      </c>
      <c r="W103" s="4" t="str">
        <f t="shared" si="39"/>
        <v/>
      </c>
      <c r="Y103">
        <f t="shared" si="40"/>
        <v>0</v>
      </c>
      <c r="Z103" s="4" t="str">
        <f t="shared" si="41"/>
        <v/>
      </c>
      <c r="AA103">
        <f t="shared" si="42"/>
        <v>0</v>
      </c>
      <c r="AB103" s="4" t="str">
        <f t="shared" si="43"/>
        <v/>
      </c>
      <c r="AC103">
        <f t="shared" si="44"/>
        <v>0</v>
      </c>
      <c r="AD103" s="4" t="str">
        <f t="shared" si="45"/>
        <v/>
      </c>
      <c r="AE103">
        <f t="shared" si="46"/>
        <v>0</v>
      </c>
      <c r="AF103" s="4" t="str">
        <f t="shared" si="47"/>
        <v/>
      </c>
      <c r="AG103">
        <f t="shared" si="48"/>
        <v>0</v>
      </c>
      <c r="AH103" s="4" t="str">
        <f t="shared" si="49"/>
        <v/>
      </c>
      <c r="AI103">
        <f t="shared" si="50"/>
        <v>0</v>
      </c>
      <c r="AJ103" s="4" t="str">
        <f t="shared" si="51"/>
        <v/>
      </c>
      <c r="AK103">
        <f t="shared" si="52"/>
        <v>0</v>
      </c>
      <c r="AL103" s="4" t="str">
        <f t="shared" si="53"/>
        <v/>
      </c>
      <c r="AM103">
        <f t="shared" si="54"/>
        <v>0</v>
      </c>
      <c r="AN103" s="4" t="str">
        <f t="shared" si="55"/>
        <v/>
      </c>
      <c r="AO103">
        <f t="shared" si="56"/>
        <v>0</v>
      </c>
      <c r="AP103" s="4" t="str">
        <f t="shared" si="57"/>
        <v/>
      </c>
      <c r="AQ103" s="4"/>
    </row>
    <row r="104" spans="1:43" x14ac:dyDescent="0.35">
      <c r="A104" s="9">
        <v>34126</v>
      </c>
      <c r="B104" s="10">
        <v>97</v>
      </c>
      <c r="C104" s="10" t="str">
        <f t="shared" si="29"/>
        <v/>
      </c>
      <c r="D104" s="10">
        <v>96</v>
      </c>
      <c r="E104" s="6" t="str">
        <f t="shared" si="30"/>
        <v/>
      </c>
      <c r="F104" s="10">
        <v>90</v>
      </c>
      <c r="G104" s="6" t="str">
        <f t="shared" si="31"/>
        <v/>
      </c>
      <c r="H104" s="10">
        <v>95</v>
      </c>
      <c r="I104" s="6" t="str">
        <f t="shared" si="32"/>
        <v/>
      </c>
      <c r="J104" s="10">
        <v>93</v>
      </c>
      <c r="K104" s="6" t="str">
        <f t="shared" si="33"/>
        <v/>
      </c>
      <c r="L104" s="10">
        <v>85</v>
      </c>
      <c r="M104" s="6" t="str">
        <f t="shared" si="34"/>
        <v/>
      </c>
      <c r="N104" s="10">
        <v>88</v>
      </c>
      <c r="O104" s="6" t="str">
        <f t="shared" si="35"/>
        <v/>
      </c>
      <c r="P104" s="10">
        <v>67</v>
      </c>
      <c r="Q104" s="6" t="str">
        <f t="shared" si="36"/>
        <v/>
      </c>
      <c r="R104" s="10">
        <v>76</v>
      </c>
      <c r="S104" s="6" t="str">
        <f t="shared" si="37"/>
        <v/>
      </c>
      <c r="T104" s="10">
        <v>88</v>
      </c>
      <c r="U104" t="str">
        <f t="shared" si="38"/>
        <v/>
      </c>
      <c r="W104" s="4" t="str">
        <f t="shared" si="39"/>
        <v/>
      </c>
      <c r="Y104">
        <f t="shared" si="40"/>
        <v>0</v>
      </c>
      <c r="Z104" s="4" t="str">
        <f t="shared" si="41"/>
        <v/>
      </c>
      <c r="AA104">
        <f t="shared" si="42"/>
        <v>0</v>
      </c>
      <c r="AB104" s="4" t="str">
        <f t="shared" si="43"/>
        <v/>
      </c>
      <c r="AC104">
        <f t="shared" si="44"/>
        <v>0</v>
      </c>
      <c r="AD104" s="4" t="str">
        <f t="shared" si="45"/>
        <v/>
      </c>
      <c r="AE104">
        <f t="shared" si="46"/>
        <v>0</v>
      </c>
      <c r="AF104" s="4" t="str">
        <f t="shared" si="47"/>
        <v/>
      </c>
      <c r="AG104">
        <f t="shared" si="48"/>
        <v>0</v>
      </c>
      <c r="AH104" s="4" t="str">
        <f t="shared" si="49"/>
        <v/>
      </c>
      <c r="AI104">
        <f t="shared" si="50"/>
        <v>0</v>
      </c>
      <c r="AJ104" s="4" t="str">
        <f t="shared" si="51"/>
        <v/>
      </c>
      <c r="AK104">
        <f t="shared" si="52"/>
        <v>0</v>
      </c>
      <c r="AL104" s="4" t="str">
        <f t="shared" si="53"/>
        <v/>
      </c>
      <c r="AM104">
        <f t="shared" si="54"/>
        <v>0</v>
      </c>
      <c r="AN104" s="4" t="str">
        <f t="shared" si="55"/>
        <v/>
      </c>
      <c r="AO104">
        <f t="shared" si="56"/>
        <v>0</v>
      </c>
      <c r="AP104" s="4" t="str">
        <f t="shared" si="57"/>
        <v/>
      </c>
      <c r="AQ104" s="4"/>
    </row>
    <row r="105" spans="1:43" x14ac:dyDescent="0.35">
      <c r="A105" s="9">
        <v>34133</v>
      </c>
      <c r="B105" s="10">
        <v>100</v>
      </c>
      <c r="C105" s="10" t="str">
        <f t="shared" si="29"/>
        <v/>
      </c>
      <c r="D105" s="10">
        <v>99</v>
      </c>
      <c r="E105" s="6" t="str">
        <f t="shared" si="30"/>
        <v/>
      </c>
      <c r="F105" s="10">
        <v>97</v>
      </c>
      <c r="G105" s="6" t="str">
        <f t="shared" si="31"/>
        <v/>
      </c>
      <c r="H105" s="10">
        <v>99</v>
      </c>
      <c r="I105" s="6" t="str">
        <f t="shared" si="32"/>
        <v/>
      </c>
      <c r="J105" s="10">
        <v>99</v>
      </c>
      <c r="K105" s="6" t="str">
        <f t="shared" si="33"/>
        <v/>
      </c>
      <c r="L105" s="10">
        <v>94</v>
      </c>
      <c r="M105" s="6" t="str">
        <f t="shared" si="34"/>
        <v/>
      </c>
      <c r="N105" s="10">
        <v>97</v>
      </c>
      <c r="O105" s="6" t="str">
        <f t="shared" si="35"/>
        <v/>
      </c>
      <c r="P105" s="10">
        <v>76</v>
      </c>
      <c r="Q105" s="6" t="str">
        <f t="shared" si="36"/>
        <v/>
      </c>
      <c r="R105" s="10">
        <v>81</v>
      </c>
      <c r="S105" s="6" t="str">
        <f t="shared" si="37"/>
        <v/>
      </c>
      <c r="T105" s="10">
        <v>95</v>
      </c>
      <c r="U105" t="str">
        <f t="shared" si="38"/>
        <v/>
      </c>
      <c r="W105" s="4" t="str">
        <f t="shared" si="39"/>
        <v/>
      </c>
      <c r="Y105">
        <f t="shared" si="40"/>
        <v>0</v>
      </c>
      <c r="Z105" s="4" t="str">
        <f t="shared" si="41"/>
        <v/>
      </c>
      <c r="AA105">
        <f t="shared" si="42"/>
        <v>0</v>
      </c>
      <c r="AB105" s="4" t="str">
        <f t="shared" si="43"/>
        <v/>
      </c>
      <c r="AC105">
        <f t="shared" si="44"/>
        <v>0</v>
      </c>
      <c r="AD105" s="4" t="str">
        <f t="shared" si="45"/>
        <v/>
      </c>
      <c r="AE105">
        <f t="shared" si="46"/>
        <v>0</v>
      </c>
      <c r="AF105" s="4" t="str">
        <f t="shared" si="47"/>
        <v/>
      </c>
      <c r="AG105">
        <f t="shared" si="48"/>
        <v>0</v>
      </c>
      <c r="AH105" s="4" t="str">
        <f t="shared" si="49"/>
        <v/>
      </c>
      <c r="AI105">
        <f t="shared" si="50"/>
        <v>0</v>
      </c>
      <c r="AJ105" s="4" t="str">
        <f t="shared" si="51"/>
        <v/>
      </c>
      <c r="AK105">
        <f t="shared" si="52"/>
        <v>0</v>
      </c>
      <c r="AL105" s="4" t="str">
        <f t="shared" si="53"/>
        <v/>
      </c>
      <c r="AM105">
        <f t="shared" si="54"/>
        <v>0</v>
      </c>
      <c r="AN105" s="4" t="str">
        <f t="shared" si="55"/>
        <v/>
      </c>
      <c r="AO105">
        <f t="shared" si="56"/>
        <v>0</v>
      </c>
      <c r="AP105" s="4" t="str">
        <f t="shared" si="57"/>
        <v/>
      </c>
      <c r="AQ105" s="4"/>
    </row>
    <row r="106" spans="1:43" x14ac:dyDescent="0.35">
      <c r="A106" s="11">
        <v>34140</v>
      </c>
      <c r="B106" s="12">
        <v>100</v>
      </c>
      <c r="C106" s="10" t="str">
        <f t="shared" si="29"/>
        <v/>
      </c>
      <c r="D106" s="12">
        <v>99</v>
      </c>
      <c r="E106" s="6" t="str">
        <f t="shared" si="30"/>
        <v/>
      </c>
      <c r="F106" s="12">
        <v>99</v>
      </c>
      <c r="G106" s="6" t="str">
        <f t="shared" si="31"/>
        <v/>
      </c>
      <c r="H106" s="12">
        <v>100</v>
      </c>
      <c r="I106" s="6" t="str">
        <f t="shared" si="32"/>
        <v/>
      </c>
      <c r="J106" s="12">
        <v>100</v>
      </c>
      <c r="K106" s="6" t="str">
        <f t="shared" si="33"/>
        <v/>
      </c>
      <c r="L106" s="12">
        <v>96</v>
      </c>
      <c r="M106" s="6" t="str">
        <f t="shared" si="34"/>
        <v/>
      </c>
      <c r="N106" s="12">
        <v>99</v>
      </c>
      <c r="O106" s="6" t="str">
        <f t="shared" si="35"/>
        <v/>
      </c>
      <c r="P106" s="12">
        <v>91</v>
      </c>
      <c r="Q106" s="6" t="str">
        <f t="shared" si="36"/>
        <v/>
      </c>
      <c r="R106" s="12">
        <v>94</v>
      </c>
      <c r="S106" s="6" t="str">
        <f t="shared" si="37"/>
        <v/>
      </c>
      <c r="T106" s="12">
        <v>97</v>
      </c>
      <c r="U106" t="str">
        <f t="shared" si="38"/>
        <v/>
      </c>
      <c r="W106" s="4" t="str">
        <f t="shared" si="39"/>
        <v/>
      </c>
      <c r="Y106">
        <f t="shared" si="40"/>
        <v>0</v>
      </c>
      <c r="Z106" s="4" t="str">
        <f t="shared" si="41"/>
        <v/>
      </c>
      <c r="AA106">
        <f t="shared" si="42"/>
        <v>0</v>
      </c>
      <c r="AB106" s="4" t="str">
        <f t="shared" si="43"/>
        <v/>
      </c>
      <c r="AC106">
        <f t="shared" si="44"/>
        <v>0</v>
      </c>
      <c r="AD106" s="4" t="str">
        <f t="shared" si="45"/>
        <v/>
      </c>
      <c r="AE106">
        <f t="shared" si="46"/>
        <v>0</v>
      </c>
      <c r="AF106" s="4" t="str">
        <f t="shared" si="47"/>
        <v/>
      </c>
      <c r="AG106">
        <f t="shared" si="48"/>
        <v>0</v>
      </c>
      <c r="AH106" s="4" t="str">
        <f t="shared" si="49"/>
        <v/>
      </c>
      <c r="AI106">
        <f t="shared" si="50"/>
        <v>0</v>
      </c>
      <c r="AJ106" s="4" t="str">
        <f t="shared" si="51"/>
        <v/>
      </c>
      <c r="AK106">
        <f t="shared" si="52"/>
        <v>0</v>
      </c>
      <c r="AL106" s="4" t="str">
        <f t="shared" si="53"/>
        <v/>
      </c>
      <c r="AM106">
        <f t="shared" si="54"/>
        <v>0</v>
      </c>
      <c r="AN106" s="4" t="str">
        <f t="shared" si="55"/>
        <v/>
      </c>
      <c r="AO106">
        <f t="shared" si="56"/>
        <v>0</v>
      </c>
      <c r="AP106" s="4" t="str">
        <f t="shared" si="57"/>
        <v/>
      </c>
      <c r="AQ106" s="4"/>
    </row>
    <row r="107" spans="1:43" x14ac:dyDescent="0.35">
      <c r="A107" s="9">
        <v>34448</v>
      </c>
      <c r="B107" s="10">
        <v>26</v>
      </c>
      <c r="C107" s="10" t="str">
        <f t="shared" si="29"/>
        <v>x</v>
      </c>
      <c r="D107" s="10">
        <v>19</v>
      </c>
      <c r="E107" s="6" t="str">
        <f t="shared" si="30"/>
        <v>x</v>
      </c>
      <c r="F107" s="10">
        <v>14</v>
      </c>
      <c r="G107" s="6" t="str">
        <f t="shared" si="31"/>
        <v/>
      </c>
      <c r="H107" s="10">
        <v>23</v>
      </c>
      <c r="I107" s="6" t="str">
        <f t="shared" si="32"/>
        <v>x</v>
      </c>
      <c r="J107" s="10">
        <v>29</v>
      </c>
      <c r="K107" s="6" t="str">
        <f t="shared" si="33"/>
        <v>x</v>
      </c>
      <c r="L107" s="10">
        <v>15</v>
      </c>
      <c r="M107" s="6" t="str">
        <f t="shared" si="34"/>
        <v>x</v>
      </c>
      <c r="N107" s="10">
        <v>15</v>
      </c>
      <c r="O107" s="6" t="str">
        <f t="shared" si="35"/>
        <v>x</v>
      </c>
      <c r="P107" s="10">
        <v>24</v>
      </c>
      <c r="Q107" s="6" t="str">
        <f t="shared" si="36"/>
        <v>x</v>
      </c>
      <c r="R107" s="10">
        <v>27</v>
      </c>
      <c r="S107" s="6" t="str">
        <f t="shared" si="37"/>
        <v>x</v>
      </c>
      <c r="T107" s="10">
        <v>22</v>
      </c>
      <c r="U107" t="str">
        <f t="shared" si="38"/>
        <v>x</v>
      </c>
      <c r="W107" s="4">
        <f t="shared" si="39"/>
        <v>34453</v>
      </c>
      <c r="Y107">
        <f t="shared" si="40"/>
        <v>1994</v>
      </c>
      <c r="Z107" s="4">
        <f t="shared" si="41"/>
        <v>34452</v>
      </c>
      <c r="AA107">
        <f t="shared" si="42"/>
        <v>1994</v>
      </c>
      <c r="AB107" s="4">
        <f t="shared" si="43"/>
        <v>34452</v>
      </c>
      <c r="AC107">
        <f t="shared" si="44"/>
        <v>0</v>
      </c>
      <c r="AD107" s="4" t="str">
        <f t="shared" si="45"/>
        <v/>
      </c>
      <c r="AE107">
        <f t="shared" si="46"/>
        <v>1994</v>
      </c>
      <c r="AF107" s="4">
        <f t="shared" si="47"/>
        <v>34453</v>
      </c>
      <c r="AG107">
        <f t="shared" si="48"/>
        <v>1994</v>
      </c>
      <c r="AH107" s="4">
        <f t="shared" si="49"/>
        <v>34451</v>
      </c>
      <c r="AI107">
        <f t="shared" si="50"/>
        <v>1994</v>
      </c>
      <c r="AJ107" s="4">
        <f t="shared" si="51"/>
        <v>34453</v>
      </c>
      <c r="AK107">
        <f t="shared" si="52"/>
        <v>1994</v>
      </c>
      <c r="AL107" s="4">
        <f t="shared" si="53"/>
        <v>34454</v>
      </c>
      <c r="AM107">
        <f t="shared" si="54"/>
        <v>1994</v>
      </c>
      <c r="AN107" s="4">
        <f t="shared" si="55"/>
        <v>34454</v>
      </c>
      <c r="AO107">
        <f t="shared" si="56"/>
        <v>1994</v>
      </c>
      <c r="AP107" s="4">
        <f t="shared" si="57"/>
        <v>34452</v>
      </c>
      <c r="AQ107" s="4"/>
    </row>
    <row r="108" spans="1:43" x14ac:dyDescent="0.35">
      <c r="A108" s="9">
        <v>34455</v>
      </c>
      <c r="B108" s="10">
        <v>69</v>
      </c>
      <c r="C108" s="10" t="str">
        <f t="shared" si="29"/>
        <v/>
      </c>
      <c r="D108" s="10">
        <v>73</v>
      </c>
      <c r="E108" s="6" t="str">
        <f t="shared" si="30"/>
        <v/>
      </c>
      <c r="F108" s="10">
        <v>48</v>
      </c>
      <c r="G108" s="6" t="str">
        <f t="shared" si="31"/>
        <v>x</v>
      </c>
      <c r="H108" s="10">
        <v>64</v>
      </c>
      <c r="I108" s="6" t="str">
        <f t="shared" si="32"/>
        <v/>
      </c>
      <c r="J108" s="10">
        <v>80</v>
      </c>
      <c r="K108" s="6" t="str">
        <f t="shared" si="33"/>
        <v/>
      </c>
      <c r="L108" s="10">
        <v>64</v>
      </c>
      <c r="M108" s="6" t="str">
        <f t="shared" si="34"/>
        <v/>
      </c>
      <c r="N108" s="10">
        <v>56</v>
      </c>
      <c r="O108" s="6" t="str">
        <f t="shared" si="35"/>
        <v/>
      </c>
      <c r="P108" s="10">
        <v>53</v>
      </c>
      <c r="Q108" s="6" t="str">
        <f t="shared" si="36"/>
        <v/>
      </c>
      <c r="R108" s="10">
        <v>67</v>
      </c>
      <c r="S108" s="6" t="str">
        <f t="shared" si="37"/>
        <v/>
      </c>
      <c r="T108" s="10">
        <v>65</v>
      </c>
      <c r="U108" t="str">
        <f t="shared" si="38"/>
        <v/>
      </c>
      <c r="W108" s="4" t="str">
        <f t="shared" si="39"/>
        <v/>
      </c>
      <c r="Y108">
        <f t="shared" si="40"/>
        <v>0</v>
      </c>
      <c r="Z108" s="4" t="str">
        <f t="shared" si="41"/>
        <v/>
      </c>
      <c r="AA108">
        <f t="shared" si="42"/>
        <v>0</v>
      </c>
      <c r="AB108" s="4" t="str">
        <f t="shared" si="43"/>
        <v/>
      </c>
      <c r="AC108">
        <f t="shared" si="44"/>
        <v>1994</v>
      </c>
      <c r="AD108" s="4">
        <f t="shared" si="45"/>
        <v>34455</v>
      </c>
      <c r="AE108">
        <f t="shared" si="46"/>
        <v>0</v>
      </c>
      <c r="AF108" s="4" t="str">
        <f t="shared" si="47"/>
        <v/>
      </c>
      <c r="AG108">
        <f t="shared" si="48"/>
        <v>0</v>
      </c>
      <c r="AH108" s="4" t="str">
        <f t="shared" si="49"/>
        <v/>
      </c>
      <c r="AI108">
        <f t="shared" si="50"/>
        <v>0</v>
      </c>
      <c r="AJ108" s="4" t="str">
        <f t="shared" si="51"/>
        <v/>
      </c>
      <c r="AK108">
        <f t="shared" si="52"/>
        <v>0</v>
      </c>
      <c r="AL108" s="4" t="str">
        <f t="shared" si="53"/>
        <v/>
      </c>
      <c r="AM108">
        <f t="shared" si="54"/>
        <v>0</v>
      </c>
      <c r="AN108" s="4" t="str">
        <f t="shared" si="55"/>
        <v/>
      </c>
      <c r="AO108">
        <f t="shared" si="56"/>
        <v>0</v>
      </c>
      <c r="AP108" s="4" t="str">
        <f t="shared" si="57"/>
        <v/>
      </c>
      <c r="AQ108" s="4"/>
    </row>
    <row r="109" spans="1:43" x14ac:dyDescent="0.35">
      <c r="A109" s="9">
        <v>34462</v>
      </c>
      <c r="B109" s="10">
        <v>82</v>
      </c>
      <c r="C109" s="10" t="str">
        <f t="shared" si="29"/>
        <v/>
      </c>
      <c r="D109" s="10">
        <v>90</v>
      </c>
      <c r="E109" s="6" t="str">
        <f t="shared" si="30"/>
        <v/>
      </c>
      <c r="F109" s="10">
        <v>83</v>
      </c>
      <c r="G109" s="6" t="str">
        <f t="shared" si="31"/>
        <v/>
      </c>
      <c r="H109" s="10">
        <v>79</v>
      </c>
      <c r="I109" s="6" t="str">
        <f t="shared" si="32"/>
        <v/>
      </c>
      <c r="J109" s="10">
        <v>95</v>
      </c>
      <c r="K109" s="6" t="str">
        <f t="shared" si="33"/>
        <v/>
      </c>
      <c r="L109" s="10">
        <v>89</v>
      </c>
      <c r="M109" s="6" t="str">
        <f t="shared" si="34"/>
        <v/>
      </c>
      <c r="N109" s="10">
        <v>81</v>
      </c>
      <c r="O109" s="6" t="str">
        <f t="shared" si="35"/>
        <v/>
      </c>
      <c r="P109" s="10">
        <v>76</v>
      </c>
      <c r="Q109" s="6" t="str">
        <f t="shared" si="36"/>
        <v/>
      </c>
      <c r="R109" s="10">
        <v>83</v>
      </c>
      <c r="S109" s="6" t="str">
        <f t="shared" si="37"/>
        <v/>
      </c>
      <c r="T109" s="10">
        <v>85</v>
      </c>
      <c r="U109" t="str">
        <f t="shared" si="38"/>
        <v/>
      </c>
      <c r="W109" s="4" t="str">
        <f t="shared" si="39"/>
        <v/>
      </c>
      <c r="Y109">
        <f t="shared" si="40"/>
        <v>0</v>
      </c>
      <c r="Z109" s="4" t="str">
        <f t="shared" si="41"/>
        <v/>
      </c>
      <c r="AA109">
        <f t="shared" si="42"/>
        <v>0</v>
      </c>
      <c r="AB109" s="4" t="str">
        <f t="shared" si="43"/>
        <v/>
      </c>
      <c r="AC109">
        <f t="shared" si="44"/>
        <v>0</v>
      </c>
      <c r="AD109" s="4" t="str">
        <f t="shared" si="45"/>
        <v/>
      </c>
      <c r="AE109">
        <f t="shared" si="46"/>
        <v>0</v>
      </c>
      <c r="AF109" s="4" t="str">
        <f t="shared" si="47"/>
        <v/>
      </c>
      <c r="AG109">
        <f t="shared" si="48"/>
        <v>0</v>
      </c>
      <c r="AH109" s="4" t="str">
        <f t="shared" si="49"/>
        <v/>
      </c>
      <c r="AI109">
        <f t="shared" si="50"/>
        <v>0</v>
      </c>
      <c r="AJ109" s="4" t="str">
        <f t="shared" si="51"/>
        <v/>
      </c>
      <c r="AK109">
        <f t="shared" si="52"/>
        <v>0</v>
      </c>
      <c r="AL109" s="4" t="str">
        <f t="shared" si="53"/>
        <v/>
      </c>
      <c r="AM109">
        <f t="shared" si="54"/>
        <v>0</v>
      </c>
      <c r="AN109" s="4" t="str">
        <f t="shared" si="55"/>
        <v/>
      </c>
      <c r="AO109">
        <f t="shared" si="56"/>
        <v>0</v>
      </c>
      <c r="AP109" s="4" t="str">
        <f t="shared" si="57"/>
        <v/>
      </c>
      <c r="AQ109" s="4"/>
    </row>
    <row r="110" spans="1:43" x14ac:dyDescent="0.35">
      <c r="A110" s="11">
        <v>34469</v>
      </c>
      <c r="B110" s="12">
        <v>100</v>
      </c>
      <c r="C110" s="10" t="str">
        <f t="shared" si="29"/>
        <v/>
      </c>
      <c r="D110" s="12">
        <v>100</v>
      </c>
      <c r="E110" s="6" t="str">
        <f t="shared" si="30"/>
        <v/>
      </c>
      <c r="F110" s="12">
        <v>96</v>
      </c>
      <c r="G110" s="6" t="str">
        <f t="shared" si="31"/>
        <v/>
      </c>
      <c r="H110" s="12">
        <v>95</v>
      </c>
      <c r="I110" s="6" t="str">
        <f t="shared" si="32"/>
        <v/>
      </c>
      <c r="J110" s="12">
        <v>100</v>
      </c>
      <c r="K110" s="6" t="str">
        <f t="shared" si="33"/>
        <v/>
      </c>
      <c r="L110" s="12">
        <v>99</v>
      </c>
      <c r="M110" s="6" t="str">
        <f t="shared" si="34"/>
        <v/>
      </c>
      <c r="N110" s="12">
        <v>99</v>
      </c>
      <c r="O110" s="6" t="str">
        <f t="shared" si="35"/>
        <v/>
      </c>
      <c r="P110" s="12">
        <v>93</v>
      </c>
      <c r="Q110" s="6" t="str">
        <f t="shared" si="36"/>
        <v/>
      </c>
      <c r="R110" s="12">
        <v>96</v>
      </c>
      <c r="S110" s="6" t="str">
        <f t="shared" si="37"/>
        <v/>
      </c>
      <c r="T110" s="12">
        <v>98</v>
      </c>
      <c r="U110" t="str">
        <f t="shared" si="38"/>
        <v/>
      </c>
      <c r="W110" s="4" t="str">
        <f t="shared" si="39"/>
        <v/>
      </c>
      <c r="Y110">
        <f t="shared" si="40"/>
        <v>0</v>
      </c>
      <c r="Z110" s="4" t="str">
        <f t="shared" si="41"/>
        <v/>
      </c>
      <c r="AA110">
        <f t="shared" si="42"/>
        <v>0</v>
      </c>
      <c r="AB110" s="4" t="str">
        <f t="shared" si="43"/>
        <v/>
      </c>
      <c r="AC110">
        <f t="shared" si="44"/>
        <v>0</v>
      </c>
      <c r="AD110" s="4" t="str">
        <f t="shared" si="45"/>
        <v/>
      </c>
      <c r="AE110">
        <f t="shared" si="46"/>
        <v>0</v>
      </c>
      <c r="AF110" s="4" t="str">
        <f t="shared" si="47"/>
        <v/>
      </c>
      <c r="AG110">
        <f t="shared" si="48"/>
        <v>0</v>
      </c>
      <c r="AH110" s="4" t="str">
        <f t="shared" si="49"/>
        <v/>
      </c>
      <c r="AI110">
        <f t="shared" si="50"/>
        <v>0</v>
      </c>
      <c r="AJ110" s="4" t="str">
        <f t="shared" si="51"/>
        <v/>
      </c>
      <c r="AK110">
        <f t="shared" si="52"/>
        <v>0</v>
      </c>
      <c r="AL110" s="4" t="str">
        <f t="shared" si="53"/>
        <v/>
      </c>
      <c r="AM110">
        <f t="shared" si="54"/>
        <v>0</v>
      </c>
      <c r="AN110" s="4" t="str">
        <f t="shared" si="55"/>
        <v/>
      </c>
      <c r="AO110">
        <f t="shared" si="56"/>
        <v>0</v>
      </c>
      <c r="AP110" s="4" t="str">
        <f t="shared" si="57"/>
        <v/>
      </c>
      <c r="AQ110" s="4"/>
    </row>
    <row r="111" spans="1:43" x14ac:dyDescent="0.35">
      <c r="A111" s="13">
        <v>34826</v>
      </c>
      <c r="B111" s="10">
        <v>10</v>
      </c>
      <c r="C111" s="10" t="str">
        <f t="shared" si="29"/>
        <v/>
      </c>
      <c r="D111" s="10">
        <v>25</v>
      </c>
      <c r="E111" s="6" t="str">
        <f t="shared" si="30"/>
        <v>x</v>
      </c>
      <c r="F111" s="10">
        <v>16</v>
      </c>
      <c r="G111" s="6" t="str">
        <f t="shared" si="31"/>
        <v>x</v>
      </c>
      <c r="H111" s="10">
        <v>6</v>
      </c>
      <c r="I111" s="6" t="str">
        <f t="shared" si="32"/>
        <v/>
      </c>
      <c r="J111" s="10">
        <v>8</v>
      </c>
      <c r="K111" s="6" t="str">
        <f t="shared" si="33"/>
        <v/>
      </c>
      <c r="L111" s="10">
        <v>10</v>
      </c>
      <c r="M111" s="6" t="str">
        <f t="shared" si="34"/>
        <v/>
      </c>
      <c r="N111" s="10">
        <v>3</v>
      </c>
      <c r="O111" s="6" t="str">
        <f t="shared" si="35"/>
        <v/>
      </c>
      <c r="P111" s="10">
        <v>2</v>
      </c>
      <c r="Q111" s="6" t="str">
        <f t="shared" si="36"/>
        <v/>
      </c>
      <c r="R111" s="10">
        <v>3</v>
      </c>
      <c r="S111" s="6" t="str">
        <f t="shared" si="37"/>
        <v/>
      </c>
      <c r="T111" s="10">
        <v>10</v>
      </c>
      <c r="U111" t="str">
        <f t="shared" si="38"/>
        <v/>
      </c>
      <c r="W111" s="4" t="str">
        <f t="shared" si="39"/>
        <v/>
      </c>
      <c r="Y111">
        <f t="shared" si="40"/>
        <v>0</v>
      </c>
      <c r="Z111" s="4" t="str">
        <f t="shared" si="41"/>
        <v/>
      </c>
      <c r="AA111">
        <f t="shared" si="42"/>
        <v>1995</v>
      </c>
      <c r="AB111" s="4">
        <f t="shared" si="43"/>
        <v>34831</v>
      </c>
      <c r="AC111">
        <f t="shared" si="44"/>
        <v>1995</v>
      </c>
      <c r="AD111" s="4">
        <f t="shared" si="45"/>
        <v>34831</v>
      </c>
      <c r="AE111">
        <f t="shared" si="46"/>
        <v>0</v>
      </c>
      <c r="AF111" s="4" t="str">
        <f t="shared" si="47"/>
        <v/>
      </c>
      <c r="AG111">
        <f t="shared" si="48"/>
        <v>0</v>
      </c>
      <c r="AH111" s="4" t="str">
        <f t="shared" si="49"/>
        <v/>
      </c>
      <c r="AI111">
        <f t="shared" si="50"/>
        <v>0</v>
      </c>
      <c r="AJ111" s="4" t="str">
        <f t="shared" si="51"/>
        <v/>
      </c>
      <c r="AK111">
        <f t="shared" si="52"/>
        <v>0</v>
      </c>
      <c r="AL111" s="4" t="str">
        <f t="shared" si="53"/>
        <v/>
      </c>
      <c r="AM111">
        <f t="shared" si="54"/>
        <v>0</v>
      </c>
      <c r="AN111" s="4" t="str">
        <f t="shared" si="55"/>
        <v/>
      </c>
      <c r="AO111">
        <f t="shared" si="56"/>
        <v>0</v>
      </c>
      <c r="AP111" s="4" t="str">
        <f t="shared" si="57"/>
        <v/>
      </c>
      <c r="AQ111" s="4"/>
    </row>
    <row r="112" spans="1:43" x14ac:dyDescent="0.35">
      <c r="A112" s="13">
        <v>34833</v>
      </c>
      <c r="B112" s="10">
        <v>23</v>
      </c>
      <c r="C112" s="10" t="str">
        <f t="shared" si="29"/>
        <v>x</v>
      </c>
      <c r="D112" s="10">
        <v>62</v>
      </c>
      <c r="E112" s="6" t="str">
        <f t="shared" si="30"/>
        <v/>
      </c>
      <c r="F112" s="10">
        <v>63</v>
      </c>
      <c r="G112" s="6" t="str">
        <f t="shared" si="31"/>
        <v/>
      </c>
      <c r="H112" s="10">
        <v>17</v>
      </c>
      <c r="I112" s="6" t="str">
        <f t="shared" si="32"/>
        <v>x</v>
      </c>
      <c r="J112" s="10">
        <v>28</v>
      </c>
      <c r="K112" s="6" t="str">
        <f t="shared" si="33"/>
        <v>x</v>
      </c>
      <c r="L112" s="10">
        <v>18</v>
      </c>
      <c r="M112" s="6" t="str">
        <f t="shared" si="34"/>
        <v/>
      </c>
      <c r="N112" s="10">
        <v>6</v>
      </c>
      <c r="O112" s="6" t="str">
        <f t="shared" si="35"/>
        <v/>
      </c>
      <c r="P112" s="10">
        <v>5</v>
      </c>
      <c r="Q112" s="6" t="str">
        <f t="shared" si="36"/>
        <v/>
      </c>
      <c r="R112" s="10">
        <v>9</v>
      </c>
      <c r="S112" s="6" t="str">
        <f t="shared" si="37"/>
        <v/>
      </c>
      <c r="T112" s="10">
        <v>30</v>
      </c>
      <c r="U112" t="str">
        <f t="shared" si="38"/>
        <v>x</v>
      </c>
      <c r="W112" s="4">
        <f t="shared" si="39"/>
        <v>34837</v>
      </c>
      <c r="Y112">
        <f t="shared" si="40"/>
        <v>1995</v>
      </c>
      <c r="Z112" s="4">
        <f t="shared" si="41"/>
        <v>34836</v>
      </c>
      <c r="AA112">
        <f t="shared" si="42"/>
        <v>0</v>
      </c>
      <c r="AB112" s="4" t="str">
        <f t="shared" si="43"/>
        <v/>
      </c>
      <c r="AC112">
        <f t="shared" si="44"/>
        <v>0</v>
      </c>
      <c r="AD112" s="4" t="str">
        <f t="shared" si="45"/>
        <v/>
      </c>
      <c r="AE112">
        <f t="shared" si="46"/>
        <v>1995</v>
      </c>
      <c r="AF112" s="4">
        <f t="shared" si="47"/>
        <v>34837</v>
      </c>
      <c r="AG112">
        <f t="shared" si="48"/>
        <v>1995</v>
      </c>
      <c r="AH112" s="4">
        <f t="shared" si="49"/>
        <v>34837</v>
      </c>
      <c r="AI112">
        <f t="shared" si="50"/>
        <v>0</v>
      </c>
      <c r="AJ112" s="4" t="str">
        <f t="shared" si="51"/>
        <v/>
      </c>
      <c r="AK112">
        <f t="shared" si="52"/>
        <v>0</v>
      </c>
      <c r="AL112" s="4" t="str">
        <f t="shared" si="53"/>
        <v/>
      </c>
      <c r="AM112">
        <f t="shared" si="54"/>
        <v>0</v>
      </c>
      <c r="AN112" s="4" t="str">
        <f t="shared" si="55"/>
        <v/>
      </c>
      <c r="AO112">
        <f t="shared" si="56"/>
        <v>0</v>
      </c>
      <c r="AP112" s="4" t="str">
        <f t="shared" si="57"/>
        <v/>
      </c>
      <c r="AQ112" s="4"/>
    </row>
    <row r="113" spans="1:43" x14ac:dyDescent="0.35">
      <c r="A113" s="13">
        <v>34840</v>
      </c>
      <c r="B113" s="10">
        <v>84</v>
      </c>
      <c r="C113" s="10" t="str">
        <f t="shared" si="29"/>
        <v/>
      </c>
      <c r="D113" s="10">
        <v>92</v>
      </c>
      <c r="E113" s="6" t="str">
        <f t="shared" si="30"/>
        <v/>
      </c>
      <c r="F113" s="10">
        <v>89</v>
      </c>
      <c r="G113" s="6" t="str">
        <f t="shared" si="31"/>
        <v/>
      </c>
      <c r="H113" s="10">
        <v>70</v>
      </c>
      <c r="I113" s="6" t="str">
        <f t="shared" si="32"/>
        <v/>
      </c>
      <c r="J113" s="10">
        <v>63</v>
      </c>
      <c r="K113" s="6" t="str">
        <f t="shared" si="33"/>
        <v/>
      </c>
      <c r="L113" s="10">
        <v>48</v>
      </c>
      <c r="M113" s="6" t="str">
        <f t="shared" si="34"/>
        <v>x</v>
      </c>
      <c r="N113" s="10">
        <v>23</v>
      </c>
      <c r="O113" s="6" t="str">
        <f t="shared" si="35"/>
        <v/>
      </c>
      <c r="P113" s="10">
        <v>14</v>
      </c>
      <c r="Q113" s="6" t="str">
        <f t="shared" si="36"/>
        <v/>
      </c>
      <c r="R113" s="10">
        <v>16</v>
      </c>
      <c r="S113" s="6" t="str">
        <f t="shared" si="37"/>
        <v/>
      </c>
      <c r="T113" s="10">
        <v>62</v>
      </c>
      <c r="U113" t="str">
        <f t="shared" si="38"/>
        <v/>
      </c>
      <c r="W113" s="4" t="str">
        <f t="shared" si="39"/>
        <v/>
      </c>
      <c r="Y113">
        <f t="shared" si="40"/>
        <v>0</v>
      </c>
      <c r="Z113" s="4" t="str">
        <f t="shared" si="41"/>
        <v/>
      </c>
      <c r="AA113">
        <f t="shared" si="42"/>
        <v>0</v>
      </c>
      <c r="AB113" s="4" t="str">
        <f t="shared" si="43"/>
        <v/>
      </c>
      <c r="AC113">
        <f t="shared" si="44"/>
        <v>0</v>
      </c>
      <c r="AD113" s="4" t="str">
        <f t="shared" si="45"/>
        <v/>
      </c>
      <c r="AE113">
        <f t="shared" si="46"/>
        <v>0</v>
      </c>
      <c r="AF113" s="4" t="str">
        <f t="shared" si="47"/>
        <v/>
      </c>
      <c r="AG113">
        <f t="shared" si="48"/>
        <v>0</v>
      </c>
      <c r="AH113" s="4" t="str">
        <f t="shared" si="49"/>
        <v/>
      </c>
      <c r="AI113">
        <f t="shared" si="50"/>
        <v>1995</v>
      </c>
      <c r="AJ113" s="4">
        <f t="shared" si="51"/>
        <v>34840</v>
      </c>
      <c r="AK113">
        <f t="shared" si="52"/>
        <v>0</v>
      </c>
      <c r="AL113" s="4" t="str">
        <f t="shared" si="53"/>
        <v/>
      </c>
      <c r="AM113">
        <f t="shared" si="54"/>
        <v>0</v>
      </c>
      <c r="AN113" s="4" t="str">
        <f t="shared" si="55"/>
        <v/>
      </c>
      <c r="AO113">
        <f t="shared" si="56"/>
        <v>0</v>
      </c>
      <c r="AP113" s="4" t="str">
        <f t="shared" si="57"/>
        <v/>
      </c>
      <c r="AQ113" s="4"/>
    </row>
    <row r="114" spans="1:43" x14ac:dyDescent="0.35">
      <c r="A114" s="13">
        <v>34847</v>
      </c>
      <c r="B114" s="10">
        <v>95</v>
      </c>
      <c r="C114" s="10" t="str">
        <f t="shared" si="29"/>
        <v/>
      </c>
      <c r="D114" s="10">
        <v>97</v>
      </c>
      <c r="E114" s="6" t="str">
        <f t="shared" si="30"/>
        <v/>
      </c>
      <c r="F114" s="10">
        <v>94</v>
      </c>
      <c r="G114" s="6" t="str">
        <f t="shared" si="31"/>
        <v/>
      </c>
      <c r="H114" s="10">
        <v>91</v>
      </c>
      <c r="I114" s="6" t="str">
        <f t="shared" si="32"/>
        <v/>
      </c>
      <c r="J114" s="10">
        <v>90</v>
      </c>
      <c r="K114" s="6" t="str">
        <f t="shared" si="33"/>
        <v/>
      </c>
      <c r="L114" s="10">
        <v>91</v>
      </c>
      <c r="M114" s="6" t="str">
        <f t="shared" si="34"/>
        <v/>
      </c>
      <c r="N114" s="10">
        <v>40</v>
      </c>
      <c r="O114" s="6" t="str">
        <f t="shared" si="35"/>
        <v>x</v>
      </c>
      <c r="P114" s="10">
        <v>28</v>
      </c>
      <c r="Q114" s="6" t="str">
        <f t="shared" si="36"/>
        <v/>
      </c>
      <c r="R114" s="10">
        <v>25</v>
      </c>
      <c r="S114" s="6" t="str">
        <f t="shared" si="37"/>
        <v/>
      </c>
      <c r="T114" s="10">
        <v>80</v>
      </c>
      <c r="U114" t="str">
        <f t="shared" si="38"/>
        <v/>
      </c>
      <c r="W114" s="4" t="str">
        <f t="shared" si="39"/>
        <v/>
      </c>
      <c r="Y114">
        <f t="shared" si="40"/>
        <v>0</v>
      </c>
      <c r="Z114" s="4" t="str">
        <f t="shared" si="41"/>
        <v/>
      </c>
      <c r="AA114">
        <f t="shared" si="42"/>
        <v>0</v>
      </c>
      <c r="AB114" s="4" t="str">
        <f t="shared" si="43"/>
        <v/>
      </c>
      <c r="AC114">
        <f t="shared" si="44"/>
        <v>0</v>
      </c>
      <c r="AD114" s="4" t="str">
        <f t="shared" si="45"/>
        <v/>
      </c>
      <c r="AE114">
        <f t="shared" si="46"/>
        <v>0</v>
      </c>
      <c r="AF114" s="4" t="str">
        <f t="shared" si="47"/>
        <v/>
      </c>
      <c r="AG114">
        <f t="shared" si="48"/>
        <v>0</v>
      </c>
      <c r="AH114" s="4" t="str">
        <f t="shared" si="49"/>
        <v/>
      </c>
      <c r="AI114">
        <f t="shared" si="50"/>
        <v>0</v>
      </c>
      <c r="AJ114" s="4" t="str">
        <f t="shared" si="51"/>
        <v/>
      </c>
      <c r="AK114">
        <f t="shared" si="52"/>
        <v>1995</v>
      </c>
      <c r="AL114" s="4">
        <f t="shared" si="53"/>
        <v>34851</v>
      </c>
      <c r="AM114">
        <f t="shared" si="54"/>
        <v>0</v>
      </c>
      <c r="AN114" s="4" t="str">
        <f t="shared" si="55"/>
        <v/>
      </c>
      <c r="AO114">
        <f t="shared" si="56"/>
        <v>0</v>
      </c>
      <c r="AP114" s="4" t="str">
        <f t="shared" si="57"/>
        <v/>
      </c>
      <c r="AQ114" s="4"/>
    </row>
    <row r="115" spans="1:43" x14ac:dyDescent="0.35">
      <c r="A115" s="13">
        <v>34854</v>
      </c>
      <c r="B115" s="10">
        <v>98</v>
      </c>
      <c r="C115" s="10" t="str">
        <f t="shared" si="29"/>
        <v/>
      </c>
      <c r="D115" s="10">
        <v>99</v>
      </c>
      <c r="E115" s="6" t="str">
        <f t="shared" si="30"/>
        <v/>
      </c>
      <c r="F115" s="10">
        <v>98</v>
      </c>
      <c r="G115" s="6" t="str">
        <f t="shared" si="31"/>
        <v/>
      </c>
      <c r="H115" s="10">
        <v>96</v>
      </c>
      <c r="I115" s="6" t="str">
        <f t="shared" si="32"/>
        <v/>
      </c>
      <c r="J115" s="10">
        <v>98</v>
      </c>
      <c r="K115" s="6" t="str">
        <f t="shared" si="33"/>
        <v/>
      </c>
      <c r="L115" s="10">
        <v>92</v>
      </c>
      <c r="M115" s="6" t="str">
        <f t="shared" si="34"/>
        <v/>
      </c>
      <c r="N115" s="10">
        <v>58</v>
      </c>
      <c r="O115" s="6" t="str">
        <f t="shared" si="35"/>
        <v/>
      </c>
      <c r="P115" s="10">
        <v>28</v>
      </c>
      <c r="Q115" s="6" t="str">
        <f t="shared" si="36"/>
        <v/>
      </c>
      <c r="R115" s="10">
        <v>34</v>
      </c>
      <c r="S115" s="6" t="str">
        <f t="shared" si="37"/>
        <v/>
      </c>
      <c r="T115" s="10">
        <v>86</v>
      </c>
      <c r="U115" t="str">
        <f t="shared" si="38"/>
        <v/>
      </c>
      <c r="W115" s="4" t="str">
        <f t="shared" si="39"/>
        <v/>
      </c>
      <c r="Y115">
        <f t="shared" si="40"/>
        <v>0</v>
      </c>
      <c r="Z115" s="4" t="str">
        <f t="shared" si="41"/>
        <v/>
      </c>
      <c r="AA115">
        <f t="shared" si="42"/>
        <v>0</v>
      </c>
      <c r="AB115" s="4" t="str">
        <f t="shared" si="43"/>
        <v/>
      </c>
      <c r="AC115">
        <f t="shared" si="44"/>
        <v>0</v>
      </c>
      <c r="AD115" s="4" t="str">
        <f t="shared" si="45"/>
        <v/>
      </c>
      <c r="AE115">
        <f t="shared" si="46"/>
        <v>0</v>
      </c>
      <c r="AF115" s="4" t="str">
        <f t="shared" si="47"/>
        <v/>
      </c>
      <c r="AG115">
        <f t="shared" si="48"/>
        <v>0</v>
      </c>
      <c r="AH115" s="4" t="str">
        <f t="shared" si="49"/>
        <v/>
      </c>
      <c r="AI115">
        <f t="shared" si="50"/>
        <v>0</v>
      </c>
      <c r="AJ115" s="4" t="str">
        <f t="shared" si="51"/>
        <v/>
      </c>
      <c r="AK115">
        <f t="shared" si="52"/>
        <v>0</v>
      </c>
      <c r="AL115" s="4" t="str">
        <f t="shared" si="53"/>
        <v/>
      </c>
      <c r="AM115">
        <f t="shared" si="54"/>
        <v>0</v>
      </c>
      <c r="AN115" s="4" t="str">
        <f t="shared" si="55"/>
        <v/>
      </c>
      <c r="AO115">
        <f t="shared" si="56"/>
        <v>0</v>
      </c>
      <c r="AP115" s="4" t="str">
        <f t="shared" si="57"/>
        <v/>
      </c>
      <c r="AQ115" s="4"/>
    </row>
    <row r="116" spans="1:43" x14ac:dyDescent="0.35">
      <c r="A116" s="13">
        <v>34861</v>
      </c>
      <c r="B116" s="10">
        <v>100</v>
      </c>
      <c r="C116" s="10" t="str">
        <f t="shared" si="29"/>
        <v/>
      </c>
      <c r="D116" s="10">
        <v>100</v>
      </c>
      <c r="E116" s="6" t="str">
        <f t="shared" si="30"/>
        <v/>
      </c>
      <c r="F116" s="10">
        <v>100</v>
      </c>
      <c r="G116" s="6" t="str">
        <f t="shared" si="31"/>
        <v/>
      </c>
      <c r="H116" s="10">
        <v>99</v>
      </c>
      <c r="I116" s="6" t="str">
        <f t="shared" si="32"/>
        <v/>
      </c>
      <c r="J116" s="10">
        <v>100</v>
      </c>
      <c r="K116" s="6" t="str">
        <f t="shared" si="33"/>
        <v/>
      </c>
      <c r="L116" s="10">
        <v>98</v>
      </c>
      <c r="M116" s="6" t="str">
        <f t="shared" si="34"/>
        <v/>
      </c>
      <c r="N116" s="10">
        <v>74</v>
      </c>
      <c r="O116" s="6" t="str">
        <f t="shared" si="35"/>
        <v/>
      </c>
      <c r="P116" s="10">
        <v>35</v>
      </c>
      <c r="Q116" s="6" t="str">
        <f t="shared" si="36"/>
        <v>x</v>
      </c>
      <c r="R116" s="10">
        <v>44</v>
      </c>
      <c r="S116" s="6" t="str">
        <f t="shared" si="37"/>
        <v>x</v>
      </c>
      <c r="T116" s="10">
        <v>92</v>
      </c>
      <c r="U116" t="str">
        <f t="shared" si="38"/>
        <v/>
      </c>
      <c r="W116" s="4" t="str">
        <f t="shared" si="39"/>
        <v/>
      </c>
      <c r="Y116">
        <f t="shared" si="40"/>
        <v>0</v>
      </c>
      <c r="Z116" s="4" t="str">
        <f t="shared" si="41"/>
        <v/>
      </c>
      <c r="AA116">
        <f t="shared" si="42"/>
        <v>0</v>
      </c>
      <c r="AB116" s="4" t="str">
        <f t="shared" si="43"/>
        <v/>
      </c>
      <c r="AC116">
        <f t="shared" si="44"/>
        <v>0</v>
      </c>
      <c r="AD116" s="4" t="str">
        <f t="shared" si="45"/>
        <v/>
      </c>
      <c r="AE116">
        <f t="shared" si="46"/>
        <v>0</v>
      </c>
      <c r="AF116" s="4" t="str">
        <f t="shared" si="47"/>
        <v/>
      </c>
      <c r="AG116">
        <f t="shared" si="48"/>
        <v>0</v>
      </c>
      <c r="AH116" s="4" t="str">
        <f t="shared" si="49"/>
        <v/>
      </c>
      <c r="AI116">
        <f t="shared" si="50"/>
        <v>0</v>
      </c>
      <c r="AJ116" s="4" t="str">
        <f t="shared" si="51"/>
        <v/>
      </c>
      <c r="AK116">
        <f t="shared" si="52"/>
        <v>0</v>
      </c>
      <c r="AL116" s="4" t="str">
        <f t="shared" si="53"/>
        <v/>
      </c>
      <c r="AM116">
        <f t="shared" si="54"/>
        <v>1995</v>
      </c>
      <c r="AN116" s="4">
        <f t="shared" si="55"/>
        <v>34864</v>
      </c>
      <c r="AO116">
        <f t="shared" si="56"/>
        <v>1995</v>
      </c>
      <c r="AP116" s="4">
        <f t="shared" si="57"/>
        <v>34862</v>
      </c>
      <c r="AQ116" s="4"/>
    </row>
    <row r="117" spans="1:43" x14ac:dyDescent="0.35">
      <c r="A117" s="15">
        <v>34868</v>
      </c>
      <c r="B117" s="12">
        <v>100</v>
      </c>
      <c r="C117" s="10" t="str">
        <f t="shared" si="29"/>
        <v/>
      </c>
      <c r="D117" s="12">
        <v>100</v>
      </c>
      <c r="E117" s="6" t="str">
        <f t="shared" si="30"/>
        <v/>
      </c>
      <c r="F117" s="12">
        <v>100</v>
      </c>
      <c r="G117" s="6" t="str">
        <f t="shared" si="31"/>
        <v/>
      </c>
      <c r="H117" s="12">
        <v>100</v>
      </c>
      <c r="I117" s="6" t="str">
        <f t="shared" si="32"/>
        <v/>
      </c>
      <c r="J117" s="12">
        <v>100</v>
      </c>
      <c r="K117" s="6" t="str">
        <f t="shared" si="33"/>
        <v/>
      </c>
      <c r="L117" s="12">
        <v>100</v>
      </c>
      <c r="M117" s="6" t="str">
        <f t="shared" si="34"/>
        <v/>
      </c>
      <c r="N117" s="12">
        <v>94</v>
      </c>
      <c r="O117" s="6" t="str">
        <f t="shared" si="35"/>
        <v/>
      </c>
      <c r="P117" s="12">
        <v>71</v>
      </c>
      <c r="Q117" s="6" t="str">
        <f t="shared" si="36"/>
        <v/>
      </c>
      <c r="R117" s="12">
        <v>83</v>
      </c>
      <c r="S117" s="6" t="str">
        <f t="shared" si="37"/>
        <v/>
      </c>
      <c r="T117" s="12">
        <v>98</v>
      </c>
      <c r="U117" t="str">
        <f t="shared" si="38"/>
        <v/>
      </c>
      <c r="W117" s="4" t="str">
        <f t="shared" si="39"/>
        <v/>
      </c>
      <c r="Y117">
        <f t="shared" si="40"/>
        <v>0</v>
      </c>
      <c r="Z117" s="4" t="str">
        <f t="shared" si="41"/>
        <v/>
      </c>
      <c r="AA117">
        <f t="shared" si="42"/>
        <v>0</v>
      </c>
      <c r="AB117" s="4" t="str">
        <f t="shared" si="43"/>
        <v/>
      </c>
      <c r="AC117">
        <f t="shared" si="44"/>
        <v>0</v>
      </c>
      <c r="AD117" s="4" t="str">
        <f t="shared" si="45"/>
        <v/>
      </c>
      <c r="AE117">
        <f t="shared" si="46"/>
        <v>0</v>
      </c>
      <c r="AF117" s="4" t="str">
        <f t="shared" si="47"/>
        <v/>
      </c>
      <c r="AG117">
        <f t="shared" si="48"/>
        <v>0</v>
      </c>
      <c r="AH117" s="4" t="str">
        <f t="shared" si="49"/>
        <v/>
      </c>
      <c r="AI117">
        <f t="shared" si="50"/>
        <v>0</v>
      </c>
      <c r="AJ117" s="4" t="str">
        <f t="shared" si="51"/>
        <v/>
      </c>
      <c r="AK117">
        <f t="shared" si="52"/>
        <v>0</v>
      </c>
      <c r="AL117" s="4" t="str">
        <f t="shared" si="53"/>
        <v/>
      </c>
      <c r="AM117">
        <f t="shared" si="54"/>
        <v>0</v>
      </c>
      <c r="AN117" s="4" t="str">
        <f t="shared" si="55"/>
        <v/>
      </c>
      <c r="AO117">
        <f t="shared" si="56"/>
        <v>0</v>
      </c>
      <c r="AP117" s="4" t="str">
        <f t="shared" si="57"/>
        <v/>
      </c>
      <c r="AQ117" s="4"/>
    </row>
    <row r="118" spans="1:43" x14ac:dyDescent="0.35">
      <c r="A118" s="13">
        <v>35183</v>
      </c>
      <c r="B118" s="14">
        <v>4</v>
      </c>
      <c r="C118" s="10" t="str">
        <f t="shared" si="29"/>
        <v>x</v>
      </c>
      <c r="D118" s="14">
        <v>5</v>
      </c>
      <c r="E118" s="6" t="str">
        <f t="shared" si="30"/>
        <v>x</v>
      </c>
      <c r="F118" s="14">
        <v>7</v>
      </c>
      <c r="G118" s="6" t="str">
        <f t="shared" si="31"/>
        <v/>
      </c>
      <c r="H118" s="14">
        <v>24</v>
      </c>
      <c r="I118" s="6" t="str">
        <f t="shared" si="32"/>
        <v/>
      </c>
      <c r="J118" s="14">
        <v>48</v>
      </c>
      <c r="K118" s="6" t="str">
        <f t="shared" si="33"/>
        <v>x</v>
      </c>
      <c r="L118" s="14">
        <v>25</v>
      </c>
      <c r="M118" s="6" t="str">
        <f t="shared" si="34"/>
        <v>x</v>
      </c>
      <c r="N118" s="14">
        <v>37</v>
      </c>
      <c r="O118" s="6" t="str">
        <f t="shared" si="35"/>
        <v>x</v>
      </c>
      <c r="P118" s="14">
        <v>45</v>
      </c>
      <c r="Q118" s="6" t="str">
        <f t="shared" si="36"/>
        <v>x</v>
      </c>
      <c r="R118" s="14">
        <v>48</v>
      </c>
      <c r="S118" s="6" t="str">
        <f t="shared" si="37"/>
        <v>x</v>
      </c>
      <c r="T118" s="14">
        <v>23</v>
      </c>
      <c r="U118" t="str">
        <f t="shared" si="38"/>
        <v>x</v>
      </c>
      <c r="W118" s="4">
        <f t="shared" si="39"/>
        <v>35189</v>
      </c>
      <c r="Y118">
        <f t="shared" si="40"/>
        <v>1996</v>
      </c>
      <c r="Z118" s="4">
        <f t="shared" si="41"/>
        <v>35190</v>
      </c>
      <c r="AA118">
        <f t="shared" si="42"/>
        <v>1996</v>
      </c>
      <c r="AB118" s="4">
        <f t="shared" si="43"/>
        <v>35190</v>
      </c>
      <c r="AC118">
        <f t="shared" si="44"/>
        <v>0</v>
      </c>
      <c r="AD118" s="4" t="str">
        <f t="shared" si="45"/>
        <v/>
      </c>
      <c r="AE118">
        <f t="shared" si="46"/>
        <v>0</v>
      </c>
      <c r="AF118" s="4" t="str">
        <f t="shared" si="47"/>
        <v/>
      </c>
      <c r="AG118">
        <f t="shared" si="48"/>
        <v>1996</v>
      </c>
      <c r="AH118" s="4">
        <f t="shared" si="49"/>
        <v>35184</v>
      </c>
      <c r="AI118">
        <f t="shared" si="50"/>
        <v>1996</v>
      </c>
      <c r="AJ118" s="4">
        <f t="shared" si="51"/>
        <v>35189</v>
      </c>
      <c r="AK118">
        <f t="shared" si="52"/>
        <v>1996</v>
      </c>
      <c r="AL118" s="4">
        <f t="shared" si="53"/>
        <v>35188</v>
      </c>
      <c r="AM118">
        <f t="shared" si="54"/>
        <v>1996</v>
      </c>
      <c r="AN118" s="4">
        <f t="shared" si="55"/>
        <v>35185</v>
      </c>
      <c r="AO118">
        <f t="shared" si="56"/>
        <v>1996</v>
      </c>
      <c r="AP118" s="4">
        <f t="shared" si="57"/>
        <v>35184</v>
      </c>
      <c r="AQ118" s="4"/>
    </row>
    <row r="119" spans="1:43" x14ac:dyDescent="0.35">
      <c r="A119" s="13">
        <v>35190</v>
      </c>
      <c r="B119" s="14">
        <v>50</v>
      </c>
      <c r="C119" s="10" t="str">
        <f t="shared" si="29"/>
        <v/>
      </c>
      <c r="D119" s="14">
        <v>52</v>
      </c>
      <c r="E119" s="6" t="str">
        <f t="shared" si="30"/>
        <v/>
      </c>
      <c r="F119" s="14">
        <v>33</v>
      </c>
      <c r="G119" s="6" t="str">
        <f t="shared" si="31"/>
        <v>x</v>
      </c>
      <c r="H119" s="14">
        <v>46</v>
      </c>
      <c r="I119" s="6" t="str">
        <f t="shared" si="32"/>
        <v>x</v>
      </c>
      <c r="J119" s="14">
        <v>75</v>
      </c>
      <c r="K119" s="6" t="str">
        <f t="shared" si="33"/>
        <v/>
      </c>
      <c r="L119" s="14">
        <v>54</v>
      </c>
      <c r="M119" s="6" t="str">
        <f t="shared" si="34"/>
        <v/>
      </c>
      <c r="N119" s="14">
        <v>55</v>
      </c>
      <c r="O119" s="6" t="str">
        <f t="shared" si="35"/>
        <v/>
      </c>
      <c r="P119" s="14">
        <v>64</v>
      </c>
      <c r="Q119" s="6" t="str">
        <f t="shared" si="36"/>
        <v/>
      </c>
      <c r="R119" s="14">
        <v>69</v>
      </c>
      <c r="S119" s="6" t="str">
        <f t="shared" si="37"/>
        <v/>
      </c>
      <c r="T119" s="14">
        <v>54</v>
      </c>
      <c r="U119" t="str">
        <f t="shared" si="38"/>
        <v/>
      </c>
      <c r="W119" s="4" t="str">
        <f t="shared" si="39"/>
        <v/>
      </c>
      <c r="Y119">
        <f t="shared" si="40"/>
        <v>0</v>
      </c>
      <c r="Z119" s="4" t="str">
        <f t="shared" si="41"/>
        <v/>
      </c>
      <c r="AA119">
        <f t="shared" si="42"/>
        <v>0</v>
      </c>
      <c r="AB119" s="4" t="str">
        <f t="shared" si="43"/>
        <v/>
      </c>
      <c r="AC119">
        <f t="shared" si="44"/>
        <v>1996</v>
      </c>
      <c r="AD119" s="4">
        <f t="shared" si="45"/>
        <v>35193</v>
      </c>
      <c r="AE119">
        <f t="shared" si="46"/>
        <v>1996</v>
      </c>
      <c r="AF119" s="4">
        <f t="shared" si="47"/>
        <v>35191</v>
      </c>
      <c r="AG119">
        <f t="shared" si="48"/>
        <v>0</v>
      </c>
      <c r="AH119" s="4" t="str">
        <f t="shared" si="49"/>
        <v/>
      </c>
      <c r="AI119">
        <f t="shared" si="50"/>
        <v>0</v>
      </c>
      <c r="AJ119" s="4" t="str">
        <f t="shared" si="51"/>
        <v/>
      </c>
      <c r="AK119">
        <f t="shared" si="52"/>
        <v>0</v>
      </c>
      <c r="AL119" s="4" t="str">
        <f t="shared" si="53"/>
        <v/>
      </c>
      <c r="AM119">
        <f t="shared" si="54"/>
        <v>0</v>
      </c>
      <c r="AN119" s="4" t="str">
        <f t="shared" si="55"/>
        <v/>
      </c>
      <c r="AO119">
        <f t="shared" si="56"/>
        <v>0</v>
      </c>
      <c r="AP119" s="4" t="str">
        <f t="shared" si="57"/>
        <v/>
      </c>
      <c r="AQ119" s="4"/>
    </row>
    <row r="120" spans="1:43" x14ac:dyDescent="0.35">
      <c r="A120" s="13">
        <v>35197</v>
      </c>
      <c r="B120" s="14">
        <v>89</v>
      </c>
      <c r="C120" s="10" t="str">
        <f t="shared" si="29"/>
        <v/>
      </c>
      <c r="D120" s="14">
        <v>91</v>
      </c>
      <c r="E120" s="6" t="str">
        <f t="shared" si="30"/>
        <v/>
      </c>
      <c r="F120" s="14">
        <v>77</v>
      </c>
      <c r="G120" s="6" t="str">
        <f t="shared" si="31"/>
        <v/>
      </c>
      <c r="H120" s="14">
        <v>80</v>
      </c>
      <c r="I120" s="6" t="str">
        <f t="shared" si="32"/>
        <v/>
      </c>
      <c r="J120" s="14">
        <v>93</v>
      </c>
      <c r="K120" s="6" t="str">
        <f t="shared" si="33"/>
        <v/>
      </c>
      <c r="L120" s="14">
        <v>79</v>
      </c>
      <c r="M120" s="6" t="str">
        <f t="shared" si="34"/>
        <v/>
      </c>
      <c r="N120" s="14">
        <v>65</v>
      </c>
      <c r="O120" s="6" t="str">
        <f t="shared" si="35"/>
        <v/>
      </c>
      <c r="P120" s="14">
        <v>65</v>
      </c>
      <c r="Q120" s="6" t="str">
        <f t="shared" si="36"/>
        <v/>
      </c>
      <c r="R120" s="14">
        <v>77</v>
      </c>
      <c r="S120" s="6" t="str">
        <f t="shared" si="37"/>
        <v/>
      </c>
      <c r="T120" s="14">
        <v>83</v>
      </c>
      <c r="U120" t="str">
        <f t="shared" si="38"/>
        <v/>
      </c>
      <c r="W120" s="4" t="str">
        <f t="shared" si="39"/>
        <v/>
      </c>
      <c r="Y120">
        <f t="shared" si="40"/>
        <v>0</v>
      </c>
      <c r="Z120" s="4" t="str">
        <f t="shared" si="41"/>
        <v/>
      </c>
      <c r="AA120">
        <f t="shared" si="42"/>
        <v>0</v>
      </c>
      <c r="AB120" s="4" t="str">
        <f t="shared" si="43"/>
        <v/>
      </c>
      <c r="AC120">
        <f t="shared" si="44"/>
        <v>0</v>
      </c>
      <c r="AD120" s="4" t="str">
        <f t="shared" si="45"/>
        <v/>
      </c>
      <c r="AE120">
        <f t="shared" si="46"/>
        <v>0</v>
      </c>
      <c r="AF120" s="4" t="str">
        <f t="shared" si="47"/>
        <v/>
      </c>
      <c r="AG120">
        <f t="shared" si="48"/>
        <v>0</v>
      </c>
      <c r="AH120" s="4" t="str">
        <f t="shared" si="49"/>
        <v/>
      </c>
      <c r="AI120">
        <f t="shared" si="50"/>
        <v>0</v>
      </c>
      <c r="AJ120" s="4" t="str">
        <f t="shared" si="51"/>
        <v/>
      </c>
      <c r="AK120">
        <f t="shared" si="52"/>
        <v>0</v>
      </c>
      <c r="AL120" s="4" t="str">
        <f t="shared" si="53"/>
        <v/>
      </c>
      <c r="AM120">
        <f t="shared" si="54"/>
        <v>0</v>
      </c>
      <c r="AN120" s="4" t="str">
        <f t="shared" si="55"/>
        <v/>
      </c>
      <c r="AO120">
        <f t="shared" si="56"/>
        <v>0</v>
      </c>
      <c r="AP120" s="4" t="str">
        <f t="shared" si="57"/>
        <v/>
      </c>
      <c r="AQ120" s="4"/>
    </row>
    <row r="121" spans="1:43" x14ac:dyDescent="0.35">
      <c r="A121" s="13">
        <v>35204</v>
      </c>
      <c r="B121" s="14">
        <v>97</v>
      </c>
      <c r="C121" s="10" t="str">
        <f t="shared" si="29"/>
        <v/>
      </c>
      <c r="D121" s="14">
        <v>95</v>
      </c>
      <c r="E121" s="6" t="str">
        <f t="shared" si="30"/>
        <v/>
      </c>
      <c r="F121" s="14">
        <v>83</v>
      </c>
      <c r="G121" s="6" t="str">
        <f t="shared" si="31"/>
        <v/>
      </c>
      <c r="H121" s="14">
        <v>81</v>
      </c>
      <c r="I121" s="6" t="str">
        <f t="shared" si="32"/>
        <v/>
      </c>
      <c r="J121" s="14">
        <v>94</v>
      </c>
      <c r="K121" s="6" t="str">
        <f t="shared" si="33"/>
        <v/>
      </c>
      <c r="L121" s="14">
        <v>79</v>
      </c>
      <c r="M121" s="6" t="str">
        <f t="shared" si="34"/>
        <v/>
      </c>
      <c r="N121" s="14">
        <v>67</v>
      </c>
      <c r="O121" s="6" t="str">
        <f t="shared" si="35"/>
        <v/>
      </c>
      <c r="P121" s="14">
        <v>68</v>
      </c>
      <c r="Q121" s="6" t="str">
        <f t="shared" si="36"/>
        <v/>
      </c>
      <c r="R121" s="14">
        <v>80</v>
      </c>
      <c r="S121" s="6" t="str">
        <f t="shared" si="37"/>
        <v/>
      </c>
      <c r="T121" s="14">
        <v>86</v>
      </c>
      <c r="U121" t="str">
        <f t="shared" si="38"/>
        <v/>
      </c>
      <c r="W121" s="4" t="str">
        <f t="shared" si="39"/>
        <v/>
      </c>
      <c r="Y121">
        <f t="shared" si="40"/>
        <v>0</v>
      </c>
      <c r="Z121" s="4" t="str">
        <f t="shared" si="41"/>
        <v/>
      </c>
      <c r="AA121">
        <f t="shared" si="42"/>
        <v>0</v>
      </c>
      <c r="AB121" s="4" t="str">
        <f t="shared" si="43"/>
        <v/>
      </c>
      <c r="AC121">
        <f t="shared" si="44"/>
        <v>0</v>
      </c>
      <c r="AD121" s="4" t="str">
        <f t="shared" si="45"/>
        <v/>
      </c>
      <c r="AE121">
        <f t="shared" si="46"/>
        <v>0</v>
      </c>
      <c r="AF121" s="4" t="str">
        <f t="shared" si="47"/>
        <v/>
      </c>
      <c r="AG121">
        <f t="shared" si="48"/>
        <v>0</v>
      </c>
      <c r="AH121" s="4" t="str">
        <f t="shared" si="49"/>
        <v/>
      </c>
      <c r="AI121">
        <f t="shared" si="50"/>
        <v>0</v>
      </c>
      <c r="AJ121" s="4" t="str">
        <f t="shared" si="51"/>
        <v/>
      </c>
      <c r="AK121">
        <f t="shared" si="52"/>
        <v>0</v>
      </c>
      <c r="AL121" s="4" t="str">
        <f t="shared" si="53"/>
        <v/>
      </c>
      <c r="AM121">
        <f t="shared" si="54"/>
        <v>0</v>
      </c>
      <c r="AN121" s="4" t="str">
        <f t="shared" si="55"/>
        <v/>
      </c>
      <c r="AO121">
        <f t="shared" si="56"/>
        <v>0</v>
      </c>
      <c r="AP121" s="4" t="str">
        <f t="shared" si="57"/>
        <v/>
      </c>
      <c r="AQ121" s="4"/>
    </row>
    <row r="122" spans="1:43" x14ac:dyDescent="0.35">
      <c r="A122" s="13">
        <v>35211</v>
      </c>
      <c r="B122" s="14">
        <v>99</v>
      </c>
      <c r="C122" s="10" t="str">
        <f t="shared" si="29"/>
        <v/>
      </c>
      <c r="D122" s="14">
        <v>98</v>
      </c>
      <c r="E122" s="6" t="str">
        <f t="shared" si="30"/>
        <v/>
      </c>
      <c r="F122" s="14">
        <v>92</v>
      </c>
      <c r="G122" s="6" t="str">
        <f t="shared" si="31"/>
        <v/>
      </c>
      <c r="H122" s="14">
        <v>97</v>
      </c>
      <c r="I122" s="6" t="str">
        <f t="shared" si="32"/>
        <v/>
      </c>
      <c r="J122" s="14">
        <v>99</v>
      </c>
      <c r="K122" s="6" t="str">
        <f t="shared" si="33"/>
        <v/>
      </c>
      <c r="L122" s="14">
        <v>90</v>
      </c>
      <c r="M122" s="6" t="str">
        <f t="shared" si="34"/>
        <v/>
      </c>
      <c r="N122" s="14">
        <v>91</v>
      </c>
      <c r="O122" s="6" t="str">
        <f t="shared" si="35"/>
        <v/>
      </c>
      <c r="P122" s="14">
        <v>72</v>
      </c>
      <c r="Q122" s="6" t="str">
        <f t="shared" si="36"/>
        <v/>
      </c>
      <c r="R122" s="14">
        <v>84</v>
      </c>
      <c r="S122" s="6" t="str">
        <f t="shared" si="37"/>
        <v/>
      </c>
      <c r="T122" s="14">
        <v>95</v>
      </c>
      <c r="U122" t="str">
        <f t="shared" si="38"/>
        <v/>
      </c>
      <c r="W122" s="4" t="str">
        <f t="shared" si="39"/>
        <v/>
      </c>
      <c r="Y122">
        <f t="shared" si="40"/>
        <v>0</v>
      </c>
      <c r="Z122" s="4" t="str">
        <f t="shared" si="41"/>
        <v/>
      </c>
      <c r="AA122">
        <f t="shared" si="42"/>
        <v>0</v>
      </c>
      <c r="AB122" s="4" t="str">
        <f t="shared" si="43"/>
        <v/>
      </c>
      <c r="AC122">
        <f t="shared" si="44"/>
        <v>0</v>
      </c>
      <c r="AD122" s="4" t="str">
        <f t="shared" si="45"/>
        <v/>
      </c>
      <c r="AE122">
        <f t="shared" si="46"/>
        <v>0</v>
      </c>
      <c r="AF122" s="4" t="str">
        <f t="shared" si="47"/>
        <v/>
      </c>
      <c r="AG122">
        <f t="shared" si="48"/>
        <v>0</v>
      </c>
      <c r="AH122" s="4" t="str">
        <f t="shared" si="49"/>
        <v/>
      </c>
      <c r="AI122">
        <f t="shared" si="50"/>
        <v>0</v>
      </c>
      <c r="AJ122" s="4" t="str">
        <f t="shared" si="51"/>
        <v/>
      </c>
      <c r="AK122">
        <f t="shared" si="52"/>
        <v>0</v>
      </c>
      <c r="AL122" s="4" t="str">
        <f t="shared" si="53"/>
        <v/>
      </c>
      <c r="AM122">
        <f t="shared" si="54"/>
        <v>0</v>
      </c>
      <c r="AN122" s="4" t="str">
        <f t="shared" si="55"/>
        <v/>
      </c>
      <c r="AO122">
        <f t="shared" si="56"/>
        <v>0</v>
      </c>
      <c r="AP122" s="4" t="str">
        <f t="shared" si="57"/>
        <v/>
      </c>
      <c r="AQ122" s="4"/>
    </row>
    <row r="123" spans="1:43" x14ac:dyDescent="0.35">
      <c r="A123" s="15">
        <v>35218</v>
      </c>
      <c r="B123" s="16">
        <v>100</v>
      </c>
      <c r="C123" s="10" t="str">
        <f t="shared" si="29"/>
        <v/>
      </c>
      <c r="D123" s="16">
        <v>99</v>
      </c>
      <c r="E123" s="14" t="str">
        <f t="shared" si="30"/>
        <v/>
      </c>
      <c r="F123" s="16">
        <v>96</v>
      </c>
      <c r="G123" s="6" t="str">
        <f t="shared" si="31"/>
        <v/>
      </c>
      <c r="H123" s="16">
        <v>97</v>
      </c>
      <c r="I123" s="6" t="str">
        <f t="shared" si="32"/>
        <v/>
      </c>
      <c r="J123" s="16">
        <v>99</v>
      </c>
      <c r="K123" s="6" t="str">
        <f t="shared" si="33"/>
        <v/>
      </c>
      <c r="L123" s="16">
        <v>92</v>
      </c>
      <c r="M123" s="6" t="str">
        <f t="shared" si="34"/>
        <v/>
      </c>
      <c r="N123" s="16">
        <v>94</v>
      </c>
      <c r="O123" s="6" t="str">
        <f t="shared" si="35"/>
        <v/>
      </c>
      <c r="P123" s="16">
        <v>72</v>
      </c>
      <c r="Q123" s="6" t="str">
        <f t="shared" si="36"/>
        <v/>
      </c>
      <c r="R123" s="16">
        <v>85</v>
      </c>
      <c r="S123" s="6" t="str">
        <f t="shared" si="37"/>
        <v/>
      </c>
      <c r="T123" s="16">
        <v>96</v>
      </c>
      <c r="U123" t="str">
        <f t="shared" si="38"/>
        <v/>
      </c>
      <c r="W123" s="4" t="str">
        <f t="shared" si="39"/>
        <v/>
      </c>
      <c r="Y123">
        <f t="shared" si="40"/>
        <v>0</v>
      </c>
      <c r="Z123" s="4" t="str">
        <f t="shared" si="41"/>
        <v/>
      </c>
      <c r="AA123">
        <f t="shared" si="42"/>
        <v>0</v>
      </c>
      <c r="AB123" s="4" t="str">
        <f t="shared" si="43"/>
        <v/>
      </c>
      <c r="AC123">
        <f t="shared" si="44"/>
        <v>0</v>
      </c>
      <c r="AD123" s="4" t="str">
        <f t="shared" si="45"/>
        <v/>
      </c>
      <c r="AE123">
        <f t="shared" si="46"/>
        <v>0</v>
      </c>
      <c r="AF123" s="4" t="str">
        <f t="shared" si="47"/>
        <v/>
      </c>
      <c r="AG123">
        <f t="shared" si="48"/>
        <v>0</v>
      </c>
      <c r="AH123" s="4" t="str">
        <f t="shared" si="49"/>
        <v/>
      </c>
      <c r="AI123">
        <f t="shared" si="50"/>
        <v>0</v>
      </c>
      <c r="AJ123" s="4" t="str">
        <f t="shared" si="51"/>
        <v/>
      </c>
      <c r="AK123">
        <f t="shared" si="52"/>
        <v>0</v>
      </c>
      <c r="AL123" s="4" t="str">
        <f t="shared" si="53"/>
        <v/>
      </c>
      <c r="AM123">
        <f t="shared" si="54"/>
        <v>0</v>
      </c>
      <c r="AN123" s="4" t="str">
        <f t="shared" si="55"/>
        <v/>
      </c>
      <c r="AO123">
        <f t="shared" si="56"/>
        <v>0</v>
      </c>
      <c r="AP123" s="4" t="str">
        <f t="shared" si="57"/>
        <v/>
      </c>
      <c r="AQ123" s="4"/>
    </row>
    <row r="124" spans="1:43" x14ac:dyDescent="0.35">
      <c r="A124" s="86">
        <v>35554</v>
      </c>
      <c r="B124" s="14">
        <v>52</v>
      </c>
      <c r="C124" s="14"/>
      <c r="D124" s="14">
        <v>76</v>
      </c>
      <c r="E124" s="14" t="str">
        <f t="shared" si="30"/>
        <v/>
      </c>
      <c r="F124" s="14">
        <v>43</v>
      </c>
      <c r="G124" s="6" t="str">
        <f t="shared" si="31"/>
        <v>x</v>
      </c>
      <c r="H124" s="14">
        <v>34</v>
      </c>
      <c r="I124" s="6" t="str">
        <f t="shared" si="32"/>
        <v>x</v>
      </c>
      <c r="J124" s="14">
        <v>82</v>
      </c>
      <c r="K124" s="6" t="str">
        <f t="shared" si="33"/>
        <v/>
      </c>
      <c r="L124" s="14">
        <v>57</v>
      </c>
      <c r="M124" s="6" t="str">
        <f t="shared" si="34"/>
        <v/>
      </c>
      <c r="N124" s="14">
        <v>21</v>
      </c>
      <c r="O124" s="6" t="str">
        <f t="shared" si="35"/>
        <v>x</v>
      </c>
      <c r="P124" s="14">
        <v>21</v>
      </c>
      <c r="Q124" s="6" t="str">
        <f t="shared" si="36"/>
        <v/>
      </c>
      <c r="R124" s="14">
        <v>62</v>
      </c>
      <c r="S124" s="6" t="str">
        <f t="shared" si="37"/>
        <v/>
      </c>
      <c r="T124" s="14">
        <v>53</v>
      </c>
      <c r="U124" t="str">
        <f t="shared" si="38"/>
        <v/>
      </c>
      <c r="W124" s="4" t="str">
        <f t="shared" si="39"/>
        <v/>
      </c>
      <c r="Y124">
        <f t="shared" si="40"/>
        <v>0</v>
      </c>
      <c r="Z124" s="4" t="str">
        <f t="shared" si="41"/>
        <v/>
      </c>
      <c r="AA124">
        <f t="shared" si="42"/>
        <v>0</v>
      </c>
      <c r="AB124" s="4" t="str">
        <f t="shared" si="43"/>
        <v/>
      </c>
      <c r="AC124">
        <f t="shared" si="44"/>
        <v>1997</v>
      </c>
      <c r="AD124" s="4">
        <f t="shared" si="45"/>
        <v>35556</v>
      </c>
      <c r="AE124">
        <f t="shared" si="46"/>
        <v>1997</v>
      </c>
      <c r="AF124" s="4">
        <f t="shared" si="47"/>
        <v>35557</v>
      </c>
      <c r="AG124">
        <f t="shared" si="48"/>
        <v>0</v>
      </c>
      <c r="AH124" s="4" t="str">
        <f t="shared" si="49"/>
        <v/>
      </c>
      <c r="AI124">
        <f t="shared" si="50"/>
        <v>0</v>
      </c>
      <c r="AJ124" s="4" t="str">
        <f t="shared" si="51"/>
        <v/>
      </c>
      <c r="AK124">
        <f t="shared" si="52"/>
        <v>1997</v>
      </c>
      <c r="AL124" s="4">
        <f t="shared" si="53"/>
        <v>35558</v>
      </c>
      <c r="AM124">
        <f t="shared" si="54"/>
        <v>0</v>
      </c>
      <c r="AN124" s="4" t="str">
        <f t="shared" si="55"/>
        <v/>
      </c>
      <c r="AO124">
        <f t="shared" si="56"/>
        <v>0</v>
      </c>
      <c r="AP124" s="4" t="str">
        <f t="shared" si="57"/>
        <v/>
      </c>
      <c r="AQ124" s="4"/>
    </row>
    <row r="125" spans="1:43" x14ac:dyDescent="0.35">
      <c r="A125" s="13">
        <v>35561</v>
      </c>
      <c r="B125" s="14">
        <v>89</v>
      </c>
      <c r="C125" s="14"/>
      <c r="D125" s="14">
        <v>84</v>
      </c>
      <c r="E125" s="14" t="str">
        <f t="shared" si="30"/>
        <v/>
      </c>
      <c r="F125" s="14">
        <v>68</v>
      </c>
      <c r="G125" s="6" t="str">
        <f t="shared" si="31"/>
        <v/>
      </c>
      <c r="H125" s="14">
        <v>77</v>
      </c>
      <c r="I125" s="6" t="str">
        <f t="shared" si="32"/>
        <v/>
      </c>
      <c r="J125" s="14">
        <v>91</v>
      </c>
      <c r="K125" s="6" t="str">
        <f t="shared" si="33"/>
        <v/>
      </c>
      <c r="L125" s="14">
        <v>80</v>
      </c>
      <c r="M125" s="6" t="str">
        <f t="shared" si="34"/>
        <v/>
      </c>
      <c r="N125" s="14">
        <v>71</v>
      </c>
      <c r="O125" s="6" t="str">
        <f t="shared" si="35"/>
        <v/>
      </c>
      <c r="P125" s="14">
        <v>35</v>
      </c>
      <c r="Q125" s="6" t="str">
        <f t="shared" si="36"/>
        <v>x</v>
      </c>
      <c r="R125" s="14">
        <v>74</v>
      </c>
      <c r="S125" s="6" t="str">
        <f t="shared" si="37"/>
        <v/>
      </c>
      <c r="T125" s="14">
        <v>78</v>
      </c>
      <c r="U125" t="str">
        <f t="shared" si="38"/>
        <v/>
      </c>
      <c r="W125" s="4" t="str">
        <f t="shared" si="39"/>
        <v/>
      </c>
      <c r="Y125">
        <f t="shared" si="40"/>
        <v>0</v>
      </c>
      <c r="Z125" s="4" t="str">
        <f t="shared" si="41"/>
        <v/>
      </c>
      <c r="AA125">
        <f t="shared" si="42"/>
        <v>0</v>
      </c>
      <c r="AB125" s="4" t="str">
        <f t="shared" si="43"/>
        <v/>
      </c>
      <c r="AC125">
        <f t="shared" si="44"/>
        <v>0</v>
      </c>
      <c r="AD125" s="4" t="str">
        <f t="shared" si="45"/>
        <v/>
      </c>
      <c r="AE125">
        <f t="shared" si="46"/>
        <v>0</v>
      </c>
      <c r="AF125" s="4" t="str">
        <f t="shared" si="47"/>
        <v/>
      </c>
      <c r="AG125">
        <f t="shared" si="48"/>
        <v>0</v>
      </c>
      <c r="AH125" s="4" t="str">
        <f t="shared" si="49"/>
        <v/>
      </c>
      <c r="AI125">
        <f t="shared" si="50"/>
        <v>0</v>
      </c>
      <c r="AJ125" s="4" t="str">
        <f t="shared" si="51"/>
        <v/>
      </c>
      <c r="AK125">
        <f t="shared" si="52"/>
        <v>0</v>
      </c>
      <c r="AL125" s="4" t="str">
        <f t="shared" si="53"/>
        <v/>
      </c>
      <c r="AM125">
        <f t="shared" si="54"/>
        <v>1997</v>
      </c>
      <c r="AN125" s="4">
        <f t="shared" si="55"/>
        <v>35564</v>
      </c>
      <c r="AO125">
        <f t="shared" si="56"/>
        <v>0</v>
      </c>
      <c r="AP125" s="4" t="str">
        <f t="shared" si="57"/>
        <v/>
      </c>
      <c r="AQ125" s="4"/>
    </row>
    <row r="126" spans="1:43" x14ac:dyDescent="0.35">
      <c r="A126" s="13">
        <v>35568</v>
      </c>
      <c r="B126" s="14">
        <v>99</v>
      </c>
      <c r="C126" s="14"/>
      <c r="D126" s="14">
        <v>93</v>
      </c>
      <c r="E126" s="14" t="str">
        <f t="shared" si="30"/>
        <v/>
      </c>
      <c r="F126" s="14">
        <v>93</v>
      </c>
      <c r="G126" s="6" t="str">
        <f t="shared" si="31"/>
        <v/>
      </c>
      <c r="H126" s="14">
        <v>94</v>
      </c>
      <c r="I126" s="6" t="str">
        <f t="shared" si="32"/>
        <v/>
      </c>
      <c r="J126" s="14">
        <v>97</v>
      </c>
      <c r="K126" s="6" t="str">
        <f t="shared" si="33"/>
        <v/>
      </c>
      <c r="L126" s="14">
        <v>95</v>
      </c>
      <c r="M126" s="6" t="str">
        <f t="shared" si="34"/>
        <v/>
      </c>
      <c r="N126" s="14">
        <v>93</v>
      </c>
      <c r="O126" s="6" t="str">
        <f t="shared" si="35"/>
        <v/>
      </c>
      <c r="P126" s="14">
        <v>74</v>
      </c>
      <c r="Q126" s="6" t="str">
        <f t="shared" si="36"/>
        <v/>
      </c>
      <c r="R126" s="14">
        <v>94</v>
      </c>
      <c r="S126" s="6" t="str">
        <f t="shared" si="37"/>
        <v/>
      </c>
      <c r="T126" s="14">
        <v>94</v>
      </c>
      <c r="U126" t="str">
        <f t="shared" si="38"/>
        <v/>
      </c>
      <c r="W126" s="4" t="str">
        <f t="shared" si="39"/>
        <v/>
      </c>
      <c r="Y126">
        <f t="shared" si="40"/>
        <v>0</v>
      </c>
      <c r="Z126" s="4" t="str">
        <f t="shared" si="41"/>
        <v/>
      </c>
      <c r="AA126">
        <f t="shared" si="42"/>
        <v>0</v>
      </c>
      <c r="AB126" s="4" t="str">
        <f t="shared" si="43"/>
        <v/>
      </c>
      <c r="AC126">
        <f t="shared" si="44"/>
        <v>0</v>
      </c>
      <c r="AD126" s="4" t="str">
        <f t="shared" si="45"/>
        <v/>
      </c>
      <c r="AE126">
        <f t="shared" si="46"/>
        <v>0</v>
      </c>
      <c r="AF126" s="4" t="str">
        <f t="shared" si="47"/>
        <v/>
      </c>
      <c r="AG126">
        <f t="shared" si="48"/>
        <v>0</v>
      </c>
      <c r="AH126" s="4" t="str">
        <f t="shared" si="49"/>
        <v/>
      </c>
      <c r="AI126">
        <f t="shared" si="50"/>
        <v>0</v>
      </c>
      <c r="AJ126" s="4" t="str">
        <f t="shared" si="51"/>
        <v/>
      </c>
      <c r="AK126">
        <f t="shared" si="52"/>
        <v>0</v>
      </c>
      <c r="AL126" s="4" t="str">
        <f t="shared" si="53"/>
        <v/>
      </c>
      <c r="AM126">
        <f t="shared" si="54"/>
        <v>0</v>
      </c>
      <c r="AN126" s="4" t="str">
        <f t="shared" si="55"/>
        <v/>
      </c>
      <c r="AO126">
        <f t="shared" si="56"/>
        <v>0</v>
      </c>
      <c r="AP126" s="4" t="str">
        <f t="shared" si="57"/>
        <v/>
      </c>
      <c r="AQ126" s="4"/>
    </row>
    <row r="127" spans="1:43" x14ac:dyDescent="0.35">
      <c r="A127" s="15">
        <v>35575</v>
      </c>
      <c r="B127" s="16">
        <v>99</v>
      </c>
      <c r="C127" s="16"/>
      <c r="D127" s="16">
        <v>99</v>
      </c>
      <c r="E127" s="14" t="str">
        <f t="shared" si="30"/>
        <v/>
      </c>
      <c r="F127" s="16">
        <v>98</v>
      </c>
      <c r="G127" s="6" t="str">
        <f t="shared" si="31"/>
        <v/>
      </c>
      <c r="H127" s="16">
        <v>99</v>
      </c>
      <c r="I127" s="6" t="str">
        <f t="shared" si="32"/>
        <v/>
      </c>
      <c r="J127" s="16">
        <v>100</v>
      </c>
      <c r="K127" s="6" t="str">
        <f t="shared" si="33"/>
        <v/>
      </c>
      <c r="L127" s="16">
        <v>99</v>
      </c>
      <c r="M127" s="6" t="str">
        <f t="shared" si="34"/>
        <v/>
      </c>
      <c r="N127" s="16">
        <v>98</v>
      </c>
      <c r="O127" s="6" t="str">
        <f t="shared" si="35"/>
        <v/>
      </c>
      <c r="P127" s="16">
        <v>95</v>
      </c>
      <c r="Q127" s="6" t="str">
        <f t="shared" si="36"/>
        <v/>
      </c>
      <c r="R127" s="16">
        <v>99</v>
      </c>
      <c r="S127" s="6" t="str">
        <f t="shared" si="37"/>
        <v/>
      </c>
      <c r="T127" s="16">
        <v>99</v>
      </c>
      <c r="U127" t="str">
        <f t="shared" si="38"/>
        <v/>
      </c>
      <c r="W127" s="4" t="str">
        <f t="shared" si="39"/>
        <v/>
      </c>
      <c r="Y127">
        <f t="shared" si="40"/>
        <v>0</v>
      </c>
      <c r="Z127" s="4" t="str">
        <f t="shared" si="41"/>
        <v/>
      </c>
      <c r="AA127">
        <f t="shared" si="42"/>
        <v>0</v>
      </c>
      <c r="AB127" s="4" t="str">
        <f t="shared" si="43"/>
        <v/>
      </c>
      <c r="AC127">
        <f t="shared" si="44"/>
        <v>0</v>
      </c>
      <c r="AD127" s="4" t="str">
        <f t="shared" si="45"/>
        <v/>
      </c>
      <c r="AE127">
        <f t="shared" si="46"/>
        <v>0</v>
      </c>
      <c r="AF127" s="4" t="str">
        <f t="shared" si="47"/>
        <v/>
      </c>
      <c r="AG127">
        <f t="shared" si="48"/>
        <v>0</v>
      </c>
      <c r="AH127" s="4" t="str">
        <f t="shared" si="49"/>
        <v/>
      </c>
      <c r="AI127">
        <f t="shared" si="50"/>
        <v>0</v>
      </c>
      <c r="AJ127" s="4" t="str">
        <f t="shared" si="51"/>
        <v/>
      </c>
      <c r="AK127">
        <f t="shared" si="52"/>
        <v>0</v>
      </c>
      <c r="AL127" s="4" t="str">
        <f t="shared" si="53"/>
        <v/>
      </c>
      <c r="AM127">
        <f t="shared" si="54"/>
        <v>0</v>
      </c>
      <c r="AN127" s="4" t="str">
        <f t="shared" si="55"/>
        <v/>
      </c>
      <c r="AO127">
        <f t="shared" si="56"/>
        <v>0</v>
      </c>
      <c r="AP127" s="4" t="str">
        <f t="shared" si="57"/>
        <v/>
      </c>
      <c r="AQ127" s="4"/>
    </row>
    <row r="128" spans="1:43" x14ac:dyDescent="0.35">
      <c r="A128" s="86">
        <v>35918</v>
      </c>
      <c r="B128" s="14">
        <v>63</v>
      </c>
      <c r="C128" s="14"/>
      <c r="D128" s="14">
        <v>65</v>
      </c>
      <c r="E128" s="14" t="str">
        <f t="shared" si="30"/>
        <v/>
      </c>
      <c r="F128" s="14">
        <v>36</v>
      </c>
      <c r="G128" s="6" t="str">
        <f t="shared" si="31"/>
        <v>x</v>
      </c>
      <c r="H128" s="14">
        <v>32</v>
      </c>
      <c r="I128" s="6" t="str">
        <f t="shared" si="32"/>
        <v>x</v>
      </c>
      <c r="J128" s="14">
        <v>42</v>
      </c>
      <c r="K128" s="6" t="str">
        <f t="shared" si="33"/>
        <v>x</v>
      </c>
      <c r="L128" s="14">
        <v>5</v>
      </c>
      <c r="M128" s="6" t="str">
        <f t="shared" si="34"/>
        <v/>
      </c>
      <c r="N128" s="14">
        <v>33</v>
      </c>
      <c r="O128" s="6" t="str">
        <f t="shared" si="35"/>
        <v>x</v>
      </c>
      <c r="P128" s="14">
        <v>10</v>
      </c>
      <c r="Q128" s="6" t="str">
        <f t="shared" si="36"/>
        <v/>
      </c>
      <c r="R128" s="14">
        <v>3</v>
      </c>
      <c r="S128" s="6" t="str">
        <f t="shared" si="37"/>
        <v/>
      </c>
      <c r="T128" s="14">
        <v>38</v>
      </c>
      <c r="U128" t="str">
        <f t="shared" si="38"/>
        <v>x</v>
      </c>
      <c r="W128" s="4">
        <f t="shared" si="39"/>
        <v>35920</v>
      </c>
      <c r="Y128">
        <f t="shared" si="40"/>
        <v>0</v>
      </c>
      <c r="Z128" s="4" t="str">
        <f t="shared" si="41"/>
        <v/>
      </c>
      <c r="AA128">
        <f t="shared" si="42"/>
        <v>0</v>
      </c>
      <c r="AB128" s="4" t="str">
        <f t="shared" si="43"/>
        <v/>
      </c>
      <c r="AC128">
        <f t="shared" si="44"/>
        <v>1998</v>
      </c>
      <c r="AD128" s="4">
        <f t="shared" si="45"/>
        <v>35921</v>
      </c>
      <c r="AE128">
        <f t="shared" si="46"/>
        <v>1998</v>
      </c>
      <c r="AF128" s="4">
        <f t="shared" si="47"/>
        <v>35920</v>
      </c>
      <c r="AG128">
        <f t="shared" si="48"/>
        <v>1998</v>
      </c>
      <c r="AH128" s="4">
        <f t="shared" si="49"/>
        <v>35919</v>
      </c>
      <c r="AI128">
        <f t="shared" si="50"/>
        <v>0</v>
      </c>
      <c r="AJ128" s="4" t="str">
        <f t="shared" si="51"/>
        <v/>
      </c>
      <c r="AK128">
        <f t="shared" si="52"/>
        <v>1998</v>
      </c>
      <c r="AL128" s="4">
        <f t="shared" si="53"/>
        <v>35920</v>
      </c>
      <c r="AM128">
        <f t="shared" si="54"/>
        <v>0</v>
      </c>
      <c r="AN128" s="4" t="str">
        <f t="shared" si="55"/>
        <v/>
      </c>
      <c r="AO128">
        <f t="shared" si="56"/>
        <v>0</v>
      </c>
      <c r="AP128" s="4" t="str">
        <f t="shared" si="57"/>
        <v/>
      </c>
      <c r="AQ128" s="4"/>
    </row>
    <row r="129" spans="1:43" x14ac:dyDescent="0.35">
      <c r="A129" s="13">
        <v>35925</v>
      </c>
      <c r="B129" s="14">
        <v>96</v>
      </c>
      <c r="C129" s="14"/>
      <c r="D129" s="14">
        <v>97</v>
      </c>
      <c r="E129" s="14" t="str">
        <f t="shared" si="30"/>
        <v/>
      </c>
      <c r="F129" s="14">
        <v>72</v>
      </c>
      <c r="G129" s="6" t="str">
        <f t="shared" si="31"/>
        <v/>
      </c>
      <c r="H129" s="14">
        <v>93</v>
      </c>
      <c r="I129" s="6" t="str">
        <f t="shared" si="32"/>
        <v/>
      </c>
      <c r="J129" s="14">
        <v>93</v>
      </c>
      <c r="K129" s="6" t="str">
        <f t="shared" si="33"/>
        <v/>
      </c>
      <c r="L129" s="14">
        <v>40</v>
      </c>
      <c r="M129" s="6" t="str">
        <f t="shared" si="34"/>
        <v>x</v>
      </c>
      <c r="N129" s="14">
        <v>81</v>
      </c>
      <c r="O129" s="6" t="str">
        <f t="shared" si="35"/>
        <v/>
      </c>
      <c r="P129" s="14">
        <v>38</v>
      </c>
      <c r="Q129" s="6" t="str">
        <f t="shared" si="36"/>
        <v>x</v>
      </c>
      <c r="R129" s="14">
        <v>10</v>
      </c>
      <c r="S129" s="6" t="str">
        <f t="shared" si="37"/>
        <v>x</v>
      </c>
      <c r="T129" s="14">
        <v>77</v>
      </c>
      <c r="U129" t="str">
        <f t="shared" si="38"/>
        <v/>
      </c>
      <c r="W129" s="4" t="str">
        <f t="shared" si="39"/>
        <v/>
      </c>
      <c r="Y129">
        <f t="shared" si="40"/>
        <v>0</v>
      </c>
      <c r="Z129" s="4" t="str">
        <f t="shared" si="41"/>
        <v/>
      </c>
      <c r="AA129">
        <f t="shared" si="42"/>
        <v>0</v>
      </c>
      <c r="AB129" s="4" t="str">
        <f t="shared" si="43"/>
        <v/>
      </c>
      <c r="AC129">
        <f t="shared" si="44"/>
        <v>0</v>
      </c>
      <c r="AD129" s="4" t="str">
        <f t="shared" si="45"/>
        <v/>
      </c>
      <c r="AE129">
        <f t="shared" si="46"/>
        <v>0</v>
      </c>
      <c r="AF129" s="4" t="str">
        <f t="shared" si="47"/>
        <v/>
      </c>
      <c r="AG129">
        <f t="shared" si="48"/>
        <v>0</v>
      </c>
      <c r="AH129" s="4" t="str">
        <f t="shared" si="49"/>
        <v/>
      </c>
      <c r="AI129">
        <f t="shared" si="50"/>
        <v>1998</v>
      </c>
      <c r="AJ129" s="4">
        <f t="shared" si="51"/>
        <v>35926</v>
      </c>
      <c r="AK129">
        <f t="shared" si="52"/>
        <v>0</v>
      </c>
      <c r="AL129" s="4" t="str">
        <f t="shared" si="53"/>
        <v/>
      </c>
      <c r="AM129">
        <f t="shared" si="54"/>
        <v>1998</v>
      </c>
      <c r="AN129" s="4">
        <f t="shared" si="55"/>
        <v>35930</v>
      </c>
      <c r="AO129">
        <f t="shared" si="56"/>
        <v>1998</v>
      </c>
      <c r="AP129" s="4">
        <f t="shared" si="57"/>
        <v>35932</v>
      </c>
      <c r="AQ129" s="4"/>
    </row>
    <row r="130" spans="1:43" x14ac:dyDescent="0.35">
      <c r="A130" s="13">
        <v>35932</v>
      </c>
      <c r="B130" s="14">
        <v>100</v>
      </c>
      <c r="C130" s="14"/>
      <c r="D130" s="14">
        <v>99</v>
      </c>
      <c r="E130" s="14" t="str">
        <f t="shared" si="30"/>
        <v/>
      </c>
      <c r="F130" s="14">
        <v>93</v>
      </c>
      <c r="G130" s="6" t="str">
        <f t="shared" si="31"/>
        <v/>
      </c>
      <c r="H130" s="14">
        <v>98</v>
      </c>
      <c r="I130" s="6" t="str">
        <f t="shared" si="32"/>
        <v/>
      </c>
      <c r="J130" s="14">
        <v>97</v>
      </c>
      <c r="K130" s="6" t="str">
        <f t="shared" si="33"/>
        <v/>
      </c>
      <c r="L130" s="14">
        <v>89</v>
      </c>
      <c r="M130" s="6" t="str">
        <f t="shared" si="34"/>
        <v/>
      </c>
      <c r="N130" s="14">
        <v>87</v>
      </c>
      <c r="O130" s="6" t="str">
        <f t="shared" si="35"/>
        <v/>
      </c>
      <c r="P130" s="14">
        <v>55</v>
      </c>
      <c r="Q130" s="6" t="str">
        <f t="shared" si="36"/>
        <v/>
      </c>
      <c r="R130" s="14">
        <v>51</v>
      </c>
      <c r="S130" s="6" t="str">
        <f t="shared" si="37"/>
        <v/>
      </c>
      <c r="T130" s="14">
        <v>91</v>
      </c>
      <c r="U130" t="str">
        <f t="shared" si="38"/>
        <v/>
      </c>
      <c r="W130" s="4" t="str">
        <f t="shared" si="39"/>
        <v/>
      </c>
      <c r="Y130">
        <f t="shared" si="40"/>
        <v>0</v>
      </c>
      <c r="Z130" s="4" t="str">
        <f t="shared" si="41"/>
        <v/>
      </c>
      <c r="AA130">
        <f t="shared" si="42"/>
        <v>0</v>
      </c>
      <c r="AB130" s="4" t="str">
        <f t="shared" si="43"/>
        <v/>
      </c>
      <c r="AC130">
        <f t="shared" si="44"/>
        <v>0</v>
      </c>
      <c r="AD130" s="4" t="str">
        <f t="shared" si="45"/>
        <v/>
      </c>
      <c r="AE130">
        <f t="shared" si="46"/>
        <v>0</v>
      </c>
      <c r="AF130" s="4" t="str">
        <f t="shared" si="47"/>
        <v/>
      </c>
      <c r="AG130">
        <f t="shared" si="48"/>
        <v>0</v>
      </c>
      <c r="AH130" s="4" t="str">
        <f t="shared" si="49"/>
        <v/>
      </c>
      <c r="AI130">
        <f t="shared" si="50"/>
        <v>0</v>
      </c>
      <c r="AJ130" s="4" t="str">
        <f t="shared" si="51"/>
        <v/>
      </c>
      <c r="AK130">
        <f t="shared" si="52"/>
        <v>0</v>
      </c>
      <c r="AL130" s="4" t="str">
        <f t="shared" si="53"/>
        <v/>
      </c>
      <c r="AM130">
        <f t="shared" si="54"/>
        <v>0</v>
      </c>
      <c r="AN130" s="4" t="str">
        <f t="shared" si="55"/>
        <v/>
      </c>
      <c r="AO130">
        <f t="shared" si="56"/>
        <v>0</v>
      </c>
      <c r="AP130" s="4" t="str">
        <f t="shared" si="57"/>
        <v/>
      </c>
      <c r="AQ130" s="4"/>
    </row>
    <row r="131" spans="1:43" x14ac:dyDescent="0.35">
      <c r="A131" s="13">
        <v>35939</v>
      </c>
      <c r="B131" s="14">
        <v>100</v>
      </c>
      <c r="C131" s="14"/>
      <c r="D131" s="14">
        <v>99</v>
      </c>
      <c r="E131" s="14" t="str">
        <f t="shared" si="30"/>
        <v/>
      </c>
      <c r="F131" s="14">
        <v>98</v>
      </c>
      <c r="G131" s="6" t="str">
        <f t="shared" si="31"/>
        <v/>
      </c>
      <c r="H131" s="14">
        <v>100</v>
      </c>
      <c r="I131" s="6" t="str">
        <f t="shared" si="32"/>
        <v/>
      </c>
      <c r="J131" s="14">
        <v>100</v>
      </c>
      <c r="K131" s="6" t="str">
        <f t="shared" si="33"/>
        <v/>
      </c>
      <c r="L131" s="14">
        <v>98</v>
      </c>
      <c r="M131" s="6" t="str">
        <f t="shared" si="34"/>
        <v/>
      </c>
      <c r="N131" s="14">
        <v>98</v>
      </c>
      <c r="O131" s="6" t="str">
        <f t="shared" si="35"/>
        <v/>
      </c>
      <c r="P131" s="14">
        <v>82</v>
      </c>
      <c r="Q131" s="6" t="str">
        <f t="shared" si="36"/>
        <v/>
      </c>
      <c r="R131" s="14">
        <v>92</v>
      </c>
      <c r="S131" s="6" t="str">
        <f t="shared" si="37"/>
        <v/>
      </c>
      <c r="T131" s="14">
        <v>98</v>
      </c>
      <c r="U131" t="str">
        <f t="shared" si="38"/>
        <v/>
      </c>
      <c r="W131" s="4" t="str">
        <f t="shared" si="39"/>
        <v/>
      </c>
      <c r="Y131">
        <f t="shared" si="40"/>
        <v>0</v>
      </c>
      <c r="Z131" s="4" t="str">
        <f t="shared" si="41"/>
        <v/>
      </c>
      <c r="AA131">
        <f t="shared" si="42"/>
        <v>0</v>
      </c>
      <c r="AB131" s="4" t="str">
        <f t="shared" si="43"/>
        <v/>
      </c>
      <c r="AC131">
        <f t="shared" si="44"/>
        <v>0</v>
      </c>
      <c r="AD131" s="4" t="str">
        <f t="shared" si="45"/>
        <v/>
      </c>
      <c r="AE131">
        <f t="shared" si="46"/>
        <v>0</v>
      </c>
      <c r="AF131" s="4" t="str">
        <f t="shared" si="47"/>
        <v/>
      </c>
      <c r="AG131">
        <f t="shared" si="48"/>
        <v>0</v>
      </c>
      <c r="AH131" s="4" t="str">
        <f t="shared" si="49"/>
        <v/>
      </c>
      <c r="AI131">
        <f t="shared" si="50"/>
        <v>0</v>
      </c>
      <c r="AJ131" s="4" t="str">
        <f t="shared" si="51"/>
        <v/>
      </c>
      <c r="AK131">
        <f t="shared" si="52"/>
        <v>0</v>
      </c>
      <c r="AL131" s="4" t="str">
        <f t="shared" si="53"/>
        <v/>
      </c>
      <c r="AM131">
        <f t="shared" si="54"/>
        <v>0</v>
      </c>
      <c r="AN131" s="4" t="str">
        <f t="shared" si="55"/>
        <v/>
      </c>
      <c r="AO131">
        <f t="shared" si="56"/>
        <v>0</v>
      </c>
      <c r="AP131" s="4" t="str">
        <f t="shared" si="57"/>
        <v/>
      </c>
      <c r="AQ131" s="4"/>
    </row>
    <row r="132" spans="1:43" x14ac:dyDescent="0.35">
      <c r="A132" s="15">
        <v>35946</v>
      </c>
      <c r="B132" s="16">
        <v>100</v>
      </c>
      <c r="C132" s="16"/>
      <c r="D132" s="16">
        <v>100</v>
      </c>
      <c r="E132" s="14" t="str">
        <f t="shared" si="30"/>
        <v/>
      </c>
      <c r="F132" s="16">
        <v>98</v>
      </c>
      <c r="G132" s="6" t="str">
        <f t="shared" si="31"/>
        <v/>
      </c>
      <c r="H132" s="16">
        <v>100</v>
      </c>
      <c r="I132" s="6" t="str">
        <f t="shared" si="32"/>
        <v/>
      </c>
      <c r="J132" s="16">
        <v>100</v>
      </c>
      <c r="K132" s="6" t="str">
        <f t="shared" si="33"/>
        <v/>
      </c>
      <c r="L132" s="16">
        <v>100</v>
      </c>
      <c r="M132" s="6" t="str">
        <f t="shared" si="34"/>
        <v/>
      </c>
      <c r="N132" s="16">
        <v>100</v>
      </c>
      <c r="O132" s="6" t="str">
        <f t="shared" si="35"/>
        <v/>
      </c>
      <c r="P132" s="16">
        <v>93</v>
      </c>
      <c r="Q132" s="6" t="str">
        <f t="shared" si="36"/>
        <v/>
      </c>
      <c r="R132" s="16">
        <v>93</v>
      </c>
      <c r="S132" s="6" t="str">
        <f t="shared" si="37"/>
        <v/>
      </c>
      <c r="T132" s="16">
        <v>99</v>
      </c>
      <c r="U132" t="str">
        <f t="shared" si="38"/>
        <v/>
      </c>
      <c r="W132" s="4" t="str">
        <f t="shared" si="39"/>
        <v/>
      </c>
      <c r="Y132">
        <f t="shared" si="40"/>
        <v>0</v>
      </c>
      <c r="Z132" s="4" t="str">
        <f t="shared" si="41"/>
        <v/>
      </c>
      <c r="AA132">
        <f t="shared" si="42"/>
        <v>0</v>
      </c>
      <c r="AB132" s="4" t="str">
        <f t="shared" si="43"/>
        <v/>
      </c>
      <c r="AC132">
        <f t="shared" si="44"/>
        <v>0</v>
      </c>
      <c r="AD132" s="4" t="str">
        <f t="shared" si="45"/>
        <v/>
      </c>
      <c r="AE132">
        <f t="shared" si="46"/>
        <v>0</v>
      </c>
      <c r="AF132" s="4" t="str">
        <f t="shared" si="47"/>
        <v/>
      </c>
      <c r="AG132">
        <f t="shared" si="48"/>
        <v>0</v>
      </c>
      <c r="AH132" s="4" t="str">
        <f t="shared" si="49"/>
        <v/>
      </c>
      <c r="AI132">
        <f t="shared" si="50"/>
        <v>0</v>
      </c>
      <c r="AJ132" s="4" t="str">
        <f t="shared" si="51"/>
        <v/>
      </c>
      <c r="AK132">
        <f t="shared" si="52"/>
        <v>0</v>
      </c>
      <c r="AL132" s="4" t="str">
        <f t="shared" si="53"/>
        <v/>
      </c>
      <c r="AM132">
        <f t="shared" si="54"/>
        <v>0</v>
      </c>
      <c r="AN132" s="4" t="str">
        <f t="shared" si="55"/>
        <v/>
      </c>
      <c r="AO132">
        <f t="shared" si="56"/>
        <v>0</v>
      </c>
      <c r="AP132" s="4" t="str">
        <f t="shared" si="57"/>
        <v/>
      </c>
      <c r="AQ132" s="4"/>
    </row>
    <row r="133" spans="1:43" x14ac:dyDescent="0.35">
      <c r="A133" s="13">
        <v>36282</v>
      </c>
      <c r="B133" s="14">
        <v>17</v>
      </c>
      <c r="C133" s="14" t="str">
        <f t="shared" ref="C133:C196" si="58">IF(AND(B133&lt;50,B134&gt;=50),"x","")</f>
        <v>x</v>
      </c>
      <c r="D133" s="14">
        <v>18</v>
      </c>
      <c r="E133" s="14" t="str">
        <f t="shared" ref="E133" si="59">IF(AND(D133&lt;50,D134&gt;=50),"x","")</f>
        <v>x</v>
      </c>
      <c r="F133" s="14">
        <v>18</v>
      </c>
      <c r="G133" s="6" t="str">
        <f t="shared" ref="G133:G196" si="60">IF(AND(F133&lt;50,F134&gt;=50),"x","")</f>
        <v>x</v>
      </c>
      <c r="H133" s="14">
        <v>11</v>
      </c>
      <c r="I133" s="6" t="str">
        <f t="shared" ref="I133:I196" si="61">IF(AND(H133&lt;50,H134&gt;=50),"x","")</f>
        <v>x</v>
      </c>
      <c r="J133" s="14">
        <v>17</v>
      </c>
      <c r="K133" s="6" t="str">
        <f t="shared" ref="K133:K196" si="62">IF(AND(J133&lt;50,J134&gt;=50),"x","")</f>
        <v>x</v>
      </c>
      <c r="L133" s="14">
        <v>7</v>
      </c>
      <c r="M133" s="6" t="str">
        <f t="shared" ref="M133:M196" si="63">IF(AND(L133&lt;50,L134&gt;=50),"x","")</f>
        <v>x</v>
      </c>
      <c r="N133" s="14">
        <v>8</v>
      </c>
      <c r="O133" s="6" t="str">
        <f t="shared" ref="O133:O196" si="64">IF(AND(N133&lt;50,N134&gt;=50),"x","")</f>
        <v/>
      </c>
      <c r="P133" s="14">
        <v>8</v>
      </c>
      <c r="Q133" s="6" t="str">
        <f t="shared" ref="Q133:Q196" si="65">IF(AND(P133&lt;50,P134&gt;=50),"x","")</f>
        <v/>
      </c>
      <c r="R133" s="14">
        <v>8</v>
      </c>
      <c r="S133" s="6" t="str">
        <f t="shared" ref="S133:S196" si="66">IF(AND(R133&lt;50,R134&gt;=50),"x","")</f>
        <v/>
      </c>
      <c r="T133" s="14">
        <v>14</v>
      </c>
      <c r="U133" t="str">
        <f t="shared" ref="U133:U196" si="67">IF(AND(T133&lt;50,T134&gt;=50),"x","")</f>
        <v>x</v>
      </c>
      <c r="W133" s="4">
        <f t="shared" ref="W133:W196" si="68">IF(U133="x",A133+ROUND((50-T133)*(A134-A133)/(T134-T133),0),"")</f>
        <v>36287</v>
      </c>
      <c r="Y133">
        <f t="shared" ref="Y133:Y196" si="69">IFERROR(YEAR(Z133),0)</f>
        <v>1999</v>
      </c>
      <c r="Z133" s="4">
        <f t="shared" ref="Z133:Z196" si="70">IF(C133="x",A133+ROUND((50-B133)*(A134-A133)/(B134-B133),0),"")</f>
        <v>36286</v>
      </c>
      <c r="AA133">
        <f t="shared" ref="AA133:AA196" si="71">IFERROR(YEAR(AB133),0)</f>
        <v>1999</v>
      </c>
      <c r="AB133" s="4">
        <f t="shared" ref="AB133:AB196" si="72">IF(E133="x",$A133+ROUND((50-D133)*($A134-$A133)/(D134-D133),0),"")</f>
        <v>36285</v>
      </c>
      <c r="AC133">
        <f t="shared" ref="AC133:AC196" si="73">IFERROR(YEAR(AD133),0)</f>
        <v>1999</v>
      </c>
      <c r="AD133" s="4">
        <f t="shared" ref="AD133:AD196" si="74">IF(G133="x",$A133+ROUND((50-F133)*($A134-$A133)/(F134-F133),0),"")</f>
        <v>36286</v>
      </c>
      <c r="AE133">
        <f t="shared" ref="AE133:AE196" si="75">IFERROR(YEAR(AF133),0)</f>
        <v>1999</v>
      </c>
      <c r="AF133" s="4">
        <f t="shared" ref="AF133:AF196" si="76">IF(I133="x",$A133+ROUND((50-H133)*($A134-$A133)/(H134-H133),0),"")</f>
        <v>36287</v>
      </c>
      <c r="AG133">
        <f t="shared" ref="AG133:AG196" si="77">IFERROR(YEAR(AH133),0)</f>
        <v>1999</v>
      </c>
      <c r="AH133" s="4">
        <f t="shared" ref="AH133:AH196" si="78">IF(K133="x",$A133+ROUND((50-J133)*($A134-$A133)/(J134-J133),0),"")</f>
        <v>36286</v>
      </c>
      <c r="AI133">
        <f t="shared" ref="AI133:AI196" si="79">IFERROR(YEAR(AJ133),0)</f>
        <v>1999</v>
      </c>
      <c r="AJ133" s="4">
        <f t="shared" ref="AJ133:AJ196" si="80">IF(M133="x",$A133+ROUND((50-L133)*($A134-$A133)/(L134-L133),0),"")</f>
        <v>36287</v>
      </c>
      <c r="AK133">
        <f t="shared" ref="AK133:AK196" si="81">IFERROR(YEAR(AL133),0)</f>
        <v>0</v>
      </c>
      <c r="AL133" s="4" t="str">
        <f t="shared" ref="AL133:AL196" si="82">IF(O133="x",$A133+ROUND((50-N133)*($A134-$A133)/(N134-N133),0),"")</f>
        <v/>
      </c>
      <c r="AM133">
        <f t="shared" ref="AM133:AM196" si="83">IFERROR(YEAR(AN133),0)</f>
        <v>0</v>
      </c>
      <c r="AN133" s="4" t="str">
        <f t="shared" ref="AN133:AN196" si="84">IF(Q133="x",$A133+ROUND((50-P133)*($A134-$A133)/(P134-P133),0),"")</f>
        <v/>
      </c>
      <c r="AO133">
        <f t="shared" ref="AO133:AO196" si="85">IFERROR(YEAR(AP133),0)</f>
        <v>0</v>
      </c>
      <c r="AP133" s="4" t="str">
        <f t="shared" ref="AP133:AP196" si="86">IF(S133="x",$A133+ROUND((50-R133)*($A134-$A133)/(R134-R133),0),"")</f>
        <v/>
      </c>
      <c r="AQ133" s="4"/>
    </row>
    <row r="134" spans="1:43" x14ac:dyDescent="0.35">
      <c r="A134" s="13">
        <v>36289</v>
      </c>
      <c r="B134" s="14">
        <v>78</v>
      </c>
      <c r="C134" s="14" t="str">
        <f t="shared" si="58"/>
        <v/>
      </c>
      <c r="D134" s="14">
        <v>91</v>
      </c>
      <c r="E134" s="14" t="str">
        <f t="shared" ref="E134:E196" si="87">IF(AND(D134&lt;50,D135&gt;=50),"x","")</f>
        <v/>
      </c>
      <c r="F134" s="14">
        <v>76</v>
      </c>
      <c r="G134" s="6" t="str">
        <f t="shared" si="60"/>
        <v/>
      </c>
      <c r="H134" s="14">
        <v>66</v>
      </c>
      <c r="I134" s="6" t="str">
        <f t="shared" si="61"/>
        <v/>
      </c>
      <c r="J134" s="14">
        <v>81</v>
      </c>
      <c r="K134" s="6" t="str">
        <f t="shared" si="62"/>
        <v/>
      </c>
      <c r="L134" s="14">
        <v>70</v>
      </c>
      <c r="M134" s="6" t="str">
        <f t="shared" si="63"/>
        <v/>
      </c>
      <c r="N134" s="14">
        <v>33</v>
      </c>
      <c r="O134" s="6" t="str">
        <f t="shared" si="64"/>
        <v>x</v>
      </c>
      <c r="P134" s="14">
        <v>33</v>
      </c>
      <c r="Q134" s="6" t="str">
        <f t="shared" si="65"/>
        <v/>
      </c>
      <c r="R134" s="14">
        <v>25</v>
      </c>
      <c r="S134" s="6" t="str">
        <f t="shared" si="66"/>
        <v>x</v>
      </c>
      <c r="T134" s="14">
        <v>66</v>
      </c>
      <c r="U134" t="str">
        <f t="shared" si="67"/>
        <v/>
      </c>
      <c r="W134" s="4" t="str">
        <f t="shared" si="68"/>
        <v/>
      </c>
      <c r="Y134">
        <f t="shared" si="69"/>
        <v>0</v>
      </c>
      <c r="Z134" s="4" t="str">
        <f t="shared" si="70"/>
        <v/>
      </c>
      <c r="AA134">
        <f t="shared" si="71"/>
        <v>0</v>
      </c>
      <c r="AB134" s="4" t="str">
        <f t="shared" si="72"/>
        <v/>
      </c>
      <c r="AC134">
        <f t="shared" si="73"/>
        <v>0</v>
      </c>
      <c r="AD134" s="4" t="str">
        <f t="shared" si="74"/>
        <v/>
      </c>
      <c r="AE134">
        <f t="shared" si="75"/>
        <v>0</v>
      </c>
      <c r="AF134" s="4" t="str">
        <f t="shared" si="76"/>
        <v/>
      </c>
      <c r="AG134">
        <f t="shared" si="77"/>
        <v>0</v>
      </c>
      <c r="AH134" s="4" t="str">
        <f t="shared" si="78"/>
        <v/>
      </c>
      <c r="AI134">
        <f t="shared" si="79"/>
        <v>0</v>
      </c>
      <c r="AJ134" s="4" t="str">
        <f t="shared" si="80"/>
        <v/>
      </c>
      <c r="AK134">
        <f t="shared" si="81"/>
        <v>1999</v>
      </c>
      <c r="AL134" s="4">
        <f t="shared" si="82"/>
        <v>36293</v>
      </c>
      <c r="AM134">
        <f t="shared" si="83"/>
        <v>0</v>
      </c>
      <c r="AN134" s="4" t="str">
        <f t="shared" si="84"/>
        <v/>
      </c>
      <c r="AO134">
        <f t="shared" si="85"/>
        <v>1999</v>
      </c>
      <c r="AP134" s="4">
        <f t="shared" si="86"/>
        <v>36295</v>
      </c>
      <c r="AQ134" s="4"/>
    </row>
    <row r="135" spans="1:43" x14ac:dyDescent="0.35">
      <c r="A135" s="13">
        <v>36296</v>
      </c>
      <c r="B135" s="14">
        <v>91</v>
      </c>
      <c r="C135" s="14" t="str">
        <f t="shared" si="58"/>
        <v/>
      </c>
      <c r="D135" s="14">
        <v>93</v>
      </c>
      <c r="E135" s="14" t="str">
        <f t="shared" si="87"/>
        <v/>
      </c>
      <c r="F135" s="14">
        <v>88</v>
      </c>
      <c r="G135" s="6" t="str">
        <f t="shared" si="60"/>
        <v/>
      </c>
      <c r="H135" s="14">
        <v>89</v>
      </c>
      <c r="I135" s="6" t="str">
        <f t="shared" si="61"/>
        <v/>
      </c>
      <c r="J135" s="14">
        <v>92</v>
      </c>
      <c r="K135" s="6" t="str">
        <f t="shared" si="62"/>
        <v/>
      </c>
      <c r="L135" s="14">
        <v>85</v>
      </c>
      <c r="M135" s="6" t="str">
        <f t="shared" si="63"/>
        <v/>
      </c>
      <c r="N135" s="14">
        <v>63</v>
      </c>
      <c r="O135" s="6" t="str">
        <f t="shared" si="64"/>
        <v/>
      </c>
      <c r="P135" s="14">
        <v>42</v>
      </c>
      <c r="Q135" s="6" t="str">
        <f t="shared" si="65"/>
        <v/>
      </c>
      <c r="R135" s="14">
        <v>56</v>
      </c>
      <c r="S135" s="6" t="str">
        <f t="shared" si="66"/>
        <v/>
      </c>
      <c r="T135" s="14">
        <v>83</v>
      </c>
      <c r="U135" t="str">
        <f t="shared" si="67"/>
        <v/>
      </c>
      <c r="W135" s="4" t="str">
        <f t="shared" si="68"/>
        <v/>
      </c>
      <c r="Y135">
        <f t="shared" si="69"/>
        <v>0</v>
      </c>
      <c r="Z135" s="4" t="str">
        <f t="shared" si="70"/>
        <v/>
      </c>
      <c r="AA135">
        <f t="shared" si="71"/>
        <v>0</v>
      </c>
      <c r="AB135" s="4" t="str">
        <f t="shared" si="72"/>
        <v/>
      </c>
      <c r="AC135">
        <f t="shared" si="73"/>
        <v>0</v>
      </c>
      <c r="AD135" s="4" t="str">
        <f t="shared" si="74"/>
        <v/>
      </c>
      <c r="AE135">
        <f t="shared" si="75"/>
        <v>0</v>
      </c>
      <c r="AF135" s="4" t="str">
        <f t="shared" si="76"/>
        <v/>
      </c>
      <c r="AG135">
        <f t="shared" si="77"/>
        <v>0</v>
      </c>
      <c r="AH135" s="4" t="str">
        <f t="shared" si="78"/>
        <v/>
      </c>
      <c r="AI135">
        <f t="shared" si="79"/>
        <v>0</v>
      </c>
      <c r="AJ135" s="4" t="str">
        <f t="shared" si="80"/>
        <v/>
      </c>
      <c r="AK135">
        <f t="shared" si="81"/>
        <v>0</v>
      </c>
      <c r="AL135" s="4" t="str">
        <f t="shared" si="82"/>
        <v/>
      </c>
      <c r="AM135">
        <f t="shared" si="83"/>
        <v>0</v>
      </c>
      <c r="AN135" s="4" t="str">
        <f t="shared" si="84"/>
        <v/>
      </c>
      <c r="AO135">
        <f t="shared" si="85"/>
        <v>0</v>
      </c>
      <c r="AP135" s="4" t="str">
        <f t="shared" si="86"/>
        <v/>
      </c>
      <c r="AQ135" s="4"/>
    </row>
    <row r="136" spans="1:43" x14ac:dyDescent="0.35">
      <c r="A136" s="13">
        <v>36303</v>
      </c>
      <c r="B136" s="14">
        <v>97</v>
      </c>
      <c r="C136" s="14" t="str">
        <f t="shared" si="58"/>
        <v/>
      </c>
      <c r="D136" s="14">
        <v>95</v>
      </c>
      <c r="E136" s="14" t="str">
        <f t="shared" si="87"/>
        <v/>
      </c>
      <c r="F136" s="14">
        <v>91</v>
      </c>
      <c r="G136" s="6" t="str">
        <f t="shared" si="60"/>
        <v/>
      </c>
      <c r="H136" s="14">
        <v>90</v>
      </c>
      <c r="I136" s="6" t="str">
        <f t="shared" si="61"/>
        <v/>
      </c>
      <c r="J136" s="14">
        <v>93</v>
      </c>
      <c r="K136" s="6" t="str">
        <f t="shared" si="62"/>
        <v/>
      </c>
      <c r="L136" s="14">
        <v>90</v>
      </c>
      <c r="M136" s="6" t="str">
        <f t="shared" si="63"/>
        <v/>
      </c>
      <c r="N136" s="14">
        <v>81</v>
      </c>
      <c r="O136" s="6" t="str">
        <f t="shared" si="64"/>
        <v/>
      </c>
      <c r="P136" s="14">
        <v>49</v>
      </c>
      <c r="Q136" s="6" t="str">
        <f t="shared" si="65"/>
        <v>x</v>
      </c>
      <c r="R136" s="14">
        <v>59</v>
      </c>
      <c r="S136" s="6" t="str">
        <f t="shared" si="66"/>
        <v/>
      </c>
      <c r="T136" s="14">
        <v>88</v>
      </c>
      <c r="U136" t="str">
        <f t="shared" si="67"/>
        <v/>
      </c>
      <c r="W136" s="4" t="str">
        <f t="shared" si="68"/>
        <v/>
      </c>
      <c r="Y136">
        <f t="shared" si="69"/>
        <v>0</v>
      </c>
      <c r="Z136" s="4" t="str">
        <f t="shared" si="70"/>
        <v/>
      </c>
      <c r="AA136">
        <f t="shared" si="71"/>
        <v>0</v>
      </c>
      <c r="AB136" s="4" t="str">
        <f t="shared" si="72"/>
        <v/>
      </c>
      <c r="AC136">
        <f t="shared" si="73"/>
        <v>0</v>
      </c>
      <c r="AD136" s="4" t="str">
        <f t="shared" si="74"/>
        <v/>
      </c>
      <c r="AE136">
        <f t="shared" si="75"/>
        <v>0</v>
      </c>
      <c r="AF136" s="4" t="str">
        <f t="shared" si="76"/>
        <v/>
      </c>
      <c r="AG136">
        <f t="shared" si="77"/>
        <v>0</v>
      </c>
      <c r="AH136" s="4" t="str">
        <f t="shared" si="78"/>
        <v/>
      </c>
      <c r="AI136">
        <f t="shared" si="79"/>
        <v>0</v>
      </c>
      <c r="AJ136" s="4" t="str">
        <f t="shared" si="80"/>
        <v/>
      </c>
      <c r="AK136">
        <f t="shared" si="81"/>
        <v>0</v>
      </c>
      <c r="AL136" s="4" t="str">
        <f t="shared" si="82"/>
        <v/>
      </c>
      <c r="AM136">
        <f t="shared" si="83"/>
        <v>1999</v>
      </c>
      <c r="AN136" s="4">
        <f t="shared" si="84"/>
        <v>36303</v>
      </c>
      <c r="AO136">
        <f t="shared" si="85"/>
        <v>0</v>
      </c>
      <c r="AP136" s="4" t="str">
        <f t="shared" si="86"/>
        <v/>
      </c>
      <c r="AQ136" s="4"/>
    </row>
    <row r="137" spans="1:43" x14ac:dyDescent="0.35">
      <c r="A137" s="15">
        <v>36310</v>
      </c>
      <c r="B137" s="16">
        <v>100</v>
      </c>
      <c r="C137" s="14" t="str">
        <f t="shared" si="58"/>
        <v/>
      </c>
      <c r="D137" s="16">
        <v>98</v>
      </c>
      <c r="E137" s="14" t="str">
        <f t="shared" si="87"/>
        <v/>
      </c>
      <c r="F137" s="16">
        <v>95</v>
      </c>
      <c r="G137" s="6" t="str">
        <f t="shared" si="60"/>
        <v/>
      </c>
      <c r="H137" s="16">
        <v>98</v>
      </c>
      <c r="I137" s="6" t="str">
        <f t="shared" si="61"/>
        <v/>
      </c>
      <c r="J137" s="16">
        <v>99</v>
      </c>
      <c r="K137" s="6" t="str">
        <f t="shared" si="62"/>
        <v/>
      </c>
      <c r="L137" s="16">
        <v>99</v>
      </c>
      <c r="M137" s="6" t="str">
        <f t="shared" si="63"/>
        <v/>
      </c>
      <c r="N137" s="16">
        <v>95</v>
      </c>
      <c r="O137" s="6" t="str">
        <f t="shared" si="64"/>
        <v/>
      </c>
      <c r="P137" s="16">
        <v>84</v>
      </c>
      <c r="Q137" s="6" t="str">
        <f t="shared" si="65"/>
        <v/>
      </c>
      <c r="R137" s="16">
        <v>95</v>
      </c>
      <c r="S137" s="6" t="str">
        <f t="shared" si="66"/>
        <v/>
      </c>
      <c r="T137" s="16">
        <v>97</v>
      </c>
      <c r="U137" t="str">
        <f t="shared" si="67"/>
        <v/>
      </c>
      <c r="W137" s="4" t="str">
        <f t="shared" si="68"/>
        <v/>
      </c>
      <c r="Y137">
        <f t="shared" si="69"/>
        <v>0</v>
      </c>
      <c r="Z137" s="4" t="str">
        <f t="shared" si="70"/>
        <v/>
      </c>
      <c r="AA137">
        <f t="shared" si="71"/>
        <v>0</v>
      </c>
      <c r="AB137" s="4" t="str">
        <f t="shared" si="72"/>
        <v/>
      </c>
      <c r="AC137">
        <f t="shared" si="73"/>
        <v>0</v>
      </c>
      <c r="AD137" s="4" t="str">
        <f t="shared" si="74"/>
        <v/>
      </c>
      <c r="AE137">
        <f t="shared" si="75"/>
        <v>0</v>
      </c>
      <c r="AF137" s="4" t="str">
        <f t="shared" si="76"/>
        <v/>
      </c>
      <c r="AG137">
        <f t="shared" si="77"/>
        <v>0</v>
      </c>
      <c r="AH137" s="4" t="str">
        <f t="shared" si="78"/>
        <v/>
      </c>
      <c r="AI137">
        <f t="shared" si="79"/>
        <v>0</v>
      </c>
      <c r="AJ137" s="4" t="str">
        <f t="shared" si="80"/>
        <v/>
      </c>
      <c r="AK137">
        <f t="shared" si="81"/>
        <v>0</v>
      </c>
      <c r="AL137" s="4" t="str">
        <f t="shared" si="82"/>
        <v/>
      </c>
      <c r="AM137">
        <f t="shared" si="83"/>
        <v>0</v>
      </c>
      <c r="AN137" s="4" t="str">
        <f t="shared" si="84"/>
        <v/>
      </c>
      <c r="AO137">
        <f t="shared" si="85"/>
        <v>0</v>
      </c>
      <c r="AP137" s="4" t="str">
        <f t="shared" si="86"/>
        <v/>
      </c>
      <c r="AQ137" s="4"/>
    </row>
    <row r="138" spans="1:43" x14ac:dyDescent="0.35">
      <c r="A138" s="4">
        <v>36639</v>
      </c>
      <c r="B138">
        <v>6</v>
      </c>
      <c r="C138" s="14" t="str">
        <f t="shared" si="58"/>
        <v>x</v>
      </c>
      <c r="D138">
        <v>6</v>
      </c>
      <c r="E138" s="14" t="str">
        <f t="shared" si="87"/>
        <v>x</v>
      </c>
      <c r="F138">
        <v>5</v>
      </c>
      <c r="G138" s="6" t="str">
        <f t="shared" si="60"/>
        <v>x</v>
      </c>
      <c r="H138">
        <v>11</v>
      </c>
      <c r="I138" s="6" t="str">
        <f t="shared" si="61"/>
        <v>x</v>
      </c>
      <c r="J138">
        <v>21</v>
      </c>
      <c r="K138" s="6" t="str">
        <f t="shared" si="62"/>
        <v>x</v>
      </c>
      <c r="L138">
        <v>4</v>
      </c>
      <c r="M138" s="6" t="str">
        <f t="shared" si="63"/>
        <v/>
      </c>
      <c r="N138">
        <v>14</v>
      </c>
      <c r="O138" s="6" t="str">
        <f t="shared" si="64"/>
        <v>x</v>
      </c>
      <c r="P138">
        <v>14</v>
      </c>
      <c r="Q138" s="6" t="str">
        <f t="shared" si="65"/>
        <v>x</v>
      </c>
      <c r="R138">
        <v>7</v>
      </c>
      <c r="S138" s="6" t="str">
        <f t="shared" si="66"/>
        <v>x</v>
      </c>
      <c r="T138">
        <v>10</v>
      </c>
      <c r="U138" t="str">
        <f t="shared" si="67"/>
        <v>x</v>
      </c>
      <c r="W138" s="4">
        <f t="shared" si="68"/>
        <v>36644</v>
      </c>
      <c r="Y138">
        <f t="shared" si="69"/>
        <v>2000</v>
      </c>
      <c r="Z138" s="4">
        <f t="shared" si="70"/>
        <v>36644</v>
      </c>
      <c r="AA138">
        <f t="shared" si="71"/>
        <v>2000</v>
      </c>
      <c r="AB138" s="4">
        <f t="shared" si="72"/>
        <v>36643</v>
      </c>
      <c r="AC138">
        <f t="shared" si="73"/>
        <v>2000</v>
      </c>
      <c r="AD138" s="4">
        <f t="shared" si="74"/>
        <v>36645</v>
      </c>
      <c r="AE138">
        <f t="shared" si="75"/>
        <v>2000</v>
      </c>
      <c r="AF138" s="4">
        <f t="shared" si="76"/>
        <v>36644</v>
      </c>
      <c r="AG138">
        <f t="shared" si="77"/>
        <v>2000</v>
      </c>
      <c r="AH138" s="4">
        <f t="shared" si="78"/>
        <v>36643</v>
      </c>
      <c r="AI138">
        <f t="shared" si="79"/>
        <v>0</v>
      </c>
      <c r="AJ138" s="4" t="str">
        <f t="shared" si="80"/>
        <v/>
      </c>
      <c r="AK138">
        <f t="shared" si="81"/>
        <v>2000</v>
      </c>
      <c r="AL138" s="4">
        <f t="shared" si="82"/>
        <v>36644</v>
      </c>
      <c r="AM138">
        <f t="shared" si="83"/>
        <v>2000</v>
      </c>
      <c r="AN138" s="4">
        <f t="shared" si="84"/>
        <v>36645</v>
      </c>
      <c r="AO138">
        <f t="shared" si="85"/>
        <v>2000</v>
      </c>
      <c r="AP138" s="4">
        <f t="shared" si="86"/>
        <v>36645</v>
      </c>
      <c r="AQ138" s="4"/>
    </row>
    <row r="139" spans="1:43" x14ac:dyDescent="0.35">
      <c r="A139" s="4">
        <v>36646</v>
      </c>
      <c r="B139">
        <v>66</v>
      </c>
      <c r="C139" s="14" t="str">
        <f t="shared" si="58"/>
        <v/>
      </c>
      <c r="D139">
        <v>82</v>
      </c>
      <c r="E139" s="14" t="str">
        <f t="shared" si="87"/>
        <v/>
      </c>
      <c r="F139">
        <v>54</v>
      </c>
      <c r="G139" s="6" t="str">
        <f t="shared" si="60"/>
        <v/>
      </c>
      <c r="H139">
        <v>64</v>
      </c>
      <c r="I139" s="6" t="str">
        <f t="shared" si="61"/>
        <v/>
      </c>
      <c r="J139">
        <v>78</v>
      </c>
      <c r="K139" s="6" t="str">
        <f t="shared" si="62"/>
        <v/>
      </c>
      <c r="L139">
        <v>35</v>
      </c>
      <c r="M139" s="6" t="str">
        <f t="shared" si="63"/>
        <v>x</v>
      </c>
      <c r="N139">
        <v>66</v>
      </c>
      <c r="O139" s="6" t="str">
        <f t="shared" si="64"/>
        <v/>
      </c>
      <c r="P139">
        <v>56</v>
      </c>
      <c r="Q139" s="6" t="str">
        <f t="shared" si="65"/>
        <v/>
      </c>
      <c r="R139">
        <v>56</v>
      </c>
      <c r="S139" s="6" t="str">
        <f t="shared" si="66"/>
        <v/>
      </c>
      <c r="T139">
        <v>65</v>
      </c>
      <c r="U139" t="str">
        <f t="shared" si="67"/>
        <v/>
      </c>
      <c r="W139" s="4" t="str">
        <f t="shared" si="68"/>
        <v/>
      </c>
      <c r="Y139">
        <f t="shared" si="69"/>
        <v>0</v>
      </c>
      <c r="Z139" s="4" t="str">
        <f t="shared" si="70"/>
        <v/>
      </c>
      <c r="AA139">
        <f t="shared" si="71"/>
        <v>0</v>
      </c>
      <c r="AB139" s="4" t="str">
        <f t="shared" si="72"/>
        <v/>
      </c>
      <c r="AC139">
        <f t="shared" si="73"/>
        <v>0</v>
      </c>
      <c r="AD139" s="4" t="str">
        <f t="shared" si="74"/>
        <v/>
      </c>
      <c r="AE139">
        <f t="shared" si="75"/>
        <v>0</v>
      </c>
      <c r="AF139" s="4" t="str">
        <f t="shared" si="76"/>
        <v/>
      </c>
      <c r="AG139">
        <f t="shared" si="77"/>
        <v>0</v>
      </c>
      <c r="AH139" s="4" t="str">
        <f t="shared" si="78"/>
        <v/>
      </c>
      <c r="AI139">
        <f t="shared" si="79"/>
        <v>2000</v>
      </c>
      <c r="AJ139" s="4">
        <f t="shared" si="80"/>
        <v>36648</v>
      </c>
      <c r="AK139">
        <f t="shared" si="81"/>
        <v>0</v>
      </c>
      <c r="AL139" s="4" t="str">
        <f t="shared" si="82"/>
        <v/>
      </c>
      <c r="AM139">
        <f t="shared" si="83"/>
        <v>0</v>
      </c>
      <c r="AN139" s="4" t="str">
        <f t="shared" si="84"/>
        <v/>
      </c>
      <c r="AO139">
        <f t="shared" si="85"/>
        <v>0</v>
      </c>
      <c r="AP139" s="4" t="str">
        <f t="shared" si="86"/>
        <v/>
      </c>
      <c r="AQ139" s="4"/>
    </row>
    <row r="140" spans="1:43" x14ac:dyDescent="0.35">
      <c r="A140" s="4">
        <v>36653</v>
      </c>
      <c r="B140">
        <v>97</v>
      </c>
      <c r="C140" s="14" t="str">
        <f t="shared" si="58"/>
        <v/>
      </c>
      <c r="D140">
        <v>98</v>
      </c>
      <c r="E140" s="14" t="str">
        <f t="shared" si="87"/>
        <v/>
      </c>
      <c r="F140">
        <v>90</v>
      </c>
      <c r="G140" s="6" t="str">
        <f t="shared" si="60"/>
        <v/>
      </c>
      <c r="H140">
        <v>93</v>
      </c>
      <c r="I140" s="6" t="str">
        <f t="shared" si="61"/>
        <v/>
      </c>
      <c r="J140">
        <v>98</v>
      </c>
      <c r="K140" s="6" t="str">
        <f t="shared" si="62"/>
        <v/>
      </c>
      <c r="L140">
        <v>95</v>
      </c>
      <c r="M140" s="6" t="str">
        <f t="shared" si="63"/>
        <v/>
      </c>
      <c r="N140">
        <v>95</v>
      </c>
      <c r="O140" s="6" t="str">
        <f t="shared" si="64"/>
        <v/>
      </c>
      <c r="P140">
        <v>90</v>
      </c>
      <c r="Q140" s="6" t="str">
        <f t="shared" si="65"/>
        <v/>
      </c>
      <c r="R140">
        <v>94</v>
      </c>
      <c r="S140" s="6" t="str">
        <f t="shared" si="66"/>
        <v/>
      </c>
      <c r="T140">
        <v>95</v>
      </c>
      <c r="U140" t="str">
        <f t="shared" si="67"/>
        <v/>
      </c>
      <c r="W140" s="4" t="str">
        <f t="shared" si="68"/>
        <v/>
      </c>
      <c r="Y140">
        <f t="shared" si="69"/>
        <v>0</v>
      </c>
      <c r="Z140" s="4" t="str">
        <f t="shared" si="70"/>
        <v/>
      </c>
      <c r="AA140">
        <f t="shared" si="71"/>
        <v>0</v>
      </c>
      <c r="AB140" s="4" t="str">
        <f t="shared" si="72"/>
        <v/>
      </c>
      <c r="AC140">
        <f t="shared" si="73"/>
        <v>0</v>
      </c>
      <c r="AD140" s="4" t="str">
        <f t="shared" si="74"/>
        <v/>
      </c>
      <c r="AE140">
        <f t="shared" si="75"/>
        <v>0</v>
      </c>
      <c r="AF140" s="4" t="str">
        <f t="shared" si="76"/>
        <v/>
      </c>
      <c r="AG140">
        <f t="shared" si="77"/>
        <v>0</v>
      </c>
      <c r="AH140" s="4" t="str">
        <f t="shared" si="78"/>
        <v/>
      </c>
      <c r="AI140">
        <f t="shared" si="79"/>
        <v>0</v>
      </c>
      <c r="AJ140" s="4" t="str">
        <f t="shared" si="80"/>
        <v/>
      </c>
      <c r="AK140">
        <f t="shared" si="81"/>
        <v>0</v>
      </c>
      <c r="AL140" s="4" t="str">
        <f t="shared" si="82"/>
        <v/>
      </c>
      <c r="AM140">
        <f t="shared" si="83"/>
        <v>0</v>
      </c>
      <c r="AN140" s="4" t="str">
        <f t="shared" si="84"/>
        <v/>
      </c>
      <c r="AO140">
        <f t="shared" si="85"/>
        <v>0</v>
      </c>
      <c r="AP140" s="4" t="str">
        <f t="shared" si="86"/>
        <v/>
      </c>
      <c r="AQ140" s="4"/>
    </row>
    <row r="141" spans="1:43" x14ac:dyDescent="0.35">
      <c r="A141" s="4">
        <v>36660</v>
      </c>
      <c r="B141">
        <v>100</v>
      </c>
      <c r="C141" s="14" t="str">
        <f t="shared" si="58"/>
        <v/>
      </c>
      <c r="D141">
        <v>100</v>
      </c>
      <c r="E141" s="14" t="str">
        <f t="shared" si="87"/>
        <v/>
      </c>
      <c r="F141">
        <v>95</v>
      </c>
      <c r="G141" s="6" t="str">
        <f t="shared" si="60"/>
        <v/>
      </c>
      <c r="H141">
        <v>99</v>
      </c>
      <c r="I141" s="6" t="str">
        <f t="shared" si="61"/>
        <v/>
      </c>
      <c r="J141">
        <v>100</v>
      </c>
      <c r="K141" s="6" t="str">
        <f t="shared" si="62"/>
        <v/>
      </c>
      <c r="L141">
        <v>97</v>
      </c>
      <c r="M141" s="6" t="str">
        <f t="shared" si="63"/>
        <v/>
      </c>
      <c r="N141">
        <v>99</v>
      </c>
      <c r="O141" s="6" t="str">
        <f t="shared" si="64"/>
        <v/>
      </c>
      <c r="P141">
        <v>97</v>
      </c>
      <c r="Q141" s="6" t="str">
        <f t="shared" si="65"/>
        <v/>
      </c>
      <c r="R141">
        <v>99</v>
      </c>
      <c r="S141" s="6" t="str">
        <f t="shared" si="66"/>
        <v/>
      </c>
      <c r="T141">
        <v>99</v>
      </c>
      <c r="U141" t="str">
        <f t="shared" si="67"/>
        <v/>
      </c>
      <c r="W141" s="4" t="str">
        <f t="shared" si="68"/>
        <v/>
      </c>
      <c r="Y141">
        <f t="shared" si="69"/>
        <v>0</v>
      </c>
      <c r="Z141" s="4" t="str">
        <f t="shared" si="70"/>
        <v/>
      </c>
      <c r="AA141">
        <f t="shared" si="71"/>
        <v>0</v>
      </c>
      <c r="AB141" s="4" t="str">
        <f t="shared" si="72"/>
        <v/>
      </c>
      <c r="AC141">
        <f t="shared" si="73"/>
        <v>0</v>
      </c>
      <c r="AD141" s="4" t="str">
        <f t="shared" si="74"/>
        <v/>
      </c>
      <c r="AE141">
        <f t="shared" si="75"/>
        <v>0</v>
      </c>
      <c r="AF141" s="4" t="str">
        <f t="shared" si="76"/>
        <v/>
      </c>
      <c r="AG141">
        <f t="shared" si="77"/>
        <v>0</v>
      </c>
      <c r="AH141" s="4" t="str">
        <f t="shared" si="78"/>
        <v/>
      </c>
      <c r="AI141">
        <f t="shared" si="79"/>
        <v>0</v>
      </c>
      <c r="AJ141" s="4" t="str">
        <f t="shared" si="80"/>
        <v/>
      </c>
      <c r="AK141">
        <f t="shared" si="81"/>
        <v>0</v>
      </c>
      <c r="AL141" s="4" t="str">
        <f t="shared" si="82"/>
        <v/>
      </c>
      <c r="AM141">
        <f t="shared" si="83"/>
        <v>0</v>
      </c>
      <c r="AN141" s="4" t="str">
        <f t="shared" si="84"/>
        <v/>
      </c>
      <c r="AO141">
        <f t="shared" si="85"/>
        <v>0</v>
      </c>
      <c r="AP141" s="4" t="str">
        <f t="shared" si="86"/>
        <v/>
      </c>
      <c r="AQ141" s="4"/>
    </row>
    <row r="142" spans="1:43" x14ac:dyDescent="0.35">
      <c r="A142" s="4">
        <v>36667</v>
      </c>
      <c r="B142">
        <v>100</v>
      </c>
      <c r="C142" s="14" t="str">
        <f t="shared" si="58"/>
        <v/>
      </c>
      <c r="D142">
        <v>100</v>
      </c>
      <c r="E142" s="14" t="str">
        <f t="shared" si="87"/>
        <v/>
      </c>
      <c r="F142">
        <v>100</v>
      </c>
      <c r="G142" s="6" t="str">
        <f t="shared" si="60"/>
        <v/>
      </c>
      <c r="H142">
        <v>100</v>
      </c>
      <c r="I142" s="6" t="str">
        <f t="shared" si="61"/>
        <v/>
      </c>
      <c r="J142">
        <v>100</v>
      </c>
      <c r="K142" s="6" t="str">
        <f t="shared" si="62"/>
        <v/>
      </c>
      <c r="L142">
        <v>100</v>
      </c>
      <c r="M142" s="6" t="str">
        <f t="shared" si="63"/>
        <v/>
      </c>
      <c r="N142">
        <v>100</v>
      </c>
      <c r="O142" s="6" t="str">
        <f t="shared" si="64"/>
        <v/>
      </c>
      <c r="P142">
        <v>100</v>
      </c>
      <c r="Q142" s="6" t="str">
        <f t="shared" si="65"/>
        <v/>
      </c>
      <c r="R142">
        <v>100</v>
      </c>
      <c r="S142" s="6" t="str">
        <f t="shared" si="66"/>
        <v/>
      </c>
      <c r="T142">
        <v>100</v>
      </c>
      <c r="U142" t="str">
        <f t="shared" si="67"/>
        <v/>
      </c>
      <c r="W142" s="4" t="str">
        <f t="shared" si="68"/>
        <v/>
      </c>
      <c r="Y142">
        <f t="shared" si="69"/>
        <v>0</v>
      </c>
      <c r="Z142" s="4" t="str">
        <f t="shared" si="70"/>
        <v/>
      </c>
      <c r="AA142">
        <f t="shared" si="71"/>
        <v>0</v>
      </c>
      <c r="AB142" s="4" t="str">
        <f t="shared" si="72"/>
        <v/>
      </c>
      <c r="AC142">
        <f t="shared" si="73"/>
        <v>0</v>
      </c>
      <c r="AD142" s="4" t="str">
        <f t="shared" si="74"/>
        <v/>
      </c>
      <c r="AE142">
        <f t="shared" si="75"/>
        <v>0</v>
      </c>
      <c r="AF142" s="4" t="str">
        <f t="shared" si="76"/>
        <v/>
      </c>
      <c r="AG142">
        <f t="shared" si="77"/>
        <v>0</v>
      </c>
      <c r="AH142" s="4" t="str">
        <f t="shared" si="78"/>
        <v/>
      </c>
      <c r="AI142">
        <f t="shared" si="79"/>
        <v>0</v>
      </c>
      <c r="AJ142" s="4" t="str">
        <f t="shared" si="80"/>
        <v/>
      </c>
      <c r="AK142">
        <f t="shared" si="81"/>
        <v>0</v>
      </c>
      <c r="AL142" s="4" t="str">
        <f t="shared" si="82"/>
        <v/>
      </c>
      <c r="AM142">
        <f t="shared" si="83"/>
        <v>0</v>
      </c>
      <c r="AN142" s="4" t="str">
        <f t="shared" si="84"/>
        <v/>
      </c>
      <c r="AO142">
        <f t="shared" si="85"/>
        <v>0</v>
      </c>
      <c r="AP142" s="4" t="str">
        <f t="shared" si="86"/>
        <v/>
      </c>
      <c r="AQ142" s="4"/>
    </row>
    <row r="143" spans="1:43" x14ac:dyDescent="0.35">
      <c r="A143" s="17">
        <v>37010</v>
      </c>
      <c r="B143" s="18">
        <v>5</v>
      </c>
      <c r="C143" s="14" t="str">
        <f t="shared" si="58"/>
        <v/>
      </c>
      <c r="D143" s="18">
        <v>12</v>
      </c>
      <c r="E143" s="14" t="str">
        <f t="shared" si="87"/>
        <v/>
      </c>
      <c r="F143" s="18">
        <v>6</v>
      </c>
      <c r="G143" s="6" t="str">
        <f t="shared" si="60"/>
        <v/>
      </c>
      <c r="H143" s="18">
        <v>18</v>
      </c>
      <c r="I143" s="6" t="str">
        <f t="shared" si="61"/>
        <v>x</v>
      </c>
      <c r="J143" s="18">
        <v>33</v>
      </c>
      <c r="K143" s="6" t="str">
        <f t="shared" si="62"/>
        <v>x</v>
      </c>
      <c r="L143" s="18">
        <v>31</v>
      </c>
      <c r="M143" s="6" t="str">
        <f t="shared" si="63"/>
        <v>x</v>
      </c>
      <c r="N143" s="18">
        <v>24</v>
      </c>
      <c r="O143" s="6" t="str">
        <f t="shared" si="64"/>
        <v>x</v>
      </c>
      <c r="P143" s="18">
        <v>11</v>
      </c>
      <c r="Q143" s="6" t="str">
        <f t="shared" si="65"/>
        <v/>
      </c>
      <c r="R143" s="18">
        <v>13</v>
      </c>
      <c r="S143" s="6" t="str">
        <f t="shared" si="66"/>
        <v>x</v>
      </c>
      <c r="T143" s="18">
        <v>16</v>
      </c>
      <c r="U143" t="str">
        <f t="shared" si="67"/>
        <v>x</v>
      </c>
      <c r="W143" s="4">
        <f t="shared" si="68"/>
        <v>37016</v>
      </c>
      <c r="Y143">
        <f t="shared" si="69"/>
        <v>0</v>
      </c>
      <c r="Z143" s="4" t="str">
        <f t="shared" si="70"/>
        <v/>
      </c>
      <c r="AA143">
        <f t="shared" si="71"/>
        <v>0</v>
      </c>
      <c r="AB143" s="4" t="str">
        <f t="shared" si="72"/>
        <v/>
      </c>
      <c r="AC143">
        <f t="shared" si="73"/>
        <v>0</v>
      </c>
      <c r="AD143" s="4" t="str">
        <f t="shared" si="74"/>
        <v/>
      </c>
      <c r="AE143">
        <f t="shared" si="75"/>
        <v>2001</v>
      </c>
      <c r="AF143" s="4">
        <f t="shared" si="76"/>
        <v>37014</v>
      </c>
      <c r="AG143">
        <f t="shared" si="77"/>
        <v>2001</v>
      </c>
      <c r="AH143" s="4">
        <f t="shared" si="78"/>
        <v>37014</v>
      </c>
      <c r="AI143">
        <f t="shared" si="79"/>
        <v>2001</v>
      </c>
      <c r="AJ143" s="4">
        <f t="shared" si="80"/>
        <v>37014</v>
      </c>
      <c r="AK143">
        <f t="shared" si="81"/>
        <v>2001</v>
      </c>
      <c r="AL143" s="4">
        <f t="shared" si="82"/>
        <v>37014</v>
      </c>
      <c r="AM143">
        <f t="shared" si="83"/>
        <v>0</v>
      </c>
      <c r="AN143" s="4" t="str">
        <f t="shared" si="84"/>
        <v/>
      </c>
      <c r="AO143">
        <f t="shared" si="85"/>
        <v>2001</v>
      </c>
      <c r="AP143" s="4">
        <f t="shared" si="86"/>
        <v>37015</v>
      </c>
      <c r="AQ143" s="4"/>
    </row>
    <row r="144" spans="1:43" x14ac:dyDescent="0.35">
      <c r="A144" s="4">
        <v>37017</v>
      </c>
      <c r="B144">
        <v>43</v>
      </c>
      <c r="C144" s="14" t="str">
        <f t="shared" si="58"/>
        <v>x</v>
      </c>
      <c r="D144">
        <v>45</v>
      </c>
      <c r="E144" s="14" t="str">
        <f t="shared" si="87"/>
        <v>x</v>
      </c>
      <c r="F144">
        <v>37</v>
      </c>
      <c r="G144" s="6" t="str">
        <f t="shared" si="60"/>
        <v>x</v>
      </c>
      <c r="H144">
        <v>68</v>
      </c>
      <c r="I144" s="6" t="str">
        <f t="shared" si="61"/>
        <v/>
      </c>
      <c r="J144">
        <v>67</v>
      </c>
      <c r="K144" s="6" t="str">
        <f t="shared" si="62"/>
        <v/>
      </c>
      <c r="L144">
        <v>67</v>
      </c>
      <c r="M144" s="6" t="str">
        <f t="shared" si="63"/>
        <v/>
      </c>
      <c r="N144">
        <v>69</v>
      </c>
      <c r="O144" s="6" t="str">
        <f t="shared" si="64"/>
        <v/>
      </c>
      <c r="P144">
        <v>46</v>
      </c>
      <c r="Q144" s="6" t="str">
        <f t="shared" si="65"/>
        <v>x</v>
      </c>
      <c r="R144">
        <v>62</v>
      </c>
      <c r="S144" s="6" t="str">
        <f t="shared" si="66"/>
        <v/>
      </c>
      <c r="T144">
        <v>56</v>
      </c>
      <c r="U144" t="str">
        <f t="shared" si="67"/>
        <v/>
      </c>
      <c r="W144" s="4" t="str">
        <f t="shared" si="68"/>
        <v/>
      </c>
      <c r="Y144">
        <f t="shared" si="69"/>
        <v>2001</v>
      </c>
      <c r="Z144" s="4">
        <f t="shared" si="70"/>
        <v>37021</v>
      </c>
      <c r="AA144">
        <f t="shared" si="71"/>
        <v>2001</v>
      </c>
      <c r="AB144" s="4">
        <f t="shared" si="72"/>
        <v>37021</v>
      </c>
      <c r="AC144">
        <f t="shared" si="73"/>
        <v>2001</v>
      </c>
      <c r="AD144" s="4">
        <f t="shared" si="74"/>
        <v>37023</v>
      </c>
      <c r="AE144">
        <f t="shared" si="75"/>
        <v>0</v>
      </c>
      <c r="AF144" s="4" t="str">
        <f t="shared" si="76"/>
        <v/>
      </c>
      <c r="AG144">
        <f t="shared" si="77"/>
        <v>0</v>
      </c>
      <c r="AH144" s="4" t="str">
        <f t="shared" si="78"/>
        <v/>
      </c>
      <c r="AI144">
        <f t="shared" si="79"/>
        <v>0</v>
      </c>
      <c r="AJ144" s="4" t="str">
        <f t="shared" si="80"/>
        <v/>
      </c>
      <c r="AK144">
        <f t="shared" si="81"/>
        <v>0</v>
      </c>
      <c r="AL144" s="4" t="str">
        <f t="shared" si="82"/>
        <v/>
      </c>
      <c r="AM144">
        <f t="shared" si="83"/>
        <v>2001</v>
      </c>
      <c r="AN144" s="4">
        <f t="shared" si="84"/>
        <v>37019</v>
      </c>
      <c r="AO144">
        <f t="shared" si="85"/>
        <v>0</v>
      </c>
      <c r="AP144" s="4" t="str">
        <f t="shared" si="86"/>
        <v/>
      </c>
      <c r="AQ144" s="4"/>
    </row>
    <row r="145" spans="1:43" x14ac:dyDescent="0.35">
      <c r="A145" s="4">
        <v>37024</v>
      </c>
      <c r="B145">
        <v>57</v>
      </c>
      <c r="C145" s="14" t="str">
        <f t="shared" si="58"/>
        <v/>
      </c>
      <c r="D145">
        <v>53</v>
      </c>
      <c r="E145" s="14" t="str">
        <f t="shared" si="87"/>
        <v/>
      </c>
      <c r="F145">
        <v>52</v>
      </c>
      <c r="G145" s="6" t="str">
        <f t="shared" si="60"/>
        <v/>
      </c>
      <c r="H145">
        <v>85</v>
      </c>
      <c r="I145" s="6" t="str">
        <f t="shared" si="61"/>
        <v/>
      </c>
      <c r="J145">
        <v>73</v>
      </c>
      <c r="K145" s="6" t="str">
        <f t="shared" si="62"/>
        <v/>
      </c>
      <c r="L145">
        <v>88</v>
      </c>
      <c r="M145" s="6" t="str">
        <f t="shared" si="63"/>
        <v/>
      </c>
      <c r="N145">
        <v>82</v>
      </c>
      <c r="O145" s="6" t="str">
        <f t="shared" si="64"/>
        <v/>
      </c>
      <c r="P145">
        <v>61</v>
      </c>
      <c r="Q145" s="6" t="str">
        <f t="shared" si="65"/>
        <v/>
      </c>
      <c r="R145">
        <v>74</v>
      </c>
      <c r="S145" s="6" t="str">
        <f t="shared" si="66"/>
        <v/>
      </c>
      <c r="T145">
        <v>67</v>
      </c>
      <c r="U145" t="str">
        <f t="shared" si="67"/>
        <v/>
      </c>
      <c r="W145" s="4" t="str">
        <f t="shared" si="68"/>
        <v/>
      </c>
      <c r="Y145">
        <f t="shared" si="69"/>
        <v>0</v>
      </c>
      <c r="Z145" s="4" t="str">
        <f t="shared" si="70"/>
        <v/>
      </c>
      <c r="AA145">
        <f t="shared" si="71"/>
        <v>0</v>
      </c>
      <c r="AB145" s="4" t="str">
        <f t="shared" si="72"/>
        <v/>
      </c>
      <c r="AC145">
        <f t="shared" si="73"/>
        <v>0</v>
      </c>
      <c r="AD145" s="4" t="str">
        <f t="shared" si="74"/>
        <v/>
      </c>
      <c r="AE145">
        <f t="shared" si="75"/>
        <v>0</v>
      </c>
      <c r="AF145" s="4" t="str">
        <f t="shared" si="76"/>
        <v/>
      </c>
      <c r="AG145">
        <f t="shared" si="77"/>
        <v>0</v>
      </c>
      <c r="AH145" s="4" t="str">
        <f t="shared" si="78"/>
        <v/>
      </c>
      <c r="AI145">
        <f t="shared" si="79"/>
        <v>0</v>
      </c>
      <c r="AJ145" s="4" t="str">
        <f t="shared" si="80"/>
        <v/>
      </c>
      <c r="AK145">
        <f t="shared" si="81"/>
        <v>0</v>
      </c>
      <c r="AL145" s="4" t="str">
        <f t="shared" si="82"/>
        <v/>
      </c>
      <c r="AM145">
        <f t="shared" si="83"/>
        <v>0</v>
      </c>
      <c r="AN145" s="4" t="str">
        <f t="shared" si="84"/>
        <v/>
      </c>
      <c r="AO145">
        <f t="shared" si="85"/>
        <v>0</v>
      </c>
      <c r="AP145" s="4" t="str">
        <f t="shared" si="86"/>
        <v/>
      </c>
      <c r="AQ145" s="4"/>
    </row>
    <row r="146" spans="1:43" x14ac:dyDescent="0.35">
      <c r="A146" s="4">
        <v>37031</v>
      </c>
      <c r="B146">
        <v>90</v>
      </c>
      <c r="C146" s="14" t="str">
        <f t="shared" si="58"/>
        <v/>
      </c>
      <c r="D146">
        <v>95</v>
      </c>
      <c r="E146" s="14" t="str">
        <f t="shared" si="87"/>
        <v/>
      </c>
      <c r="F146">
        <v>89</v>
      </c>
      <c r="G146" s="6" t="str">
        <f t="shared" si="60"/>
        <v/>
      </c>
      <c r="H146">
        <v>94</v>
      </c>
      <c r="I146" s="6" t="str">
        <f t="shared" si="61"/>
        <v/>
      </c>
      <c r="J146">
        <v>92</v>
      </c>
      <c r="K146" s="6" t="str">
        <f t="shared" si="62"/>
        <v/>
      </c>
      <c r="L146">
        <v>90</v>
      </c>
      <c r="M146" s="6" t="str">
        <f t="shared" si="63"/>
        <v/>
      </c>
      <c r="N146">
        <v>92</v>
      </c>
      <c r="O146" s="6" t="str">
        <f t="shared" si="64"/>
        <v/>
      </c>
      <c r="P146">
        <v>65</v>
      </c>
      <c r="Q146" s="6" t="str">
        <f t="shared" si="65"/>
        <v/>
      </c>
      <c r="R146">
        <v>78</v>
      </c>
      <c r="S146" s="6" t="str">
        <f t="shared" si="66"/>
        <v/>
      </c>
      <c r="T146">
        <v>90</v>
      </c>
      <c r="U146" t="str">
        <f t="shared" si="67"/>
        <v/>
      </c>
      <c r="W146" s="4" t="str">
        <f t="shared" si="68"/>
        <v/>
      </c>
      <c r="Y146">
        <f t="shared" si="69"/>
        <v>0</v>
      </c>
      <c r="Z146" s="4" t="str">
        <f t="shared" si="70"/>
        <v/>
      </c>
      <c r="AA146">
        <f t="shared" si="71"/>
        <v>0</v>
      </c>
      <c r="AB146" s="4" t="str">
        <f t="shared" si="72"/>
        <v/>
      </c>
      <c r="AC146">
        <f t="shared" si="73"/>
        <v>0</v>
      </c>
      <c r="AD146" s="4" t="str">
        <f t="shared" si="74"/>
        <v/>
      </c>
      <c r="AE146">
        <f t="shared" si="75"/>
        <v>0</v>
      </c>
      <c r="AF146" s="4" t="str">
        <f t="shared" si="76"/>
        <v/>
      </c>
      <c r="AG146">
        <f t="shared" si="77"/>
        <v>0</v>
      </c>
      <c r="AH146" s="4" t="str">
        <f t="shared" si="78"/>
        <v/>
      </c>
      <c r="AI146">
        <f t="shared" si="79"/>
        <v>0</v>
      </c>
      <c r="AJ146" s="4" t="str">
        <f t="shared" si="80"/>
        <v/>
      </c>
      <c r="AK146">
        <f t="shared" si="81"/>
        <v>0</v>
      </c>
      <c r="AL146" s="4" t="str">
        <f t="shared" si="82"/>
        <v/>
      </c>
      <c r="AM146">
        <f t="shared" si="83"/>
        <v>0</v>
      </c>
      <c r="AN146" s="4" t="str">
        <f t="shared" si="84"/>
        <v/>
      </c>
      <c r="AO146">
        <f t="shared" si="85"/>
        <v>0</v>
      </c>
      <c r="AP146" s="4" t="str">
        <f t="shared" si="86"/>
        <v/>
      </c>
      <c r="AQ146" s="4"/>
    </row>
    <row r="147" spans="1:43" x14ac:dyDescent="0.35">
      <c r="A147" s="4">
        <v>37038</v>
      </c>
      <c r="B147">
        <v>97</v>
      </c>
      <c r="C147" s="14" t="str">
        <f t="shared" si="58"/>
        <v/>
      </c>
      <c r="D147">
        <v>96</v>
      </c>
      <c r="E147" s="14" t="str">
        <f t="shared" si="87"/>
        <v/>
      </c>
      <c r="F147">
        <v>95</v>
      </c>
      <c r="G147" s="6" t="str">
        <f t="shared" si="60"/>
        <v/>
      </c>
      <c r="H147">
        <v>96</v>
      </c>
      <c r="I147" s="6" t="str">
        <f t="shared" si="61"/>
        <v/>
      </c>
      <c r="J147">
        <v>96</v>
      </c>
      <c r="K147" s="6" t="str">
        <f t="shared" si="62"/>
        <v/>
      </c>
      <c r="L147">
        <v>96</v>
      </c>
      <c r="M147" s="6" t="str">
        <f t="shared" si="63"/>
        <v/>
      </c>
      <c r="N147">
        <v>97</v>
      </c>
      <c r="O147" s="6" t="str">
        <f t="shared" si="64"/>
        <v/>
      </c>
      <c r="P147">
        <v>73</v>
      </c>
      <c r="Q147" s="6" t="str">
        <f t="shared" si="65"/>
        <v/>
      </c>
      <c r="R147">
        <v>79</v>
      </c>
      <c r="S147" s="6" t="str">
        <f t="shared" si="66"/>
        <v/>
      </c>
      <c r="T147">
        <v>94</v>
      </c>
      <c r="U147" t="str">
        <f t="shared" si="67"/>
        <v/>
      </c>
      <c r="W147" s="4" t="str">
        <f t="shared" si="68"/>
        <v/>
      </c>
      <c r="Y147">
        <f t="shared" si="69"/>
        <v>0</v>
      </c>
      <c r="Z147" s="4" t="str">
        <f t="shared" si="70"/>
        <v/>
      </c>
      <c r="AA147">
        <f t="shared" si="71"/>
        <v>0</v>
      </c>
      <c r="AB147" s="4" t="str">
        <f t="shared" si="72"/>
        <v/>
      </c>
      <c r="AC147">
        <f t="shared" si="73"/>
        <v>0</v>
      </c>
      <c r="AD147" s="4" t="str">
        <f t="shared" si="74"/>
        <v/>
      </c>
      <c r="AE147">
        <f t="shared" si="75"/>
        <v>0</v>
      </c>
      <c r="AF147" s="4" t="str">
        <f t="shared" si="76"/>
        <v/>
      </c>
      <c r="AG147">
        <f t="shared" si="77"/>
        <v>0</v>
      </c>
      <c r="AH147" s="4" t="str">
        <f t="shared" si="78"/>
        <v/>
      </c>
      <c r="AI147">
        <f t="shared" si="79"/>
        <v>0</v>
      </c>
      <c r="AJ147" s="4" t="str">
        <f t="shared" si="80"/>
        <v/>
      </c>
      <c r="AK147">
        <f t="shared" si="81"/>
        <v>0</v>
      </c>
      <c r="AL147" s="4" t="str">
        <f t="shared" si="82"/>
        <v/>
      </c>
      <c r="AM147">
        <f t="shared" si="83"/>
        <v>0</v>
      </c>
      <c r="AN147" s="4" t="str">
        <f t="shared" si="84"/>
        <v/>
      </c>
      <c r="AO147">
        <f t="shared" si="85"/>
        <v>0</v>
      </c>
      <c r="AP147" s="4" t="str">
        <f t="shared" si="86"/>
        <v/>
      </c>
      <c r="AQ147" s="4"/>
    </row>
    <row r="148" spans="1:43" x14ac:dyDescent="0.35">
      <c r="A148" s="4">
        <v>37045</v>
      </c>
      <c r="B148">
        <v>99</v>
      </c>
      <c r="C148" s="14" t="str">
        <f t="shared" si="58"/>
        <v/>
      </c>
      <c r="D148">
        <v>97</v>
      </c>
      <c r="E148" s="14" t="str">
        <f t="shared" si="87"/>
        <v/>
      </c>
      <c r="F148">
        <v>96</v>
      </c>
      <c r="G148" s="6" t="str">
        <f t="shared" si="60"/>
        <v/>
      </c>
      <c r="H148">
        <v>99</v>
      </c>
      <c r="I148" s="6" t="str">
        <f t="shared" si="61"/>
        <v/>
      </c>
      <c r="J148">
        <v>99</v>
      </c>
      <c r="K148" s="6" t="str">
        <f t="shared" si="62"/>
        <v/>
      </c>
      <c r="L148">
        <v>97</v>
      </c>
      <c r="M148" s="6" t="str">
        <f t="shared" si="63"/>
        <v/>
      </c>
      <c r="N148">
        <v>99</v>
      </c>
      <c r="O148" s="6" t="str">
        <f t="shared" si="64"/>
        <v/>
      </c>
      <c r="P148">
        <v>82</v>
      </c>
      <c r="Q148" s="6" t="str">
        <f t="shared" si="65"/>
        <v/>
      </c>
      <c r="R148">
        <v>80</v>
      </c>
      <c r="S148" s="6" t="str">
        <f t="shared" si="66"/>
        <v/>
      </c>
      <c r="T148">
        <v>96</v>
      </c>
      <c r="U148" t="str">
        <f t="shared" si="67"/>
        <v/>
      </c>
      <c r="W148" s="4" t="str">
        <f t="shared" si="68"/>
        <v/>
      </c>
      <c r="Y148">
        <f t="shared" si="69"/>
        <v>0</v>
      </c>
      <c r="Z148" s="4" t="str">
        <f t="shared" si="70"/>
        <v/>
      </c>
      <c r="AA148">
        <f t="shared" si="71"/>
        <v>0</v>
      </c>
      <c r="AB148" s="4" t="str">
        <f t="shared" si="72"/>
        <v/>
      </c>
      <c r="AC148">
        <f t="shared" si="73"/>
        <v>0</v>
      </c>
      <c r="AD148" s="4" t="str">
        <f t="shared" si="74"/>
        <v/>
      </c>
      <c r="AE148">
        <f t="shared" si="75"/>
        <v>0</v>
      </c>
      <c r="AF148" s="4" t="str">
        <f t="shared" si="76"/>
        <v/>
      </c>
      <c r="AG148">
        <f t="shared" si="77"/>
        <v>0</v>
      </c>
      <c r="AH148" s="4" t="str">
        <f t="shared" si="78"/>
        <v/>
      </c>
      <c r="AI148">
        <f t="shared" si="79"/>
        <v>0</v>
      </c>
      <c r="AJ148" s="4" t="str">
        <f t="shared" si="80"/>
        <v/>
      </c>
      <c r="AK148">
        <f t="shared" si="81"/>
        <v>0</v>
      </c>
      <c r="AL148" s="4" t="str">
        <f t="shared" si="82"/>
        <v/>
      </c>
      <c r="AM148">
        <f t="shared" si="83"/>
        <v>0</v>
      </c>
      <c r="AN148" s="4" t="str">
        <f t="shared" si="84"/>
        <v/>
      </c>
      <c r="AO148">
        <f t="shared" si="85"/>
        <v>0</v>
      </c>
      <c r="AP148" s="4" t="str">
        <f t="shared" si="86"/>
        <v/>
      </c>
      <c r="AQ148" s="4"/>
    </row>
    <row r="149" spans="1:43" x14ac:dyDescent="0.35">
      <c r="A149" s="4">
        <v>37052</v>
      </c>
      <c r="B149">
        <v>100</v>
      </c>
      <c r="C149" s="14" t="str">
        <f t="shared" si="58"/>
        <v/>
      </c>
      <c r="D149">
        <v>99</v>
      </c>
      <c r="E149" s="14" t="str">
        <f t="shared" si="87"/>
        <v/>
      </c>
      <c r="F149">
        <v>97</v>
      </c>
      <c r="G149" s="6" t="str">
        <f t="shared" si="60"/>
        <v/>
      </c>
      <c r="H149">
        <v>100</v>
      </c>
      <c r="I149" s="6" t="str">
        <f t="shared" si="61"/>
        <v/>
      </c>
      <c r="J149">
        <v>100</v>
      </c>
      <c r="K149" s="6" t="str">
        <f t="shared" si="62"/>
        <v/>
      </c>
      <c r="L149">
        <v>98</v>
      </c>
      <c r="M149" s="6" t="str">
        <f t="shared" si="63"/>
        <v/>
      </c>
      <c r="N149">
        <v>100</v>
      </c>
      <c r="O149" s="6" t="str">
        <f t="shared" si="64"/>
        <v/>
      </c>
      <c r="P149">
        <v>85</v>
      </c>
      <c r="Q149" s="6" t="str">
        <f t="shared" si="65"/>
        <v/>
      </c>
      <c r="R149">
        <v>81</v>
      </c>
      <c r="S149" s="6" t="str">
        <f t="shared" si="66"/>
        <v/>
      </c>
      <c r="T149">
        <v>97</v>
      </c>
      <c r="U149" t="str">
        <f t="shared" si="67"/>
        <v/>
      </c>
      <c r="W149" s="4" t="str">
        <f t="shared" si="68"/>
        <v/>
      </c>
      <c r="Y149">
        <f t="shared" si="69"/>
        <v>0</v>
      </c>
      <c r="Z149" s="4" t="str">
        <f t="shared" si="70"/>
        <v/>
      </c>
      <c r="AA149">
        <f t="shared" si="71"/>
        <v>0</v>
      </c>
      <c r="AB149" s="4" t="str">
        <f t="shared" si="72"/>
        <v/>
      </c>
      <c r="AC149">
        <f t="shared" si="73"/>
        <v>0</v>
      </c>
      <c r="AD149" s="4" t="str">
        <f t="shared" si="74"/>
        <v/>
      </c>
      <c r="AE149">
        <f t="shared" si="75"/>
        <v>0</v>
      </c>
      <c r="AF149" s="4" t="str">
        <f t="shared" si="76"/>
        <v/>
      </c>
      <c r="AG149">
        <f t="shared" si="77"/>
        <v>0</v>
      </c>
      <c r="AH149" s="4" t="str">
        <f t="shared" si="78"/>
        <v/>
      </c>
      <c r="AI149">
        <f t="shared" si="79"/>
        <v>0</v>
      </c>
      <c r="AJ149" s="4" t="str">
        <f t="shared" si="80"/>
        <v/>
      </c>
      <c r="AK149">
        <f t="shared" si="81"/>
        <v>0</v>
      </c>
      <c r="AL149" s="4" t="str">
        <f t="shared" si="82"/>
        <v/>
      </c>
      <c r="AM149">
        <f t="shared" si="83"/>
        <v>0</v>
      </c>
      <c r="AN149" s="4" t="str">
        <f t="shared" si="84"/>
        <v/>
      </c>
      <c r="AO149">
        <f t="shared" si="85"/>
        <v>0</v>
      </c>
      <c r="AP149" s="4" t="str">
        <f t="shared" si="86"/>
        <v/>
      </c>
      <c r="AQ149" s="4"/>
    </row>
    <row r="150" spans="1:43" x14ac:dyDescent="0.35">
      <c r="A150" s="19">
        <v>37059</v>
      </c>
      <c r="B150" s="20">
        <v>100</v>
      </c>
      <c r="C150" s="14" t="str">
        <f t="shared" si="58"/>
        <v/>
      </c>
      <c r="D150" s="20">
        <v>100</v>
      </c>
      <c r="E150" s="14" t="str">
        <f t="shared" si="87"/>
        <v/>
      </c>
      <c r="F150" s="20">
        <v>98</v>
      </c>
      <c r="G150" s="6" t="str">
        <f t="shared" si="60"/>
        <v/>
      </c>
      <c r="H150" s="20">
        <v>100</v>
      </c>
      <c r="I150" s="6" t="str">
        <f t="shared" si="61"/>
        <v/>
      </c>
      <c r="J150" s="20">
        <v>100</v>
      </c>
      <c r="K150" s="6" t="str">
        <f t="shared" si="62"/>
        <v/>
      </c>
      <c r="L150" s="20">
        <v>99</v>
      </c>
      <c r="M150" s="6" t="str">
        <f t="shared" si="63"/>
        <v/>
      </c>
      <c r="N150" s="20">
        <v>100</v>
      </c>
      <c r="O150" s="6" t="str">
        <f t="shared" si="64"/>
        <v/>
      </c>
      <c r="P150" s="20">
        <v>91</v>
      </c>
      <c r="Q150" s="6" t="str">
        <f t="shared" si="65"/>
        <v/>
      </c>
      <c r="R150" s="20">
        <v>93</v>
      </c>
      <c r="S150" s="6" t="str">
        <f t="shared" si="66"/>
        <v/>
      </c>
      <c r="T150" s="20">
        <v>99</v>
      </c>
      <c r="U150" t="str">
        <f t="shared" si="67"/>
        <v/>
      </c>
      <c r="W150" s="4" t="str">
        <f t="shared" si="68"/>
        <v/>
      </c>
      <c r="Y150">
        <f t="shared" si="69"/>
        <v>0</v>
      </c>
      <c r="Z150" s="4" t="str">
        <f t="shared" si="70"/>
        <v/>
      </c>
      <c r="AA150">
        <f t="shared" si="71"/>
        <v>0</v>
      </c>
      <c r="AB150" s="4" t="str">
        <f t="shared" si="72"/>
        <v/>
      </c>
      <c r="AC150">
        <f t="shared" si="73"/>
        <v>0</v>
      </c>
      <c r="AD150" s="4" t="str">
        <f t="shared" si="74"/>
        <v/>
      </c>
      <c r="AE150">
        <f t="shared" si="75"/>
        <v>0</v>
      </c>
      <c r="AF150" s="4" t="str">
        <f t="shared" si="76"/>
        <v/>
      </c>
      <c r="AG150">
        <f t="shared" si="77"/>
        <v>0</v>
      </c>
      <c r="AH150" s="4" t="str">
        <f t="shared" si="78"/>
        <v/>
      </c>
      <c r="AI150">
        <f t="shared" si="79"/>
        <v>0</v>
      </c>
      <c r="AJ150" s="4" t="str">
        <f t="shared" si="80"/>
        <v/>
      </c>
      <c r="AK150">
        <f t="shared" si="81"/>
        <v>0</v>
      </c>
      <c r="AL150" s="4" t="str">
        <f t="shared" si="82"/>
        <v/>
      </c>
      <c r="AM150">
        <f t="shared" si="83"/>
        <v>0</v>
      </c>
      <c r="AN150" s="4" t="str">
        <f t="shared" si="84"/>
        <v/>
      </c>
      <c r="AO150">
        <f t="shared" si="85"/>
        <v>0</v>
      </c>
      <c r="AP150" s="4" t="str">
        <f t="shared" si="86"/>
        <v/>
      </c>
      <c r="AQ150" s="4"/>
    </row>
    <row r="151" spans="1:43" x14ac:dyDescent="0.35">
      <c r="A151" s="4">
        <v>37367</v>
      </c>
      <c r="B151">
        <v>17</v>
      </c>
      <c r="C151" s="14" t="str">
        <f t="shared" si="58"/>
        <v/>
      </c>
      <c r="D151">
        <v>16</v>
      </c>
      <c r="E151" s="14" t="str">
        <f t="shared" si="87"/>
        <v/>
      </c>
      <c r="F151">
        <v>3</v>
      </c>
      <c r="G151" s="6" t="str">
        <f t="shared" si="60"/>
        <v/>
      </c>
      <c r="H151">
        <v>6</v>
      </c>
      <c r="I151" s="6" t="str">
        <f t="shared" si="61"/>
        <v/>
      </c>
      <c r="J151">
        <v>16</v>
      </c>
      <c r="K151" s="6" t="str">
        <f t="shared" si="62"/>
        <v/>
      </c>
      <c r="L151">
        <v>4</v>
      </c>
      <c r="M151" s="6" t="str">
        <f t="shared" si="63"/>
        <v/>
      </c>
      <c r="N151">
        <v>15</v>
      </c>
      <c r="O151" s="6" t="str">
        <f t="shared" si="64"/>
        <v/>
      </c>
      <c r="P151">
        <v>27</v>
      </c>
      <c r="Q151" s="6" t="str">
        <f t="shared" si="65"/>
        <v/>
      </c>
      <c r="R151">
        <v>20</v>
      </c>
      <c r="S151" s="6" t="str">
        <f t="shared" si="66"/>
        <v/>
      </c>
      <c r="T151">
        <v>12</v>
      </c>
      <c r="U151" t="str">
        <f t="shared" si="67"/>
        <v/>
      </c>
      <c r="W151" s="4" t="str">
        <f t="shared" si="68"/>
        <v/>
      </c>
      <c r="Y151">
        <f t="shared" si="69"/>
        <v>0</v>
      </c>
      <c r="Z151" s="4" t="str">
        <f t="shared" si="70"/>
        <v/>
      </c>
      <c r="AA151">
        <f t="shared" si="71"/>
        <v>0</v>
      </c>
      <c r="AB151" s="4" t="str">
        <f t="shared" si="72"/>
        <v/>
      </c>
      <c r="AC151">
        <f t="shared" si="73"/>
        <v>0</v>
      </c>
      <c r="AD151" s="4" t="str">
        <f t="shared" si="74"/>
        <v/>
      </c>
      <c r="AE151">
        <f t="shared" si="75"/>
        <v>0</v>
      </c>
      <c r="AF151" s="4" t="str">
        <f t="shared" si="76"/>
        <v/>
      </c>
      <c r="AG151">
        <f t="shared" si="77"/>
        <v>0</v>
      </c>
      <c r="AH151" s="4" t="str">
        <f t="shared" si="78"/>
        <v/>
      </c>
      <c r="AI151">
        <f t="shared" si="79"/>
        <v>0</v>
      </c>
      <c r="AJ151" s="4" t="str">
        <f t="shared" si="80"/>
        <v/>
      </c>
      <c r="AK151">
        <f t="shared" si="81"/>
        <v>0</v>
      </c>
      <c r="AL151" s="4" t="str">
        <f t="shared" si="82"/>
        <v/>
      </c>
      <c r="AM151">
        <f t="shared" si="83"/>
        <v>0</v>
      </c>
      <c r="AN151" s="4" t="str">
        <f t="shared" si="84"/>
        <v/>
      </c>
      <c r="AO151">
        <f t="shared" si="85"/>
        <v>0</v>
      </c>
      <c r="AP151" s="4" t="str">
        <f t="shared" si="86"/>
        <v/>
      </c>
      <c r="AQ151" s="4"/>
    </row>
    <row r="152" spans="1:43" x14ac:dyDescent="0.35">
      <c r="A152" s="4">
        <v>37374</v>
      </c>
      <c r="B152">
        <v>40</v>
      </c>
      <c r="C152" s="14" t="str">
        <f t="shared" si="58"/>
        <v>x</v>
      </c>
      <c r="D152">
        <v>45</v>
      </c>
      <c r="E152" s="14" t="str">
        <f t="shared" si="87"/>
        <v>x</v>
      </c>
      <c r="F152">
        <v>15</v>
      </c>
      <c r="G152" s="6" t="str">
        <f t="shared" si="60"/>
        <v/>
      </c>
      <c r="H152">
        <v>27</v>
      </c>
      <c r="I152" s="6" t="str">
        <f t="shared" si="61"/>
        <v/>
      </c>
      <c r="J152">
        <v>49</v>
      </c>
      <c r="K152" s="6" t="str">
        <f t="shared" si="62"/>
        <v>x</v>
      </c>
      <c r="L152">
        <v>7</v>
      </c>
      <c r="M152" s="6" t="str">
        <f t="shared" si="63"/>
        <v/>
      </c>
      <c r="N152">
        <v>44</v>
      </c>
      <c r="O152" s="6" t="str">
        <f t="shared" si="64"/>
        <v>x</v>
      </c>
      <c r="P152">
        <v>37</v>
      </c>
      <c r="Q152" s="6" t="str">
        <f t="shared" si="65"/>
        <v>x</v>
      </c>
      <c r="R152">
        <v>31</v>
      </c>
      <c r="S152" s="6" t="str">
        <f t="shared" si="66"/>
        <v/>
      </c>
      <c r="T152">
        <v>33</v>
      </c>
      <c r="U152" t="str">
        <f t="shared" si="67"/>
        <v>x</v>
      </c>
      <c r="W152" s="4">
        <f t="shared" si="68"/>
        <v>37380</v>
      </c>
      <c r="Y152">
        <f t="shared" si="69"/>
        <v>2002</v>
      </c>
      <c r="Z152" s="4">
        <f t="shared" si="70"/>
        <v>37378</v>
      </c>
      <c r="AA152">
        <f t="shared" si="71"/>
        <v>2002</v>
      </c>
      <c r="AB152" s="4">
        <f t="shared" si="72"/>
        <v>37375</v>
      </c>
      <c r="AC152">
        <f t="shared" si="73"/>
        <v>0</v>
      </c>
      <c r="AD152" s="4" t="str">
        <f t="shared" si="74"/>
        <v/>
      </c>
      <c r="AE152">
        <f t="shared" si="75"/>
        <v>0</v>
      </c>
      <c r="AF152" s="4" t="str">
        <f t="shared" si="76"/>
        <v/>
      </c>
      <c r="AG152">
        <f t="shared" si="77"/>
        <v>2002</v>
      </c>
      <c r="AH152" s="4">
        <f t="shared" si="78"/>
        <v>37374</v>
      </c>
      <c r="AI152">
        <f t="shared" si="79"/>
        <v>0</v>
      </c>
      <c r="AJ152" s="4" t="str">
        <f t="shared" si="80"/>
        <v/>
      </c>
      <c r="AK152">
        <f t="shared" si="81"/>
        <v>2002</v>
      </c>
      <c r="AL152" s="4">
        <f t="shared" si="82"/>
        <v>37376</v>
      </c>
      <c r="AM152">
        <f t="shared" si="83"/>
        <v>2002</v>
      </c>
      <c r="AN152" s="4">
        <f t="shared" si="84"/>
        <v>37381</v>
      </c>
      <c r="AO152">
        <f t="shared" si="85"/>
        <v>0</v>
      </c>
      <c r="AP152" s="4" t="str">
        <f t="shared" si="86"/>
        <v/>
      </c>
      <c r="AQ152" s="4"/>
    </row>
    <row r="153" spans="1:43" x14ac:dyDescent="0.35">
      <c r="A153" s="4">
        <v>37381</v>
      </c>
      <c r="B153">
        <v>57</v>
      </c>
      <c r="C153" s="14" t="str">
        <f t="shared" si="58"/>
        <v/>
      </c>
      <c r="D153">
        <v>69</v>
      </c>
      <c r="E153" s="14" t="str">
        <f t="shared" si="87"/>
        <v/>
      </c>
      <c r="F153">
        <v>37</v>
      </c>
      <c r="G153" s="6" t="str">
        <f t="shared" si="60"/>
        <v>x</v>
      </c>
      <c r="H153">
        <v>45</v>
      </c>
      <c r="I153" s="6" t="str">
        <f t="shared" si="61"/>
        <v>x</v>
      </c>
      <c r="J153">
        <v>72</v>
      </c>
      <c r="K153" s="6" t="str">
        <f t="shared" si="62"/>
        <v/>
      </c>
      <c r="L153">
        <v>33</v>
      </c>
      <c r="M153" s="6" t="str">
        <f t="shared" si="63"/>
        <v>x</v>
      </c>
      <c r="N153">
        <v>62</v>
      </c>
      <c r="O153" s="6" t="str">
        <f t="shared" si="64"/>
        <v/>
      </c>
      <c r="P153">
        <v>50</v>
      </c>
      <c r="Q153" s="6" t="str">
        <f t="shared" si="65"/>
        <v/>
      </c>
      <c r="R153">
        <v>36</v>
      </c>
      <c r="S153" s="6" t="str">
        <f t="shared" si="66"/>
        <v>x</v>
      </c>
      <c r="T153">
        <v>53</v>
      </c>
      <c r="U153" t="str">
        <f t="shared" si="67"/>
        <v/>
      </c>
      <c r="W153" s="4" t="str">
        <f t="shared" si="68"/>
        <v/>
      </c>
      <c r="Y153">
        <f t="shared" si="69"/>
        <v>0</v>
      </c>
      <c r="Z153" s="4" t="str">
        <f t="shared" si="70"/>
        <v/>
      </c>
      <c r="AA153">
        <f t="shared" si="71"/>
        <v>0</v>
      </c>
      <c r="AB153" s="4" t="str">
        <f t="shared" si="72"/>
        <v/>
      </c>
      <c r="AC153">
        <f t="shared" si="73"/>
        <v>2002</v>
      </c>
      <c r="AD153" s="4">
        <f t="shared" si="74"/>
        <v>37383</v>
      </c>
      <c r="AE153">
        <f t="shared" si="75"/>
        <v>2002</v>
      </c>
      <c r="AF153" s="4">
        <f t="shared" si="76"/>
        <v>37382</v>
      </c>
      <c r="AG153">
        <f t="shared" si="77"/>
        <v>0</v>
      </c>
      <c r="AH153" s="4" t="str">
        <f t="shared" si="78"/>
        <v/>
      </c>
      <c r="AI153">
        <f t="shared" si="79"/>
        <v>2002</v>
      </c>
      <c r="AJ153" s="4">
        <f t="shared" si="80"/>
        <v>37383</v>
      </c>
      <c r="AK153">
        <f t="shared" si="81"/>
        <v>0</v>
      </c>
      <c r="AL153" s="4" t="str">
        <f t="shared" si="82"/>
        <v/>
      </c>
      <c r="AM153">
        <f t="shared" si="83"/>
        <v>0</v>
      </c>
      <c r="AN153" s="4" t="str">
        <f t="shared" si="84"/>
        <v/>
      </c>
      <c r="AO153">
        <f t="shared" si="85"/>
        <v>2002</v>
      </c>
      <c r="AP153" s="4">
        <f t="shared" si="86"/>
        <v>37384</v>
      </c>
      <c r="AQ153" s="4"/>
    </row>
    <row r="154" spans="1:43" x14ac:dyDescent="0.35">
      <c r="A154" s="4">
        <v>37388</v>
      </c>
      <c r="B154">
        <v>89</v>
      </c>
      <c r="C154" s="14" t="str">
        <f t="shared" si="58"/>
        <v/>
      </c>
      <c r="D154">
        <v>94</v>
      </c>
      <c r="E154" s="14" t="str">
        <f t="shared" si="87"/>
        <v/>
      </c>
      <c r="F154">
        <v>76</v>
      </c>
      <c r="G154" s="6" t="str">
        <f t="shared" si="60"/>
        <v/>
      </c>
      <c r="H154">
        <v>87</v>
      </c>
      <c r="I154" s="6" t="str">
        <f t="shared" si="61"/>
        <v/>
      </c>
      <c r="J154">
        <v>91</v>
      </c>
      <c r="K154" s="6" t="str">
        <f t="shared" si="62"/>
        <v/>
      </c>
      <c r="L154">
        <v>86</v>
      </c>
      <c r="M154" s="6" t="str">
        <f t="shared" si="63"/>
        <v/>
      </c>
      <c r="N154">
        <v>92</v>
      </c>
      <c r="O154" s="6" t="str">
        <f t="shared" si="64"/>
        <v/>
      </c>
      <c r="P154">
        <v>74</v>
      </c>
      <c r="Q154" s="6" t="str">
        <f t="shared" si="65"/>
        <v/>
      </c>
      <c r="R154">
        <v>70</v>
      </c>
      <c r="S154" s="6" t="str">
        <f t="shared" si="66"/>
        <v/>
      </c>
      <c r="T154">
        <v>86</v>
      </c>
      <c r="U154" t="str">
        <f t="shared" si="67"/>
        <v/>
      </c>
      <c r="W154" s="4" t="str">
        <f t="shared" si="68"/>
        <v/>
      </c>
      <c r="Y154">
        <f t="shared" si="69"/>
        <v>0</v>
      </c>
      <c r="Z154" s="4" t="str">
        <f t="shared" si="70"/>
        <v/>
      </c>
      <c r="AA154">
        <f t="shared" si="71"/>
        <v>0</v>
      </c>
      <c r="AB154" s="4" t="str">
        <f t="shared" si="72"/>
        <v/>
      </c>
      <c r="AC154">
        <f t="shared" si="73"/>
        <v>0</v>
      </c>
      <c r="AD154" s="4" t="str">
        <f t="shared" si="74"/>
        <v/>
      </c>
      <c r="AE154">
        <f t="shared" si="75"/>
        <v>0</v>
      </c>
      <c r="AF154" s="4" t="str">
        <f t="shared" si="76"/>
        <v/>
      </c>
      <c r="AG154">
        <f t="shared" si="77"/>
        <v>0</v>
      </c>
      <c r="AH154" s="4" t="str">
        <f t="shared" si="78"/>
        <v/>
      </c>
      <c r="AI154">
        <f t="shared" si="79"/>
        <v>0</v>
      </c>
      <c r="AJ154" s="4" t="str">
        <f t="shared" si="80"/>
        <v/>
      </c>
      <c r="AK154">
        <f t="shared" si="81"/>
        <v>0</v>
      </c>
      <c r="AL154" s="4" t="str">
        <f t="shared" si="82"/>
        <v/>
      </c>
      <c r="AM154">
        <f t="shared" si="83"/>
        <v>0</v>
      </c>
      <c r="AN154" s="4" t="str">
        <f t="shared" si="84"/>
        <v/>
      </c>
      <c r="AO154">
        <f t="shared" si="85"/>
        <v>0</v>
      </c>
      <c r="AP154" s="4" t="str">
        <f t="shared" si="86"/>
        <v/>
      </c>
      <c r="AQ154" s="4"/>
    </row>
    <row r="155" spans="1:43" x14ac:dyDescent="0.35">
      <c r="A155" s="4">
        <v>37395</v>
      </c>
      <c r="B155">
        <v>97</v>
      </c>
      <c r="C155" s="14" t="str">
        <f t="shared" si="58"/>
        <v/>
      </c>
      <c r="D155">
        <v>98</v>
      </c>
      <c r="E155" s="14" t="str">
        <f t="shared" si="87"/>
        <v/>
      </c>
      <c r="F155">
        <v>92</v>
      </c>
      <c r="G155" s="6" t="str">
        <f t="shared" si="60"/>
        <v/>
      </c>
      <c r="H155">
        <v>95</v>
      </c>
      <c r="I155" s="6" t="str">
        <f t="shared" si="61"/>
        <v/>
      </c>
      <c r="J155">
        <v>97</v>
      </c>
      <c r="K155" s="6" t="str">
        <f t="shared" si="62"/>
        <v/>
      </c>
      <c r="L155">
        <v>93</v>
      </c>
      <c r="M155" s="6" t="str">
        <f t="shared" si="63"/>
        <v/>
      </c>
      <c r="N155">
        <v>97</v>
      </c>
      <c r="O155" s="6" t="str">
        <f t="shared" si="64"/>
        <v/>
      </c>
      <c r="P155">
        <v>80</v>
      </c>
      <c r="Q155" s="6" t="str">
        <f t="shared" si="65"/>
        <v/>
      </c>
      <c r="R155">
        <v>82</v>
      </c>
      <c r="S155" s="6" t="str">
        <f t="shared" si="66"/>
        <v/>
      </c>
      <c r="T155">
        <v>94</v>
      </c>
      <c r="U155" t="str">
        <f t="shared" si="67"/>
        <v/>
      </c>
      <c r="W155" s="4" t="str">
        <f t="shared" si="68"/>
        <v/>
      </c>
      <c r="Y155">
        <f t="shared" si="69"/>
        <v>0</v>
      </c>
      <c r="Z155" s="4" t="str">
        <f t="shared" si="70"/>
        <v/>
      </c>
      <c r="AA155">
        <f t="shared" si="71"/>
        <v>0</v>
      </c>
      <c r="AB155" s="4" t="str">
        <f t="shared" si="72"/>
        <v/>
      </c>
      <c r="AC155">
        <f t="shared" si="73"/>
        <v>0</v>
      </c>
      <c r="AD155" s="4" t="str">
        <f t="shared" si="74"/>
        <v/>
      </c>
      <c r="AE155">
        <f t="shared" si="75"/>
        <v>0</v>
      </c>
      <c r="AF155" s="4" t="str">
        <f t="shared" si="76"/>
        <v/>
      </c>
      <c r="AG155">
        <f t="shared" si="77"/>
        <v>0</v>
      </c>
      <c r="AH155" s="4" t="str">
        <f t="shared" si="78"/>
        <v/>
      </c>
      <c r="AI155">
        <f t="shared" si="79"/>
        <v>0</v>
      </c>
      <c r="AJ155" s="4" t="str">
        <f t="shared" si="80"/>
        <v/>
      </c>
      <c r="AK155">
        <f t="shared" si="81"/>
        <v>0</v>
      </c>
      <c r="AL155" s="4" t="str">
        <f t="shared" si="82"/>
        <v/>
      </c>
      <c r="AM155">
        <f t="shared" si="83"/>
        <v>0</v>
      </c>
      <c r="AN155" s="4" t="str">
        <f t="shared" si="84"/>
        <v/>
      </c>
      <c r="AO155">
        <f t="shared" si="85"/>
        <v>0</v>
      </c>
      <c r="AP155" s="4" t="str">
        <f t="shared" si="86"/>
        <v/>
      </c>
      <c r="AQ155" s="4"/>
    </row>
    <row r="156" spans="1:43" x14ac:dyDescent="0.35">
      <c r="A156" s="4">
        <v>37402</v>
      </c>
      <c r="B156">
        <v>100</v>
      </c>
      <c r="C156" s="14" t="str">
        <f t="shared" si="58"/>
        <v/>
      </c>
      <c r="D156">
        <v>100</v>
      </c>
      <c r="E156" s="14" t="str">
        <f t="shared" si="87"/>
        <v/>
      </c>
      <c r="F156">
        <v>97</v>
      </c>
      <c r="G156" s="6" t="str">
        <f t="shared" si="60"/>
        <v/>
      </c>
      <c r="H156">
        <v>99</v>
      </c>
      <c r="I156" s="6" t="str">
        <f t="shared" si="61"/>
        <v/>
      </c>
      <c r="J156">
        <v>100</v>
      </c>
      <c r="K156" s="6" t="str">
        <f t="shared" si="62"/>
        <v/>
      </c>
      <c r="L156">
        <v>94</v>
      </c>
      <c r="M156" s="6" t="str">
        <f t="shared" si="63"/>
        <v/>
      </c>
      <c r="N156">
        <v>99</v>
      </c>
      <c r="O156" s="6" t="str">
        <f t="shared" si="64"/>
        <v/>
      </c>
      <c r="P156">
        <v>84</v>
      </c>
      <c r="Q156" s="6" t="str">
        <f t="shared" si="65"/>
        <v/>
      </c>
      <c r="R156">
        <v>94</v>
      </c>
      <c r="S156" s="6" t="str">
        <f t="shared" si="66"/>
        <v/>
      </c>
      <c r="T156">
        <v>98</v>
      </c>
      <c r="U156" t="str">
        <f t="shared" si="67"/>
        <v/>
      </c>
      <c r="W156" s="4" t="str">
        <f t="shared" si="68"/>
        <v/>
      </c>
      <c r="Y156">
        <f t="shared" si="69"/>
        <v>0</v>
      </c>
      <c r="Z156" s="4" t="str">
        <f t="shared" si="70"/>
        <v/>
      </c>
      <c r="AA156">
        <f t="shared" si="71"/>
        <v>0</v>
      </c>
      <c r="AB156" s="4" t="str">
        <f t="shared" si="72"/>
        <v/>
      </c>
      <c r="AC156">
        <f t="shared" si="73"/>
        <v>0</v>
      </c>
      <c r="AD156" s="4" t="str">
        <f t="shared" si="74"/>
        <v/>
      </c>
      <c r="AE156">
        <f t="shared" si="75"/>
        <v>0</v>
      </c>
      <c r="AF156" s="4" t="str">
        <f t="shared" si="76"/>
        <v/>
      </c>
      <c r="AG156">
        <f t="shared" si="77"/>
        <v>0</v>
      </c>
      <c r="AH156" s="4" t="str">
        <f t="shared" si="78"/>
        <v/>
      </c>
      <c r="AI156">
        <f t="shared" si="79"/>
        <v>0</v>
      </c>
      <c r="AJ156" s="4" t="str">
        <f t="shared" si="80"/>
        <v/>
      </c>
      <c r="AK156">
        <f t="shared" si="81"/>
        <v>0</v>
      </c>
      <c r="AL156" s="4" t="str">
        <f t="shared" si="82"/>
        <v/>
      </c>
      <c r="AM156">
        <f t="shared" si="83"/>
        <v>0</v>
      </c>
      <c r="AN156" s="4" t="str">
        <f t="shared" si="84"/>
        <v/>
      </c>
      <c r="AO156">
        <f t="shared" si="85"/>
        <v>0</v>
      </c>
      <c r="AP156" s="4" t="str">
        <f t="shared" si="86"/>
        <v/>
      </c>
      <c r="AQ156" s="4"/>
    </row>
    <row r="157" spans="1:43" x14ac:dyDescent="0.35">
      <c r="A157" s="19">
        <v>37409</v>
      </c>
      <c r="B157" s="20">
        <v>100</v>
      </c>
      <c r="C157" s="14" t="str">
        <f t="shared" si="58"/>
        <v/>
      </c>
      <c r="D157" s="20">
        <v>100</v>
      </c>
      <c r="E157" s="14" t="str">
        <f t="shared" si="87"/>
        <v/>
      </c>
      <c r="F157" s="20">
        <v>100</v>
      </c>
      <c r="G157" s="6" t="str">
        <f t="shared" si="60"/>
        <v/>
      </c>
      <c r="H157" s="20">
        <v>100</v>
      </c>
      <c r="I157" s="6" t="str">
        <f t="shared" si="61"/>
        <v/>
      </c>
      <c r="J157" s="20">
        <v>100</v>
      </c>
      <c r="K157" s="6" t="str">
        <f t="shared" si="62"/>
        <v/>
      </c>
      <c r="L157" s="20">
        <v>100</v>
      </c>
      <c r="M157" s="6" t="str">
        <f t="shared" si="63"/>
        <v/>
      </c>
      <c r="N157" s="20">
        <v>100</v>
      </c>
      <c r="O157" s="6" t="str">
        <f t="shared" si="64"/>
        <v/>
      </c>
      <c r="P157" s="20">
        <v>100</v>
      </c>
      <c r="Q157" s="6" t="str">
        <f t="shared" si="65"/>
        <v/>
      </c>
      <c r="R157" s="20">
        <v>100</v>
      </c>
      <c r="S157" s="6" t="str">
        <f t="shared" si="66"/>
        <v/>
      </c>
      <c r="T157" s="20">
        <v>100</v>
      </c>
      <c r="U157" t="str">
        <f t="shared" si="67"/>
        <v/>
      </c>
      <c r="W157" s="4" t="str">
        <f t="shared" si="68"/>
        <v/>
      </c>
      <c r="Y157">
        <f t="shared" si="69"/>
        <v>0</v>
      </c>
      <c r="Z157" s="4" t="str">
        <f t="shared" si="70"/>
        <v/>
      </c>
      <c r="AA157">
        <f t="shared" si="71"/>
        <v>0</v>
      </c>
      <c r="AB157" s="4" t="str">
        <f t="shared" si="72"/>
        <v/>
      </c>
      <c r="AC157">
        <f t="shared" si="73"/>
        <v>0</v>
      </c>
      <c r="AD157" s="4" t="str">
        <f t="shared" si="74"/>
        <v/>
      </c>
      <c r="AE157">
        <f t="shared" si="75"/>
        <v>0</v>
      </c>
      <c r="AF157" s="4" t="str">
        <f t="shared" si="76"/>
        <v/>
      </c>
      <c r="AG157">
        <f t="shared" si="77"/>
        <v>0</v>
      </c>
      <c r="AH157" s="4" t="str">
        <f t="shared" si="78"/>
        <v/>
      </c>
      <c r="AI157">
        <f t="shared" si="79"/>
        <v>0</v>
      </c>
      <c r="AJ157" s="4" t="str">
        <f t="shared" si="80"/>
        <v/>
      </c>
      <c r="AK157">
        <f t="shared" si="81"/>
        <v>0</v>
      </c>
      <c r="AL157" s="4" t="str">
        <f t="shared" si="82"/>
        <v/>
      </c>
      <c r="AM157">
        <f t="shared" si="83"/>
        <v>0</v>
      </c>
      <c r="AN157" s="4" t="str">
        <f t="shared" si="84"/>
        <v/>
      </c>
      <c r="AO157">
        <f t="shared" si="85"/>
        <v>0</v>
      </c>
      <c r="AP157" s="4" t="str">
        <f t="shared" si="86"/>
        <v/>
      </c>
      <c r="AQ157" s="4"/>
    </row>
    <row r="158" spans="1:43" x14ac:dyDescent="0.35">
      <c r="A158" s="21">
        <v>37738</v>
      </c>
      <c r="B158">
        <v>28</v>
      </c>
      <c r="C158" s="14" t="str">
        <f t="shared" si="58"/>
        <v>x</v>
      </c>
      <c r="D158">
        <v>48</v>
      </c>
      <c r="E158" s="14" t="str">
        <f t="shared" si="87"/>
        <v>x</v>
      </c>
      <c r="F158">
        <v>14</v>
      </c>
      <c r="G158" s="6" t="str">
        <f t="shared" si="60"/>
        <v>x</v>
      </c>
      <c r="H158">
        <v>24</v>
      </c>
      <c r="I158" s="6" t="str">
        <f t="shared" si="61"/>
        <v>x</v>
      </c>
      <c r="J158">
        <v>26</v>
      </c>
      <c r="K158" s="6" t="str">
        <f t="shared" si="62"/>
        <v>x</v>
      </c>
      <c r="L158">
        <v>37</v>
      </c>
      <c r="M158" s="6" t="str">
        <f t="shared" si="63"/>
        <v>x</v>
      </c>
      <c r="N158">
        <v>27</v>
      </c>
      <c r="O158" s="6" t="str">
        <f t="shared" si="64"/>
        <v/>
      </c>
      <c r="P158">
        <v>21</v>
      </c>
      <c r="Q158" s="6" t="str">
        <f t="shared" si="65"/>
        <v/>
      </c>
      <c r="R158">
        <v>18</v>
      </c>
      <c r="S158" s="6" t="str">
        <f t="shared" si="66"/>
        <v/>
      </c>
      <c r="T158">
        <v>28</v>
      </c>
      <c r="U158" t="str">
        <f t="shared" si="67"/>
        <v>x</v>
      </c>
      <c r="W158" s="4">
        <f t="shared" si="68"/>
        <v>37744</v>
      </c>
      <c r="Y158">
        <f t="shared" si="69"/>
        <v>2003</v>
      </c>
      <c r="Z158" s="4">
        <f t="shared" si="70"/>
        <v>37742</v>
      </c>
      <c r="AA158">
        <f t="shared" si="71"/>
        <v>2003</v>
      </c>
      <c r="AB158" s="4">
        <f t="shared" si="72"/>
        <v>37738</v>
      </c>
      <c r="AC158">
        <f t="shared" si="73"/>
        <v>2003</v>
      </c>
      <c r="AD158" s="4">
        <f t="shared" si="74"/>
        <v>37745</v>
      </c>
      <c r="AE158">
        <f t="shared" si="75"/>
        <v>2003</v>
      </c>
      <c r="AF158" s="4">
        <f t="shared" si="76"/>
        <v>37745</v>
      </c>
      <c r="AG158">
        <f t="shared" si="77"/>
        <v>2003</v>
      </c>
      <c r="AH158" s="4">
        <f t="shared" si="78"/>
        <v>37744</v>
      </c>
      <c r="AI158">
        <f t="shared" si="79"/>
        <v>2003</v>
      </c>
      <c r="AJ158" s="4">
        <f t="shared" si="80"/>
        <v>37744</v>
      </c>
      <c r="AK158">
        <f t="shared" si="81"/>
        <v>0</v>
      </c>
      <c r="AL158" s="4" t="str">
        <f t="shared" si="82"/>
        <v/>
      </c>
      <c r="AM158">
        <f t="shared" si="83"/>
        <v>0</v>
      </c>
      <c r="AN158" s="4" t="str">
        <f t="shared" si="84"/>
        <v/>
      </c>
      <c r="AO158">
        <f t="shared" si="85"/>
        <v>0</v>
      </c>
      <c r="AP158" s="4" t="str">
        <f t="shared" si="86"/>
        <v/>
      </c>
      <c r="AQ158" s="4"/>
    </row>
    <row r="159" spans="1:43" x14ac:dyDescent="0.35">
      <c r="A159" s="21">
        <v>37745</v>
      </c>
      <c r="B159">
        <v>66</v>
      </c>
      <c r="C159" s="14" t="str">
        <f t="shared" si="58"/>
        <v/>
      </c>
      <c r="D159">
        <v>85</v>
      </c>
      <c r="E159" s="14" t="str">
        <f t="shared" si="87"/>
        <v/>
      </c>
      <c r="F159">
        <v>52</v>
      </c>
      <c r="G159" s="6" t="str">
        <f t="shared" si="60"/>
        <v/>
      </c>
      <c r="H159">
        <v>51</v>
      </c>
      <c r="I159" s="6" t="str">
        <f t="shared" si="61"/>
        <v/>
      </c>
      <c r="J159">
        <v>56</v>
      </c>
      <c r="K159" s="6" t="str">
        <f t="shared" si="62"/>
        <v/>
      </c>
      <c r="L159">
        <v>52</v>
      </c>
      <c r="M159" s="6" t="str">
        <f t="shared" si="63"/>
        <v/>
      </c>
      <c r="N159">
        <v>42</v>
      </c>
      <c r="O159" s="6" t="str">
        <f t="shared" si="64"/>
        <v/>
      </c>
      <c r="P159">
        <v>30</v>
      </c>
      <c r="Q159" s="6" t="str">
        <f t="shared" si="65"/>
        <v/>
      </c>
      <c r="R159">
        <v>33</v>
      </c>
      <c r="S159" s="6" t="str">
        <f t="shared" si="66"/>
        <v/>
      </c>
      <c r="T159">
        <v>56</v>
      </c>
      <c r="U159" t="str">
        <f t="shared" si="67"/>
        <v/>
      </c>
      <c r="W159" s="4" t="str">
        <f t="shared" si="68"/>
        <v/>
      </c>
      <c r="Y159">
        <f t="shared" si="69"/>
        <v>0</v>
      </c>
      <c r="Z159" s="4" t="str">
        <f t="shared" si="70"/>
        <v/>
      </c>
      <c r="AA159">
        <f t="shared" si="71"/>
        <v>0</v>
      </c>
      <c r="AB159" s="4" t="str">
        <f t="shared" si="72"/>
        <v/>
      </c>
      <c r="AC159">
        <f t="shared" si="73"/>
        <v>0</v>
      </c>
      <c r="AD159" s="4" t="str">
        <f t="shared" si="74"/>
        <v/>
      </c>
      <c r="AE159">
        <f t="shared" si="75"/>
        <v>0</v>
      </c>
      <c r="AF159" s="4" t="str">
        <f t="shared" si="76"/>
        <v/>
      </c>
      <c r="AG159">
        <f t="shared" si="77"/>
        <v>0</v>
      </c>
      <c r="AH159" s="4" t="str">
        <f t="shared" si="78"/>
        <v/>
      </c>
      <c r="AI159">
        <f t="shared" si="79"/>
        <v>0</v>
      </c>
      <c r="AJ159" s="4" t="str">
        <f t="shared" si="80"/>
        <v/>
      </c>
      <c r="AK159">
        <f t="shared" si="81"/>
        <v>0</v>
      </c>
      <c r="AL159" s="4" t="str">
        <f t="shared" si="82"/>
        <v/>
      </c>
      <c r="AM159">
        <f t="shared" si="83"/>
        <v>0</v>
      </c>
      <c r="AN159" s="4" t="str">
        <f t="shared" si="84"/>
        <v/>
      </c>
      <c r="AO159">
        <f t="shared" si="85"/>
        <v>0</v>
      </c>
      <c r="AP159" s="4" t="str">
        <f t="shared" si="86"/>
        <v/>
      </c>
      <c r="AQ159" s="4"/>
    </row>
    <row r="160" spans="1:43" x14ac:dyDescent="0.35">
      <c r="A160" s="21">
        <v>37752</v>
      </c>
      <c r="B160">
        <v>80</v>
      </c>
      <c r="C160" s="14" t="str">
        <f t="shared" si="58"/>
        <v/>
      </c>
      <c r="D160">
        <v>88</v>
      </c>
      <c r="E160" s="14" t="str">
        <f t="shared" si="87"/>
        <v/>
      </c>
      <c r="F160">
        <v>60</v>
      </c>
      <c r="G160" s="6" t="str">
        <f t="shared" si="60"/>
        <v/>
      </c>
      <c r="H160">
        <v>60</v>
      </c>
      <c r="I160" s="6" t="str">
        <f t="shared" si="61"/>
        <v/>
      </c>
      <c r="J160">
        <v>61</v>
      </c>
      <c r="K160" s="6" t="str">
        <f t="shared" si="62"/>
        <v/>
      </c>
      <c r="L160">
        <v>59</v>
      </c>
      <c r="M160" s="6" t="str">
        <f t="shared" si="63"/>
        <v/>
      </c>
      <c r="N160">
        <v>49</v>
      </c>
      <c r="O160" s="6" t="str">
        <f t="shared" si="64"/>
        <v>x</v>
      </c>
      <c r="P160">
        <v>40</v>
      </c>
      <c r="Q160" s="6" t="str">
        <f t="shared" si="65"/>
        <v/>
      </c>
      <c r="R160">
        <v>42</v>
      </c>
      <c r="S160" s="6" t="str">
        <f t="shared" si="66"/>
        <v>x</v>
      </c>
      <c r="T160">
        <v>64</v>
      </c>
      <c r="U160" t="str">
        <f t="shared" si="67"/>
        <v/>
      </c>
      <c r="W160" s="4" t="str">
        <f t="shared" si="68"/>
        <v/>
      </c>
      <c r="Y160">
        <f t="shared" si="69"/>
        <v>0</v>
      </c>
      <c r="Z160" s="4" t="str">
        <f t="shared" si="70"/>
        <v/>
      </c>
      <c r="AA160">
        <f t="shared" si="71"/>
        <v>0</v>
      </c>
      <c r="AB160" s="4" t="str">
        <f t="shared" si="72"/>
        <v/>
      </c>
      <c r="AC160">
        <f t="shared" si="73"/>
        <v>0</v>
      </c>
      <c r="AD160" s="4" t="str">
        <f t="shared" si="74"/>
        <v/>
      </c>
      <c r="AE160">
        <f t="shared" si="75"/>
        <v>0</v>
      </c>
      <c r="AF160" s="4" t="str">
        <f t="shared" si="76"/>
        <v/>
      </c>
      <c r="AG160">
        <f t="shared" si="77"/>
        <v>0</v>
      </c>
      <c r="AH160" s="4" t="str">
        <f t="shared" si="78"/>
        <v/>
      </c>
      <c r="AI160">
        <f t="shared" si="79"/>
        <v>0</v>
      </c>
      <c r="AJ160" s="4" t="str">
        <f t="shared" si="80"/>
        <v/>
      </c>
      <c r="AK160">
        <f t="shared" si="81"/>
        <v>2003</v>
      </c>
      <c r="AL160" s="4">
        <f t="shared" si="82"/>
        <v>37752</v>
      </c>
      <c r="AM160">
        <f t="shared" si="83"/>
        <v>0</v>
      </c>
      <c r="AN160" s="4" t="str">
        <f t="shared" si="84"/>
        <v/>
      </c>
      <c r="AO160">
        <f t="shared" si="85"/>
        <v>2003</v>
      </c>
      <c r="AP160" s="4">
        <f t="shared" si="86"/>
        <v>37754</v>
      </c>
      <c r="AQ160" s="4"/>
    </row>
    <row r="161" spans="1:43" x14ac:dyDescent="0.35">
      <c r="A161" s="21">
        <v>37759</v>
      </c>
      <c r="B161">
        <v>92</v>
      </c>
      <c r="C161" s="14" t="str">
        <f t="shared" si="58"/>
        <v/>
      </c>
      <c r="D161">
        <v>95</v>
      </c>
      <c r="E161" s="14" t="str">
        <f t="shared" si="87"/>
        <v/>
      </c>
      <c r="F161">
        <v>73</v>
      </c>
      <c r="G161" s="6" t="str">
        <f t="shared" si="60"/>
        <v/>
      </c>
      <c r="H161">
        <v>75</v>
      </c>
      <c r="I161" s="6" t="str">
        <f t="shared" si="61"/>
        <v/>
      </c>
      <c r="J161">
        <v>73</v>
      </c>
      <c r="K161" s="6" t="str">
        <f t="shared" si="62"/>
        <v/>
      </c>
      <c r="L161">
        <v>82</v>
      </c>
      <c r="M161" s="6" t="str">
        <f t="shared" si="63"/>
        <v/>
      </c>
      <c r="N161">
        <v>74</v>
      </c>
      <c r="O161" s="6" t="str">
        <f t="shared" si="64"/>
        <v/>
      </c>
      <c r="P161">
        <v>49</v>
      </c>
      <c r="Q161" s="6" t="str">
        <f t="shared" si="65"/>
        <v>x</v>
      </c>
      <c r="R161">
        <v>71</v>
      </c>
      <c r="S161" s="6" t="str">
        <f t="shared" si="66"/>
        <v/>
      </c>
      <c r="T161">
        <v>79</v>
      </c>
      <c r="U161" t="str">
        <f t="shared" si="67"/>
        <v/>
      </c>
      <c r="W161" s="4" t="str">
        <f t="shared" si="68"/>
        <v/>
      </c>
      <c r="Y161">
        <f t="shared" si="69"/>
        <v>0</v>
      </c>
      <c r="Z161" s="4" t="str">
        <f t="shared" si="70"/>
        <v/>
      </c>
      <c r="AA161">
        <f t="shared" si="71"/>
        <v>0</v>
      </c>
      <c r="AB161" s="4" t="str">
        <f t="shared" si="72"/>
        <v/>
      </c>
      <c r="AC161">
        <f t="shared" si="73"/>
        <v>0</v>
      </c>
      <c r="AD161" s="4" t="str">
        <f t="shared" si="74"/>
        <v/>
      </c>
      <c r="AE161">
        <f t="shared" si="75"/>
        <v>0</v>
      </c>
      <c r="AF161" s="4" t="str">
        <f t="shared" si="76"/>
        <v/>
      </c>
      <c r="AG161">
        <f t="shared" si="77"/>
        <v>0</v>
      </c>
      <c r="AH161" s="4" t="str">
        <f t="shared" si="78"/>
        <v/>
      </c>
      <c r="AI161">
        <f t="shared" si="79"/>
        <v>0</v>
      </c>
      <c r="AJ161" s="4" t="str">
        <f t="shared" si="80"/>
        <v/>
      </c>
      <c r="AK161">
        <f t="shared" si="81"/>
        <v>0</v>
      </c>
      <c r="AL161" s="4" t="str">
        <f t="shared" si="82"/>
        <v/>
      </c>
      <c r="AM161">
        <f t="shared" si="83"/>
        <v>2003</v>
      </c>
      <c r="AN161" s="4">
        <f t="shared" si="84"/>
        <v>37759</v>
      </c>
      <c r="AO161">
        <f t="shared" si="85"/>
        <v>0</v>
      </c>
      <c r="AP161" s="4" t="str">
        <f t="shared" si="86"/>
        <v/>
      </c>
      <c r="AQ161" s="4"/>
    </row>
    <row r="162" spans="1:43" x14ac:dyDescent="0.35">
      <c r="A162" s="4">
        <v>37766</v>
      </c>
      <c r="B162">
        <v>98</v>
      </c>
      <c r="C162" s="14" t="str">
        <f t="shared" si="58"/>
        <v/>
      </c>
      <c r="D162">
        <v>98</v>
      </c>
      <c r="E162" s="14" t="str">
        <f t="shared" si="87"/>
        <v/>
      </c>
      <c r="F162">
        <v>95</v>
      </c>
      <c r="G162" s="6" t="str">
        <f t="shared" si="60"/>
        <v/>
      </c>
      <c r="H162">
        <v>93</v>
      </c>
      <c r="I162" s="6" t="str">
        <f t="shared" si="61"/>
        <v/>
      </c>
      <c r="J162">
        <v>94</v>
      </c>
      <c r="K162" s="6" t="str">
        <f t="shared" si="62"/>
        <v/>
      </c>
      <c r="L162">
        <v>95</v>
      </c>
      <c r="M162" s="6" t="str">
        <f t="shared" si="63"/>
        <v/>
      </c>
      <c r="N162">
        <v>90</v>
      </c>
      <c r="O162" s="6" t="str">
        <f t="shared" si="64"/>
        <v/>
      </c>
      <c r="P162">
        <v>85</v>
      </c>
      <c r="Q162" s="6" t="str">
        <f t="shared" si="65"/>
        <v/>
      </c>
      <c r="R162">
        <v>92</v>
      </c>
      <c r="S162" s="6" t="str">
        <f t="shared" si="66"/>
        <v/>
      </c>
      <c r="T162">
        <v>94</v>
      </c>
      <c r="U162" t="str">
        <f t="shared" si="67"/>
        <v/>
      </c>
      <c r="W162" s="4" t="str">
        <f t="shared" si="68"/>
        <v/>
      </c>
      <c r="Y162">
        <f t="shared" si="69"/>
        <v>0</v>
      </c>
      <c r="Z162" s="4" t="str">
        <f t="shared" si="70"/>
        <v/>
      </c>
      <c r="AA162">
        <f t="shared" si="71"/>
        <v>0</v>
      </c>
      <c r="AB162" s="4" t="str">
        <f t="shared" si="72"/>
        <v/>
      </c>
      <c r="AC162">
        <f t="shared" si="73"/>
        <v>0</v>
      </c>
      <c r="AD162" s="4" t="str">
        <f t="shared" si="74"/>
        <v/>
      </c>
      <c r="AE162">
        <f t="shared" si="75"/>
        <v>0</v>
      </c>
      <c r="AF162" s="4" t="str">
        <f t="shared" si="76"/>
        <v/>
      </c>
      <c r="AG162">
        <f t="shared" si="77"/>
        <v>0</v>
      </c>
      <c r="AH162" s="4" t="str">
        <f t="shared" si="78"/>
        <v/>
      </c>
      <c r="AI162">
        <f t="shared" si="79"/>
        <v>0</v>
      </c>
      <c r="AJ162" s="4" t="str">
        <f t="shared" si="80"/>
        <v/>
      </c>
      <c r="AK162">
        <f t="shared" si="81"/>
        <v>0</v>
      </c>
      <c r="AL162" s="4" t="str">
        <f t="shared" si="82"/>
        <v/>
      </c>
      <c r="AM162">
        <f t="shared" si="83"/>
        <v>0</v>
      </c>
      <c r="AN162" s="4" t="str">
        <f t="shared" si="84"/>
        <v/>
      </c>
      <c r="AO162">
        <f t="shared" si="85"/>
        <v>0</v>
      </c>
      <c r="AP162" s="4" t="str">
        <f t="shared" si="86"/>
        <v/>
      </c>
      <c r="AQ162" s="4"/>
    </row>
    <row r="163" spans="1:43" x14ac:dyDescent="0.35">
      <c r="A163" s="19">
        <v>37773</v>
      </c>
      <c r="B163" s="20">
        <v>100</v>
      </c>
      <c r="C163" s="14" t="str">
        <f t="shared" si="58"/>
        <v/>
      </c>
      <c r="D163" s="20">
        <v>100</v>
      </c>
      <c r="E163" s="14" t="str">
        <f t="shared" si="87"/>
        <v/>
      </c>
      <c r="F163" s="20">
        <v>99</v>
      </c>
      <c r="G163" s="6" t="str">
        <f t="shared" si="60"/>
        <v/>
      </c>
      <c r="H163" s="20">
        <v>98</v>
      </c>
      <c r="I163" s="6" t="str">
        <f t="shared" si="61"/>
        <v/>
      </c>
      <c r="J163" s="20">
        <v>98</v>
      </c>
      <c r="K163" s="6" t="str">
        <f t="shared" si="62"/>
        <v/>
      </c>
      <c r="L163" s="20">
        <v>100</v>
      </c>
      <c r="M163" s="6" t="str">
        <f t="shared" si="63"/>
        <v/>
      </c>
      <c r="N163" s="20">
        <v>98</v>
      </c>
      <c r="O163" s="6" t="str">
        <f t="shared" si="64"/>
        <v/>
      </c>
      <c r="P163" s="20">
        <v>96</v>
      </c>
      <c r="Q163" s="6" t="str">
        <f t="shared" si="65"/>
        <v/>
      </c>
      <c r="R163" s="20">
        <v>99</v>
      </c>
      <c r="S163" s="6" t="str">
        <f t="shared" si="66"/>
        <v/>
      </c>
      <c r="T163" s="20">
        <v>99</v>
      </c>
      <c r="U163" t="str">
        <f t="shared" si="67"/>
        <v/>
      </c>
      <c r="W163" s="4" t="str">
        <f t="shared" si="68"/>
        <v/>
      </c>
      <c r="Y163">
        <f t="shared" si="69"/>
        <v>0</v>
      </c>
      <c r="Z163" s="4" t="str">
        <f t="shared" si="70"/>
        <v/>
      </c>
      <c r="AA163">
        <f t="shared" si="71"/>
        <v>0</v>
      </c>
      <c r="AB163" s="4" t="str">
        <f t="shared" si="72"/>
        <v/>
      </c>
      <c r="AC163">
        <f t="shared" si="73"/>
        <v>0</v>
      </c>
      <c r="AD163" s="4" t="str">
        <f t="shared" si="74"/>
        <v/>
      </c>
      <c r="AE163">
        <f t="shared" si="75"/>
        <v>0</v>
      </c>
      <c r="AF163" s="4" t="str">
        <f t="shared" si="76"/>
        <v/>
      </c>
      <c r="AG163">
        <f t="shared" si="77"/>
        <v>0</v>
      </c>
      <c r="AH163" s="4" t="str">
        <f t="shared" si="78"/>
        <v/>
      </c>
      <c r="AI163">
        <f t="shared" si="79"/>
        <v>0</v>
      </c>
      <c r="AJ163" s="4" t="str">
        <f t="shared" si="80"/>
        <v/>
      </c>
      <c r="AK163">
        <f t="shared" si="81"/>
        <v>0</v>
      </c>
      <c r="AL163" s="4" t="str">
        <f t="shared" si="82"/>
        <v/>
      </c>
      <c r="AM163">
        <f t="shared" si="83"/>
        <v>0</v>
      </c>
      <c r="AN163" s="4" t="str">
        <f t="shared" si="84"/>
        <v/>
      </c>
      <c r="AO163">
        <f t="shared" si="85"/>
        <v>0</v>
      </c>
      <c r="AP163" s="4" t="str">
        <f t="shared" si="86"/>
        <v/>
      </c>
      <c r="AQ163" s="4"/>
    </row>
    <row r="164" spans="1:43" x14ac:dyDescent="0.35">
      <c r="A164" s="4">
        <v>38095</v>
      </c>
      <c r="B164">
        <v>19</v>
      </c>
      <c r="C164" s="14" t="str">
        <f t="shared" si="58"/>
        <v/>
      </c>
      <c r="D164">
        <v>19</v>
      </c>
      <c r="E164" s="14" t="str">
        <f t="shared" si="87"/>
        <v/>
      </c>
      <c r="F164">
        <v>7</v>
      </c>
      <c r="G164" s="6" t="str">
        <f t="shared" si="60"/>
        <v/>
      </c>
      <c r="H164">
        <v>23</v>
      </c>
      <c r="I164" s="6" t="str">
        <f t="shared" si="61"/>
        <v/>
      </c>
      <c r="J164">
        <v>24</v>
      </c>
      <c r="K164" s="6" t="str">
        <f t="shared" si="62"/>
        <v/>
      </c>
      <c r="L164">
        <v>10</v>
      </c>
      <c r="M164" s="6" t="str">
        <f t="shared" si="63"/>
        <v/>
      </c>
      <c r="N164">
        <v>25</v>
      </c>
      <c r="O164" s="6" t="str">
        <f t="shared" si="64"/>
        <v>x</v>
      </c>
      <c r="P164">
        <v>20</v>
      </c>
      <c r="Q164" s="6" t="str">
        <f t="shared" si="65"/>
        <v/>
      </c>
      <c r="R164">
        <v>21</v>
      </c>
      <c r="S164" s="6" t="str">
        <f t="shared" si="66"/>
        <v/>
      </c>
      <c r="T164">
        <v>19</v>
      </c>
      <c r="U164" t="str">
        <f t="shared" si="67"/>
        <v/>
      </c>
      <c r="W164" s="4" t="str">
        <f t="shared" si="68"/>
        <v/>
      </c>
      <c r="Y164">
        <f t="shared" si="69"/>
        <v>0</v>
      </c>
      <c r="Z164" s="4" t="str">
        <f t="shared" si="70"/>
        <v/>
      </c>
      <c r="AA164">
        <f t="shared" si="71"/>
        <v>0</v>
      </c>
      <c r="AB164" s="4" t="str">
        <f t="shared" si="72"/>
        <v/>
      </c>
      <c r="AC164">
        <f t="shared" si="73"/>
        <v>0</v>
      </c>
      <c r="AD164" s="4" t="str">
        <f t="shared" si="74"/>
        <v/>
      </c>
      <c r="AE164">
        <f t="shared" si="75"/>
        <v>0</v>
      </c>
      <c r="AF164" s="4" t="str">
        <f t="shared" si="76"/>
        <v/>
      </c>
      <c r="AG164">
        <f t="shared" si="77"/>
        <v>0</v>
      </c>
      <c r="AH164" s="4" t="str">
        <f t="shared" si="78"/>
        <v/>
      </c>
      <c r="AI164">
        <f t="shared" si="79"/>
        <v>0</v>
      </c>
      <c r="AJ164" s="4" t="str">
        <f t="shared" si="80"/>
        <v/>
      </c>
      <c r="AK164">
        <f t="shared" si="81"/>
        <v>2004</v>
      </c>
      <c r="AL164" s="4">
        <f t="shared" si="82"/>
        <v>38100</v>
      </c>
      <c r="AM164">
        <f t="shared" si="83"/>
        <v>0</v>
      </c>
      <c r="AN164" s="4" t="str">
        <f t="shared" si="84"/>
        <v/>
      </c>
      <c r="AO164">
        <f t="shared" si="85"/>
        <v>0</v>
      </c>
      <c r="AP164" s="4" t="str">
        <f t="shared" si="86"/>
        <v/>
      </c>
      <c r="AQ164" s="4"/>
    </row>
    <row r="165" spans="1:43" x14ac:dyDescent="0.35">
      <c r="A165" s="4">
        <v>38102</v>
      </c>
      <c r="B165">
        <v>29</v>
      </c>
      <c r="C165" s="14" t="str">
        <f t="shared" si="58"/>
        <v>x</v>
      </c>
      <c r="D165">
        <v>36</v>
      </c>
      <c r="E165" s="14" t="str">
        <f t="shared" si="87"/>
        <v>x</v>
      </c>
      <c r="F165">
        <v>14</v>
      </c>
      <c r="G165" s="6" t="str">
        <f t="shared" si="60"/>
        <v>x</v>
      </c>
      <c r="H165">
        <v>32</v>
      </c>
      <c r="I165" s="6" t="str">
        <f t="shared" si="61"/>
        <v>x</v>
      </c>
      <c r="J165">
        <v>48</v>
      </c>
      <c r="K165" s="6" t="str">
        <f t="shared" si="62"/>
        <v>x</v>
      </c>
      <c r="L165">
        <v>28</v>
      </c>
      <c r="M165" s="6" t="str">
        <f t="shared" si="63"/>
        <v>x</v>
      </c>
      <c r="N165">
        <v>62</v>
      </c>
      <c r="O165" s="6" t="str">
        <f t="shared" si="64"/>
        <v/>
      </c>
      <c r="P165">
        <v>42</v>
      </c>
      <c r="Q165" s="6" t="str">
        <f t="shared" si="65"/>
        <v>x</v>
      </c>
      <c r="R165">
        <v>48</v>
      </c>
      <c r="S165" s="6" t="str">
        <f t="shared" si="66"/>
        <v>x</v>
      </c>
      <c r="T165">
        <v>36</v>
      </c>
      <c r="U165" t="str">
        <f t="shared" si="67"/>
        <v>x</v>
      </c>
      <c r="W165" s="4">
        <f t="shared" si="68"/>
        <v>38105</v>
      </c>
      <c r="Y165">
        <f t="shared" si="69"/>
        <v>2004</v>
      </c>
      <c r="Z165" s="4">
        <f t="shared" si="70"/>
        <v>38105</v>
      </c>
      <c r="AA165">
        <f t="shared" si="71"/>
        <v>2004</v>
      </c>
      <c r="AB165" s="4">
        <f t="shared" si="72"/>
        <v>38104</v>
      </c>
      <c r="AC165">
        <f t="shared" si="73"/>
        <v>2004</v>
      </c>
      <c r="AD165" s="4">
        <f t="shared" si="74"/>
        <v>38108</v>
      </c>
      <c r="AE165">
        <f t="shared" si="75"/>
        <v>2004</v>
      </c>
      <c r="AF165" s="4">
        <f t="shared" si="76"/>
        <v>38106</v>
      </c>
      <c r="AG165">
        <f t="shared" si="77"/>
        <v>2004</v>
      </c>
      <c r="AH165" s="4">
        <f t="shared" si="78"/>
        <v>38102</v>
      </c>
      <c r="AI165">
        <f t="shared" si="79"/>
        <v>2004</v>
      </c>
      <c r="AJ165" s="4">
        <f t="shared" si="80"/>
        <v>38106</v>
      </c>
      <c r="AK165">
        <f t="shared" si="81"/>
        <v>0</v>
      </c>
      <c r="AL165" s="4" t="str">
        <f t="shared" si="82"/>
        <v/>
      </c>
      <c r="AM165">
        <f t="shared" si="83"/>
        <v>2004</v>
      </c>
      <c r="AN165" s="4">
        <f t="shared" si="84"/>
        <v>38104</v>
      </c>
      <c r="AO165">
        <f t="shared" si="85"/>
        <v>2004</v>
      </c>
      <c r="AP165" s="4">
        <f t="shared" si="86"/>
        <v>38103</v>
      </c>
      <c r="AQ165" s="4"/>
    </row>
    <row r="166" spans="1:43" x14ac:dyDescent="0.35">
      <c r="A166" s="4">
        <v>38109</v>
      </c>
      <c r="B166">
        <v>81</v>
      </c>
      <c r="C166" s="14" t="str">
        <f t="shared" si="58"/>
        <v/>
      </c>
      <c r="D166">
        <v>79</v>
      </c>
      <c r="E166" s="14" t="str">
        <f t="shared" si="87"/>
        <v/>
      </c>
      <c r="F166">
        <v>53</v>
      </c>
      <c r="G166" s="6" t="str">
        <f t="shared" si="60"/>
        <v/>
      </c>
      <c r="H166">
        <v>63</v>
      </c>
      <c r="I166" s="6" t="str">
        <f t="shared" si="61"/>
        <v/>
      </c>
      <c r="J166">
        <v>80</v>
      </c>
      <c r="K166" s="6" t="str">
        <f t="shared" si="62"/>
        <v/>
      </c>
      <c r="L166">
        <v>72</v>
      </c>
      <c r="M166" s="6" t="str">
        <f t="shared" si="63"/>
        <v/>
      </c>
      <c r="N166">
        <v>90</v>
      </c>
      <c r="O166" s="6" t="str">
        <f t="shared" si="64"/>
        <v/>
      </c>
      <c r="P166">
        <v>75</v>
      </c>
      <c r="Q166" s="6" t="str">
        <f t="shared" si="65"/>
        <v/>
      </c>
      <c r="R166">
        <v>73</v>
      </c>
      <c r="S166" s="6" t="str">
        <f t="shared" si="66"/>
        <v/>
      </c>
      <c r="T166">
        <v>74</v>
      </c>
      <c r="U166" t="str">
        <f t="shared" si="67"/>
        <v/>
      </c>
      <c r="W166" s="4" t="str">
        <f t="shared" si="68"/>
        <v/>
      </c>
      <c r="Y166">
        <f t="shared" si="69"/>
        <v>0</v>
      </c>
      <c r="Z166" s="4" t="str">
        <f t="shared" si="70"/>
        <v/>
      </c>
      <c r="AA166">
        <f t="shared" si="71"/>
        <v>0</v>
      </c>
      <c r="AB166" s="4" t="str">
        <f t="shared" si="72"/>
        <v/>
      </c>
      <c r="AC166">
        <f t="shared" si="73"/>
        <v>0</v>
      </c>
      <c r="AD166" s="4" t="str">
        <f t="shared" si="74"/>
        <v/>
      </c>
      <c r="AE166">
        <f t="shared" si="75"/>
        <v>0</v>
      </c>
      <c r="AF166" s="4" t="str">
        <f t="shared" si="76"/>
        <v/>
      </c>
      <c r="AG166">
        <f t="shared" si="77"/>
        <v>0</v>
      </c>
      <c r="AH166" s="4" t="str">
        <f t="shared" si="78"/>
        <v/>
      </c>
      <c r="AI166">
        <f t="shared" si="79"/>
        <v>0</v>
      </c>
      <c r="AJ166" s="4" t="str">
        <f t="shared" si="80"/>
        <v/>
      </c>
      <c r="AK166">
        <f t="shared" si="81"/>
        <v>0</v>
      </c>
      <c r="AL166" s="4" t="str">
        <f t="shared" si="82"/>
        <v/>
      </c>
      <c r="AM166">
        <f t="shared" si="83"/>
        <v>0</v>
      </c>
      <c r="AN166" s="4" t="str">
        <f t="shared" si="84"/>
        <v/>
      </c>
      <c r="AO166">
        <f t="shared" si="85"/>
        <v>0</v>
      </c>
      <c r="AP166" s="4" t="str">
        <f t="shared" si="86"/>
        <v/>
      </c>
      <c r="AQ166" s="4"/>
    </row>
    <row r="167" spans="1:43" x14ac:dyDescent="0.35">
      <c r="A167" s="4">
        <v>38116</v>
      </c>
      <c r="B167">
        <v>98</v>
      </c>
      <c r="C167" s="14" t="str">
        <f t="shared" si="58"/>
        <v/>
      </c>
      <c r="D167">
        <v>96</v>
      </c>
      <c r="E167" s="14" t="str">
        <f t="shared" si="87"/>
        <v/>
      </c>
      <c r="F167">
        <v>85</v>
      </c>
      <c r="G167" s="6" t="str">
        <f t="shared" si="60"/>
        <v/>
      </c>
      <c r="H167">
        <v>94</v>
      </c>
      <c r="I167" s="6" t="str">
        <f t="shared" si="61"/>
        <v/>
      </c>
      <c r="J167">
        <v>93</v>
      </c>
      <c r="K167" s="6" t="str">
        <f t="shared" si="62"/>
        <v/>
      </c>
      <c r="L167">
        <v>94</v>
      </c>
      <c r="M167" s="6" t="str">
        <f t="shared" si="63"/>
        <v/>
      </c>
      <c r="N167">
        <v>95</v>
      </c>
      <c r="O167" s="6" t="str">
        <f t="shared" si="64"/>
        <v/>
      </c>
      <c r="P167">
        <v>94</v>
      </c>
      <c r="Q167" s="6" t="str">
        <f t="shared" si="65"/>
        <v/>
      </c>
      <c r="R167">
        <v>92</v>
      </c>
      <c r="S167" s="6" t="str">
        <f t="shared" si="66"/>
        <v/>
      </c>
      <c r="T167">
        <v>94</v>
      </c>
      <c r="U167" t="str">
        <f t="shared" si="67"/>
        <v/>
      </c>
      <c r="W167" s="4" t="str">
        <f t="shared" si="68"/>
        <v/>
      </c>
      <c r="Y167">
        <f t="shared" si="69"/>
        <v>0</v>
      </c>
      <c r="Z167" s="4" t="str">
        <f t="shared" si="70"/>
        <v/>
      </c>
      <c r="AA167">
        <f t="shared" si="71"/>
        <v>0</v>
      </c>
      <c r="AB167" s="4" t="str">
        <f t="shared" si="72"/>
        <v/>
      </c>
      <c r="AC167">
        <f t="shared" si="73"/>
        <v>0</v>
      </c>
      <c r="AD167" s="4" t="str">
        <f t="shared" si="74"/>
        <v/>
      </c>
      <c r="AE167">
        <f t="shared" si="75"/>
        <v>0</v>
      </c>
      <c r="AF167" s="4" t="str">
        <f t="shared" si="76"/>
        <v/>
      </c>
      <c r="AG167">
        <f t="shared" si="77"/>
        <v>0</v>
      </c>
      <c r="AH167" s="4" t="str">
        <f t="shared" si="78"/>
        <v/>
      </c>
      <c r="AI167">
        <f t="shared" si="79"/>
        <v>0</v>
      </c>
      <c r="AJ167" s="4" t="str">
        <f t="shared" si="80"/>
        <v/>
      </c>
      <c r="AK167">
        <f t="shared" si="81"/>
        <v>0</v>
      </c>
      <c r="AL167" s="4" t="str">
        <f t="shared" si="82"/>
        <v/>
      </c>
      <c r="AM167">
        <f t="shared" si="83"/>
        <v>0</v>
      </c>
      <c r="AN167" s="4" t="str">
        <f t="shared" si="84"/>
        <v/>
      </c>
      <c r="AO167">
        <f t="shared" si="85"/>
        <v>0</v>
      </c>
      <c r="AP167" s="4" t="str">
        <f t="shared" si="86"/>
        <v/>
      </c>
      <c r="AQ167" s="4"/>
    </row>
    <row r="168" spans="1:43" x14ac:dyDescent="0.35">
      <c r="A168" s="4">
        <v>38123</v>
      </c>
      <c r="B168">
        <v>99</v>
      </c>
      <c r="C168" s="14" t="str">
        <f t="shared" si="58"/>
        <v/>
      </c>
      <c r="D168">
        <v>99</v>
      </c>
      <c r="E168" s="14" t="str">
        <f t="shared" si="87"/>
        <v/>
      </c>
      <c r="F168">
        <v>93</v>
      </c>
      <c r="G168" s="6" t="str">
        <f t="shared" si="60"/>
        <v/>
      </c>
      <c r="H168">
        <v>97</v>
      </c>
      <c r="I168" s="6" t="str">
        <f t="shared" si="61"/>
        <v/>
      </c>
      <c r="J168">
        <v>98</v>
      </c>
      <c r="K168" s="6" t="str">
        <f t="shared" si="62"/>
        <v/>
      </c>
      <c r="L168">
        <v>99</v>
      </c>
      <c r="M168" s="6" t="str">
        <f t="shared" si="63"/>
        <v/>
      </c>
      <c r="N168">
        <v>99</v>
      </c>
      <c r="O168" s="6" t="str">
        <f t="shared" si="64"/>
        <v/>
      </c>
      <c r="P168">
        <v>97</v>
      </c>
      <c r="Q168" s="6" t="str">
        <f t="shared" si="65"/>
        <v/>
      </c>
      <c r="R168">
        <v>97</v>
      </c>
      <c r="S168" s="6" t="str">
        <f t="shared" si="66"/>
        <v/>
      </c>
      <c r="T168">
        <v>98</v>
      </c>
      <c r="U168" t="str">
        <f t="shared" si="67"/>
        <v/>
      </c>
      <c r="W168" s="4" t="str">
        <f t="shared" si="68"/>
        <v/>
      </c>
      <c r="Y168">
        <f t="shared" si="69"/>
        <v>0</v>
      </c>
      <c r="Z168" s="4" t="str">
        <f t="shared" si="70"/>
        <v/>
      </c>
      <c r="AA168">
        <f t="shared" si="71"/>
        <v>0</v>
      </c>
      <c r="AB168" s="4" t="str">
        <f t="shared" si="72"/>
        <v/>
      </c>
      <c r="AC168">
        <f t="shared" si="73"/>
        <v>0</v>
      </c>
      <c r="AD168" s="4" t="str">
        <f t="shared" si="74"/>
        <v/>
      </c>
      <c r="AE168">
        <f t="shared" si="75"/>
        <v>0</v>
      </c>
      <c r="AF168" s="4" t="str">
        <f t="shared" si="76"/>
        <v/>
      </c>
      <c r="AG168">
        <f t="shared" si="77"/>
        <v>0</v>
      </c>
      <c r="AH168" s="4" t="str">
        <f t="shared" si="78"/>
        <v/>
      </c>
      <c r="AI168">
        <f t="shared" si="79"/>
        <v>0</v>
      </c>
      <c r="AJ168" s="4" t="str">
        <f t="shared" si="80"/>
        <v/>
      </c>
      <c r="AK168">
        <f t="shared" si="81"/>
        <v>0</v>
      </c>
      <c r="AL168" s="4" t="str">
        <f t="shared" si="82"/>
        <v/>
      </c>
      <c r="AM168">
        <f t="shared" si="83"/>
        <v>0</v>
      </c>
      <c r="AN168" s="4" t="str">
        <f t="shared" si="84"/>
        <v/>
      </c>
      <c r="AO168">
        <f t="shared" si="85"/>
        <v>0</v>
      </c>
      <c r="AP168" s="4" t="str">
        <f t="shared" si="86"/>
        <v/>
      </c>
      <c r="AQ168" s="4"/>
    </row>
    <row r="169" spans="1:43" x14ac:dyDescent="0.35">
      <c r="A169" s="4">
        <v>38130</v>
      </c>
      <c r="B169">
        <v>100</v>
      </c>
      <c r="C169" s="14" t="str">
        <f t="shared" si="58"/>
        <v/>
      </c>
      <c r="D169">
        <v>100</v>
      </c>
      <c r="E169" s="14" t="str">
        <f t="shared" si="87"/>
        <v/>
      </c>
      <c r="F169">
        <v>98</v>
      </c>
      <c r="G169" s="6" t="str">
        <f t="shared" si="60"/>
        <v/>
      </c>
      <c r="H169">
        <v>99</v>
      </c>
      <c r="I169" s="6" t="str">
        <f t="shared" si="61"/>
        <v/>
      </c>
      <c r="J169">
        <v>99</v>
      </c>
      <c r="K169" s="6" t="str">
        <f t="shared" si="62"/>
        <v/>
      </c>
      <c r="L169">
        <v>99</v>
      </c>
      <c r="M169" s="6" t="str">
        <f t="shared" si="63"/>
        <v/>
      </c>
      <c r="N169">
        <v>99</v>
      </c>
      <c r="O169" s="6" t="str">
        <f t="shared" si="64"/>
        <v/>
      </c>
      <c r="P169">
        <v>98</v>
      </c>
      <c r="Q169" s="6" t="str">
        <f t="shared" si="65"/>
        <v/>
      </c>
      <c r="R169">
        <v>99</v>
      </c>
      <c r="S169" s="6" t="str">
        <f t="shared" si="66"/>
        <v/>
      </c>
      <c r="T169">
        <v>99</v>
      </c>
      <c r="U169" t="str">
        <f t="shared" si="67"/>
        <v/>
      </c>
      <c r="W169" s="4" t="str">
        <f t="shared" si="68"/>
        <v/>
      </c>
      <c r="Y169">
        <f t="shared" si="69"/>
        <v>0</v>
      </c>
      <c r="Z169" s="4" t="str">
        <f t="shared" si="70"/>
        <v/>
      </c>
      <c r="AA169">
        <f t="shared" si="71"/>
        <v>0</v>
      </c>
      <c r="AB169" s="4" t="str">
        <f t="shared" si="72"/>
        <v/>
      </c>
      <c r="AC169">
        <f t="shared" si="73"/>
        <v>0</v>
      </c>
      <c r="AD169" s="4" t="str">
        <f t="shared" si="74"/>
        <v/>
      </c>
      <c r="AE169">
        <f t="shared" si="75"/>
        <v>0</v>
      </c>
      <c r="AF169" s="4" t="str">
        <f t="shared" si="76"/>
        <v/>
      </c>
      <c r="AG169">
        <f t="shared" si="77"/>
        <v>0</v>
      </c>
      <c r="AH169" s="4" t="str">
        <f t="shared" si="78"/>
        <v/>
      </c>
      <c r="AI169">
        <f t="shared" si="79"/>
        <v>0</v>
      </c>
      <c r="AJ169" s="4" t="str">
        <f t="shared" si="80"/>
        <v/>
      </c>
      <c r="AK169">
        <f t="shared" si="81"/>
        <v>0</v>
      </c>
      <c r="AL169" s="4" t="str">
        <f t="shared" si="82"/>
        <v/>
      </c>
      <c r="AM169">
        <f t="shared" si="83"/>
        <v>0</v>
      </c>
      <c r="AN169" s="4" t="str">
        <f t="shared" si="84"/>
        <v/>
      </c>
      <c r="AO169">
        <f t="shared" si="85"/>
        <v>0</v>
      </c>
      <c r="AP169" s="4" t="str">
        <f t="shared" si="86"/>
        <v/>
      </c>
      <c r="AQ169" s="4"/>
    </row>
    <row r="170" spans="1:43" x14ac:dyDescent="0.35">
      <c r="A170" s="22">
        <v>38459</v>
      </c>
      <c r="B170" s="10">
        <v>8</v>
      </c>
      <c r="C170" s="14" t="str">
        <f t="shared" si="58"/>
        <v/>
      </c>
      <c r="D170" s="10">
        <v>3</v>
      </c>
      <c r="E170" s="14" t="str">
        <f t="shared" si="87"/>
        <v/>
      </c>
      <c r="F170" s="10">
        <v>3</v>
      </c>
      <c r="G170" s="6" t="str">
        <f t="shared" si="60"/>
        <v/>
      </c>
      <c r="H170" s="10">
        <v>5</v>
      </c>
      <c r="I170" s="6" t="str">
        <f t="shared" si="61"/>
        <v/>
      </c>
      <c r="J170" s="10">
        <v>8</v>
      </c>
      <c r="K170" s="6" t="str">
        <f t="shared" si="62"/>
        <v/>
      </c>
      <c r="L170" s="10">
        <v>6</v>
      </c>
      <c r="M170" s="6" t="str">
        <f t="shared" si="63"/>
        <v/>
      </c>
      <c r="N170" s="10">
        <v>7</v>
      </c>
      <c r="O170" s="6" t="str">
        <f t="shared" si="64"/>
        <v/>
      </c>
      <c r="P170" s="10">
        <v>5</v>
      </c>
      <c r="Q170" s="6" t="str">
        <f t="shared" si="65"/>
        <v/>
      </c>
      <c r="R170" s="10">
        <v>11</v>
      </c>
      <c r="S170" s="6" t="str">
        <f t="shared" si="66"/>
        <v/>
      </c>
      <c r="T170" s="10">
        <v>6</v>
      </c>
      <c r="U170" t="str">
        <f t="shared" si="67"/>
        <v/>
      </c>
      <c r="W170" s="4" t="str">
        <f t="shared" si="68"/>
        <v/>
      </c>
      <c r="Y170">
        <f t="shared" si="69"/>
        <v>0</v>
      </c>
      <c r="Z170" s="4" t="str">
        <f t="shared" si="70"/>
        <v/>
      </c>
      <c r="AA170">
        <f t="shared" si="71"/>
        <v>0</v>
      </c>
      <c r="AB170" s="4" t="str">
        <f t="shared" si="72"/>
        <v/>
      </c>
      <c r="AC170">
        <f t="shared" si="73"/>
        <v>0</v>
      </c>
      <c r="AD170" s="4" t="str">
        <f t="shared" si="74"/>
        <v/>
      </c>
      <c r="AE170">
        <f t="shared" si="75"/>
        <v>0</v>
      </c>
      <c r="AF170" s="4" t="str">
        <f t="shared" si="76"/>
        <v/>
      </c>
      <c r="AG170">
        <f t="shared" si="77"/>
        <v>0</v>
      </c>
      <c r="AH170" s="4" t="str">
        <f t="shared" si="78"/>
        <v/>
      </c>
      <c r="AI170">
        <f t="shared" si="79"/>
        <v>0</v>
      </c>
      <c r="AJ170" s="4" t="str">
        <f t="shared" si="80"/>
        <v/>
      </c>
      <c r="AK170">
        <f t="shared" si="81"/>
        <v>0</v>
      </c>
      <c r="AL170" s="4" t="str">
        <f t="shared" si="82"/>
        <v/>
      </c>
      <c r="AM170">
        <f t="shared" si="83"/>
        <v>0</v>
      </c>
      <c r="AN170" s="4" t="str">
        <f t="shared" si="84"/>
        <v/>
      </c>
      <c r="AO170">
        <f t="shared" si="85"/>
        <v>0</v>
      </c>
      <c r="AP170" s="4" t="str">
        <f t="shared" si="86"/>
        <v/>
      </c>
      <c r="AQ170" s="4"/>
    </row>
    <row r="171" spans="1:43" x14ac:dyDescent="0.35">
      <c r="A171" s="22">
        <v>38467</v>
      </c>
      <c r="B171" s="10">
        <v>10</v>
      </c>
      <c r="C171" s="14" t="str">
        <f t="shared" si="58"/>
        <v>x</v>
      </c>
      <c r="D171" s="10">
        <v>10</v>
      </c>
      <c r="E171" s="14" t="str">
        <f t="shared" si="87"/>
        <v/>
      </c>
      <c r="F171" s="10">
        <v>11</v>
      </c>
      <c r="G171" s="6" t="str">
        <f t="shared" si="60"/>
        <v/>
      </c>
      <c r="H171" s="10">
        <v>12</v>
      </c>
      <c r="I171" s="6" t="str">
        <f t="shared" si="61"/>
        <v>x</v>
      </c>
      <c r="J171" s="10">
        <v>20</v>
      </c>
      <c r="K171" s="6" t="str">
        <f t="shared" si="62"/>
        <v>x</v>
      </c>
      <c r="L171" s="10">
        <v>36</v>
      </c>
      <c r="M171" s="6" t="str">
        <f t="shared" si="63"/>
        <v>x</v>
      </c>
      <c r="N171" s="10">
        <v>15</v>
      </c>
      <c r="O171" s="6" t="str">
        <f t="shared" si="64"/>
        <v/>
      </c>
      <c r="P171" s="10">
        <v>19</v>
      </c>
      <c r="Q171" s="6" t="str">
        <f t="shared" si="65"/>
        <v/>
      </c>
      <c r="R171" s="10">
        <v>40</v>
      </c>
      <c r="S171" s="6" t="str">
        <f t="shared" si="66"/>
        <v>x</v>
      </c>
      <c r="T171" s="10">
        <v>17</v>
      </c>
      <c r="U171" t="str">
        <f t="shared" si="67"/>
        <v>x</v>
      </c>
      <c r="W171" s="4">
        <f t="shared" si="68"/>
        <v>38473</v>
      </c>
      <c r="Y171">
        <f t="shared" si="69"/>
        <v>2005</v>
      </c>
      <c r="Z171" s="4">
        <f t="shared" si="70"/>
        <v>38473</v>
      </c>
      <c r="AA171">
        <f t="shared" si="71"/>
        <v>0</v>
      </c>
      <c r="AB171" s="4" t="str">
        <f t="shared" si="72"/>
        <v/>
      </c>
      <c r="AC171">
        <f t="shared" si="73"/>
        <v>0</v>
      </c>
      <c r="AD171" s="4" t="str">
        <f t="shared" si="74"/>
        <v/>
      </c>
      <c r="AE171">
        <f t="shared" si="75"/>
        <v>2005</v>
      </c>
      <c r="AF171" s="4">
        <f t="shared" si="76"/>
        <v>38474</v>
      </c>
      <c r="AG171">
        <f t="shared" si="77"/>
        <v>2005</v>
      </c>
      <c r="AH171" s="4">
        <f t="shared" si="78"/>
        <v>38472</v>
      </c>
      <c r="AI171">
        <f t="shared" si="79"/>
        <v>2005</v>
      </c>
      <c r="AJ171" s="4">
        <f t="shared" si="80"/>
        <v>38470</v>
      </c>
      <c r="AK171">
        <f t="shared" si="81"/>
        <v>0</v>
      </c>
      <c r="AL171" s="4" t="str">
        <f t="shared" si="82"/>
        <v/>
      </c>
      <c r="AM171">
        <f t="shared" si="83"/>
        <v>0</v>
      </c>
      <c r="AN171" s="4" t="str">
        <f t="shared" si="84"/>
        <v/>
      </c>
      <c r="AO171">
        <f t="shared" si="85"/>
        <v>2005</v>
      </c>
      <c r="AP171" s="4">
        <f t="shared" si="86"/>
        <v>38469</v>
      </c>
      <c r="AQ171" s="4"/>
    </row>
    <row r="172" spans="1:43" x14ac:dyDescent="0.35">
      <c r="A172" s="23">
        <v>38474</v>
      </c>
      <c r="B172" s="10">
        <v>60</v>
      </c>
      <c r="C172" s="14" t="str">
        <f t="shared" si="58"/>
        <v/>
      </c>
      <c r="D172" s="10">
        <v>42</v>
      </c>
      <c r="E172" s="14" t="str">
        <f t="shared" si="87"/>
        <v>x</v>
      </c>
      <c r="F172" s="10">
        <v>47</v>
      </c>
      <c r="G172" s="6" t="str">
        <f t="shared" si="60"/>
        <v>x</v>
      </c>
      <c r="H172" s="10">
        <v>50</v>
      </c>
      <c r="I172" s="6" t="str">
        <f t="shared" si="61"/>
        <v/>
      </c>
      <c r="J172" s="10">
        <v>62</v>
      </c>
      <c r="K172" s="6" t="str">
        <f t="shared" si="62"/>
        <v/>
      </c>
      <c r="L172" s="10">
        <v>69</v>
      </c>
      <c r="M172" s="6" t="str">
        <f t="shared" si="63"/>
        <v/>
      </c>
      <c r="N172" s="10">
        <v>45</v>
      </c>
      <c r="O172" s="6" t="str">
        <f t="shared" si="64"/>
        <v>x</v>
      </c>
      <c r="P172" s="10">
        <v>36</v>
      </c>
      <c r="Q172" s="6" t="str">
        <f t="shared" si="65"/>
        <v>x</v>
      </c>
      <c r="R172" s="10">
        <v>70</v>
      </c>
      <c r="S172" s="6" t="str">
        <f t="shared" si="66"/>
        <v/>
      </c>
      <c r="T172" s="10">
        <v>54</v>
      </c>
      <c r="U172" t="str">
        <f t="shared" si="67"/>
        <v/>
      </c>
      <c r="W172" s="4" t="str">
        <f t="shared" si="68"/>
        <v/>
      </c>
      <c r="Y172">
        <f t="shared" si="69"/>
        <v>0</v>
      </c>
      <c r="Z172" s="4" t="str">
        <f t="shared" si="70"/>
        <v/>
      </c>
      <c r="AA172">
        <f t="shared" si="71"/>
        <v>2005</v>
      </c>
      <c r="AB172" s="4">
        <f t="shared" si="72"/>
        <v>38475</v>
      </c>
      <c r="AC172">
        <f t="shared" si="73"/>
        <v>2005</v>
      </c>
      <c r="AD172" s="4">
        <f t="shared" si="74"/>
        <v>38474</v>
      </c>
      <c r="AE172">
        <f t="shared" si="75"/>
        <v>0</v>
      </c>
      <c r="AF172" s="4" t="str">
        <f t="shared" si="76"/>
        <v/>
      </c>
      <c r="AG172">
        <f t="shared" si="77"/>
        <v>0</v>
      </c>
      <c r="AH172" s="4" t="str">
        <f t="shared" si="78"/>
        <v/>
      </c>
      <c r="AI172">
        <f t="shared" si="79"/>
        <v>0</v>
      </c>
      <c r="AJ172" s="4" t="str">
        <f t="shared" si="80"/>
        <v/>
      </c>
      <c r="AK172">
        <f t="shared" si="81"/>
        <v>2005</v>
      </c>
      <c r="AL172" s="4">
        <f t="shared" si="82"/>
        <v>38475</v>
      </c>
      <c r="AM172">
        <f t="shared" si="83"/>
        <v>2005</v>
      </c>
      <c r="AN172" s="4">
        <f t="shared" si="84"/>
        <v>38476</v>
      </c>
      <c r="AO172">
        <f t="shared" si="85"/>
        <v>0</v>
      </c>
      <c r="AP172" s="4" t="str">
        <f t="shared" si="86"/>
        <v/>
      </c>
      <c r="AQ172" s="4"/>
    </row>
    <row r="173" spans="1:43" x14ac:dyDescent="0.35">
      <c r="A173" s="22">
        <v>38480</v>
      </c>
      <c r="B173" s="10">
        <v>93</v>
      </c>
      <c r="C173" s="14" t="str">
        <f t="shared" si="58"/>
        <v/>
      </c>
      <c r="D173" s="10">
        <v>91</v>
      </c>
      <c r="E173" s="14" t="str">
        <f t="shared" si="87"/>
        <v/>
      </c>
      <c r="F173" s="10">
        <v>87</v>
      </c>
      <c r="G173" s="6" t="str">
        <f t="shared" si="60"/>
        <v/>
      </c>
      <c r="H173" s="10">
        <v>86</v>
      </c>
      <c r="I173" s="6" t="str">
        <f t="shared" si="61"/>
        <v/>
      </c>
      <c r="J173" s="10">
        <v>93</v>
      </c>
      <c r="K173" s="6" t="str">
        <f t="shared" si="62"/>
        <v/>
      </c>
      <c r="L173" s="10">
        <v>94</v>
      </c>
      <c r="M173" s="6" t="str">
        <f t="shared" si="63"/>
        <v/>
      </c>
      <c r="N173" s="10">
        <v>87</v>
      </c>
      <c r="O173" s="6" t="str">
        <f t="shared" si="64"/>
        <v/>
      </c>
      <c r="P173" s="10">
        <v>82</v>
      </c>
      <c r="Q173" s="6" t="str">
        <f t="shared" si="65"/>
        <v/>
      </c>
      <c r="R173" s="10">
        <v>92</v>
      </c>
      <c r="S173" s="6" t="str">
        <f t="shared" si="66"/>
        <v/>
      </c>
      <c r="T173" s="10">
        <v>90</v>
      </c>
      <c r="U173" t="str">
        <f t="shared" si="67"/>
        <v/>
      </c>
      <c r="W173" s="4" t="str">
        <f t="shared" si="68"/>
        <v/>
      </c>
      <c r="Y173">
        <f t="shared" si="69"/>
        <v>0</v>
      </c>
      <c r="Z173" s="4" t="str">
        <f t="shared" si="70"/>
        <v/>
      </c>
      <c r="AA173">
        <f t="shared" si="71"/>
        <v>0</v>
      </c>
      <c r="AB173" s="4" t="str">
        <f t="shared" si="72"/>
        <v/>
      </c>
      <c r="AC173">
        <f t="shared" si="73"/>
        <v>0</v>
      </c>
      <c r="AD173" s="4" t="str">
        <f t="shared" si="74"/>
        <v/>
      </c>
      <c r="AE173">
        <f t="shared" si="75"/>
        <v>0</v>
      </c>
      <c r="AF173" s="4" t="str">
        <f t="shared" si="76"/>
        <v/>
      </c>
      <c r="AG173">
        <f t="shared" si="77"/>
        <v>0</v>
      </c>
      <c r="AH173" s="4" t="str">
        <f t="shared" si="78"/>
        <v/>
      </c>
      <c r="AI173">
        <f t="shared" si="79"/>
        <v>0</v>
      </c>
      <c r="AJ173" s="4" t="str">
        <f t="shared" si="80"/>
        <v/>
      </c>
      <c r="AK173">
        <f t="shared" si="81"/>
        <v>0</v>
      </c>
      <c r="AL173" s="4" t="str">
        <f t="shared" si="82"/>
        <v/>
      </c>
      <c r="AM173">
        <f t="shared" si="83"/>
        <v>0</v>
      </c>
      <c r="AN173" s="4" t="str">
        <f t="shared" si="84"/>
        <v/>
      </c>
      <c r="AO173">
        <f t="shared" si="85"/>
        <v>0</v>
      </c>
      <c r="AP173" s="4" t="str">
        <f t="shared" si="86"/>
        <v/>
      </c>
      <c r="AQ173" s="4"/>
    </row>
    <row r="174" spans="1:43" x14ac:dyDescent="0.35">
      <c r="A174" s="24">
        <v>38487</v>
      </c>
      <c r="B174" s="12">
        <v>97</v>
      </c>
      <c r="C174" s="14" t="str">
        <f t="shared" si="58"/>
        <v/>
      </c>
      <c r="D174" s="12">
        <v>96</v>
      </c>
      <c r="E174" s="14" t="str">
        <f t="shared" si="87"/>
        <v/>
      </c>
      <c r="F174" s="12">
        <v>95</v>
      </c>
      <c r="G174" s="6" t="str">
        <f t="shared" si="60"/>
        <v/>
      </c>
      <c r="H174" s="12">
        <v>95</v>
      </c>
      <c r="I174" s="6" t="str">
        <f t="shared" si="61"/>
        <v/>
      </c>
      <c r="J174" s="12">
        <v>95</v>
      </c>
      <c r="K174" s="6" t="str">
        <f t="shared" si="62"/>
        <v/>
      </c>
      <c r="L174" s="12">
        <v>98</v>
      </c>
      <c r="M174" s="6" t="str">
        <f t="shared" si="63"/>
        <v/>
      </c>
      <c r="N174" s="12">
        <v>95</v>
      </c>
      <c r="O174" s="6" t="str">
        <f t="shared" si="64"/>
        <v/>
      </c>
      <c r="P174" s="12">
        <v>92</v>
      </c>
      <c r="Q174" s="6" t="str">
        <f t="shared" si="65"/>
        <v/>
      </c>
      <c r="R174" s="12">
        <v>96</v>
      </c>
      <c r="S174" s="6" t="str">
        <f t="shared" si="66"/>
        <v/>
      </c>
      <c r="T174" s="12">
        <v>96</v>
      </c>
      <c r="U174" t="str">
        <f t="shared" si="67"/>
        <v/>
      </c>
      <c r="W174" s="4" t="str">
        <f t="shared" si="68"/>
        <v/>
      </c>
      <c r="Y174">
        <f t="shared" si="69"/>
        <v>0</v>
      </c>
      <c r="Z174" s="4" t="str">
        <f t="shared" si="70"/>
        <v/>
      </c>
      <c r="AA174">
        <f t="shared" si="71"/>
        <v>0</v>
      </c>
      <c r="AB174" s="4" t="str">
        <f t="shared" si="72"/>
        <v/>
      </c>
      <c r="AC174">
        <f t="shared" si="73"/>
        <v>0</v>
      </c>
      <c r="AD174" s="4" t="str">
        <f t="shared" si="74"/>
        <v/>
      </c>
      <c r="AE174">
        <f t="shared" si="75"/>
        <v>0</v>
      </c>
      <c r="AF174" s="4" t="str">
        <f t="shared" si="76"/>
        <v/>
      </c>
      <c r="AG174">
        <f t="shared" si="77"/>
        <v>0</v>
      </c>
      <c r="AH174" s="4" t="str">
        <f t="shared" si="78"/>
        <v/>
      </c>
      <c r="AI174">
        <f t="shared" si="79"/>
        <v>0</v>
      </c>
      <c r="AJ174" s="4" t="str">
        <f t="shared" si="80"/>
        <v/>
      </c>
      <c r="AK174">
        <f t="shared" si="81"/>
        <v>0</v>
      </c>
      <c r="AL174" s="4" t="str">
        <f t="shared" si="82"/>
        <v/>
      </c>
      <c r="AM174">
        <f t="shared" si="83"/>
        <v>0</v>
      </c>
      <c r="AN174" s="4" t="str">
        <f t="shared" si="84"/>
        <v/>
      </c>
      <c r="AO174">
        <f t="shared" si="85"/>
        <v>0</v>
      </c>
      <c r="AP174" s="4" t="str">
        <f t="shared" si="86"/>
        <v/>
      </c>
      <c r="AQ174" s="4"/>
    </row>
    <row r="175" spans="1:43" x14ac:dyDescent="0.35">
      <c r="A175" s="25">
        <v>38830</v>
      </c>
      <c r="B175" s="6">
        <v>22</v>
      </c>
      <c r="C175" s="14" t="str">
        <f t="shared" si="58"/>
        <v>x</v>
      </c>
      <c r="D175" s="6">
        <v>21</v>
      </c>
      <c r="E175" s="14" t="str">
        <f t="shared" si="87"/>
        <v>x</v>
      </c>
      <c r="F175" s="6">
        <v>10</v>
      </c>
      <c r="G175" s="6" t="str">
        <f t="shared" si="60"/>
        <v/>
      </c>
      <c r="H175" s="6">
        <v>26</v>
      </c>
      <c r="I175" s="6" t="str">
        <f t="shared" si="61"/>
        <v>x</v>
      </c>
      <c r="J175" s="6">
        <v>35</v>
      </c>
      <c r="K175" s="6" t="str">
        <f t="shared" si="62"/>
        <v>x</v>
      </c>
      <c r="L175" s="6">
        <v>22</v>
      </c>
      <c r="M175" s="6" t="str">
        <f t="shared" si="63"/>
        <v>x</v>
      </c>
      <c r="N175" s="6">
        <v>45</v>
      </c>
      <c r="O175" s="6" t="str">
        <f t="shared" si="64"/>
        <v>x</v>
      </c>
      <c r="P175" s="6">
        <v>33</v>
      </c>
      <c r="Q175" s="6" t="str">
        <f t="shared" si="65"/>
        <v>x</v>
      </c>
      <c r="R175" s="6">
        <v>37</v>
      </c>
      <c r="S175" s="6" t="str">
        <f t="shared" si="66"/>
        <v>x</v>
      </c>
      <c r="T175" s="6">
        <v>26</v>
      </c>
      <c r="U175" t="str">
        <f t="shared" si="67"/>
        <v>x</v>
      </c>
      <c r="W175" s="4">
        <f t="shared" si="68"/>
        <v>38835</v>
      </c>
      <c r="Y175">
        <f t="shared" si="69"/>
        <v>2006</v>
      </c>
      <c r="Z175" s="4">
        <f t="shared" si="70"/>
        <v>38835</v>
      </c>
      <c r="AA175">
        <f t="shared" si="71"/>
        <v>2006</v>
      </c>
      <c r="AB175" s="4">
        <f t="shared" si="72"/>
        <v>38834</v>
      </c>
      <c r="AC175">
        <f t="shared" si="73"/>
        <v>0</v>
      </c>
      <c r="AD175" s="4" t="str">
        <f t="shared" si="74"/>
        <v/>
      </c>
      <c r="AE175">
        <f t="shared" si="75"/>
        <v>2006</v>
      </c>
      <c r="AF175" s="4">
        <f t="shared" si="76"/>
        <v>38835</v>
      </c>
      <c r="AG175">
        <f t="shared" si="77"/>
        <v>2006</v>
      </c>
      <c r="AH175" s="4">
        <f t="shared" si="78"/>
        <v>38833</v>
      </c>
      <c r="AI175">
        <f t="shared" si="79"/>
        <v>2006</v>
      </c>
      <c r="AJ175" s="4">
        <f t="shared" si="80"/>
        <v>38835</v>
      </c>
      <c r="AK175">
        <f t="shared" si="81"/>
        <v>2006</v>
      </c>
      <c r="AL175" s="4">
        <f t="shared" si="82"/>
        <v>38831</v>
      </c>
      <c r="AM175">
        <f t="shared" si="83"/>
        <v>2006</v>
      </c>
      <c r="AN175" s="4">
        <f t="shared" si="84"/>
        <v>38833</v>
      </c>
      <c r="AO175">
        <f t="shared" si="85"/>
        <v>2006</v>
      </c>
      <c r="AP175" s="4">
        <f t="shared" si="86"/>
        <v>38833</v>
      </c>
      <c r="AQ175" s="4"/>
    </row>
    <row r="176" spans="1:43" x14ac:dyDescent="0.35">
      <c r="A176" s="25">
        <v>38837</v>
      </c>
      <c r="B176" s="10">
        <v>60</v>
      </c>
      <c r="C176" s="14" t="str">
        <f t="shared" si="58"/>
        <v/>
      </c>
      <c r="D176" s="10">
        <v>75</v>
      </c>
      <c r="E176" s="14" t="str">
        <f t="shared" si="87"/>
        <v/>
      </c>
      <c r="F176" s="10">
        <v>35</v>
      </c>
      <c r="G176" s="6" t="str">
        <f t="shared" si="60"/>
        <v>x</v>
      </c>
      <c r="H176" s="10">
        <v>57</v>
      </c>
      <c r="I176" s="6" t="str">
        <f t="shared" si="61"/>
        <v/>
      </c>
      <c r="J176" s="10">
        <v>76</v>
      </c>
      <c r="K176" s="6" t="str">
        <f t="shared" si="62"/>
        <v/>
      </c>
      <c r="L176" s="10">
        <v>59</v>
      </c>
      <c r="M176" s="6" t="str">
        <f t="shared" si="63"/>
        <v/>
      </c>
      <c r="N176" s="10">
        <v>74</v>
      </c>
      <c r="O176" s="6" t="str">
        <f t="shared" si="64"/>
        <v/>
      </c>
      <c r="P176" s="10">
        <v>73</v>
      </c>
      <c r="Q176" s="6" t="str">
        <f t="shared" si="65"/>
        <v/>
      </c>
      <c r="R176" s="10">
        <v>70</v>
      </c>
      <c r="S176" s="6" t="str">
        <f t="shared" si="66"/>
        <v/>
      </c>
      <c r="T176" s="10">
        <v>63</v>
      </c>
      <c r="U176" t="str">
        <f t="shared" si="67"/>
        <v/>
      </c>
      <c r="W176" s="4" t="str">
        <f t="shared" si="68"/>
        <v/>
      </c>
      <c r="Y176">
        <f t="shared" si="69"/>
        <v>0</v>
      </c>
      <c r="Z176" s="4" t="str">
        <f t="shared" si="70"/>
        <v/>
      </c>
      <c r="AA176">
        <f t="shared" si="71"/>
        <v>0</v>
      </c>
      <c r="AB176" s="4" t="str">
        <f t="shared" si="72"/>
        <v/>
      </c>
      <c r="AC176">
        <f t="shared" si="73"/>
        <v>2006</v>
      </c>
      <c r="AD176" s="4">
        <f t="shared" si="74"/>
        <v>38840</v>
      </c>
      <c r="AE176">
        <f t="shared" si="75"/>
        <v>0</v>
      </c>
      <c r="AF176" s="4" t="str">
        <f t="shared" si="76"/>
        <v/>
      </c>
      <c r="AG176">
        <f t="shared" si="77"/>
        <v>0</v>
      </c>
      <c r="AH176" s="4" t="str">
        <f t="shared" si="78"/>
        <v/>
      </c>
      <c r="AI176">
        <f t="shared" si="79"/>
        <v>0</v>
      </c>
      <c r="AJ176" s="4" t="str">
        <f t="shared" si="80"/>
        <v/>
      </c>
      <c r="AK176">
        <f t="shared" si="81"/>
        <v>0</v>
      </c>
      <c r="AL176" s="4" t="str">
        <f t="shared" si="82"/>
        <v/>
      </c>
      <c r="AM176">
        <f t="shared" si="83"/>
        <v>0</v>
      </c>
      <c r="AN176" s="4" t="str">
        <f t="shared" si="84"/>
        <v/>
      </c>
      <c r="AO176">
        <f t="shared" si="85"/>
        <v>0</v>
      </c>
      <c r="AP176" s="4" t="str">
        <f t="shared" si="86"/>
        <v/>
      </c>
      <c r="AQ176" s="4"/>
    </row>
    <row r="177" spans="1:43" x14ac:dyDescent="0.35">
      <c r="A177" s="25">
        <v>38844</v>
      </c>
      <c r="B177" s="10">
        <v>70</v>
      </c>
      <c r="C177" s="14" t="str">
        <f t="shared" si="58"/>
        <v/>
      </c>
      <c r="D177" s="10">
        <v>86</v>
      </c>
      <c r="E177" s="14" t="str">
        <f t="shared" si="87"/>
        <v/>
      </c>
      <c r="F177" s="10">
        <v>68</v>
      </c>
      <c r="G177" s="6" t="str">
        <f t="shared" si="60"/>
        <v/>
      </c>
      <c r="H177" s="10">
        <v>83</v>
      </c>
      <c r="I177" s="6" t="str">
        <f t="shared" si="61"/>
        <v/>
      </c>
      <c r="J177" s="10">
        <v>87</v>
      </c>
      <c r="K177" s="6" t="str">
        <f t="shared" si="62"/>
        <v/>
      </c>
      <c r="L177" s="10">
        <v>84</v>
      </c>
      <c r="M177" s="6" t="str">
        <f t="shared" si="63"/>
        <v/>
      </c>
      <c r="N177" s="10">
        <v>87</v>
      </c>
      <c r="O177" s="6" t="str">
        <f t="shared" si="64"/>
        <v/>
      </c>
      <c r="P177" s="10">
        <v>84</v>
      </c>
      <c r="Q177" s="6" t="str">
        <f t="shared" si="65"/>
        <v/>
      </c>
      <c r="R177" s="10">
        <v>82</v>
      </c>
      <c r="S177" s="6" t="str">
        <f t="shared" si="66"/>
        <v/>
      </c>
      <c r="T177" s="10">
        <v>81</v>
      </c>
      <c r="U177" t="str">
        <f t="shared" si="67"/>
        <v/>
      </c>
      <c r="W177" s="4" t="str">
        <f t="shared" si="68"/>
        <v/>
      </c>
      <c r="Y177">
        <f t="shared" si="69"/>
        <v>0</v>
      </c>
      <c r="Z177" s="4" t="str">
        <f t="shared" si="70"/>
        <v/>
      </c>
      <c r="AA177">
        <f t="shared" si="71"/>
        <v>0</v>
      </c>
      <c r="AB177" s="4" t="str">
        <f t="shared" si="72"/>
        <v/>
      </c>
      <c r="AC177">
        <f t="shared" si="73"/>
        <v>0</v>
      </c>
      <c r="AD177" s="4" t="str">
        <f t="shared" si="74"/>
        <v/>
      </c>
      <c r="AE177">
        <f t="shared" si="75"/>
        <v>0</v>
      </c>
      <c r="AF177" s="4" t="str">
        <f t="shared" si="76"/>
        <v/>
      </c>
      <c r="AG177">
        <f t="shared" si="77"/>
        <v>0</v>
      </c>
      <c r="AH177" s="4" t="str">
        <f t="shared" si="78"/>
        <v/>
      </c>
      <c r="AI177">
        <f t="shared" si="79"/>
        <v>0</v>
      </c>
      <c r="AJ177" s="4" t="str">
        <f t="shared" si="80"/>
        <v/>
      </c>
      <c r="AK177">
        <f t="shared" si="81"/>
        <v>0</v>
      </c>
      <c r="AL177" s="4" t="str">
        <f t="shared" si="82"/>
        <v/>
      </c>
      <c r="AM177">
        <f t="shared" si="83"/>
        <v>0</v>
      </c>
      <c r="AN177" s="4" t="str">
        <f t="shared" si="84"/>
        <v/>
      </c>
      <c r="AO177">
        <f t="shared" si="85"/>
        <v>0</v>
      </c>
      <c r="AP177" s="4" t="str">
        <f t="shared" si="86"/>
        <v/>
      </c>
      <c r="AQ177" s="4"/>
    </row>
    <row r="178" spans="1:43" x14ac:dyDescent="0.35">
      <c r="A178" s="25">
        <v>38851</v>
      </c>
      <c r="B178" s="10">
        <v>92</v>
      </c>
      <c r="C178" s="14" t="str">
        <f t="shared" si="58"/>
        <v/>
      </c>
      <c r="D178" s="10">
        <v>94</v>
      </c>
      <c r="E178" s="14" t="str">
        <f t="shared" si="87"/>
        <v/>
      </c>
      <c r="F178" s="10">
        <v>80</v>
      </c>
      <c r="G178" s="6" t="str">
        <f t="shared" si="60"/>
        <v/>
      </c>
      <c r="H178" s="10">
        <v>94</v>
      </c>
      <c r="I178" s="6" t="str">
        <f t="shared" si="61"/>
        <v/>
      </c>
      <c r="J178" s="10">
        <v>96</v>
      </c>
      <c r="K178" s="6" t="str">
        <f t="shared" si="62"/>
        <v/>
      </c>
      <c r="L178" s="10">
        <v>92</v>
      </c>
      <c r="M178" s="6" t="str">
        <f t="shared" si="63"/>
        <v/>
      </c>
      <c r="N178" s="10">
        <v>95</v>
      </c>
      <c r="O178" s="6" t="str">
        <f t="shared" si="64"/>
        <v/>
      </c>
      <c r="P178" s="10">
        <v>91</v>
      </c>
      <c r="Q178" s="6" t="str">
        <f t="shared" si="65"/>
        <v/>
      </c>
      <c r="R178" s="10">
        <v>88</v>
      </c>
      <c r="S178" s="6" t="str">
        <f t="shared" si="66"/>
        <v/>
      </c>
      <c r="T178" s="10">
        <v>92</v>
      </c>
      <c r="U178" t="str">
        <f t="shared" si="67"/>
        <v/>
      </c>
      <c r="W178" s="4" t="str">
        <f t="shared" si="68"/>
        <v/>
      </c>
      <c r="Y178">
        <f t="shared" si="69"/>
        <v>0</v>
      </c>
      <c r="Z178" s="4" t="str">
        <f t="shared" si="70"/>
        <v/>
      </c>
      <c r="AA178">
        <f t="shared" si="71"/>
        <v>0</v>
      </c>
      <c r="AB178" s="4" t="str">
        <f t="shared" si="72"/>
        <v/>
      </c>
      <c r="AC178">
        <f t="shared" si="73"/>
        <v>0</v>
      </c>
      <c r="AD178" s="4" t="str">
        <f t="shared" si="74"/>
        <v/>
      </c>
      <c r="AE178">
        <f t="shared" si="75"/>
        <v>0</v>
      </c>
      <c r="AF178" s="4" t="str">
        <f t="shared" si="76"/>
        <v/>
      </c>
      <c r="AG178">
        <f t="shared" si="77"/>
        <v>0</v>
      </c>
      <c r="AH178" s="4" t="str">
        <f t="shared" si="78"/>
        <v/>
      </c>
      <c r="AI178">
        <f t="shared" si="79"/>
        <v>0</v>
      </c>
      <c r="AJ178" s="4" t="str">
        <f t="shared" si="80"/>
        <v/>
      </c>
      <c r="AK178">
        <f t="shared" si="81"/>
        <v>0</v>
      </c>
      <c r="AL178" s="4" t="str">
        <f t="shared" si="82"/>
        <v/>
      </c>
      <c r="AM178">
        <f t="shared" si="83"/>
        <v>0</v>
      </c>
      <c r="AN178" s="4" t="str">
        <f t="shared" si="84"/>
        <v/>
      </c>
      <c r="AO178">
        <f t="shared" si="85"/>
        <v>0</v>
      </c>
      <c r="AP178" s="4" t="str">
        <f t="shared" si="86"/>
        <v/>
      </c>
      <c r="AQ178" s="4"/>
    </row>
    <row r="179" spans="1:43" x14ac:dyDescent="0.35">
      <c r="A179" s="26">
        <v>38858</v>
      </c>
      <c r="B179" s="12">
        <v>99</v>
      </c>
      <c r="C179" s="14" t="str">
        <f t="shared" si="58"/>
        <v/>
      </c>
      <c r="D179" s="12">
        <v>98</v>
      </c>
      <c r="E179" s="14" t="str">
        <f t="shared" si="87"/>
        <v/>
      </c>
      <c r="F179" s="12">
        <v>96</v>
      </c>
      <c r="G179" s="6" t="str">
        <f t="shared" si="60"/>
        <v/>
      </c>
      <c r="H179" s="12">
        <v>99</v>
      </c>
      <c r="I179" s="6" t="str">
        <f t="shared" si="61"/>
        <v/>
      </c>
      <c r="J179" s="12">
        <v>99</v>
      </c>
      <c r="K179" s="6" t="str">
        <f t="shared" si="62"/>
        <v/>
      </c>
      <c r="L179" s="12">
        <v>94</v>
      </c>
      <c r="M179" s="6" t="str">
        <f t="shared" si="63"/>
        <v/>
      </c>
      <c r="N179" s="12">
        <v>99</v>
      </c>
      <c r="O179" s="6" t="str">
        <f t="shared" si="64"/>
        <v/>
      </c>
      <c r="P179" s="12">
        <v>97</v>
      </c>
      <c r="Q179" s="6" t="str">
        <f t="shared" si="65"/>
        <v/>
      </c>
      <c r="R179" s="12">
        <v>97</v>
      </c>
      <c r="S179" s="6" t="str">
        <f t="shared" si="66"/>
        <v/>
      </c>
      <c r="T179" s="12">
        <v>98</v>
      </c>
      <c r="U179" t="str">
        <f t="shared" si="67"/>
        <v/>
      </c>
      <c r="W179" s="4" t="str">
        <f t="shared" si="68"/>
        <v/>
      </c>
      <c r="Y179">
        <f t="shared" si="69"/>
        <v>0</v>
      </c>
      <c r="Z179" s="4" t="str">
        <f t="shared" si="70"/>
        <v/>
      </c>
      <c r="AA179">
        <f t="shared" si="71"/>
        <v>0</v>
      </c>
      <c r="AB179" s="4" t="str">
        <f t="shared" si="72"/>
        <v/>
      </c>
      <c r="AC179">
        <f t="shared" si="73"/>
        <v>0</v>
      </c>
      <c r="AD179" s="4" t="str">
        <f t="shared" si="74"/>
        <v/>
      </c>
      <c r="AE179">
        <f t="shared" si="75"/>
        <v>0</v>
      </c>
      <c r="AF179" s="4" t="str">
        <f t="shared" si="76"/>
        <v/>
      </c>
      <c r="AG179">
        <f t="shared" si="77"/>
        <v>0</v>
      </c>
      <c r="AH179" s="4" t="str">
        <f t="shared" si="78"/>
        <v/>
      </c>
      <c r="AI179">
        <f t="shared" si="79"/>
        <v>0</v>
      </c>
      <c r="AJ179" s="4" t="str">
        <f t="shared" si="80"/>
        <v/>
      </c>
      <c r="AK179">
        <f t="shared" si="81"/>
        <v>0</v>
      </c>
      <c r="AL179" s="4" t="str">
        <f t="shared" si="82"/>
        <v/>
      </c>
      <c r="AM179">
        <f t="shared" si="83"/>
        <v>0</v>
      </c>
      <c r="AN179" s="4" t="str">
        <f t="shared" si="84"/>
        <v/>
      </c>
      <c r="AO179">
        <f t="shared" si="85"/>
        <v>0</v>
      </c>
      <c r="AP179" s="4" t="str">
        <f t="shared" si="86"/>
        <v/>
      </c>
      <c r="AQ179" s="4"/>
    </row>
    <row r="180" spans="1:43" x14ac:dyDescent="0.35">
      <c r="A180" s="25">
        <v>39194</v>
      </c>
      <c r="B180" s="10">
        <v>5</v>
      </c>
      <c r="C180" s="14" t="str">
        <f t="shared" si="58"/>
        <v/>
      </c>
      <c r="D180" s="10">
        <v>5</v>
      </c>
      <c r="E180" s="14" t="str">
        <f t="shared" si="87"/>
        <v/>
      </c>
      <c r="F180" s="10">
        <v>4</v>
      </c>
      <c r="G180" s="6" t="str">
        <f t="shared" si="60"/>
        <v/>
      </c>
      <c r="H180" s="10">
        <v>11</v>
      </c>
      <c r="I180" s="6" t="str">
        <f t="shared" si="61"/>
        <v/>
      </c>
      <c r="J180" s="10">
        <v>10</v>
      </c>
      <c r="K180" s="6" t="str">
        <f t="shared" si="62"/>
        <v/>
      </c>
      <c r="L180" s="10">
        <v>10</v>
      </c>
      <c r="M180" s="6" t="str">
        <f t="shared" si="63"/>
        <v/>
      </c>
      <c r="N180" s="10">
        <v>12</v>
      </c>
      <c r="O180" s="6" t="str">
        <f t="shared" si="64"/>
        <v/>
      </c>
      <c r="P180" s="10">
        <v>9</v>
      </c>
      <c r="Q180" s="6" t="str">
        <f t="shared" si="65"/>
        <v/>
      </c>
      <c r="R180" s="10">
        <v>10</v>
      </c>
      <c r="S180" s="6" t="str">
        <f t="shared" si="66"/>
        <v/>
      </c>
      <c r="T180" s="10">
        <v>8</v>
      </c>
      <c r="U180" t="str">
        <f t="shared" si="67"/>
        <v/>
      </c>
      <c r="W180" s="4" t="str">
        <f t="shared" si="68"/>
        <v/>
      </c>
      <c r="Y180">
        <f t="shared" si="69"/>
        <v>0</v>
      </c>
      <c r="Z180" s="4" t="str">
        <f t="shared" si="70"/>
        <v/>
      </c>
      <c r="AA180">
        <f t="shared" si="71"/>
        <v>0</v>
      </c>
      <c r="AB180" s="4" t="str">
        <f t="shared" si="72"/>
        <v/>
      </c>
      <c r="AC180">
        <f t="shared" si="73"/>
        <v>0</v>
      </c>
      <c r="AD180" s="4" t="str">
        <f t="shared" si="74"/>
        <v/>
      </c>
      <c r="AE180">
        <f t="shared" si="75"/>
        <v>0</v>
      </c>
      <c r="AF180" s="4" t="str">
        <f t="shared" si="76"/>
        <v/>
      </c>
      <c r="AG180">
        <f t="shared" si="77"/>
        <v>0</v>
      </c>
      <c r="AH180" s="4" t="str">
        <f t="shared" si="78"/>
        <v/>
      </c>
      <c r="AI180">
        <f t="shared" si="79"/>
        <v>0</v>
      </c>
      <c r="AJ180" s="4" t="str">
        <f t="shared" si="80"/>
        <v/>
      </c>
      <c r="AK180">
        <f t="shared" si="81"/>
        <v>0</v>
      </c>
      <c r="AL180" s="4" t="str">
        <f t="shared" si="82"/>
        <v/>
      </c>
      <c r="AM180">
        <f t="shared" si="83"/>
        <v>0</v>
      </c>
      <c r="AN180" s="4" t="str">
        <f t="shared" si="84"/>
        <v/>
      </c>
      <c r="AO180">
        <f t="shared" si="85"/>
        <v>0</v>
      </c>
      <c r="AP180" s="4" t="str">
        <f t="shared" si="86"/>
        <v/>
      </c>
      <c r="AQ180" s="4"/>
    </row>
    <row r="181" spans="1:43" x14ac:dyDescent="0.35">
      <c r="A181" s="25">
        <v>39201</v>
      </c>
      <c r="B181" s="10">
        <v>13</v>
      </c>
      <c r="C181" s="14" t="str">
        <f t="shared" si="58"/>
        <v>x</v>
      </c>
      <c r="D181" s="10">
        <v>11</v>
      </c>
      <c r="E181" s="14" t="str">
        <f t="shared" si="87"/>
        <v>x</v>
      </c>
      <c r="F181" s="10">
        <v>8</v>
      </c>
      <c r="G181" s="6" t="str">
        <f t="shared" si="60"/>
        <v>x</v>
      </c>
      <c r="H181" s="10">
        <v>16</v>
      </c>
      <c r="I181" s="6" t="str">
        <f t="shared" si="61"/>
        <v>x</v>
      </c>
      <c r="J181" s="10">
        <v>14</v>
      </c>
      <c r="K181" s="6" t="str">
        <f t="shared" si="62"/>
        <v/>
      </c>
      <c r="L181" s="10">
        <v>17</v>
      </c>
      <c r="M181" s="6" t="str">
        <f t="shared" si="63"/>
        <v>x</v>
      </c>
      <c r="N181" s="10">
        <v>21</v>
      </c>
      <c r="O181" s="6" t="str">
        <f t="shared" si="64"/>
        <v>x</v>
      </c>
      <c r="P181" s="10">
        <v>14</v>
      </c>
      <c r="Q181" s="6" t="str">
        <f t="shared" si="65"/>
        <v/>
      </c>
      <c r="R181" s="10">
        <v>22</v>
      </c>
      <c r="S181" s="6" t="str">
        <f t="shared" si="66"/>
        <v/>
      </c>
      <c r="T181" s="10">
        <v>14</v>
      </c>
      <c r="U181" t="str">
        <f t="shared" si="67"/>
        <v>x</v>
      </c>
      <c r="W181" s="4">
        <f t="shared" si="68"/>
        <v>39207</v>
      </c>
      <c r="Y181">
        <f t="shared" si="69"/>
        <v>2007</v>
      </c>
      <c r="Z181" s="4">
        <f t="shared" si="70"/>
        <v>39207</v>
      </c>
      <c r="AA181">
        <f t="shared" si="71"/>
        <v>2007</v>
      </c>
      <c r="AB181" s="4">
        <f t="shared" si="72"/>
        <v>39206</v>
      </c>
      <c r="AC181">
        <f t="shared" si="73"/>
        <v>2007</v>
      </c>
      <c r="AD181" s="4">
        <f t="shared" si="74"/>
        <v>39207</v>
      </c>
      <c r="AE181">
        <f t="shared" si="75"/>
        <v>2007</v>
      </c>
      <c r="AF181" s="4">
        <f t="shared" si="76"/>
        <v>39208</v>
      </c>
      <c r="AG181">
        <f t="shared" si="77"/>
        <v>0</v>
      </c>
      <c r="AH181" s="4" t="str">
        <f t="shared" si="78"/>
        <v/>
      </c>
      <c r="AI181">
        <f t="shared" si="79"/>
        <v>2007</v>
      </c>
      <c r="AJ181" s="4">
        <f t="shared" si="80"/>
        <v>39207</v>
      </c>
      <c r="AK181">
        <f t="shared" si="81"/>
        <v>2007</v>
      </c>
      <c r="AL181" s="4">
        <f t="shared" si="82"/>
        <v>39206</v>
      </c>
      <c r="AM181">
        <f t="shared" si="83"/>
        <v>0</v>
      </c>
      <c r="AN181" s="4" t="str">
        <f t="shared" si="84"/>
        <v/>
      </c>
      <c r="AO181">
        <f t="shared" si="85"/>
        <v>0</v>
      </c>
      <c r="AP181" s="4" t="str">
        <f t="shared" si="86"/>
        <v/>
      </c>
      <c r="AQ181" s="4"/>
    </row>
    <row r="182" spans="1:43" x14ac:dyDescent="0.35">
      <c r="A182" s="25">
        <v>39208</v>
      </c>
      <c r="B182" s="10">
        <v>59</v>
      </c>
      <c r="C182" s="14" t="str">
        <f t="shared" si="58"/>
        <v/>
      </c>
      <c r="D182" s="10">
        <v>65</v>
      </c>
      <c r="E182" s="14" t="str">
        <f t="shared" si="87"/>
        <v/>
      </c>
      <c r="F182" s="10">
        <v>59</v>
      </c>
      <c r="G182" s="6" t="str">
        <f t="shared" si="60"/>
        <v/>
      </c>
      <c r="H182" s="10">
        <v>50</v>
      </c>
      <c r="I182" s="6" t="str">
        <f t="shared" si="61"/>
        <v/>
      </c>
      <c r="J182" s="10">
        <v>45</v>
      </c>
      <c r="K182" s="6" t="str">
        <f t="shared" si="62"/>
        <v>x</v>
      </c>
      <c r="L182" s="10">
        <v>57</v>
      </c>
      <c r="M182" s="6" t="str">
        <f t="shared" si="63"/>
        <v/>
      </c>
      <c r="N182" s="10">
        <v>61</v>
      </c>
      <c r="O182" s="6" t="str">
        <f t="shared" si="64"/>
        <v/>
      </c>
      <c r="P182" s="10">
        <v>29</v>
      </c>
      <c r="Q182" s="6" t="str">
        <f t="shared" si="65"/>
        <v/>
      </c>
      <c r="R182" s="10">
        <v>31</v>
      </c>
      <c r="S182" s="6" t="str">
        <f t="shared" si="66"/>
        <v>x</v>
      </c>
      <c r="T182" s="10">
        <v>53</v>
      </c>
      <c r="U182" t="str">
        <f t="shared" si="67"/>
        <v/>
      </c>
      <c r="W182" s="4" t="str">
        <f t="shared" si="68"/>
        <v/>
      </c>
      <c r="Y182">
        <f t="shared" si="69"/>
        <v>0</v>
      </c>
      <c r="Z182" s="4" t="str">
        <f t="shared" si="70"/>
        <v/>
      </c>
      <c r="AA182">
        <f t="shared" si="71"/>
        <v>0</v>
      </c>
      <c r="AB182" s="4" t="str">
        <f t="shared" si="72"/>
        <v/>
      </c>
      <c r="AC182">
        <f t="shared" si="73"/>
        <v>0</v>
      </c>
      <c r="AD182" s="4" t="str">
        <f t="shared" si="74"/>
        <v/>
      </c>
      <c r="AE182">
        <f t="shared" si="75"/>
        <v>0</v>
      </c>
      <c r="AF182" s="4" t="str">
        <f t="shared" si="76"/>
        <v/>
      </c>
      <c r="AG182">
        <f t="shared" si="77"/>
        <v>2007</v>
      </c>
      <c r="AH182" s="4">
        <f t="shared" si="78"/>
        <v>39210</v>
      </c>
      <c r="AI182">
        <f t="shared" si="79"/>
        <v>0</v>
      </c>
      <c r="AJ182" s="4" t="str">
        <f t="shared" si="80"/>
        <v/>
      </c>
      <c r="AK182">
        <f t="shared" si="81"/>
        <v>0</v>
      </c>
      <c r="AL182" s="4" t="str">
        <f t="shared" si="82"/>
        <v/>
      </c>
      <c r="AM182">
        <f t="shared" si="83"/>
        <v>0</v>
      </c>
      <c r="AN182" s="4" t="str">
        <f t="shared" si="84"/>
        <v/>
      </c>
      <c r="AO182">
        <f t="shared" si="85"/>
        <v>2007</v>
      </c>
      <c r="AP182" s="4">
        <f t="shared" si="86"/>
        <v>39214</v>
      </c>
      <c r="AQ182" s="4"/>
    </row>
    <row r="183" spans="1:43" x14ac:dyDescent="0.35">
      <c r="A183" s="25">
        <v>39215</v>
      </c>
      <c r="B183" s="10">
        <v>85</v>
      </c>
      <c r="C183" s="14" t="str">
        <f t="shared" si="58"/>
        <v/>
      </c>
      <c r="D183" s="10">
        <v>92</v>
      </c>
      <c r="E183" s="14" t="str">
        <f t="shared" si="87"/>
        <v/>
      </c>
      <c r="F183" s="10">
        <v>90</v>
      </c>
      <c r="G183" s="6" t="str">
        <f t="shared" si="60"/>
        <v/>
      </c>
      <c r="H183" s="10">
        <v>70</v>
      </c>
      <c r="I183" s="6" t="str">
        <f t="shared" si="61"/>
        <v/>
      </c>
      <c r="J183" s="10">
        <v>68</v>
      </c>
      <c r="K183" s="6" t="str">
        <f t="shared" si="62"/>
        <v/>
      </c>
      <c r="L183" s="10">
        <v>87</v>
      </c>
      <c r="M183" s="6" t="str">
        <f t="shared" si="63"/>
        <v/>
      </c>
      <c r="N183" s="10">
        <v>71</v>
      </c>
      <c r="O183" s="6" t="str">
        <f t="shared" si="64"/>
        <v/>
      </c>
      <c r="P183" s="10">
        <v>37</v>
      </c>
      <c r="Q183" s="6" t="str">
        <f t="shared" si="65"/>
        <v>x</v>
      </c>
      <c r="R183" s="10">
        <v>55</v>
      </c>
      <c r="S183" s="6" t="str">
        <f t="shared" si="66"/>
        <v/>
      </c>
      <c r="T183" s="10">
        <v>77</v>
      </c>
      <c r="U183" t="str">
        <f t="shared" si="67"/>
        <v/>
      </c>
      <c r="W183" s="4" t="str">
        <f t="shared" si="68"/>
        <v/>
      </c>
      <c r="Y183">
        <f t="shared" si="69"/>
        <v>0</v>
      </c>
      <c r="Z183" s="4" t="str">
        <f t="shared" si="70"/>
        <v/>
      </c>
      <c r="AA183">
        <f t="shared" si="71"/>
        <v>0</v>
      </c>
      <c r="AB183" s="4" t="str">
        <f t="shared" si="72"/>
        <v/>
      </c>
      <c r="AC183">
        <f t="shared" si="73"/>
        <v>0</v>
      </c>
      <c r="AD183" s="4" t="str">
        <f t="shared" si="74"/>
        <v/>
      </c>
      <c r="AE183">
        <f t="shared" si="75"/>
        <v>0</v>
      </c>
      <c r="AF183" s="4" t="str">
        <f t="shared" si="76"/>
        <v/>
      </c>
      <c r="AG183">
        <f t="shared" si="77"/>
        <v>0</v>
      </c>
      <c r="AH183" s="4" t="str">
        <f t="shared" si="78"/>
        <v/>
      </c>
      <c r="AI183">
        <f t="shared" si="79"/>
        <v>0</v>
      </c>
      <c r="AJ183" s="4" t="str">
        <f t="shared" si="80"/>
        <v/>
      </c>
      <c r="AK183">
        <f t="shared" si="81"/>
        <v>0</v>
      </c>
      <c r="AL183" s="4" t="str">
        <f t="shared" si="82"/>
        <v/>
      </c>
      <c r="AM183">
        <f t="shared" si="83"/>
        <v>2007</v>
      </c>
      <c r="AN183" s="4">
        <f t="shared" si="84"/>
        <v>39217</v>
      </c>
      <c r="AO183">
        <f t="shared" si="85"/>
        <v>0</v>
      </c>
      <c r="AP183" s="4" t="str">
        <f t="shared" si="86"/>
        <v/>
      </c>
      <c r="AQ183" s="4"/>
    </row>
    <row r="184" spans="1:43" x14ac:dyDescent="0.35">
      <c r="A184" s="26">
        <v>39222</v>
      </c>
      <c r="B184" s="12">
        <v>98</v>
      </c>
      <c r="C184" s="14" t="str">
        <f t="shared" si="58"/>
        <v/>
      </c>
      <c r="D184" s="12">
        <v>97</v>
      </c>
      <c r="E184" s="14" t="str">
        <f t="shared" si="87"/>
        <v/>
      </c>
      <c r="F184" s="12">
        <v>97</v>
      </c>
      <c r="G184" s="6" t="str">
        <f t="shared" si="60"/>
        <v/>
      </c>
      <c r="H184" s="12">
        <v>91</v>
      </c>
      <c r="I184" s="6" t="str">
        <f t="shared" si="61"/>
        <v/>
      </c>
      <c r="J184" s="12">
        <v>90</v>
      </c>
      <c r="K184" s="6" t="str">
        <f t="shared" si="62"/>
        <v/>
      </c>
      <c r="L184" s="12">
        <v>97</v>
      </c>
      <c r="M184" s="6" t="str">
        <f t="shared" si="63"/>
        <v/>
      </c>
      <c r="N184" s="12">
        <v>91</v>
      </c>
      <c r="O184" s="6" t="str">
        <f t="shared" si="64"/>
        <v/>
      </c>
      <c r="P184" s="12">
        <v>76</v>
      </c>
      <c r="Q184" s="6" t="str">
        <f t="shared" si="65"/>
        <v/>
      </c>
      <c r="R184" s="12">
        <v>85</v>
      </c>
      <c r="S184" s="6" t="str">
        <f t="shared" si="66"/>
        <v/>
      </c>
      <c r="T184" s="12">
        <v>93</v>
      </c>
      <c r="U184" t="str">
        <f t="shared" si="67"/>
        <v/>
      </c>
      <c r="W184" s="4" t="str">
        <f t="shared" si="68"/>
        <v/>
      </c>
      <c r="Y184">
        <f t="shared" si="69"/>
        <v>0</v>
      </c>
      <c r="Z184" s="4" t="str">
        <f t="shared" si="70"/>
        <v/>
      </c>
      <c r="AA184">
        <f t="shared" si="71"/>
        <v>0</v>
      </c>
      <c r="AB184" s="4" t="str">
        <f t="shared" si="72"/>
        <v/>
      </c>
      <c r="AC184">
        <f t="shared" si="73"/>
        <v>0</v>
      </c>
      <c r="AD184" s="4" t="str">
        <f t="shared" si="74"/>
        <v/>
      </c>
      <c r="AE184">
        <f t="shared" si="75"/>
        <v>0</v>
      </c>
      <c r="AF184" s="4" t="str">
        <f t="shared" si="76"/>
        <v/>
      </c>
      <c r="AG184">
        <f t="shared" si="77"/>
        <v>0</v>
      </c>
      <c r="AH184" s="4" t="str">
        <f t="shared" si="78"/>
        <v/>
      </c>
      <c r="AI184">
        <f t="shared" si="79"/>
        <v>0</v>
      </c>
      <c r="AJ184" s="4" t="str">
        <f t="shared" si="80"/>
        <v/>
      </c>
      <c r="AK184">
        <f t="shared" si="81"/>
        <v>0</v>
      </c>
      <c r="AL184" s="4" t="str">
        <f t="shared" si="82"/>
        <v/>
      </c>
      <c r="AM184">
        <f t="shared" si="83"/>
        <v>0</v>
      </c>
      <c r="AN184" s="4" t="str">
        <f t="shared" si="84"/>
        <v/>
      </c>
      <c r="AO184">
        <f t="shared" si="85"/>
        <v>0</v>
      </c>
      <c r="AP184" s="4" t="str">
        <f t="shared" si="86"/>
        <v/>
      </c>
      <c r="AQ184" s="4"/>
    </row>
    <row r="185" spans="1:43" x14ac:dyDescent="0.35">
      <c r="A185" s="5">
        <v>39572</v>
      </c>
      <c r="B185" s="6">
        <v>43</v>
      </c>
      <c r="C185" s="14" t="str">
        <f t="shared" si="58"/>
        <v>x</v>
      </c>
      <c r="D185" s="6">
        <v>6</v>
      </c>
      <c r="E185" s="14" t="str">
        <f t="shared" si="87"/>
        <v/>
      </c>
      <c r="F185" s="6">
        <v>3</v>
      </c>
      <c r="G185" s="6" t="str">
        <f t="shared" si="60"/>
        <v/>
      </c>
      <c r="H185" s="6">
        <v>37</v>
      </c>
      <c r="I185" s="6" t="str">
        <f t="shared" si="61"/>
        <v>x</v>
      </c>
      <c r="J185" s="6">
        <v>14</v>
      </c>
      <c r="K185" s="6" t="str">
        <f t="shared" si="62"/>
        <v/>
      </c>
      <c r="L185" s="6">
        <v>3</v>
      </c>
      <c r="M185" s="6" t="str">
        <f t="shared" si="63"/>
        <v/>
      </c>
      <c r="N185" s="6">
        <v>26</v>
      </c>
      <c r="O185" s="6" t="str">
        <f t="shared" si="64"/>
        <v>x</v>
      </c>
      <c r="P185" s="6">
        <v>5</v>
      </c>
      <c r="Q185" s="6" t="str">
        <f t="shared" si="65"/>
        <v/>
      </c>
      <c r="R185" s="6">
        <v>4</v>
      </c>
      <c r="S185" s="6" t="str">
        <f t="shared" si="66"/>
        <v/>
      </c>
      <c r="T185" s="6">
        <v>18</v>
      </c>
      <c r="U185" t="str">
        <f t="shared" si="67"/>
        <v/>
      </c>
      <c r="W185" s="4" t="str">
        <f t="shared" si="68"/>
        <v/>
      </c>
      <c r="Y185">
        <f t="shared" si="69"/>
        <v>2008</v>
      </c>
      <c r="Z185" s="4">
        <f t="shared" si="70"/>
        <v>39575</v>
      </c>
      <c r="AA185">
        <f t="shared" si="71"/>
        <v>0</v>
      </c>
      <c r="AB185" s="4" t="str">
        <f t="shared" si="72"/>
        <v/>
      </c>
      <c r="AC185">
        <f t="shared" si="73"/>
        <v>0</v>
      </c>
      <c r="AD185" s="4" t="str">
        <f t="shared" si="74"/>
        <v/>
      </c>
      <c r="AE185">
        <f t="shared" si="75"/>
        <v>2008</v>
      </c>
      <c r="AF185" s="4">
        <f t="shared" si="76"/>
        <v>39575</v>
      </c>
      <c r="AG185">
        <f t="shared" si="77"/>
        <v>0</v>
      </c>
      <c r="AH185" s="4" t="str">
        <f t="shared" si="78"/>
        <v/>
      </c>
      <c r="AI185">
        <f t="shared" si="79"/>
        <v>0</v>
      </c>
      <c r="AJ185" s="4" t="str">
        <f t="shared" si="80"/>
        <v/>
      </c>
      <c r="AK185">
        <f t="shared" si="81"/>
        <v>2008</v>
      </c>
      <c r="AL185" s="4">
        <f t="shared" si="82"/>
        <v>39578</v>
      </c>
      <c r="AM185">
        <f t="shared" si="83"/>
        <v>0</v>
      </c>
      <c r="AN185" s="4" t="str">
        <f t="shared" si="84"/>
        <v/>
      </c>
      <c r="AO185">
        <f t="shared" si="85"/>
        <v>0</v>
      </c>
      <c r="AP185" s="4" t="str">
        <f t="shared" si="86"/>
        <v/>
      </c>
      <c r="AQ185" s="4"/>
    </row>
    <row r="186" spans="1:43" x14ac:dyDescent="0.35">
      <c r="A186" s="5">
        <v>39579</v>
      </c>
      <c r="B186" s="6">
        <v>62</v>
      </c>
      <c r="C186" s="14" t="str">
        <f t="shared" si="58"/>
        <v/>
      </c>
      <c r="D186" s="6">
        <v>39</v>
      </c>
      <c r="E186" s="14" t="str">
        <f t="shared" si="87"/>
        <v>x</v>
      </c>
      <c r="F186" s="6">
        <v>31</v>
      </c>
      <c r="G186" s="6" t="str">
        <f t="shared" si="60"/>
        <v>x</v>
      </c>
      <c r="H186" s="6">
        <v>68</v>
      </c>
      <c r="I186" s="6" t="str">
        <f t="shared" si="61"/>
        <v/>
      </c>
      <c r="J186" s="6">
        <v>38</v>
      </c>
      <c r="K186" s="6" t="str">
        <f t="shared" si="62"/>
        <v>x</v>
      </c>
      <c r="L186" s="6">
        <v>35</v>
      </c>
      <c r="M186" s="6" t="str">
        <f t="shared" si="63"/>
        <v>x</v>
      </c>
      <c r="N186" s="6">
        <v>55</v>
      </c>
      <c r="O186" s="6" t="str">
        <f t="shared" si="64"/>
        <v/>
      </c>
      <c r="P186" s="6">
        <v>30</v>
      </c>
      <c r="Q186" s="6" t="str">
        <f t="shared" si="65"/>
        <v>x</v>
      </c>
      <c r="R186" s="6">
        <v>34</v>
      </c>
      <c r="S186" s="6" t="str">
        <f t="shared" si="66"/>
        <v>x</v>
      </c>
      <c r="T186" s="6">
        <v>46</v>
      </c>
      <c r="U186" t="str">
        <f t="shared" si="67"/>
        <v>x</v>
      </c>
      <c r="W186" s="4">
        <f t="shared" si="68"/>
        <v>39580</v>
      </c>
      <c r="Y186">
        <f t="shared" si="69"/>
        <v>0</v>
      </c>
      <c r="Z186" s="4" t="str">
        <f t="shared" si="70"/>
        <v/>
      </c>
      <c r="AA186">
        <f t="shared" si="71"/>
        <v>2008</v>
      </c>
      <c r="AB186" s="4">
        <f t="shared" si="72"/>
        <v>39581</v>
      </c>
      <c r="AC186">
        <f t="shared" si="73"/>
        <v>2008</v>
      </c>
      <c r="AD186" s="4">
        <f t="shared" si="74"/>
        <v>39582</v>
      </c>
      <c r="AE186">
        <f t="shared" si="75"/>
        <v>0</v>
      </c>
      <c r="AF186" s="4" t="str">
        <f t="shared" si="76"/>
        <v/>
      </c>
      <c r="AG186">
        <f t="shared" si="77"/>
        <v>2008</v>
      </c>
      <c r="AH186" s="4">
        <f t="shared" si="78"/>
        <v>39581</v>
      </c>
      <c r="AI186">
        <f t="shared" si="79"/>
        <v>2008</v>
      </c>
      <c r="AJ186" s="4">
        <f t="shared" si="80"/>
        <v>39583</v>
      </c>
      <c r="AK186">
        <f t="shared" si="81"/>
        <v>0</v>
      </c>
      <c r="AL186" s="4" t="str">
        <f t="shared" si="82"/>
        <v/>
      </c>
      <c r="AM186">
        <f t="shared" si="83"/>
        <v>2008</v>
      </c>
      <c r="AN186" s="4">
        <f t="shared" si="84"/>
        <v>39584</v>
      </c>
      <c r="AO186">
        <f t="shared" si="85"/>
        <v>2008</v>
      </c>
      <c r="AP186" s="4">
        <f t="shared" si="86"/>
        <v>39584</v>
      </c>
      <c r="AQ186" s="4"/>
    </row>
    <row r="187" spans="1:43" x14ac:dyDescent="0.35">
      <c r="A187" s="5">
        <v>39586</v>
      </c>
      <c r="B187" s="6">
        <v>90</v>
      </c>
      <c r="C187" s="14" t="str">
        <f t="shared" si="58"/>
        <v/>
      </c>
      <c r="D187" s="6">
        <v>87</v>
      </c>
      <c r="E187" s="14" t="str">
        <f t="shared" si="87"/>
        <v/>
      </c>
      <c r="F187" s="6">
        <v>70</v>
      </c>
      <c r="G187" s="6" t="str">
        <f t="shared" si="60"/>
        <v/>
      </c>
      <c r="H187" s="6">
        <v>92</v>
      </c>
      <c r="I187" s="6" t="str">
        <f t="shared" si="61"/>
        <v/>
      </c>
      <c r="J187" s="6">
        <v>74</v>
      </c>
      <c r="K187" s="6" t="str">
        <f t="shared" si="62"/>
        <v/>
      </c>
      <c r="L187" s="6">
        <v>61</v>
      </c>
      <c r="M187" s="6" t="str">
        <f t="shared" si="63"/>
        <v/>
      </c>
      <c r="N187" s="6">
        <v>82</v>
      </c>
      <c r="O187" s="6" t="str">
        <f t="shared" si="64"/>
        <v/>
      </c>
      <c r="P187" s="6">
        <v>61</v>
      </c>
      <c r="Q187" s="6" t="str">
        <f t="shared" si="65"/>
        <v/>
      </c>
      <c r="R187" s="6">
        <v>58</v>
      </c>
      <c r="S187" s="6" t="str">
        <f t="shared" si="66"/>
        <v/>
      </c>
      <c r="T187" s="6">
        <v>78</v>
      </c>
      <c r="U187" t="str">
        <f t="shared" si="67"/>
        <v/>
      </c>
      <c r="W187" s="4" t="str">
        <f t="shared" si="68"/>
        <v/>
      </c>
      <c r="Y187">
        <f t="shared" si="69"/>
        <v>0</v>
      </c>
      <c r="Z187" s="4" t="str">
        <f t="shared" si="70"/>
        <v/>
      </c>
      <c r="AA187">
        <f t="shared" si="71"/>
        <v>0</v>
      </c>
      <c r="AB187" s="4" t="str">
        <f t="shared" si="72"/>
        <v/>
      </c>
      <c r="AC187">
        <f t="shared" si="73"/>
        <v>0</v>
      </c>
      <c r="AD187" s="4" t="str">
        <f t="shared" si="74"/>
        <v/>
      </c>
      <c r="AE187">
        <f t="shared" si="75"/>
        <v>0</v>
      </c>
      <c r="AF187" s="4" t="str">
        <f t="shared" si="76"/>
        <v/>
      </c>
      <c r="AG187">
        <f t="shared" si="77"/>
        <v>0</v>
      </c>
      <c r="AH187" s="4" t="str">
        <f t="shared" si="78"/>
        <v/>
      </c>
      <c r="AI187">
        <f t="shared" si="79"/>
        <v>0</v>
      </c>
      <c r="AJ187" s="4" t="str">
        <f t="shared" si="80"/>
        <v/>
      </c>
      <c r="AK187">
        <f t="shared" si="81"/>
        <v>0</v>
      </c>
      <c r="AL187" s="4" t="str">
        <f t="shared" si="82"/>
        <v/>
      </c>
      <c r="AM187">
        <f t="shared" si="83"/>
        <v>0</v>
      </c>
      <c r="AN187" s="4" t="str">
        <f t="shared" si="84"/>
        <v/>
      </c>
      <c r="AO187">
        <f t="shared" si="85"/>
        <v>0</v>
      </c>
      <c r="AP187" s="4" t="str">
        <f t="shared" si="86"/>
        <v/>
      </c>
      <c r="AQ187" s="4"/>
    </row>
    <row r="188" spans="1:43" x14ac:dyDescent="0.35">
      <c r="A188" s="5">
        <v>39593</v>
      </c>
      <c r="B188" s="6">
        <v>99</v>
      </c>
      <c r="C188" s="14" t="str">
        <f t="shared" si="58"/>
        <v/>
      </c>
      <c r="D188" s="6">
        <v>96</v>
      </c>
      <c r="E188" s="14" t="str">
        <f t="shared" si="87"/>
        <v/>
      </c>
      <c r="F188" s="6">
        <v>94</v>
      </c>
      <c r="G188" s="6" t="str">
        <f t="shared" si="60"/>
        <v/>
      </c>
      <c r="H188" s="6">
        <v>98</v>
      </c>
      <c r="I188" s="6" t="str">
        <f t="shared" si="61"/>
        <v/>
      </c>
      <c r="J188" s="6">
        <v>91</v>
      </c>
      <c r="K188" s="6" t="str">
        <f t="shared" si="62"/>
        <v/>
      </c>
      <c r="L188" s="6">
        <v>92</v>
      </c>
      <c r="M188" s="6" t="str">
        <f t="shared" si="63"/>
        <v/>
      </c>
      <c r="N188" s="6">
        <v>92</v>
      </c>
      <c r="O188" s="6" t="str">
        <f t="shared" si="64"/>
        <v/>
      </c>
      <c r="P188" s="6">
        <v>83</v>
      </c>
      <c r="Q188" s="6" t="str">
        <f t="shared" si="65"/>
        <v/>
      </c>
      <c r="R188" s="6">
        <v>79</v>
      </c>
      <c r="S188" s="6" t="str">
        <f t="shared" si="66"/>
        <v/>
      </c>
      <c r="T188" s="6">
        <v>93</v>
      </c>
      <c r="U188" t="str">
        <f t="shared" si="67"/>
        <v/>
      </c>
      <c r="W188" s="4" t="str">
        <f t="shared" si="68"/>
        <v/>
      </c>
      <c r="Y188">
        <f t="shared" si="69"/>
        <v>0</v>
      </c>
      <c r="Z188" s="4" t="str">
        <f t="shared" si="70"/>
        <v/>
      </c>
      <c r="AA188">
        <f t="shared" si="71"/>
        <v>0</v>
      </c>
      <c r="AB188" s="4" t="str">
        <f t="shared" si="72"/>
        <v/>
      </c>
      <c r="AC188">
        <f t="shared" si="73"/>
        <v>0</v>
      </c>
      <c r="AD188" s="4" t="str">
        <f t="shared" si="74"/>
        <v/>
      </c>
      <c r="AE188">
        <f t="shared" si="75"/>
        <v>0</v>
      </c>
      <c r="AF188" s="4" t="str">
        <f t="shared" si="76"/>
        <v/>
      </c>
      <c r="AG188">
        <f t="shared" si="77"/>
        <v>0</v>
      </c>
      <c r="AH188" s="4" t="str">
        <f t="shared" si="78"/>
        <v/>
      </c>
      <c r="AI188">
        <f t="shared" si="79"/>
        <v>0</v>
      </c>
      <c r="AJ188" s="4" t="str">
        <f t="shared" si="80"/>
        <v/>
      </c>
      <c r="AK188">
        <f t="shared" si="81"/>
        <v>0</v>
      </c>
      <c r="AL188" s="4" t="str">
        <f t="shared" si="82"/>
        <v/>
      </c>
      <c r="AM188">
        <f t="shared" si="83"/>
        <v>0</v>
      </c>
      <c r="AN188" s="4" t="str">
        <f t="shared" si="84"/>
        <v/>
      </c>
      <c r="AO188">
        <f t="shared" si="85"/>
        <v>0</v>
      </c>
      <c r="AP188" s="4" t="str">
        <f t="shared" si="86"/>
        <v/>
      </c>
      <c r="AQ188" s="4"/>
    </row>
    <row r="189" spans="1:43" x14ac:dyDescent="0.35">
      <c r="A189" s="5">
        <v>39600</v>
      </c>
      <c r="B189" s="6">
        <v>100</v>
      </c>
      <c r="C189" s="14" t="str">
        <f t="shared" si="58"/>
        <v/>
      </c>
      <c r="D189" s="6">
        <v>99</v>
      </c>
      <c r="E189" s="14" t="str">
        <f t="shared" si="87"/>
        <v/>
      </c>
      <c r="F189" s="6">
        <v>97</v>
      </c>
      <c r="G189" s="6" t="str">
        <f t="shared" si="60"/>
        <v/>
      </c>
      <c r="H189" s="6">
        <v>99</v>
      </c>
      <c r="I189" s="6" t="str">
        <f t="shared" si="61"/>
        <v/>
      </c>
      <c r="J189" s="6">
        <v>96</v>
      </c>
      <c r="K189" s="6" t="str">
        <f t="shared" si="62"/>
        <v/>
      </c>
      <c r="L189" s="6">
        <v>95</v>
      </c>
      <c r="M189" s="6" t="str">
        <f t="shared" si="63"/>
        <v/>
      </c>
      <c r="N189" s="6">
        <v>98</v>
      </c>
      <c r="O189" s="6" t="str">
        <f t="shared" si="64"/>
        <v/>
      </c>
      <c r="P189" s="6">
        <v>89</v>
      </c>
      <c r="Q189" s="6" t="str">
        <f t="shared" si="65"/>
        <v/>
      </c>
      <c r="R189" s="6">
        <v>88</v>
      </c>
      <c r="S189" s="6" t="str">
        <f t="shared" si="66"/>
        <v/>
      </c>
      <c r="T189" s="6">
        <v>97</v>
      </c>
      <c r="U189" t="str">
        <f t="shared" si="67"/>
        <v/>
      </c>
      <c r="W189" s="4" t="str">
        <f t="shared" si="68"/>
        <v/>
      </c>
      <c r="Y189">
        <f t="shared" si="69"/>
        <v>0</v>
      </c>
      <c r="Z189" s="4" t="str">
        <f t="shared" si="70"/>
        <v/>
      </c>
      <c r="AA189">
        <f t="shared" si="71"/>
        <v>0</v>
      </c>
      <c r="AB189" s="4" t="str">
        <f t="shared" si="72"/>
        <v/>
      </c>
      <c r="AC189">
        <f t="shared" si="73"/>
        <v>0</v>
      </c>
      <c r="AD189" s="4" t="str">
        <f t="shared" si="74"/>
        <v/>
      </c>
      <c r="AE189">
        <f t="shared" si="75"/>
        <v>0</v>
      </c>
      <c r="AF189" s="4" t="str">
        <f t="shared" si="76"/>
        <v/>
      </c>
      <c r="AG189">
        <f t="shared" si="77"/>
        <v>0</v>
      </c>
      <c r="AH189" s="4" t="str">
        <f t="shared" si="78"/>
        <v/>
      </c>
      <c r="AI189">
        <f t="shared" si="79"/>
        <v>0</v>
      </c>
      <c r="AJ189" s="4" t="str">
        <f t="shared" si="80"/>
        <v/>
      </c>
      <c r="AK189">
        <f t="shared" si="81"/>
        <v>0</v>
      </c>
      <c r="AL189" s="4" t="str">
        <f t="shared" si="82"/>
        <v/>
      </c>
      <c r="AM189">
        <f t="shared" si="83"/>
        <v>0</v>
      </c>
      <c r="AN189" s="4" t="str">
        <f t="shared" si="84"/>
        <v/>
      </c>
      <c r="AO189">
        <f t="shared" si="85"/>
        <v>0</v>
      </c>
      <c r="AP189" s="4" t="str">
        <f t="shared" si="86"/>
        <v/>
      </c>
      <c r="AQ189" s="4"/>
    </row>
    <row r="190" spans="1:43" x14ac:dyDescent="0.35">
      <c r="A190" s="7">
        <v>39607</v>
      </c>
      <c r="B190" s="8">
        <v>100</v>
      </c>
      <c r="C190" s="14" t="str">
        <f t="shared" si="58"/>
        <v/>
      </c>
      <c r="D190" s="8">
        <v>100</v>
      </c>
      <c r="E190" s="14" t="str">
        <f t="shared" si="87"/>
        <v/>
      </c>
      <c r="F190" s="8">
        <v>97</v>
      </c>
      <c r="G190" s="6" t="str">
        <f t="shared" si="60"/>
        <v/>
      </c>
      <c r="H190" s="8">
        <v>99</v>
      </c>
      <c r="I190" s="6" t="str">
        <f t="shared" si="61"/>
        <v/>
      </c>
      <c r="J190" s="8">
        <v>98</v>
      </c>
      <c r="K190" s="6" t="str">
        <f t="shared" si="62"/>
        <v/>
      </c>
      <c r="L190" s="8">
        <v>97</v>
      </c>
      <c r="M190" s="6" t="str">
        <f t="shared" si="63"/>
        <v/>
      </c>
      <c r="N190" s="8">
        <v>98</v>
      </c>
      <c r="O190" s="6" t="str">
        <f t="shared" si="64"/>
        <v/>
      </c>
      <c r="P190" s="8">
        <v>89</v>
      </c>
      <c r="Q190" s="6" t="str">
        <f t="shared" si="65"/>
        <v/>
      </c>
      <c r="R190" s="8">
        <v>91</v>
      </c>
      <c r="S190" s="6" t="str">
        <f t="shared" si="66"/>
        <v/>
      </c>
      <c r="T190" s="8">
        <v>98</v>
      </c>
      <c r="U190" t="str">
        <f t="shared" si="67"/>
        <v/>
      </c>
      <c r="W190" s="4" t="str">
        <f t="shared" si="68"/>
        <v/>
      </c>
      <c r="Y190">
        <f t="shared" si="69"/>
        <v>0</v>
      </c>
      <c r="Z190" s="4" t="str">
        <f t="shared" si="70"/>
        <v/>
      </c>
      <c r="AA190">
        <f t="shared" si="71"/>
        <v>0</v>
      </c>
      <c r="AB190" s="4" t="str">
        <f t="shared" si="72"/>
        <v/>
      </c>
      <c r="AC190">
        <f t="shared" si="73"/>
        <v>0</v>
      </c>
      <c r="AD190" s="4" t="str">
        <f t="shared" si="74"/>
        <v/>
      </c>
      <c r="AE190">
        <f t="shared" si="75"/>
        <v>0</v>
      </c>
      <c r="AF190" s="4" t="str">
        <f t="shared" si="76"/>
        <v/>
      </c>
      <c r="AG190">
        <f t="shared" si="77"/>
        <v>0</v>
      </c>
      <c r="AH190" s="4" t="str">
        <f t="shared" si="78"/>
        <v/>
      </c>
      <c r="AI190">
        <f t="shared" si="79"/>
        <v>0</v>
      </c>
      <c r="AJ190" s="4" t="str">
        <f t="shared" si="80"/>
        <v/>
      </c>
      <c r="AK190">
        <f t="shared" si="81"/>
        <v>0</v>
      </c>
      <c r="AL190" s="4" t="str">
        <f t="shared" si="82"/>
        <v/>
      </c>
      <c r="AM190">
        <f t="shared" si="83"/>
        <v>0</v>
      </c>
      <c r="AN190" s="4" t="str">
        <f t="shared" si="84"/>
        <v/>
      </c>
      <c r="AO190">
        <f t="shared" si="85"/>
        <v>0</v>
      </c>
      <c r="AP190" s="4" t="str">
        <f t="shared" si="86"/>
        <v/>
      </c>
      <c r="AQ190" s="4"/>
    </row>
    <row r="191" spans="1:43" x14ac:dyDescent="0.35">
      <c r="A191" s="5">
        <v>39922</v>
      </c>
      <c r="B191" s="6">
        <v>6</v>
      </c>
      <c r="C191" s="14" t="str">
        <f t="shared" si="58"/>
        <v>x</v>
      </c>
      <c r="D191" s="6">
        <v>9</v>
      </c>
      <c r="E191" s="14" t="str">
        <f t="shared" si="87"/>
        <v>x</v>
      </c>
      <c r="F191" s="6">
        <v>4</v>
      </c>
      <c r="G191" s="6" t="str">
        <f t="shared" si="60"/>
        <v/>
      </c>
      <c r="H191" s="6">
        <v>6</v>
      </c>
      <c r="I191" s="6" t="str">
        <f t="shared" si="61"/>
        <v/>
      </c>
      <c r="J191" s="6">
        <v>7</v>
      </c>
      <c r="K191" s="6" t="str">
        <f t="shared" si="62"/>
        <v>x</v>
      </c>
      <c r="L191" s="6">
        <v>3</v>
      </c>
      <c r="M191" s="6" t="str">
        <f t="shared" si="63"/>
        <v/>
      </c>
      <c r="N191" s="6">
        <v>7</v>
      </c>
      <c r="O191" s="6" t="str">
        <f t="shared" si="64"/>
        <v>x</v>
      </c>
      <c r="P191" s="6">
        <v>3</v>
      </c>
      <c r="Q191" s="6" t="str">
        <f t="shared" si="65"/>
        <v/>
      </c>
      <c r="R191" s="6">
        <v>6</v>
      </c>
      <c r="S191" s="6" t="str">
        <f t="shared" si="66"/>
        <v/>
      </c>
      <c r="T191" s="6">
        <v>6</v>
      </c>
      <c r="U191" t="str">
        <f t="shared" si="67"/>
        <v/>
      </c>
      <c r="W191" s="4" t="str">
        <f t="shared" si="68"/>
        <v/>
      </c>
      <c r="Y191">
        <f t="shared" si="69"/>
        <v>2009</v>
      </c>
      <c r="Z191" s="4">
        <f t="shared" si="70"/>
        <v>39928</v>
      </c>
      <c r="AA191">
        <f t="shared" si="71"/>
        <v>2009</v>
      </c>
      <c r="AB191" s="4">
        <f t="shared" si="72"/>
        <v>39928</v>
      </c>
      <c r="AC191">
        <f t="shared" si="73"/>
        <v>0</v>
      </c>
      <c r="AD191" s="4" t="str">
        <f t="shared" si="74"/>
        <v/>
      </c>
      <c r="AE191">
        <f t="shared" si="75"/>
        <v>0</v>
      </c>
      <c r="AF191" s="4" t="str">
        <f t="shared" si="76"/>
        <v/>
      </c>
      <c r="AG191">
        <f t="shared" si="77"/>
        <v>2009</v>
      </c>
      <c r="AH191" s="4">
        <f t="shared" si="78"/>
        <v>39928</v>
      </c>
      <c r="AI191">
        <f t="shared" si="79"/>
        <v>0</v>
      </c>
      <c r="AJ191" s="4" t="str">
        <f t="shared" si="80"/>
        <v/>
      </c>
      <c r="AK191">
        <f t="shared" si="81"/>
        <v>2009</v>
      </c>
      <c r="AL191" s="4">
        <f t="shared" si="82"/>
        <v>39929</v>
      </c>
      <c r="AM191">
        <f t="shared" si="83"/>
        <v>0</v>
      </c>
      <c r="AN191" s="4" t="str">
        <f t="shared" si="84"/>
        <v/>
      </c>
      <c r="AO191">
        <f t="shared" si="85"/>
        <v>0</v>
      </c>
      <c r="AP191" s="4" t="str">
        <f t="shared" si="86"/>
        <v/>
      </c>
      <c r="AQ191" s="4"/>
    </row>
    <row r="192" spans="1:43" x14ac:dyDescent="0.35">
      <c r="A192" s="5">
        <v>39929</v>
      </c>
      <c r="B192" s="6">
        <v>59</v>
      </c>
      <c r="C192" s="14" t="str">
        <f t="shared" si="58"/>
        <v/>
      </c>
      <c r="D192" s="6">
        <v>61</v>
      </c>
      <c r="E192" s="14" t="str">
        <f t="shared" si="87"/>
        <v/>
      </c>
      <c r="F192" s="6">
        <v>33</v>
      </c>
      <c r="G192" s="6" t="str">
        <f t="shared" si="60"/>
        <v>x</v>
      </c>
      <c r="H192" s="6">
        <v>47</v>
      </c>
      <c r="I192" s="6" t="str">
        <f t="shared" si="61"/>
        <v>x</v>
      </c>
      <c r="J192" s="6">
        <v>57</v>
      </c>
      <c r="K192" s="6" t="str">
        <f t="shared" si="62"/>
        <v/>
      </c>
      <c r="L192" s="6">
        <v>26</v>
      </c>
      <c r="M192" s="6" t="str">
        <f t="shared" si="63"/>
        <v/>
      </c>
      <c r="N192" s="6">
        <v>53</v>
      </c>
      <c r="O192" s="6" t="str">
        <f t="shared" si="64"/>
        <v/>
      </c>
      <c r="P192" s="6">
        <v>31</v>
      </c>
      <c r="Q192" s="6" t="str">
        <f t="shared" si="65"/>
        <v/>
      </c>
      <c r="R192" s="6">
        <v>27</v>
      </c>
      <c r="S192" s="6" t="str">
        <f t="shared" si="66"/>
        <v/>
      </c>
      <c r="T192" s="6">
        <v>47</v>
      </c>
      <c r="U192" t="str">
        <f t="shared" si="67"/>
        <v>x</v>
      </c>
      <c r="W192" s="4">
        <f t="shared" si="68"/>
        <v>39931</v>
      </c>
      <c r="Y192">
        <f t="shared" si="69"/>
        <v>0</v>
      </c>
      <c r="Z192" s="4" t="str">
        <f t="shared" si="70"/>
        <v/>
      </c>
      <c r="AA192">
        <f t="shared" si="71"/>
        <v>0</v>
      </c>
      <c r="AB192" s="4" t="str">
        <f t="shared" si="72"/>
        <v/>
      </c>
      <c r="AC192">
        <f t="shared" si="73"/>
        <v>2009</v>
      </c>
      <c r="AD192" s="4">
        <f t="shared" si="74"/>
        <v>39935</v>
      </c>
      <c r="AE192">
        <f t="shared" si="75"/>
        <v>2009</v>
      </c>
      <c r="AF192" s="4">
        <f t="shared" si="76"/>
        <v>39930</v>
      </c>
      <c r="AG192">
        <f t="shared" si="77"/>
        <v>0</v>
      </c>
      <c r="AH192" s="4" t="str">
        <f t="shared" si="78"/>
        <v/>
      </c>
      <c r="AI192">
        <f t="shared" si="79"/>
        <v>0</v>
      </c>
      <c r="AJ192" s="4" t="str">
        <f t="shared" si="80"/>
        <v/>
      </c>
      <c r="AK192">
        <f t="shared" si="81"/>
        <v>0</v>
      </c>
      <c r="AL192" s="4" t="str">
        <f t="shared" si="82"/>
        <v/>
      </c>
      <c r="AM192">
        <f t="shared" si="83"/>
        <v>0</v>
      </c>
      <c r="AN192" s="4" t="str">
        <f t="shared" si="84"/>
        <v/>
      </c>
      <c r="AO192">
        <f t="shared" si="85"/>
        <v>0</v>
      </c>
      <c r="AP192" s="4" t="str">
        <f t="shared" si="86"/>
        <v/>
      </c>
      <c r="AQ192" s="4"/>
    </row>
    <row r="193" spans="1:43" x14ac:dyDescent="0.35">
      <c r="A193" s="5">
        <v>39936</v>
      </c>
      <c r="B193" s="6">
        <v>78</v>
      </c>
      <c r="C193" s="14" t="str">
        <f t="shared" si="58"/>
        <v/>
      </c>
      <c r="D193" s="6">
        <v>68</v>
      </c>
      <c r="E193" s="14" t="str">
        <f t="shared" si="87"/>
        <v/>
      </c>
      <c r="F193" s="6">
        <v>52</v>
      </c>
      <c r="G193" s="6" t="str">
        <f t="shared" si="60"/>
        <v/>
      </c>
      <c r="H193" s="6">
        <v>70</v>
      </c>
      <c r="I193" s="6" t="str">
        <f t="shared" si="61"/>
        <v/>
      </c>
      <c r="J193" s="6">
        <v>64</v>
      </c>
      <c r="K193" s="6" t="str">
        <f t="shared" si="62"/>
        <v/>
      </c>
      <c r="L193" s="6">
        <v>37</v>
      </c>
      <c r="M193" s="6" t="str">
        <f t="shared" si="63"/>
        <v>x</v>
      </c>
      <c r="N193" s="6">
        <v>62</v>
      </c>
      <c r="O193" s="6" t="str">
        <f t="shared" si="64"/>
        <v/>
      </c>
      <c r="P193" s="6">
        <v>36</v>
      </c>
      <c r="Q193" s="6" t="str">
        <f t="shared" si="65"/>
        <v>x</v>
      </c>
      <c r="R193" s="6">
        <v>38</v>
      </c>
      <c r="S193" s="6" t="str">
        <f t="shared" si="66"/>
        <v>x</v>
      </c>
      <c r="T193" s="6">
        <v>60</v>
      </c>
      <c r="U193" t="str">
        <f t="shared" si="67"/>
        <v/>
      </c>
      <c r="W193" s="4" t="str">
        <f t="shared" si="68"/>
        <v/>
      </c>
      <c r="Y193">
        <f t="shared" si="69"/>
        <v>0</v>
      </c>
      <c r="Z193" s="4" t="str">
        <f t="shared" si="70"/>
        <v/>
      </c>
      <c r="AA193">
        <f t="shared" si="71"/>
        <v>0</v>
      </c>
      <c r="AB193" s="4" t="str">
        <f t="shared" si="72"/>
        <v/>
      </c>
      <c r="AC193">
        <f t="shared" si="73"/>
        <v>0</v>
      </c>
      <c r="AD193" s="4" t="str">
        <f t="shared" si="74"/>
        <v/>
      </c>
      <c r="AE193">
        <f t="shared" si="75"/>
        <v>0</v>
      </c>
      <c r="AF193" s="4" t="str">
        <f t="shared" si="76"/>
        <v/>
      </c>
      <c r="AG193">
        <f t="shared" si="77"/>
        <v>0</v>
      </c>
      <c r="AH193" s="4" t="str">
        <f t="shared" si="78"/>
        <v/>
      </c>
      <c r="AI193">
        <f t="shared" si="79"/>
        <v>2009</v>
      </c>
      <c r="AJ193" s="4">
        <f t="shared" si="80"/>
        <v>39938</v>
      </c>
      <c r="AK193">
        <f t="shared" si="81"/>
        <v>0</v>
      </c>
      <c r="AL193" s="4" t="str">
        <f t="shared" si="82"/>
        <v/>
      </c>
      <c r="AM193">
        <f t="shared" si="83"/>
        <v>2009</v>
      </c>
      <c r="AN193" s="4">
        <f t="shared" si="84"/>
        <v>39942</v>
      </c>
      <c r="AO193">
        <f t="shared" si="85"/>
        <v>2009</v>
      </c>
      <c r="AP193" s="4">
        <f t="shared" si="86"/>
        <v>39939</v>
      </c>
      <c r="AQ193" s="4"/>
    </row>
    <row r="194" spans="1:43" x14ac:dyDescent="0.35">
      <c r="A194" s="25">
        <v>39943</v>
      </c>
      <c r="B194" s="10">
        <v>90</v>
      </c>
      <c r="C194" s="14" t="str">
        <f t="shared" si="58"/>
        <v/>
      </c>
      <c r="D194" s="10">
        <v>83</v>
      </c>
      <c r="E194" s="14" t="str">
        <f t="shared" si="87"/>
        <v/>
      </c>
      <c r="F194" s="10">
        <v>70</v>
      </c>
      <c r="G194" s="6" t="str">
        <f t="shared" si="60"/>
        <v/>
      </c>
      <c r="H194" s="10">
        <v>91</v>
      </c>
      <c r="I194" s="6" t="str">
        <f t="shared" si="61"/>
        <v/>
      </c>
      <c r="J194" s="10">
        <v>82</v>
      </c>
      <c r="K194" s="6" t="str">
        <f t="shared" si="62"/>
        <v/>
      </c>
      <c r="L194" s="10">
        <v>79</v>
      </c>
      <c r="M194" s="6" t="str">
        <f t="shared" si="63"/>
        <v/>
      </c>
      <c r="N194" s="10">
        <v>82</v>
      </c>
      <c r="O194" s="6" t="str">
        <f t="shared" si="64"/>
        <v/>
      </c>
      <c r="P194" s="10">
        <v>52</v>
      </c>
      <c r="Q194" s="6" t="str">
        <f t="shared" si="65"/>
        <v/>
      </c>
      <c r="R194" s="10">
        <v>63</v>
      </c>
      <c r="S194" s="6" t="str">
        <f t="shared" si="66"/>
        <v/>
      </c>
      <c r="T194" s="10">
        <v>81</v>
      </c>
      <c r="U194" t="str">
        <f t="shared" si="67"/>
        <v/>
      </c>
      <c r="W194" s="4" t="str">
        <f t="shared" si="68"/>
        <v/>
      </c>
      <c r="Y194">
        <f t="shared" si="69"/>
        <v>0</v>
      </c>
      <c r="Z194" s="4" t="str">
        <f t="shared" si="70"/>
        <v/>
      </c>
      <c r="AA194">
        <f t="shared" si="71"/>
        <v>0</v>
      </c>
      <c r="AB194" s="4" t="str">
        <f t="shared" si="72"/>
        <v/>
      </c>
      <c r="AC194">
        <f t="shared" si="73"/>
        <v>0</v>
      </c>
      <c r="AD194" s="4" t="str">
        <f t="shared" si="74"/>
        <v/>
      </c>
      <c r="AE194">
        <f t="shared" si="75"/>
        <v>0</v>
      </c>
      <c r="AF194" s="4" t="str">
        <f t="shared" si="76"/>
        <v/>
      </c>
      <c r="AG194">
        <f t="shared" si="77"/>
        <v>0</v>
      </c>
      <c r="AH194" s="4" t="str">
        <f t="shared" si="78"/>
        <v/>
      </c>
      <c r="AI194">
        <f t="shared" si="79"/>
        <v>0</v>
      </c>
      <c r="AJ194" s="4" t="str">
        <f t="shared" si="80"/>
        <v/>
      </c>
      <c r="AK194">
        <f t="shared" si="81"/>
        <v>0</v>
      </c>
      <c r="AL194" s="4" t="str">
        <f t="shared" si="82"/>
        <v/>
      </c>
      <c r="AM194">
        <f t="shared" si="83"/>
        <v>0</v>
      </c>
      <c r="AN194" s="4" t="str">
        <f t="shared" si="84"/>
        <v/>
      </c>
      <c r="AO194">
        <f t="shared" si="85"/>
        <v>0</v>
      </c>
      <c r="AP194" s="4" t="str">
        <f t="shared" si="86"/>
        <v/>
      </c>
      <c r="AQ194" s="4"/>
    </row>
    <row r="195" spans="1:43" x14ac:dyDescent="0.35">
      <c r="A195" s="25">
        <v>39950</v>
      </c>
      <c r="B195" s="10">
        <v>97</v>
      </c>
      <c r="C195" s="14" t="str">
        <f t="shared" si="58"/>
        <v/>
      </c>
      <c r="D195" s="10">
        <v>91</v>
      </c>
      <c r="E195" s="14" t="str">
        <f t="shared" si="87"/>
        <v/>
      </c>
      <c r="F195" s="10">
        <v>86</v>
      </c>
      <c r="G195" s="6" t="str">
        <f t="shared" si="60"/>
        <v/>
      </c>
      <c r="H195" s="10">
        <v>97</v>
      </c>
      <c r="I195" s="6" t="str">
        <f t="shared" si="61"/>
        <v/>
      </c>
      <c r="J195" s="10">
        <v>92</v>
      </c>
      <c r="K195" s="6" t="str">
        <f t="shared" si="62"/>
        <v/>
      </c>
      <c r="L195" s="10">
        <v>91</v>
      </c>
      <c r="M195" s="6" t="str">
        <f t="shared" si="63"/>
        <v/>
      </c>
      <c r="N195" s="10">
        <v>90</v>
      </c>
      <c r="O195" s="6" t="str">
        <f t="shared" si="64"/>
        <v/>
      </c>
      <c r="P195" s="10">
        <v>61</v>
      </c>
      <c r="Q195" s="6" t="str">
        <f t="shared" si="65"/>
        <v/>
      </c>
      <c r="R195" s="10">
        <v>80</v>
      </c>
      <c r="S195" s="6" t="str">
        <f t="shared" si="66"/>
        <v/>
      </c>
      <c r="T195" s="10">
        <v>90</v>
      </c>
      <c r="U195" t="str">
        <f t="shared" si="67"/>
        <v/>
      </c>
      <c r="W195" s="4" t="str">
        <f t="shared" si="68"/>
        <v/>
      </c>
      <c r="Y195">
        <f t="shared" si="69"/>
        <v>0</v>
      </c>
      <c r="Z195" s="4" t="str">
        <f t="shared" si="70"/>
        <v/>
      </c>
      <c r="AA195">
        <f t="shared" si="71"/>
        <v>0</v>
      </c>
      <c r="AB195" s="4" t="str">
        <f t="shared" si="72"/>
        <v/>
      </c>
      <c r="AC195">
        <f t="shared" si="73"/>
        <v>0</v>
      </c>
      <c r="AD195" s="4" t="str">
        <f t="shared" si="74"/>
        <v/>
      </c>
      <c r="AE195">
        <f t="shared" si="75"/>
        <v>0</v>
      </c>
      <c r="AF195" s="4" t="str">
        <f t="shared" si="76"/>
        <v/>
      </c>
      <c r="AG195">
        <f t="shared" si="77"/>
        <v>0</v>
      </c>
      <c r="AH195" s="4" t="str">
        <f t="shared" si="78"/>
        <v/>
      </c>
      <c r="AI195">
        <f t="shared" si="79"/>
        <v>0</v>
      </c>
      <c r="AJ195" s="4" t="str">
        <f t="shared" si="80"/>
        <v/>
      </c>
      <c r="AK195">
        <f t="shared" si="81"/>
        <v>0</v>
      </c>
      <c r="AL195" s="4" t="str">
        <f t="shared" si="82"/>
        <v/>
      </c>
      <c r="AM195">
        <f t="shared" si="83"/>
        <v>0</v>
      </c>
      <c r="AN195" s="4" t="str">
        <f t="shared" si="84"/>
        <v/>
      </c>
      <c r="AO195">
        <f t="shared" si="85"/>
        <v>0</v>
      </c>
      <c r="AP195" s="4" t="str">
        <f t="shared" si="86"/>
        <v/>
      </c>
      <c r="AQ195" s="4"/>
    </row>
    <row r="196" spans="1:43" x14ac:dyDescent="0.35">
      <c r="A196" s="26">
        <v>39957</v>
      </c>
      <c r="B196" s="12">
        <v>99</v>
      </c>
      <c r="C196" s="14" t="str">
        <f t="shared" si="58"/>
        <v/>
      </c>
      <c r="D196" s="12">
        <v>98</v>
      </c>
      <c r="E196" s="14" t="str">
        <f t="shared" si="87"/>
        <v/>
      </c>
      <c r="F196" s="12">
        <v>97</v>
      </c>
      <c r="G196" s="6" t="str">
        <f t="shared" si="60"/>
        <v/>
      </c>
      <c r="H196" s="12">
        <v>99</v>
      </c>
      <c r="I196" s="6" t="str">
        <f t="shared" si="61"/>
        <v/>
      </c>
      <c r="J196" s="12">
        <v>99</v>
      </c>
      <c r="K196" s="6" t="str">
        <f t="shared" si="62"/>
        <v/>
      </c>
      <c r="L196" s="12">
        <v>99</v>
      </c>
      <c r="M196" s="6" t="str">
        <f t="shared" si="63"/>
        <v/>
      </c>
      <c r="N196" s="12">
        <v>96</v>
      </c>
      <c r="O196" s="6" t="str">
        <f t="shared" si="64"/>
        <v/>
      </c>
      <c r="P196" s="12">
        <v>84</v>
      </c>
      <c r="Q196" s="6" t="str">
        <f t="shared" si="65"/>
        <v/>
      </c>
      <c r="R196" s="12">
        <v>93</v>
      </c>
      <c r="S196" s="6" t="str">
        <f t="shared" si="66"/>
        <v/>
      </c>
      <c r="T196" s="12">
        <v>97</v>
      </c>
      <c r="U196" t="str">
        <f t="shared" si="67"/>
        <v/>
      </c>
      <c r="W196" s="4" t="str">
        <f t="shared" si="68"/>
        <v/>
      </c>
      <c r="Y196">
        <f t="shared" si="69"/>
        <v>0</v>
      </c>
      <c r="Z196" s="4" t="str">
        <f t="shared" si="70"/>
        <v/>
      </c>
      <c r="AA196">
        <f t="shared" si="71"/>
        <v>0</v>
      </c>
      <c r="AB196" s="4" t="str">
        <f t="shared" si="72"/>
        <v/>
      </c>
      <c r="AC196">
        <f t="shared" si="73"/>
        <v>0</v>
      </c>
      <c r="AD196" s="4" t="str">
        <f t="shared" si="74"/>
        <v/>
      </c>
      <c r="AE196">
        <f t="shared" si="75"/>
        <v>0</v>
      </c>
      <c r="AF196" s="4" t="str">
        <f t="shared" si="76"/>
        <v/>
      </c>
      <c r="AG196">
        <f t="shared" si="77"/>
        <v>0</v>
      </c>
      <c r="AH196" s="4" t="str">
        <f t="shared" si="78"/>
        <v/>
      </c>
      <c r="AI196">
        <f t="shared" si="79"/>
        <v>0</v>
      </c>
      <c r="AJ196" s="4" t="str">
        <f t="shared" si="80"/>
        <v/>
      </c>
      <c r="AK196">
        <f t="shared" si="81"/>
        <v>0</v>
      </c>
      <c r="AL196" s="4" t="str">
        <f t="shared" si="82"/>
        <v/>
      </c>
      <c r="AM196">
        <f t="shared" si="83"/>
        <v>0</v>
      </c>
      <c r="AN196" s="4" t="str">
        <f t="shared" si="84"/>
        <v/>
      </c>
      <c r="AO196">
        <f t="shared" si="85"/>
        <v>0</v>
      </c>
      <c r="AP196" s="4" t="str">
        <f t="shared" si="86"/>
        <v/>
      </c>
      <c r="AQ196" s="4"/>
    </row>
    <row r="197" spans="1:43" x14ac:dyDescent="0.35">
      <c r="A197" s="5">
        <v>40293</v>
      </c>
      <c r="B197" s="6">
        <v>63</v>
      </c>
      <c r="C197" s="14" t="str">
        <f t="shared" ref="C197:C229" si="88">IF(AND(B197&lt;50,B198&gt;=50),"x","")</f>
        <v/>
      </c>
      <c r="D197" s="6">
        <v>78</v>
      </c>
      <c r="E197" s="14" t="str">
        <f t="shared" ref="E197:E229" si="89">IF(AND(D197&lt;50,D198&gt;=50),"x","")</f>
        <v/>
      </c>
      <c r="F197" s="6">
        <v>56</v>
      </c>
      <c r="G197" s="6" t="str">
        <f t="shared" ref="G197:G229" si="90">IF(AND(F197&lt;50,F198&gt;=50),"x","")</f>
        <v/>
      </c>
      <c r="H197" s="6">
        <v>66</v>
      </c>
      <c r="I197" s="6" t="str">
        <f t="shared" ref="I197:I229" si="91">IF(AND(H197&lt;50,H198&gt;=50),"x","")</f>
        <v/>
      </c>
      <c r="J197" s="6">
        <v>81</v>
      </c>
      <c r="K197" s="6" t="str">
        <f t="shared" ref="K197:K229" si="92">IF(AND(J197&lt;50,J198&gt;=50),"x","")</f>
        <v/>
      </c>
      <c r="L197" s="6">
        <v>65</v>
      </c>
      <c r="M197" s="6" t="str">
        <f t="shared" ref="M197:M229" si="93">IF(AND(L197&lt;50,L198&gt;=50),"x","")</f>
        <v/>
      </c>
      <c r="N197" s="6">
        <v>61</v>
      </c>
      <c r="O197" s="6" t="str">
        <f t="shared" ref="O197:O229" si="94">IF(AND(N197&lt;50,N198&gt;=50),"x","")</f>
        <v/>
      </c>
      <c r="P197" s="6">
        <v>57</v>
      </c>
      <c r="Q197" s="6" t="str">
        <f t="shared" ref="Q197:Q229" si="95">IF(AND(P197&lt;50,P198&gt;=50),"x","")</f>
        <v/>
      </c>
      <c r="R197" s="6">
        <v>72</v>
      </c>
      <c r="S197" s="6" t="str">
        <f t="shared" ref="S197:S229" si="96">IF(AND(R197&lt;50,R198&gt;=50),"x","")</f>
        <v/>
      </c>
      <c r="T197" s="6">
        <v>68</v>
      </c>
      <c r="U197" t="str">
        <f t="shared" ref="U197:U229" si="97">IF(AND(T197&lt;50,T198&gt;=50),"x","")</f>
        <v/>
      </c>
      <c r="W197" s="4" t="str">
        <f t="shared" ref="W197:W229" si="98">IF(U197="x",A197+ROUND((50-T197)*(A198-A197)/(T198-T197),0),"")</f>
        <v/>
      </c>
      <c r="Y197">
        <f t="shared" ref="Y197:Y229" si="99">IFERROR(YEAR(Z197),0)</f>
        <v>0</v>
      </c>
      <c r="Z197" s="4" t="str">
        <f t="shared" ref="Z197:Z229" si="100">IF(C197="x",A197+ROUND((50-B197)*(A198-A197)/(B198-B197),0),"")</f>
        <v/>
      </c>
      <c r="AA197">
        <f t="shared" ref="AA197:AA229" si="101">IFERROR(YEAR(AB197),0)</f>
        <v>0</v>
      </c>
      <c r="AB197" s="4" t="str">
        <f t="shared" ref="AB197:AB230" si="102">IF(E197="x",$A197+ROUND((50-D197)*($A198-$A197)/(D198-D197),0),"")</f>
        <v/>
      </c>
      <c r="AC197">
        <f t="shared" ref="AC197:AC229" si="103">IFERROR(YEAR(AD197),0)</f>
        <v>0</v>
      </c>
      <c r="AD197" s="4" t="str">
        <f t="shared" ref="AD197:AD229" si="104">IF(G197="x",$A197+ROUND((50-F197)*($A198-$A197)/(F198-F197),0),"")</f>
        <v/>
      </c>
      <c r="AE197">
        <f t="shared" ref="AE197:AE229" si="105">IFERROR(YEAR(AF197),0)</f>
        <v>0</v>
      </c>
      <c r="AF197" s="4" t="str">
        <f t="shared" ref="AF197:AF229" si="106">IF(I197="x",$A197+ROUND((50-H197)*($A198-$A197)/(H198-H197),0),"")</f>
        <v/>
      </c>
      <c r="AG197">
        <f t="shared" ref="AG197:AG229" si="107">IFERROR(YEAR(AH197),0)</f>
        <v>0</v>
      </c>
      <c r="AH197" s="4" t="str">
        <f t="shared" ref="AH197:AH229" si="108">IF(K197="x",$A197+ROUND((50-J197)*($A198-$A197)/(J198-J197),0),"")</f>
        <v/>
      </c>
      <c r="AI197">
        <f t="shared" ref="AI197:AI229" si="109">IFERROR(YEAR(AJ197),0)</f>
        <v>0</v>
      </c>
      <c r="AJ197" s="4" t="str">
        <f t="shared" ref="AJ197:AJ229" si="110">IF(M197="x",$A197+ROUND((50-L197)*($A198-$A197)/(L198-L197),0),"")</f>
        <v/>
      </c>
      <c r="AK197">
        <f t="shared" ref="AK197:AK229" si="111">IFERROR(YEAR(AL197),0)</f>
        <v>0</v>
      </c>
      <c r="AL197" s="4" t="str">
        <f t="shared" ref="AL197:AL229" si="112">IF(O197="x",$A197+ROUND((50-N197)*($A198-$A197)/(N198-N197),0),"")</f>
        <v/>
      </c>
      <c r="AM197">
        <f t="shared" ref="AM197:AM229" si="113">IFERROR(YEAR(AN197),0)</f>
        <v>0</v>
      </c>
      <c r="AN197" s="4" t="str">
        <f t="shared" ref="AN197:AN229" si="114">IF(Q197="x",$A197+ROUND((50-P197)*($A198-$A197)/(P198-P197),0),"")</f>
        <v/>
      </c>
      <c r="AO197">
        <f t="shared" ref="AO197:AO229" si="115">IFERROR(YEAR(AP197),0)</f>
        <v>0</v>
      </c>
      <c r="AP197" s="4" t="str">
        <f t="shared" ref="AP197:AP229" si="116">IF(S197="x",$A197+ROUND((50-R197)*($A198-$A197)/(R198-R197),0),"")</f>
        <v/>
      </c>
      <c r="AQ197" s="4"/>
    </row>
    <row r="198" spans="1:43" x14ac:dyDescent="0.35">
      <c r="A198" s="25">
        <v>40301</v>
      </c>
      <c r="B198" s="10">
        <v>82</v>
      </c>
      <c r="C198" s="14" t="str">
        <f t="shared" si="88"/>
        <v/>
      </c>
      <c r="D198" s="10">
        <v>92</v>
      </c>
      <c r="E198" s="14" t="str">
        <f t="shared" si="89"/>
        <v/>
      </c>
      <c r="F198" s="10">
        <v>77</v>
      </c>
      <c r="G198" s="6" t="str">
        <f t="shared" si="90"/>
        <v/>
      </c>
      <c r="H198" s="10">
        <v>87</v>
      </c>
      <c r="I198" s="6" t="str">
        <f t="shared" si="91"/>
        <v/>
      </c>
      <c r="J198" s="10">
        <v>91</v>
      </c>
      <c r="K198" s="6" t="str">
        <f t="shared" si="92"/>
        <v/>
      </c>
      <c r="L198" s="10">
        <v>82</v>
      </c>
      <c r="M198" s="6" t="str">
        <f t="shared" si="93"/>
        <v/>
      </c>
      <c r="N198" s="10">
        <v>76</v>
      </c>
      <c r="O198" s="6" t="str">
        <f t="shared" si="94"/>
        <v/>
      </c>
      <c r="P198" s="10">
        <v>69</v>
      </c>
      <c r="Q198" s="6" t="str">
        <f t="shared" si="95"/>
        <v/>
      </c>
      <c r="R198" s="10">
        <v>80</v>
      </c>
      <c r="S198" s="6" t="str">
        <f t="shared" si="96"/>
        <v/>
      </c>
      <c r="T198" s="10">
        <v>84</v>
      </c>
      <c r="U198" t="str">
        <f t="shared" si="97"/>
        <v/>
      </c>
      <c r="W198" s="4" t="str">
        <f t="shared" si="98"/>
        <v/>
      </c>
      <c r="Y198">
        <f t="shared" si="99"/>
        <v>0</v>
      </c>
      <c r="Z198" s="4" t="str">
        <f t="shared" si="100"/>
        <v/>
      </c>
      <c r="AA198">
        <f t="shared" si="101"/>
        <v>0</v>
      </c>
      <c r="AB198" s="4" t="str">
        <f t="shared" si="102"/>
        <v/>
      </c>
      <c r="AC198">
        <f t="shared" si="103"/>
        <v>0</v>
      </c>
      <c r="AD198" s="4" t="str">
        <f t="shared" si="104"/>
        <v/>
      </c>
      <c r="AE198">
        <f t="shared" si="105"/>
        <v>0</v>
      </c>
      <c r="AF198" s="4" t="str">
        <f t="shared" si="106"/>
        <v/>
      </c>
      <c r="AG198">
        <f t="shared" si="107"/>
        <v>0</v>
      </c>
      <c r="AH198" s="4" t="str">
        <f t="shared" si="108"/>
        <v/>
      </c>
      <c r="AI198">
        <f t="shared" si="109"/>
        <v>0</v>
      </c>
      <c r="AJ198" s="4" t="str">
        <f t="shared" si="110"/>
        <v/>
      </c>
      <c r="AK198">
        <f t="shared" si="111"/>
        <v>0</v>
      </c>
      <c r="AL198" s="4" t="str">
        <f t="shared" si="112"/>
        <v/>
      </c>
      <c r="AM198">
        <f t="shared" si="113"/>
        <v>0</v>
      </c>
      <c r="AN198" s="4" t="str">
        <f t="shared" si="114"/>
        <v/>
      </c>
      <c r="AO198">
        <f t="shared" si="115"/>
        <v>0</v>
      </c>
      <c r="AP198" s="4" t="str">
        <f t="shared" si="116"/>
        <v/>
      </c>
      <c r="AQ198" s="4"/>
    </row>
    <row r="199" spans="1:43" x14ac:dyDescent="0.35">
      <c r="A199" s="25">
        <v>40307</v>
      </c>
      <c r="B199" s="10">
        <v>95</v>
      </c>
      <c r="C199" s="14" t="str">
        <f t="shared" si="88"/>
        <v/>
      </c>
      <c r="D199" s="10">
        <v>97</v>
      </c>
      <c r="E199" s="14" t="str">
        <f t="shared" si="89"/>
        <v/>
      </c>
      <c r="F199" s="10">
        <v>91</v>
      </c>
      <c r="G199" s="6" t="str">
        <f t="shared" si="90"/>
        <v/>
      </c>
      <c r="H199" s="10">
        <v>96</v>
      </c>
      <c r="I199" s="6" t="str">
        <f t="shared" si="91"/>
        <v/>
      </c>
      <c r="J199" s="10">
        <v>97</v>
      </c>
      <c r="K199" s="6" t="str">
        <f t="shared" si="92"/>
        <v/>
      </c>
      <c r="L199" s="10">
        <v>92</v>
      </c>
      <c r="M199" s="6" t="str">
        <f t="shared" si="93"/>
        <v/>
      </c>
      <c r="N199" s="10">
        <v>89</v>
      </c>
      <c r="O199" s="6" t="str">
        <f t="shared" si="94"/>
        <v/>
      </c>
      <c r="P199" s="10">
        <v>83</v>
      </c>
      <c r="Q199" s="6" t="str">
        <f t="shared" si="95"/>
        <v/>
      </c>
      <c r="R199" s="10">
        <v>86</v>
      </c>
      <c r="S199" s="6" t="str">
        <f t="shared" si="96"/>
        <v/>
      </c>
      <c r="T199" s="10">
        <v>93</v>
      </c>
      <c r="U199" t="str">
        <f t="shared" si="97"/>
        <v/>
      </c>
      <c r="W199" s="4" t="str">
        <f t="shared" si="98"/>
        <v/>
      </c>
      <c r="Y199">
        <f t="shared" si="99"/>
        <v>0</v>
      </c>
      <c r="Z199" s="4" t="str">
        <f t="shared" si="100"/>
        <v/>
      </c>
      <c r="AA199">
        <f t="shared" si="101"/>
        <v>0</v>
      </c>
      <c r="AB199" s="4" t="str">
        <f t="shared" si="102"/>
        <v/>
      </c>
      <c r="AC199">
        <f t="shared" si="103"/>
        <v>0</v>
      </c>
      <c r="AD199" s="4" t="str">
        <f t="shared" si="104"/>
        <v/>
      </c>
      <c r="AE199">
        <f t="shared" si="105"/>
        <v>0</v>
      </c>
      <c r="AF199" s="4" t="str">
        <f t="shared" si="106"/>
        <v/>
      </c>
      <c r="AG199">
        <f t="shared" si="107"/>
        <v>0</v>
      </c>
      <c r="AH199" s="4" t="str">
        <f t="shared" si="108"/>
        <v/>
      </c>
      <c r="AI199">
        <f t="shared" si="109"/>
        <v>0</v>
      </c>
      <c r="AJ199" s="4" t="str">
        <f t="shared" si="110"/>
        <v/>
      </c>
      <c r="AK199">
        <f t="shared" si="111"/>
        <v>0</v>
      </c>
      <c r="AL199" s="4" t="str">
        <f t="shared" si="112"/>
        <v/>
      </c>
      <c r="AM199">
        <f t="shared" si="113"/>
        <v>0</v>
      </c>
      <c r="AN199" s="4" t="str">
        <f t="shared" si="114"/>
        <v/>
      </c>
      <c r="AO199">
        <f t="shared" si="115"/>
        <v>0</v>
      </c>
      <c r="AP199" s="4" t="str">
        <f t="shared" si="116"/>
        <v/>
      </c>
      <c r="AQ199" s="4"/>
    </row>
    <row r="200" spans="1:43" x14ac:dyDescent="0.35">
      <c r="A200" s="26">
        <v>40314</v>
      </c>
      <c r="B200" s="12">
        <v>97</v>
      </c>
      <c r="C200" s="14" t="str">
        <f t="shared" si="88"/>
        <v/>
      </c>
      <c r="D200" s="12">
        <v>99</v>
      </c>
      <c r="E200" s="14" t="str">
        <f t="shared" si="89"/>
        <v/>
      </c>
      <c r="F200" s="12">
        <v>96</v>
      </c>
      <c r="G200" s="6" t="str">
        <f t="shared" si="90"/>
        <v/>
      </c>
      <c r="H200" s="12">
        <v>97</v>
      </c>
      <c r="I200" s="6" t="str">
        <f t="shared" si="91"/>
        <v/>
      </c>
      <c r="J200" s="12">
        <v>98</v>
      </c>
      <c r="K200" s="6" t="str">
        <f t="shared" si="92"/>
        <v/>
      </c>
      <c r="L200" s="12">
        <v>96</v>
      </c>
      <c r="M200" s="6" t="str">
        <f t="shared" si="93"/>
        <v/>
      </c>
      <c r="N200" s="12">
        <v>90</v>
      </c>
      <c r="O200" s="6" t="str">
        <f t="shared" si="94"/>
        <v/>
      </c>
      <c r="P200" s="12">
        <v>86</v>
      </c>
      <c r="Q200" s="6" t="str">
        <f t="shared" si="95"/>
        <v/>
      </c>
      <c r="R200" s="12">
        <v>88</v>
      </c>
      <c r="S200" s="6" t="str">
        <f t="shared" si="96"/>
        <v/>
      </c>
      <c r="T200" s="12">
        <v>96</v>
      </c>
      <c r="U200" t="str">
        <f t="shared" si="97"/>
        <v/>
      </c>
      <c r="W200" s="4" t="str">
        <f t="shared" si="98"/>
        <v/>
      </c>
      <c r="Y200">
        <f t="shared" si="99"/>
        <v>0</v>
      </c>
      <c r="Z200" s="4" t="str">
        <f t="shared" si="100"/>
        <v/>
      </c>
      <c r="AA200">
        <f t="shared" si="101"/>
        <v>0</v>
      </c>
      <c r="AB200" s="4" t="str">
        <f t="shared" si="102"/>
        <v/>
      </c>
      <c r="AC200">
        <f t="shared" si="103"/>
        <v>0</v>
      </c>
      <c r="AD200" s="4" t="str">
        <f t="shared" si="104"/>
        <v/>
      </c>
      <c r="AE200">
        <f t="shared" si="105"/>
        <v>0</v>
      </c>
      <c r="AF200" s="4" t="str">
        <f t="shared" si="106"/>
        <v/>
      </c>
      <c r="AG200">
        <f t="shared" si="107"/>
        <v>0</v>
      </c>
      <c r="AH200" s="4" t="str">
        <f t="shared" si="108"/>
        <v/>
      </c>
      <c r="AI200">
        <f t="shared" si="109"/>
        <v>0</v>
      </c>
      <c r="AJ200" s="4" t="str">
        <f t="shared" si="110"/>
        <v/>
      </c>
      <c r="AK200">
        <f t="shared" si="111"/>
        <v>0</v>
      </c>
      <c r="AL200" s="4" t="str">
        <f t="shared" si="112"/>
        <v/>
      </c>
      <c r="AM200">
        <f t="shared" si="113"/>
        <v>0</v>
      </c>
      <c r="AN200" s="4" t="str">
        <f t="shared" si="114"/>
        <v/>
      </c>
      <c r="AO200">
        <f t="shared" si="115"/>
        <v>0</v>
      </c>
      <c r="AP200" s="4" t="str">
        <f t="shared" si="116"/>
        <v/>
      </c>
      <c r="AQ200" s="4"/>
    </row>
    <row r="201" spans="1:43" x14ac:dyDescent="0.35">
      <c r="A201" s="5">
        <v>40664</v>
      </c>
      <c r="B201" s="6">
        <v>6</v>
      </c>
      <c r="C201" s="14" t="str">
        <f t="shared" si="88"/>
        <v>x</v>
      </c>
      <c r="D201" s="6">
        <v>2</v>
      </c>
      <c r="E201" s="14" t="str">
        <f t="shared" si="89"/>
        <v>x</v>
      </c>
      <c r="F201" s="6">
        <v>3</v>
      </c>
      <c r="G201" s="6" t="str">
        <f t="shared" si="90"/>
        <v/>
      </c>
      <c r="H201" s="6">
        <v>14</v>
      </c>
      <c r="I201" s="6" t="str">
        <f t="shared" si="91"/>
        <v>x</v>
      </c>
      <c r="J201" s="6">
        <v>9</v>
      </c>
      <c r="K201" s="6" t="str">
        <f t="shared" si="92"/>
        <v>x</v>
      </c>
      <c r="L201" s="6">
        <v>5</v>
      </c>
      <c r="M201" s="6" t="str">
        <f t="shared" si="93"/>
        <v>x</v>
      </c>
      <c r="N201" s="6">
        <v>21</v>
      </c>
      <c r="O201" s="6" t="str">
        <f t="shared" si="94"/>
        <v>x</v>
      </c>
      <c r="P201" s="6">
        <v>5</v>
      </c>
      <c r="Q201" s="6" t="str">
        <f t="shared" si="95"/>
        <v>x</v>
      </c>
      <c r="R201" s="6">
        <v>8</v>
      </c>
      <c r="S201" s="6" t="str">
        <f t="shared" si="96"/>
        <v>x</v>
      </c>
      <c r="T201" s="6">
        <v>8</v>
      </c>
      <c r="U201" t="str">
        <f t="shared" si="97"/>
        <v>x</v>
      </c>
      <c r="W201" s="4">
        <f t="shared" si="98"/>
        <v>40669</v>
      </c>
      <c r="Y201">
        <f t="shared" si="99"/>
        <v>2011</v>
      </c>
      <c r="Z201" s="4">
        <f t="shared" si="100"/>
        <v>40669</v>
      </c>
      <c r="AA201">
        <f t="shared" si="101"/>
        <v>2011</v>
      </c>
      <c r="AB201" s="4">
        <f t="shared" si="102"/>
        <v>40670</v>
      </c>
      <c r="AC201">
        <f t="shared" si="103"/>
        <v>0</v>
      </c>
      <c r="AD201" s="4" t="str">
        <f t="shared" si="104"/>
        <v/>
      </c>
      <c r="AE201">
        <f t="shared" si="105"/>
        <v>2011</v>
      </c>
      <c r="AF201" s="4">
        <f t="shared" si="106"/>
        <v>40668</v>
      </c>
      <c r="AG201">
        <f t="shared" si="107"/>
        <v>2011</v>
      </c>
      <c r="AH201" s="4">
        <f t="shared" si="108"/>
        <v>40668</v>
      </c>
      <c r="AI201">
        <f t="shared" si="109"/>
        <v>2011</v>
      </c>
      <c r="AJ201" s="4">
        <f t="shared" si="110"/>
        <v>40669</v>
      </c>
      <c r="AK201">
        <f t="shared" si="111"/>
        <v>2011</v>
      </c>
      <c r="AL201" s="4">
        <f t="shared" si="112"/>
        <v>40668</v>
      </c>
      <c r="AM201">
        <f t="shared" si="113"/>
        <v>2011</v>
      </c>
      <c r="AN201" s="4">
        <f t="shared" si="114"/>
        <v>40670</v>
      </c>
      <c r="AO201">
        <f t="shared" si="115"/>
        <v>2011</v>
      </c>
      <c r="AP201" s="4">
        <f t="shared" si="116"/>
        <v>40669</v>
      </c>
      <c r="AQ201" s="4"/>
    </row>
    <row r="202" spans="1:43" x14ac:dyDescent="0.35">
      <c r="A202" s="5">
        <v>40671</v>
      </c>
      <c r="B202" s="6">
        <v>72</v>
      </c>
      <c r="C202" s="14" t="str">
        <f t="shared" si="88"/>
        <v/>
      </c>
      <c r="D202" s="6">
        <v>62</v>
      </c>
      <c r="E202" s="14" t="str">
        <f t="shared" si="89"/>
        <v/>
      </c>
      <c r="F202" s="6">
        <v>47</v>
      </c>
      <c r="G202" s="6" t="str">
        <f t="shared" si="90"/>
        <v>x</v>
      </c>
      <c r="H202" s="6">
        <v>81</v>
      </c>
      <c r="I202" s="6" t="str">
        <f t="shared" si="91"/>
        <v/>
      </c>
      <c r="J202" s="6">
        <v>78</v>
      </c>
      <c r="K202" s="6" t="str">
        <f t="shared" si="92"/>
        <v/>
      </c>
      <c r="L202" s="6">
        <v>71</v>
      </c>
      <c r="M202" s="6" t="str">
        <f t="shared" si="93"/>
        <v/>
      </c>
      <c r="N202" s="6">
        <v>74</v>
      </c>
      <c r="O202" s="6" t="str">
        <f t="shared" si="94"/>
        <v/>
      </c>
      <c r="P202" s="6">
        <v>61</v>
      </c>
      <c r="Q202" s="6" t="str">
        <f t="shared" si="95"/>
        <v/>
      </c>
      <c r="R202" s="6">
        <v>65</v>
      </c>
      <c r="S202" s="6" t="str">
        <f t="shared" si="96"/>
        <v/>
      </c>
      <c r="T202" s="6">
        <v>69</v>
      </c>
      <c r="U202" t="str">
        <f t="shared" si="97"/>
        <v/>
      </c>
      <c r="W202" s="4" t="str">
        <f t="shared" si="98"/>
        <v/>
      </c>
      <c r="Y202">
        <f t="shared" si="99"/>
        <v>0</v>
      </c>
      <c r="Z202" s="4" t="str">
        <f t="shared" si="100"/>
        <v/>
      </c>
      <c r="AA202">
        <f t="shared" si="101"/>
        <v>0</v>
      </c>
      <c r="AB202" s="4" t="str">
        <f t="shared" si="102"/>
        <v/>
      </c>
      <c r="AC202">
        <f t="shared" si="103"/>
        <v>2011</v>
      </c>
      <c r="AD202" s="4">
        <f t="shared" si="104"/>
        <v>40672</v>
      </c>
      <c r="AE202">
        <f t="shared" si="105"/>
        <v>0</v>
      </c>
      <c r="AF202" s="4" t="str">
        <f t="shared" si="106"/>
        <v/>
      </c>
      <c r="AG202">
        <f t="shared" si="107"/>
        <v>0</v>
      </c>
      <c r="AH202" s="4" t="str">
        <f t="shared" si="108"/>
        <v/>
      </c>
      <c r="AI202">
        <f t="shared" si="109"/>
        <v>0</v>
      </c>
      <c r="AJ202" s="4" t="str">
        <f t="shared" si="110"/>
        <v/>
      </c>
      <c r="AK202">
        <f t="shared" si="111"/>
        <v>0</v>
      </c>
      <c r="AL202" s="4" t="str">
        <f t="shared" si="112"/>
        <v/>
      </c>
      <c r="AM202">
        <f t="shared" si="113"/>
        <v>0</v>
      </c>
      <c r="AN202" s="4" t="str">
        <f t="shared" si="114"/>
        <v/>
      </c>
      <c r="AO202">
        <f t="shared" si="115"/>
        <v>0</v>
      </c>
      <c r="AP202" s="4" t="str">
        <f t="shared" si="116"/>
        <v/>
      </c>
      <c r="AQ202" s="4"/>
    </row>
    <row r="203" spans="1:43" x14ac:dyDescent="0.35">
      <c r="A203" s="5">
        <v>40678</v>
      </c>
      <c r="B203" s="6">
        <v>94</v>
      </c>
      <c r="C203" s="14" t="str">
        <f t="shared" si="88"/>
        <v/>
      </c>
      <c r="D203" s="6">
        <v>89</v>
      </c>
      <c r="E203" s="14" t="str">
        <f t="shared" si="89"/>
        <v/>
      </c>
      <c r="F203" s="6">
        <v>81</v>
      </c>
      <c r="G203" s="6" t="str">
        <f t="shared" si="90"/>
        <v/>
      </c>
      <c r="H203" s="6">
        <v>97</v>
      </c>
      <c r="I203" s="6" t="str">
        <f t="shared" si="91"/>
        <v/>
      </c>
      <c r="J203" s="6">
        <v>96</v>
      </c>
      <c r="K203" s="6" t="str">
        <f t="shared" si="92"/>
        <v/>
      </c>
      <c r="L203" s="6">
        <v>95</v>
      </c>
      <c r="M203" s="6" t="str">
        <f t="shared" si="93"/>
        <v/>
      </c>
      <c r="N203" s="6">
        <v>92</v>
      </c>
      <c r="O203" s="6" t="str">
        <f t="shared" si="94"/>
        <v/>
      </c>
      <c r="P203" s="6">
        <v>85</v>
      </c>
      <c r="Q203" s="6" t="str">
        <f t="shared" si="95"/>
        <v/>
      </c>
      <c r="R203" s="6">
        <v>94</v>
      </c>
      <c r="S203" s="6" t="str">
        <f t="shared" si="96"/>
        <v/>
      </c>
      <c r="T203" s="6">
        <v>92</v>
      </c>
      <c r="U203" t="str">
        <f t="shared" si="97"/>
        <v/>
      </c>
      <c r="W203" s="4" t="str">
        <f t="shared" si="98"/>
        <v/>
      </c>
      <c r="Y203">
        <f t="shared" si="99"/>
        <v>0</v>
      </c>
      <c r="Z203" s="4" t="str">
        <f t="shared" si="100"/>
        <v/>
      </c>
      <c r="AA203">
        <f t="shared" si="101"/>
        <v>0</v>
      </c>
      <c r="AB203" s="4" t="str">
        <f t="shared" si="102"/>
        <v/>
      </c>
      <c r="AC203">
        <f t="shared" si="103"/>
        <v>0</v>
      </c>
      <c r="AD203" s="4" t="str">
        <f t="shared" si="104"/>
        <v/>
      </c>
      <c r="AE203">
        <f t="shared" si="105"/>
        <v>0</v>
      </c>
      <c r="AF203" s="4" t="str">
        <f t="shared" si="106"/>
        <v/>
      </c>
      <c r="AG203">
        <f t="shared" si="107"/>
        <v>0</v>
      </c>
      <c r="AH203" s="4" t="str">
        <f t="shared" si="108"/>
        <v/>
      </c>
      <c r="AI203">
        <f t="shared" si="109"/>
        <v>0</v>
      </c>
      <c r="AJ203" s="4" t="str">
        <f t="shared" si="110"/>
        <v/>
      </c>
      <c r="AK203">
        <f t="shared" si="111"/>
        <v>0</v>
      </c>
      <c r="AL203" s="4" t="str">
        <f t="shared" si="112"/>
        <v/>
      </c>
      <c r="AM203">
        <f t="shared" si="113"/>
        <v>0</v>
      </c>
      <c r="AN203" s="4" t="str">
        <f t="shared" si="114"/>
        <v/>
      </c>
      <c r="AO203">
        <f t="shared" si="115"/>
        <v>0</v>
      </c>
      <c r="AP203" s="4" t="str">
        <f t="shared" si="116"/>
        <v/>
      </c>
      <c r="AQ203" s="4"/>
    </row>
    <row r="204" spans="1:43" x14ac:dyDescent="0.35">
      <c r="A204" s="7">
        <v>40685</v>
      </c>
      <c r="B204" s="8">
        <v>99</v>
      </c>
      <c r="C204" s="14" t="str">
        <f t="shared" si="88"/>
        <v/>
      </c>
      <c r="D204" s="8">
        <v>97</v>
      </c>
      <c r="E204" s="14" t="str">
        <f t="shared" si="89"/>
        <v/>
      </c>
      <c r="F204" s="8">
        <v>97</v>
      </c>
      <c r="G204" s="6" t="str">
        <f t="shared" si="90"/>
        <v/>
      </c>
      <c r="H204" s="8">
        <v>99</v>
      </c>
      <c r="I204" s="6" t="str">
        <f t="shared" si="91"/>
        <v/>
      </c>
      <c r="J204" s="8">
        <v>99</v>
      </c>
      <c r="K204" s="6" t="str">
        <f t="shared" si="92"/>
        <v/>
      </c>
      <c r="L204" s="8">
        <v>99</v>
      </c>
      <c r="M204" s="6" t="str">
        <f t="shared" si="93"/>
        <v/>
      </c>
      <c r="N204" s="8">
        <v>97</v>
      </c>
      <c r="O204" s="6" t="str">
        <f t="shared" si="94"/>
        <v/>
      </c>
      <c r="P204" s="8">
        <v>93</v>
      </c>
      <c r="Q204" s="6" t="str">
        <f t="shared" si="95"/>
        <v/>
      </c>
      <c r="R204" s="8">
        <v>97</v>
      </c>
      <c r="S204" s="6" t="str">
        <f t="shared" si="96"/>
        <v/>
      </c>
      <c r="T204" s="8">
        <v>98</v>
      </c>
      <c r="U204" t="str">
        <f t="shared" si="97"/>
        <v/>
      </c>
      <c r="W204" s="4" t="str">
        <f t="shared" si="98"/>
        <v/>
      </c>
      <c r="Y204">
        <f t="shared" si="99"/>
        <v>0</v>
      </c>
      <c r="Z204" s="4" t="str">
        <f t="shared" si="100"/>
        <v/>
      </c>
      <c r="AA204">
        <f t="shared" si="101"/>
        <v>0</v>
      </c>
      <c r="AB204" s="4" t="str">
        <f t="shared" si="102"/>
        <v/>
      </c>
      <c r="AC204">
        <f t="shared" si="103"/>
        <v>0</v>
      </c>
      <c r="AD204" s="4" t="str">
        <f t="shared" si="104"/>
        <v/>
      </c>
      <c r="AE204">
        <f t="shared" si="105"/>
        <v>0</v>
      </c>
      <c r="AF204" s="4" t="str">
        <f t="shared" si="106"/>
        <v/>
      </c>
      <c r="AG204">
        <f t="shared" si="107"/>
        <v>0</v>
      </c>
      <c r="AH204" s="4" t="str">
        <f t="shared" si="108"/>
        <v/>
      </c>
      <c r="AI204">
        <f t="shared" si="109"/>
        <v>0</v>
      </c>
      <c r="AJ204" s="4" t="str">
        <f t="shared" si="110"/>
        <v/>
      </c>
      <c r="AK204">
        <f t="shared" si="111"/>
        <v>0</v>
      </c>
      <c r="AL204" s="4" t="str">
        <f t="shared" si="112"/>
        <v/>
      </c>
      <c r="AM204">
        <f t="shared" si="113"/>
        <v>0</v>
      </c>
      <c r="AN204" s="4" t="str">
        <f t="shared" si="114"/>
        <v/>
      </c>
      <c r="AO204">
        <f t="shared" si="115"/>
        <v>0</v>
      </c>
      <c r="AP204" s="4" t="str">
        <f t="shared" si="116"/>
        <v/>
      </c>
      <c r="AQ204" s="4"/>
    </row>
    <row r="205" spans="1:43" x14ac:dyDescent="0.35">
      <c r="A205" s="5">
        <v>41014</v>
      </c>
      <c r="B205" s="6">
        <v>5</v>
      </c>
      <c r="C205" s="14" t="str">
        <f t="shared" si="88"/>
        <v/>
      </c>
      <c r="D205" s="6">
        <v>4</v>
      </c>
      <c r="E205" s="14" t="str">
        <f t="shared" si="89"/>
        <v/>
      </c>
      <c r="F205" s="6">
        <v>5</v>
      </c>
      <c r="G205" s="6" t="str">
        <f t="shared" si="90"/>
        <v/>
      </c>
      <c r="H205" s="6">
        <v>7</v>
      </c>
      <c r="I205" s="6" t="str">
        <f t="shared" si="91"/>
        <v/>
      </c>
      <c r="J205" s="6">
        <v>4</v>
      </c>
      <c r="K205" s="6" t="str">
        <f t="shared" si="92"/>
        <v/>
      </c>
      <c r="L205" s="6">
        <v>4</v>
      </c>
      <c r="M205" s="6" t="str">
        <f t="shared" si="93"/>
        <v/>
      </c>
      <c r="N205" s="6">
        <v>6</v>
      </c>
      <c r="O205" s="6" t="str">
        <f t="shared" si="94"/>
        <v/>
      </c>
      <c r="P205" s="6">
        <v>7</v>
      </c>
      <c r="Q205" s="6" t="str">
        <f t="shared" si="95"/>
        <v/>
      </c>
      <c r="R205" s="6">
        <v>9</v>
      </c>
      <c r="S205" s="6" t="str">
        <f t="shared" si="96"/>
        <v/>
      </c>
      <c r="T205" s="6">
        <v>5</v>
      </c>
      <c r="U205" t="str">
        <f t="shared" si="97"/>
        <v/>
      </c>
      <c r="W205" s="4" t="str">
        <f t="shared" si="98"/>
        <v/>
      </c>
      <c r="Y205">
        <f t="shared" si="99"/>
        <v>0</v>
      </c>
      <c r="Z205" s="4" t="str">
        <f t="shared" si="100"/>
        <v/>
      </c>
      <c r="AA205">
        <f t="shared" si="101"/>
        <v>0</v>
      </c>
      <c r="AB205" s="4" t="str">
        <f t="shared" si="102"/>
        <v/>
      </c>
      <c r="AC205">
        <f t="shared" si="103"/>
        <v>0</v>
      </c>
      <c r="AD205" s="4" t="str">
        <f t="shared" si="104"/>
        <v/>
      </c>
      <c r="AE205">
        <f t="shared" si="105"/>
        <v>0</v>
      </c>
      <c r="AF205" s="4" t="str">
        <f t="shared" si="106"/>
        <v/>
      </c>
      <c r="AG205">
        <f t="shared" si="107"/>
        <v>0</v>
      </c>
      <c r="AH205" s="4" t="str">
        <f t="shared" si="108"/>
        <v/>
      </c>
      <c r="AI205">
        <f t="shared" si="109"/>
        <v>0</v>
      </c>
      <c r="AJ205" s="4" t="str">
        <f t="shared" si="110"/>
        <v/>
      </c>
      <c r="AK205">
        <f t="shared" si="111"/>
        <v>0</v>
      </c>
      <c r="AL205" s="4" t="str">
        <f t="shared" si="112"/>
        <v/>
      </c>
      <c r="AM205">
        <f t="shared" si="113"/>
        <v>0</v>
      </c>
      <c r="AN205" s="4" t="str">
        <f t="shared" si="114"/>
        <v/>
      </c>
      <c r="AO205">
        <f t="shared" si="115"/>
        <v>0</v>
      </c>
      <c r="AP205" s="4" t="str">
        <f t="shared" si="116"/>
        <v/>
      </c>
      <c r="AQ205" s="4"/>
    </row>
    <row r="206" spans="1:43" x14ac:dyDescent="0.35">
      <c r="A206" s="5">
        <v>41021</v>
      </c>
      <c r="B206" s="6">
        <v>9</v>
      </c>
      <c r="C206" s="14" t="str">
        <f t="shared" si="88"/>
        <v>x</v>
      </c>
      <c r="D206" s="6">
        <v>5</v>
      </c>
      <c r="E206" s="14" t="str">
        <f t="shared" si="89"/>
        <v/>
      </c>
      <c r="F206" s="6">
        <v>6</v>
      </c>
      <c r="G206" s="6" t="str">
        <f t="shared" si="90"/>
        <v/>
      </c>
      <c r="H206" s="6">
        <v>11</v>
      </c>
      <c r="I206" s="6" t="str">
        <f t="shared" si="91"/>
        <v>x</v>
      </c>
      <c r="J206" s="6">
        <v>7</v>
      </c>
      <c r="K206" s="6" t="str">
        <f t="shared" si="92"/>
        <v>x</v>
      </c>
      <c r="L206" s="6">
        <v>9</v>
      </c>
      <c r="M206" s="6" t="str">
        <f t="shared" si="93"/>
        <v/>
      </c>
      <c r="N206" s="6">
        <v>12</v>
      </c>
      <c r="O206" s="6" t="str">
        <f t="shared" si="94"/>
        <v>x</v>
      </c>
      <c r="P206" s="6">
        <v>10</v>
      </c>
      <c r="Q206" s="6" t="str">
        <f t="shared" si="95"/>
        <v/>
      </c>
      <c r="R206" s="6">
        <v>26</v>
      </c>
      <c r="S206" s="6" t="str">
        <f t="shared" si="96"/>
        <v>x</v>
      </c>
      <c r="T206" s="6">
        <v>9</v>
      </c>
      <c r="U206" t="str">
        <f t="shared" si="97"/>
        <v>x</v>
      </c>
      <c r="W206" s="4">
        <f t="shared" si="98"/>
        <v>41028</v>
      </c>
      <c r="Y206">
        <f t="shared" si="99"/>
        <v>2012</v>
      </c>
      <c r="Z206" s="4">
        <f t="shared" si="100"/>
        <v>41027</v>
      </c>
      <c r="AA206">
        <f t="shared" si="101"/>
        <v>0</v>
      </c>
      <c r="AB206" s="4" t="str">
        <f t="shared" si="102"/>
        <v/>
      </c>
      <c r="AC206">
        <f t="shared" si="103"/>
        <v>0</v>
      </c>
      <c r="AD206" s="4" t="str">
        <f t="shared" si="104"/>
        <v/>
      </c>
      <c r="AE206">
        <f t="shared" si="105"/>
        <v>2012</v>
      </c>
      <c r="AF206" s="4">
        <f t="shared" si="106"/>
        <v>41027</v>
      </c>
      <c r="AG206">
        <f t="shared" si="107"/>
        <v>2012</v>
      </c>
      <c r="AH206" s="4">
        <f t="shared" si="108"/>
        <v>41028</v>
      </c>
      <c r="AI206">
        <f t="shared" si="109"/>
        <v>0</v>
      </c>
      <c r="AJ206" s="4" t="str">
        <f t="shared" si="110"/>
        <v/>
      </c>
      <c r="AK206">
        <f t="shared" si="111"/>
        <v>2012</v>
      </c>
      <c r="AL206" s="4">
        <f t="shared" si="112"/>
        <v>41027</v>
      </c>
      <c r="AM206">
        <f t="shared" si="113"/>
        <v>0</v>
      </c>
      <c r="AN206" s="4" t="str">
        <f t="shared" si="114"/>
        <v/>
      </c>
      <c r="AO206">
        <f t="shared" si="115"/>
        <v>2012</v>
      </c>
      <c r="AP206" s="4">
        <f t="shared" si="116"/>
        <v>41026</v>
      </c>
      <c r="AQ206" s="4"/>
    </row>
    <row r="207" spans="1:43" x14ac:dyDescent="0.35">
      <c r="A207" s="5">
        <v>41028</v>
      </c>
      <c r="B207" s="6">
        <v>61</v>
      </c>
      <c r="C207" s="14" t="str">
        <f t="shared" si="88"/>
        <v/>
      </c>
      <c r="D207" s="6">
        <v>41</v>
      </c>
      <c r="E207" s="14" t="str">
        <f t="shared" si="89"/>
        <v>x</v>
      </c>
      <c r="F207" s="6">
        <v>31</v>
      </c>
      <c r="G207" s="6" t="str">
        <f t="shared" si="90"/>
        <v>x</v>
      </c>
      <c r="H207" s="6">
        <v>59</v>
      </c>
      <c r="I207" s="6" t="str">
        <f t="shared" si="91"/>
        <v/>
      </c>
      <c r="J207" s="6">
        <v>52</v>
      </c>
      <c r="K207" s="6" t="str">
        <f t="shared" si="92"/>
        <v/>
      </c>
      <c r="L207" s="6">
        <v>44</v>
      </c>
      <c r="M207" s="6" t="str">
        <f t="shared" si="93"/>
        <v>x</v>
      </c>
      <c r="N207" s="6">
        <v>57</v>
      </c>
      <c r="O207" s="6" t="str">
        <f t="shared" si="94"/>
        <v/>
      </c>
      <c r="P207" s="6">
        <v>38</v>
      </c>
      <c r="Q207" s="6" t="str">
        <f t="shared" si="95"/>
        <v>x</v>
      </c>
      <c r="R207" s="6">
        <v>61</v>
      </c>
      <c r="S207" s="6" t="str">
        <f t="shared" si="96"/>
        <v/>
      </c>
      <c r="T207" s="6">
        <v>50</v>
      </c>
      <c r="U207" t="str">
        <f t="shared" si="97"/>
        <v/>
      </c>
      <c r="W207" s="4" t="str">
        <f t="shared" si="98"/>
        <v/>
      </c>
      <c r="Y207">
        <f t="shared" si="99"/>
        <v>0</v>
      </c>
      <c r="Z207" s="4" t="str">
        <f t="shared" si="100"/>
        <v/>
      </c>
      <c r="AA207">
        <f t="shared" si="101"/>
        <v>2012</v>
      </c>
      <c r="AB207" s="4">
        <f t="shared" si="102"/>
        <v>41032</v>
      </c>
      <c r="AC207">
        <f t="shared" si="103"/>
        <v>2012</v>
      </c>
      <c r="AD207" s="4">
        <f t="shared" si="104"/>
        <v>41035</v>
      </c>
      <c r="AE207">
        <f t="shared" si="105"/>
        <v>0</v>
      </c>
      <c r="AF207" s="4" t="str">
        <f t="shared" si="106"/>
        <v/>
      </c>
      <c r="AG207">
        <f t="shared" si="107"/>
        <v>0</v>
      </c>
      <c r="AH207" s="4" t="str">
        <f t="shared" si="108"/>
        <v/>
      </c>
      <c r="AI207">
        <f t="shared" si="109"/>
        <v>2012</v>
      </c>
      <c r="AJ207" s="4">
        <f t="shared" si="110"/>
        <v>41033</v>
      </c>
      <c r="AK207">
        <f t="shared" si="111"/>
        <v>0</v>
      </c>
      <c r="AL207" s="4" t="str">
        <f t="shared" si="112"/>
        <v/>
      </c>
      <c r="AM207">
        <f t="shared" si="113"/>
        <v>2012</v>
      </c>
      <c r="AN207" s="4">
        <f t="shared" si="114"/>
        <v>41035</v>
      </c>
      <c r="AO207">
        <f t="shared" si="115"/>
        <v>0</v>
      </c>
      <c r="AP207" s="4" t="str">
        <f t="shared" si="116"/>
        <v/>
      </c>
      <c r="AQ207" s="4"/>
    </row>
    <row r="208" spans="1:43" x14ac:dyDescent="0.35">
      <c r="A208" s="5">
        <v>41035</v>
      </c>
      <c r="B208" s="6">
        <v>76</v>
      </c>
      <c r="C208" s="14" t="str">
        <f t="shared" si="88"/>
        <v/>
      </c>
      <c r="D208" s="6">
        <v>59</v>
      </c>
      <c r="E208" s="14" t="str">
        <f t="shared" si="89"/>
        <v/>
      </c>
      <c r="F208" s="6">
        <v>50</v>
      </c>
      <c r="G208" s="6" t="str">
        <f t="shared" si="90"/>
        <v/>
      </c>
      <c r="H208" s="6">
        <v>74</v>
      </c>
      <c r="I208" s="6" t="str">
        <f t="shared" si="91"/>
        <v/>
      </c>
      <c r="J208" s="6">
        <v>63</v>
      </c>
      <c r="K208" s="6" t="str">
        <f t="shared" si="92"/>
        <v/>
      </c>
      <c r="L208" s="6">
        <v>53</v>
      </c>
      <c r="M208" s="6" t="str">
        <f t="shared" si="93"/>
        <v/>
      </c>
      <c r="N208" s="6">
        <v>69</v>
      </c>
      <c r="O208" s="6" t="str">
        <f t="shared" si="94"/>
        <v/>
      </c>
      <c r="P208" s="6">
        <v>50</v>
      </c>
      <c r="Q208" s="6" t="str">
        <f t="shared" si="95"/>
        <v/>
      </c>
      <c r="R208" s="6">
        <v>72</v>
      </c>
      <c r="S208" s="6" t="str">
        <f t="shared" si="96"/>
        <v/>
      </c>
      <c r="T208" s="6">
        <v>64</v>
      </c>
      <c r="U208" t="str">
        <f t="shared" si="97"/>
        <v/>
      </c>
      <c r="W208" s="4" t="str">
        <f t="shared" si="98"/>
        <v/>
      </c>
      <c r="Y208">
        <f t="shared" si="99"/>
        <v>0</v>
      </c>
      <c r="Z208" s="4" t="str">
        <f t="shared" si="100"/>
        <v/>
      </c>
      <c r="AA208">
        <f t="shared" si="101"/>
        <v>0</v>
      </c>
      <c r="AB208" s="4" t="str">
        <f t="shared" si="102"/>
        <v/>
      </c>
      <c r="AC208">
        <f t="shared" si="103"/>
        <v>0</v>
      </c>
      <c r="AD208" s="4" t="str">
        <f t="shared" si="104"/>
        <v/>
      </c>
      <c r="AE208">
        <f t="shared" si="105"/>
        <v>0</v>
      </c>
      <c r="AF208" s="4" t="str">
        <f t="shared" si="106"/>
        <v/>
      </c>
      <c r="AG208">
        <f t="shared" si="107"/>
        <v>0</v>
      </c>
      <c r="AH208" s="4" t="str">
        <f t="shared" si="108"/>
        <v/>
      </c>
      <c r="AI208">
        <f t="shared" si="109"/>
        <v>0</v>
      </c>
      <c r="AJ208" s="4" t="str">
        <f t="shared" si="110"/>
        <v/>
      </c>
      <c r="AK208">
        <f t="shared" si="111"/>
        <v>0</v>
      </c>
      <c r="AL208" s="4" t="str">
        <f t="shared" si="112"/>
        <v/>
      </c>
      <c r="AM208">
        <f t="shared" si="113"/>
        <v>0</v>
      </c>
      <c r="AN208" s="4" t="str">
        <f t="shared" si="114"/>
        <v/>
      </c>
      <c r="AO208">
        <f t="shared" si="115"/>
        <v>0</v>
      </c>
      <c r="AP208" s="4" t="str">
        <f t="shared" si="116"/>
        <v/>
      </c>
      <c r="AQ208" s="4"/>
    </row>
    <row r="209" spans="1:43" x14ac:dyDescent="0.35">
      <c r="A209" s="5">
        <v>41043</v>
      </c>
      <c r="B209" s="6">
        <v>95</v>
      </c>
      <c r="C209" s="14" t="str">
        <f t="shared" si="88"/>
        <v/>
      </c>
      <c r="D209" s="6">
        <v>91</v>
      </c>
      <c r="E209" s="14" t="str">
        <f t="shared" si="89"/>
        <v/>
      </c>
      <c r="F209" s="6">
        <v>84</v>
      </c>
      <c r="G209" s="6" t="str">
        <f t="shared" si="90"/>
        <v/>
      </c>
      <c r="H209" s="6">
        <v>96</v>
      </c>
      <c r="I209" s="6" t="str">
        <f t="shared" si="91"/>
        <v/>
      </c>
      <c r="J209" s="6">
        <v>91</v>
      </c>
      <c r="K209" s="6" t="str">
        <f t="shared" si="92"/>
        <v/>
      </c>
      <c r="L209" s="6">
        <v>83</v>
      </c>
      <c r="M209" s="6" t="str">
        <f t="shared" si="93"/>
        <v/>
      </c>
      <c r="N209" s="6">
        <v>91</v>
      </c>
      <c r="O209" s="6" t="str">
        <f t="shared" si="94"/>
        <v/>
      </c>
      <c r="P209" s="6">
        <v>79</v>
      </c>
      <c r="Q209" s="6" t="str">
        <f t="shared" si="95"/>
        <v/>
      </c>
      <c r="R209" s="6">
        <v>91</v>
      </c>
      <c r="S209" s="6" t="str">
        <f t="shared" si="96"/>
        <v/>
      </c>
      <c r="T209" s="6">
        <v>90</v>
      </c>
      <c r="U209" t="str">
        <f t="shared" si="97"/>
        <v/>
      </c>
      <c r="W209" s="4" t="str">
        <f t="shared" si="98"/>
        <v/>
      </c>
      <c r="Y209">
        <f t="shared" si="99"/>
        <v>0</v>
      </c>
      <c r="Z209" s="4" t="str">
        <f t="shared" si="100"/>
        <v/>
      </c>
      <c r="AA209">
        <f t="shared" si="101"/>
        <v>0</v>
      </c>
      <c r="AB209" s="4" t="str">
        <f t="shared" si="102"/>
        <v/>
      </c>
      <c r="AC209">
        <f t="shared" si="103"/>
        <v>0</v>
      </c>
      <c r="AD209" s="4" t="str">
        <f t="shared" si="104"/>
        <v/>
      </c>
      <c r="AE209">
        <f t="shared" si="105"/>
        <v>0</v>
      </c>
      <c r="AF209" s="4" t="str">
        <f t="shared" si="106"/>
        <v/>
      </c>
      <c r="AG209">
        <f t="shared" si="107"/>
        <v>0</v>
      </c>
      <c r="AH209" s="4" t="str">
        <f t="shared" si="108"/>
        <v/>
      </c>
      <c r="AI209">
        <f t="shared" si="109"/>
        <v>0</v>
      </c>
      <c r="AJ209" s="4" t="str">
        <f t="shared" si="110"/>
        <v/>
      </c>
      <c r="AK209">
        <f t="shared" si="111"/>
        <v>0</v>
      </c>
      <c r="AL209" s="4" t="str">
        <f t="shared" si="112"/>
        <v/>
      </c>
      <c r="AM209">
        <f t="shared" si="113"/>
        <v>0</v>
      </c>
      <c r="AN209" s="4" t="str">
        <f t="shared" si="114"/>
        <v/>
      </c>
      <c r="AO209">
        <f t="shared" si="115"/>
        <v>0</v>
      </c>
      <c r="AP209" s="4" t="str">
        <f t="shared" si="116"/>
        <v/>
      </c>
      <c r="AQ209" s="4"/>
    </row>
    <row r="210" spans="1:43" x14ac:dyDescent="0.35">
      <c r="A210" s="7">
        <v>41049</v>
      </c>
      <c r="B210" s="8">
        <v>99</v>
      </c>
      <c r="C210" s="14" t="str">
        <f t="shared" si="88"/>
        <v/>
      </c>
      <c r="D210" s="8">
        <v>98</v>
      </c>
      <c r="E210" s="14" t="str">
        <f t="shared" si="89"/>
        <v/>
      </c>
      <c r="F210" s="8">
        <v>97</v>
      </c>
      <c r="G210" s="6" t="str">
        <f t="shared" si="90"/>
        <v/>
      </c>
      <c r="H210" s="8">
        <v>99</v>
      </c>
      <c r="I210" s="6" t="str">
        <f t="shared" si="91"/>
        <v/>
      </c>
      <c r="J210" s="8">
        <v>98</v>
      </c>
      <c r="K210" s="6" t="str">
        <f t="shared" si="92"/>
        <v/>
      </c>
      <c r="L210" s="8">
        <v>98</v>
      </c>
      <c r="M210" s="6" t="str">
        <f t="shared" si="93"/>
        <v/>
      </c>
      <c r="N210" s="8">
        <v>99</v>
      </c>
      <c r="O210" s="6" t="str">
        <f t="shared" si="94"/>
        <v/>
      </c>
      <c r="P210" s="8">
        <v>97</v>
      </c>
      <c r="Q210" s="6" t="str">
        <f t="shared" si="95"/>
        <v/>
      </c>
      <c r="R210" s="8">
        <v>98</v>
      </c>
      <c r="S210" s="6" t="str">
        <f t="shared" si="96"/>
        <v/>
      </c>
      <c r="T210" s="8">
        <v>98</v>
      </c>
      <c r="U210" t="str">
        <f t="shared" si="97"/>
        <v/>
      </c>
      <c r="W210" s="4" t="str">
        <f t="shared" si="98"/>
        <v/>
      </c>
      <c r="Y210">
        <f t="shared" si="99"/>
        <v>0</v>
      </c>
      <c r="Z210" s="4" t="str">
        <f t="shared" si="100"/>
        <v/>
      </c>
      <c r="AA210">
        <f t="shared" si="101"/>
        <v>0</v>
      </c>
      <c r="AB210" s="4" t="str">
        <f t="shared" si="102"/>
        <v/>
      </c>
      <c r="AC210">
        <f t="shared" si="103"/>
        <v>0</v>
      </c>
      <c r="AD210" s="4" t="str">
        <f t="shared" si="104"/>
        <v/>
      </c>
      <c r="AE210">
        <f t="shared" si="105"/>
        <v>0</v>
      </c>
      <c r="AF210" s="4" t="str">
        <f t="shared" si="106"/>
        <v/>
      </c>
      <c r="AG210">
        <f t="shared" si="107"/>
        <v>0</v>
      </c>
      <c r="AH210" s="4" t="str">
        <f t="shared" si="108"/>
        <v/>
      </c>
      <c r="AI210">
        <f t="shared" si="109"/>
        <v>0</v>
      </c>
      <c r="AJ210" s="4" t="str">
        <f t="shared" si="110"/>
        <v/>
      </c>
      <c r="AK210">
        <f t="shared" si="111"/>
        <v>0</v>
      </c>
      <c r="AL210" s="4" t="str">
        <f t="shared" si="112"/>
        <v/>
      </c>
      <c r="AM210">
        <f t="shared" si="113"/>
        <v>0</v>
      </c>
      <c r="AN210" s="4" t="str">
        <f t="shared" si="114"/>
        <v/>
      </c>
      <c r="AO210">
        <f t="shared" si="115"/>
        <v>0</v>
      </c>
      <c r="AP210" s="4" t="str">
        <f t="shared" si="116"/>
        <v/>
      </c>
      <c r="AQ210" s="4"/>
    </row>
    <row r="211" spans="1:43" x14ac:dyDescent="0.35">
      <c r="A211" s="5">
        <v>41399</v>
      </c>
      <c r="B211" s="6">
        <v>7</v>
      </c>
      <c r="C211" s="14" t="str">
        <f t="shared" si="88"/>
        <v/>
      </c>
      <c r="D211" s="6">
        <v>2</v>
      </c>
      <c r="E211" s="14" t="str">
        <f t="shared" si="89"/>
        <v/>
      </c>
      <c r="F211" s="6">
        <v>3</v>
      </c>
      <c r="G211" s="6" t="str">
        <f t="shared" si="90"/>
        <v/>
      </c>
      <c r="H211" s="6">
        <v>9</v>
      </c>
      <c r="I211" s="6" t="str">
        <f t="shared" si="91"/>
        <v/>
      </c>
      <c r="J211" s="6">
        <v>13</v>
      </c>
      <c r="K211" s="6" t="str">
        <f t="shared" si="92"/>
        <v/>
      </c>
      <c r="L211" s="6">
        <v>12</v>
      </c>
      <c r="M211" s="6" t="str">
        <f t="shared" si="93"/>
        <v/>
      </c>
      <c r="N211" s="6">
        <v>10</v>
      </c>
      <c r="O211" s="6" t="str">
        <f t="shared" si="94"/>
        <v/>
      </c>
      <c r="P211" s="6">
        <v>9</v>
      </c>
      <c r="Q211" s="6" t="str">
        <f t="shared" si="95"/>
        <v/>
      </c>
      <c r="R211" s="6">
        <v>9</v>
      </c>
      <c r="S211" s="6" t="str">
        <f t="shared" si="96"/>
        <v/>
      </c>
      <c r="T211" s="6">
        <v>8</v>
      </c>
      <c r="U211" t="str">
        <f t="shared" si="97"/>
        <v/>
      </c>
      <c r="W211" s="4" t="str">
        <f t="shared" si="98"/>
        <v/>
      </c>
      <c r="Y211">
        <f t="shared" si="99"/>
        <v>0</v>
      </c>
      <c r="Z211" s="4" t="str">
        <f t="shared" si="100"/>
        <v/>
      </c>
      <c r="AA211">
        <f t="shared" si="101"/>
        <v>0</v>
      </c>
      <c r="AB211" s="4" t="str">
        <f t="shared" si="102"/>
        <v/>
      </c>
      <c r="AC211">
        <f t="shared" si="103"/>
        <v>0</v>
      </c>
      <c r="AD211" s="4" t="str">
        <f t="shared" si="104"/>
        <v/>
      </c>
      <c r="AE211">
        <f t="shared" si="105"/>
        <v>0</v>
      </c>
      <c r="AF211" s="4" t="str">
        <f t="shared" si="106"/>
        <v/>
      </c>
      <c r="AG211">
        <f t="shared" si="107"/>
        <v>0</v>
      </c>
      <c r="AH211" s="4" t="str">
        <f t="shared" si="108"/>
        <v/>
      </c>
      <c r="AI211">
        <f t="shared" si="109"/>
        <v>0</v>
      </c>
      <c r="AJ211" s="4" t="str">
        <f t="shared" si="110"/>
        <v/>
      </c>
      <c r="AK211">
        <f t="shared" si="111"/>
        <v>0</v>
      </c>
      <c r="AL211" s="4" t="str">
        <f t="shared" si="112"/>
        <v/>
      </c>
      <c r="AM211">
        <f t="shared" si="113"/>
        <v>0</v>
      </c>
      <c r="AN211" s="4" t="str">
        <f t="shared" si="114"/>
        <v/>
      </c>
      <c r="AO211">
        <f t="shared" si="115"/>
        <v>0</v>
      </c>
      <c r="AP211" s="4" t="str">
        <f t="shared" si="116"/>
        <v/>
      </c>
      <c r="AQ211" s="4"/>
    </row>
    <row r="212" spans="1:43" x14ac:dyDescent="0.35">
      <c r="A212" s="5">
        <v>41406</v>
      </c>
      <c r="B212" s="6">
        <v>17</v>
      </c>
      <c r="C212" s="14" t="str">
        <f t="shared" si="88"/>
        <v>x</v>
      </c>
      <c r="D212" s="6">
        <v>10</v>
      </c>
      <c r="E212" s="14" t="str">
        <f t="shared" si="89"/>
        <v>x</v>
      </c>
      <c r="F212" s="6">
        <v>11</v>
      </c>
      <c r="G212" s="6" t="str">
        <f t="shared" si="90"/>
        <v>x</v>
      </c>
      <c r="H212" s="6">
        <v>18</v>
      </c>
      <c r="I212" s="6" t="str">
        <f t="shared" si="91"/>
        <v>x</v>
      </c>
      <c r="J212" s="6">
        <v>16</v>
      </c>
      <c r="K212" s="6" t="str">
        <f t="shared" si="92"/>
        <v>x</v>
      </c>
      <c r="L212" s="6">
        <v>16</v>
      </c>
      <c r="M212" s="6" t="str">
        <f t="shared" si="93"/>
        <v>x</v>
      </c>
      <c r="N212" s="6">
        <v>17</v>
      </c>
      <c r="O212" s="6" t="str">
        <f t="shared" si="94"/>
        <v>x</v>
      </c>
      <c r="P212" s="6">
        <v>15</v>
      </c>
      <c r="Q212" s="6" t="str">
        <f t="shared" si="95"/>
        <v>x</v>
      </c>
      <c r="R212" s="6">
        <v>12</v>
      </c>
      <c r="S212" s="6" t="str">
        <f t="shared" si="96"/>
        <v>x</v>
      </c>
      <c r="T212" s="6">
        <v>15</v>
      </c>
      <c r="U212" t="str">
        <f t="shared" si="97"/>
        <v>x</v>
      </c>
      <c r="W212" s="4">
        <f t="shared" si="98"/>
        <v>41410</v>
      </c>
      <c r="Y212">
        <f t="shared" si="99"/>
        <v>2013</v>
      </c>
      <c r="Z212" s="4">
        <f t="shared" si="100"/>
        <v>41410</v>
      </c>
      <c r="AA212">
        <f t="shared" si="101"/>
        <v>2013</v>
      </c>
      <c r="AB212" s="4">
        <f t="shared" si="102"/>
        <v>41411</v>
      </c>
      <c r="AC212">
        <f t="shared" si="103"/>
        <v>2013</v>
      </c>
      <c r="AD212" s="4">
        <f t="shared" si="104"/>
        <v>41412</v>
      </c>
      <c r="AE212">
        <f t="shared" si="105"/>
        <v>2013</v>
      </c>
      <c r="AF212" s="4">
        <f t="shared" si="106"/>
        <v>41410</v>
      </c>
      <c r="AG212">
        <f t="shared" si="107"/>
        <v>2013</v>
      </c>
      <c r="AH212" s="4">
        <f t="shared" si="108"/>
        <v>41410</v>
      </c>
      <c r="AI212">
        <f t="shared" si="109"/>
        <v>2013</v>
      </c>
      <c r="AJ212" s="4">
        <f t="shared" si="110"/>
        <v>41410</v>
      </c>
      <c r="AK212">
        <f t="shared" si="111"/>
        <v>2013</v>
      </c>
      <c r="AL212" s="4">
        <f t="shared" si="112"/>
        <v>41410</v>
      </c>
      <c r="AM212">
        <f t="shared" si="113"/>
        <v>2013</v>
      </c>
      <c r="AN212" s="4">
        <f t="shared" si="114"/>
        <v>41411</v>
      </c>
      <c r="AO212">
        <f t="shared" si="115"/>
        <v>2013</v>
      </c>
      <c r="AP212" s="4">
        <f t="shared" si="116"/>
        <v>41411</v>
      </c>
      <c r="AQ212" s="4"/>
    </row>
    <row r="213" spans="1:43" x14ac:dyDescent="0.35">
      <c r="A213" s="5">
        <v>41413</v>
      </c>
      <c r="B213" s="6">
        <v>79</v>
      </c>
      <c r="C213" s="14" t="str">
        <f t="shared" si="88"/>
        <v/>
      </c>
      <c r="D213" s="6">
        <v>62</v>
      </c>
      <c r="E213" s="14" t="str">
        <f t="shared" si="89"/>
        <v/>
      </c>
      <c r="F213" s="6">
        <v>60</v>
      </c>
      <c r="G213" s="6" t="str">
        <f t="shared" si="90"/>
        <v/>
      </c>
      <c r="H213" s="6">
        <v>78</v>
      </c>
      <c r="I213" s="6" t="str">
        <f t="shared" si="91"/>
        <v/>
      </c>
      <c r="J213" s="6">
        <v>73</v>
      </c>
      <c r="K213" s="6" t="str">
        <f t="shared" si="92"/>
        <v/>
      </c>
      <c r="L213" s="6">
        <v>80</v>
      </c>
      <c r="M213" s="6" t="str">
        <f t="shared" si="93"/>
        <v/>
      </c>
      <c r="N213" s="6">
        <v>73</v>
      </c>
      <c r="O213" s="6" t="str">
        <f t="shared" si="94"/>
        <v/>
      </c>
      <c r="P213" s="6">
        <v>68</v>
      </c>
      <c r="Q213" s="6" t="str">
        <f t="shared" si="95"/>
        <v/>
      </c>
      <c r="R213" s="6">
        <v>61</v>
      </c>
      <c r="S213" s="6" t="str">
        <f t="shared" si="96"/>
        <v/>
      </c>
      <c r="T213" s="6">
        <v>71</v>
      </c>
      <c r="U213" t="str">
        <f t="shared" si="97"/>
        <v/>
      </c>
      <c r="W213" s="4" t="str">
        <f t="shared" si="98"/>
        <v/>
      </c>
      <c r="Y213">
        <f t="shared" si="99"/>
        <v>0</v>
      </c>
      <c r="Z213" s="4" t="str">
        <f t="shared" si="100"/>
        <v/>
      </c>
      <c r="AA213">
        <f t="shared" si="101"/>
        <v>0</v>
      </c>
      <c r="AB213" s="4" t="str">
        <f t="shared" si="102"/>
        <v/>
      </c>
      <c r="AC213">
        <f t="shared" si="103"/>
        <v>0</v>
      </c>
      <c r="AD213" s="4" t="str">
        <f t="shared" si="104"/>
        <v/>
      </c>
      <c r="AE213">
        <f t="shared" si="105"/>
        <v>0</v>
      </c>
      <c r="AF213" s="4" t="str">
        <f t="shared" si="106"/>
        <v/>
      </c>
      <c r="AG213">
        <f t="shared" si="107"/>
        <v>0</v>
      </c>
      <c r="AH213" s="4" t="str">
        <f t="shared" si="108"/>
        <v/>
      </c>
      <c r="AI213">
        <f t="shared" si="109"/>
        <v>0</v>
      </c>
      <c r="AJ213" s="4" t="str">
        <f t="shared" si="110"/>
        <v/>
      </c>
      <c r="AK213">
        <f t="shared" si="111"/>
        <v>0</v>
      </c>
      <c r="AL213" s="4" t="str">
        <f t="shared" si="112"/>
        <v/>
      </c>
      <c r="AM213">
        <f t="shared" si="113"/>
        <v>0</v>
      </c>
      <c r="AN213" s="4" t="str">
        <f t="shared" si="114"/>
        <v/>
      </c>
      <c r="AO213">
        <f t="shared" si="115"/>
        <v>0</v>
      </c>
      <c r="AP213" s="4" t="str">
        <f t="shared" si="116"/>
        <v/>
      </c>
      <c r="AQ213" s="4"/>
    </row>
    <row r="214" spans="1:43" x14ac:dyDescent="0.35">
      <c r="A214" s="5">
        <v>41420</v>
      </c>
      <c r="B214" s="6">
        <v>94</v>
      </c>
      <c r="C214" s="14" t="str">
        <f t="shared" si="88"/>
        <v/>
      </c>
      <c r="D214" s="6">
        <v>75</v>
      </c>
      <c r="E214" s="14" t="str">
        <f t="shared" si="89"/>
        <v/>
      </c>
      <c r="F214" s="6">
        <v>72</v>
      </c>
      <c r="G214" s="6" t="str">
        <f t="shared" si="90"/>
        <v/>
      </c>
      <c r="H214" s="6">
        <v>91</v>
      </c>
      <c r="I214" s="6" t="str">
        <f t="shared" si="91"/>
        <v/>
      </c>
      <c r="J214" s="6">
        <v>80</v>
      </c>
      <c r="K214" s="6" t="str">
        <f t="shared" si="92"/>
        <v/>
      </c>
      <c r="L214" s="6">
        <v>94</v>
      </c>
      <c r="M214" s="6" t="str">
        <f t="shared" si="93"/>
        <v/>
      </c>
      <c r="N214" s="6">
        <v>90</v>
      </c>
      <c r="O214" s="6" t="str">
        <f t="shared" si="94"/>
        <v/>
      </c>
      <c r="P214" s="6">
        <v>88</v>
      </c>
      <c r="Q214" s="6" t="str">
        <f t="shared" si="95"/>
        <v/>
      </c>
      <c r="R214" s="6">
        <v>91</v>
      </c>
      <c r="S214" s="6" t="str">
        <f t="shared" si="96"/>
        <v/>
      </c>
      <c r="T214" s="6">
        <v>85</v>
      </c>
      <c r="U214" t="str">
        <f t="shared" si="97"/>
        <v/>
      </c>
      <c r="W214" s="4" t="str">
        <f t="shared" si="98"/>
        <v/>
      </c>
      <c r="Y214">
        <f t="shared" si="99"/>
        <v>0</v>
      </c>
      <c r="Z214" s="4" t="str">
        <f t="shared" si="100"/>
        <v/>
      </c>
      <c r="AA214">
        <f t="shared" si="101"/>
        <v>0</v>
      </c>
      <c r="AB214" s="4" t="str">
        <f t="shared" si="102"/>
        <v/>
      </c>
      <c r="AC214">
        <f t="shared" si="103"/>
        <v>0</v>
      </c>
      <c r="AD214" s="4" t="str">
        <f t="shared" si="104"/>
        <v/>
      </c>
      <c r="AE214">
        <f t="shared" si="105"/>
        <v>0</v>
      </c>
      <c r="AF214" s="4" t="str">
        <f t="shared" si="106"/>
        <v/>
      </c>
      <c r="AG214">
        <f t="shared" si="107"/>
        <v>0</v>
      </c>
      <c r="AH214" s="4" t="str">
        <f t="shared" si="108"/>
        <v/>
      </c>
      <c r="AI214">
        <f t="shared" si="109"/>
        <v>0</v>
      </c>
      <c r="AJ214" s="4" t="str">
        <f t="shared" si="110"/>
        <v/>
      </c>
      <c r="AK214">
        <f t="shared" si="111"/>
        <v>0</v>
      </c>
      <c r="AL214" s="4" t="str">
        <f t="shared" si="112"/>
        <v/>
      </c>
      <c r="AM214">
        <f t="shared" si="113"/>
        <v>0</v>
      </c>
      <c r="AN214" s="4" t="str">
        <f t="shared" si="114"/>
        <v/>
      </c>
      <c r="AO214">
        <f t="shared" si="115"/>
        <v>0</v>
      </c>
      <c r="AP214" s="4" t="str">
        <f t="shared" si="116"/>
        <v/>
      </c>
      <c r="AQ214" s="4"/>
    </row>
    <row r="215" spans="1:43" x14ac:dyDescent="0.35">
      <c r="A215" s="5">
        <v>41427</v>
      </c>
      <c r="B215" s="6">
        <v>96</v>
      </c>
      <c r="C215" s="14" t="str">
        <f t="shared" si="88"/>
        <v/>
      </c>
      <c r="D215" s="6">
        <v>78</v>
      </c>
      <c r="E215" s="14" t="str">
        <f t="shared" si="89"/>
        <v/>
      </c>
      <c r="F215" s="6">
        <v>74</v>
      </c>
      <c r="G215" s="6" t="str">
        <f t="shared" si="90"/>
        <v/>
      </c>
      <c r="H215" s="6">
        <v>95</v>
      </c>
      <c r="I215" s="6" t="str">
        <f t="shared" si="91"/>
        <v/>
      </c>
      <c r="J215" s="6">
        <v>83</v>
      </c>
      <c r="K215" s="6" t="str">
        <f t="shared" si="92"/>
        <v/>
      </c>
      <c r="L215" s="6">
        <v>95</v>
      </c>
      <c r="M215" s="6" t="str">
        <f t="shared" si="93"/>
        <v/>
      </c>
      <c r="N215" s="6">
        <v>92</v>
      </c>
      <c r="O215" s="6" t="str">
        <f t="shared" si="94"/>
        <v/>
      </c>
      <c r="P215" s="6">
        <v>90</v>
      </c>
      <c r="Q215" s="6" t="str">
        <f t="shared" si="95"/>
        <v/>
      </c>
      <c r="R215" s="6">
        <v>93</v>
      </c>
      <c r="S215" s="6" t="str">
        <f t="shared" si="96"/>
        <v/>
      </c>
      <c r="T215" s="6">
        <v>88</v>
      </c>
      <c r="U215" t="str">
        <f t="shared" si="97"/>
        <v/>
      </c>
      <c r="W215" s="4" t="str">
        <f t="shared" si="98"/>
        <v/>
      </c>
      <c r="Y215">
        <f t="shared" si="99"/>
        <v>0</v>
      </c>
      <c r="Z215" s="4" t="str">
        <f t="shared" si="100"/>
        <v/>
      </c>
      <c r="AA215">
        <f t="shared" si="101"/>
        <v>0</v>
      </c>
      <c r="AB215" s="4" t="str">
        <f t="shared" si="102"/>
        <v/>
      </c>
      <c r="AC215">
        <f t="shared" si="103"/>
        <v>0</v>
      </c>
      <c r="AD215" s="4" t="str">
        <f t="shared" si="104"/>
        <v/>
      </c>
      <c r="AE215">
        <f t="shared" si="105"/>
        <v>0</v>
      </c>
      <c r="AF215" s="4" t="str">
        <f t="shared" si="106"/>
        <v/>
      </c>
      <c r="AG215">
        <f t="shared" si="107"/>
        <v>0</v>
      </c>
      <c r="AH215" s="4" t="str">
        <f t="shared" si="108"/>
        <v/>
      </c>
      <c r="AI215">
        <f t="shared" si="109"/>
        <v>0</v>
      </c>
      <c r="AJ215" s="4" t="str">
        <f t="shared" si="110"/>
        <v/>
      </c>
      <c r="AK215">
        <f t="shared" si="111"/>
        <v>0</v>
      </c>
      <c r="AL215" s="4" t="str">
        <f t="shared" si="112"/>
        <v/>
      </c>
      <c r="AM215">
        <f t="shared" si="113"/>
        <v>0</v>
      </c>
      <c r="AN215" s="4" t="str">
        <f t="shared" si="114"/>
        <v/>
      </c>
      <c r="AO215">
        <f t="shared" si="115"/>
        <v>0</v>
      </c>
      <c r="AP215" s="4" t="str">
        <f t="shared" si="116"/>
        <v/>
      </c>
      <c r="AQ215" s="4"/>
    </row>
    <row r="216" spans="1:43" x14ac:dyDescent="0.35">
      <c r="A216" s="5">
        <v>41434</v>
      </c>
      <c r="B216" s="6">
        <v>98</v>
      </c>
      <c r="C216" s="14" t="str">
        <f t="shared" si="88"/>
        <v/>
      </c>
      <c r="D216" s="6">
        <v>80</v>
      </c>
      <c r="E216" s="14" t="str">
        <f t="shared" si="89"/>
        <v/>
      </c>
      <c r="F216" s="6">
        <v>81</v>
      </c>
      <c r="G216" s="6" t="str">
        <f t="shared" si="90"/>
        <v/>
      </c>
      <c r="H216" s="6">
        <v>97</v>
      </c>
      <c r="I216" s="6" t="str">
        <f t="shared" si="91"/>
        <v/>
      </c>
      <c r="J216" s="6">
        <v>91</v>
      </c>
      <c r="K216" s="6" t="str">
        <f t="shared" si="92"/>
        <v/>
      </c>
      <c r="L216" s="6">
        <v>98</v>
      </c>
      <c r="M216" s="6" t="str">
        <f t="shared" si="93"/>
        <v/>
      </c>
      <c r="N216" s="6">
        <v>96</v>
      </c>
      <c r="O216" s="6" t="str">
        <f t="shared" si="94"/>
        <v/>
      </c>
      <c r="P216" s="6">
        <v>92</v>
      </c>
      <c r="Q216" s="6" t="str">
        <f t="shared" si="95"/>
        <v/>
      </c>
      <c r="R216" s="6">
        <v>95</v>
      </c>
      <c r="S216" s="6" t="str">
        <f t="shared" si="96"/>
        <v/>
      </c>
      <c r="T216" s="6">
        <v>92</v>
      </c>
      <c r="U216" t="str">
        <f t="shared" si="97"/>
        <v/>
      </c>
      <c r="W216" s="4" t="str">
        <f t="shared" si="98"/>
        <v/>
      </c>
      <c r="Y216">
        <f t="shared" si="99"/>
        <v>0</v>
      </c>
      <c r="Z216" s="4" t="str">
        <f t="shared" si="100"/>
        <v/>
      </c>
      <c r="AA216">
        <f t="shared" si="101"/>
        <v>0</v>
      </c>
      <c r="AB216" s="4" t="str">
        <f t="shared" si="102"/>
        <v/>
      </c>
      <c r="AC216">
        <f t="shared" si="103"/>
        <v>0</v>
      </c>
      <c r="AD216" s="4" t="str">
        <f t="shared" si="104"/>
        <v/>
      </c>
      <c r="AE216">
        <f t="shared" si="105"/>
        <v>0</v>
      </c>
      <c r="AF216" s="4" t="str">
        <f t="shared" si="106"/>
        <v/>
      </c>
      <c r="AG216">
        <f t="shared" si="107"/>
        <v>0</v>
      </c>
      <c r="AH216" s="4" t="str">
        <f t="shared" si="108"/>
        <v/>
      </c>
      <c r="AI216">
        <f t="shared" si="109"/>
        <v>0</v>
      </c>
      <c r="AJ216" s="4" t="str">
        <f t="shared" si="110"/>
        <v/>
      </c>
      <c r="AK216">
        <f t="shared" si="111"/>
        <v>0</v>
      </c>
      <c r="AL216" s="4" t="str">
        <f t="shared" si="112"/>
        <v/>
      </c>
      <c r="AM216">
        <f t="shared" si="113"/>
        <v>0</v>
      </c>
      <c r="AN216" s="4" t="str">
        <f t="shared" si="114"/>
        <v/>
      </c>
      <c r="AO216">
        <f t="shared" si="115"/>
        <v>0</v>
      </c>
      <c r="AP216" s="4" t="str">
        <f t="shared" si="116"/>
        <v/>
      </c>
      <c r="AQ216" s="4"/>
    </row>
    <row r="217" spans="1:43" x14ac:dyDescent="0.35">
      <c r="A217" s="5">
        <v>41441</v>
      </c>
      <c r="B217" s="6">
        <v>99</v>
      </c>
      <c r="C217" s="14" t="str">
        <f t="shared" si="88"/>
        <v/>
      </c>
      <c r="D217" s="6">
        <v>84</v>
      </c>
      <c r="E217" s="14" t="str">
        <f t="shared" si="89"/>
        <v/>
      </c>
      <c r="F217" s="6">
        <v>89</v>
      </c>
      <c r="G217" s="6" t="str">
        <f t="shared" si="90"/>
        <v/>
      </c>
      <c r="H217" s="6">
        <v>99</v>
      </c>
      <c r="I217" s="6" t="str">
        <f t="shared" si="91"/>
        <v/>
      </c>
      <c r="J217" s="6">
        <v>93</v>
      </c>
      <c r="K217" s="6" t="str">
        <f t="shared" si="92"/>
        <v/>
      </c>
      <c r="L217" s="6">
        <v>99</v>
      </c>
      <c r="M217" s="6" t="str">
        <f t="shared" si="93"/>
        <v/>
      </c>
      <c r="N217" s="6">
        <v>98</v>
      </c>
      <c r="O217" s="6" t="str">
        <f t="shared" si="94"/>
        <v/>
      </c>
      <c r="P217" s="6">
        <v>94</v>
      </c>
      <c r="Q217" s="6" t="str">
        <f t="shared" si="95"/>
        <v/>
      </c>
      <c r="R217" s="6">
        <v>98</v>
      </c>
      <c r="S217" s="6" t="str">
        <f t="shared" si="96"/>
        <v/>
      </c>
      <c r="T217" s="6">
        <v>94</v>
      </c>
      <c r="U217" t="str">
        <f t="shared" si="97"/>
        <v/>
      </c>
      <c r="W217" s="4" t="str">
        <f t="shared" si="98"/>
        <v/>
      </c>
      <c r="Y217">
        <f t="shared" si="99"/>
        <v>0</v>
      </c>
      <c r="Z217" s="4" t="str">
        <f t="shared" si="100"/>
        <v/>
      </c>
      <c r="AA217">
        <f t="shared" si="101"/>
        <v>0</v>
      </c>
      <c r="AB217" s="4" t="str">
        <f t="shared" si="102"/>
        <v/>
      </c>
      <c r="AC217">
        <f t="shared" si="103"/>
        <v>0</v>
      </c>
      <c r="AD217" s="4" t="str">
        <f t="shared" si="104"/>
        <v/>
      </c>
      <c r="AE217">
        <f t="shared" si="105"/>
        <v>0</v>
      </c>
      <c r="AF217" s="4" t="str">
        <f t="shared" si="106"/>
        <v/>
      </c>
      <c r="AG217">
        <f t="shared" si="107"/>
        <v>0</v>
      </c>
      <c r="AH217" s="4" t="str">
        <f t="shared" si="108"/>
        <v/>
      </c>
      <c r="AI217">
        <f t="shared" si="109"/>
        <v>0</v>
      </c>
      <c r="AJ217" s="4" t="str">
        <f t="shared" si="110"/>
        <v/>
      </c>
      <c r="AK217">
        <f t="shared" si="111"/>
        <v>0</v>
      </c>
      <c r="AL217" s="4" t="str">
        <f t="shared" si="112"/>
        <v/>
      </c>
      <c r="AM217">
        <f t="shared" si="113"/>
        <v>0</v>
      </c>
      <c r="AN217" s="4" t="str">
        <f t="shared" si="114"/>
        <v/>
      </c>
      <c r="AO217">
        <f t="shared" si="115"/>
        <v>0</v>
      </c>
      <c r="AP217" s="4" t="str">
        <f t="shared" si="116"/>
        <v/>
      </c>
      <c r="AQ217" s="4"/>
    </row>
    <row r="218" spans="1:43" ht="15" thickBot="1" x14ac:dyDescent="0.4">
      <c r="A218" s="27">
        <v>41448</v>
      </c>
      <c r="B218" s="28">
        <v>99</v>
      </c>
      <c r="C218" s="14" t="str">
        <f t="shared" si="88"/>
        <v/>
      </c>
      <c r="D218" s="28">
        <v>88</v>
      </c>
      <c r="E218" s="14" t="str">
        <f t="shared" si="89"/>
        <v/>
      </c>
      <c r="F218" s="28">
        <v>91</v>
      </c>
      <c r="G218" s="6" t="str">
        <f t="shared" si="90"/>
        <v/>
      </c>
      <c r="H218" s="28">
        <v>99</v>
      </c>
      <c r="I218" s="6" t="str">
        <f t="shared" si="91"/>
        <v/>
      </c>
      <c r="J218" s="28">
        <v>95</v>
      </c>
      <c r="K218" s="6" t="str">
        <f t="shared" si="92"/>
        <v/>
      </c>
      <c r="L218" s="28">
        <v>100</v>
      </c>
      <c r="M218" s="6" t="str">
        <f t="shared" si="93"/>
        <v/>
      </c>
      <c r="N218" s="28">
        <v>100</v>
      </c>
      <c r="O218" s="6" t="str">
        <f t="shared" si="94"/>
        <v/>
      </c>
      <c r="P218" s="28">
        <v>98</v>
      </c>
      <c r="Q218" s="6" t="str">
        <f t="shared" si="95"/>
        <v/>
      </c>
      <c r="R218" s="28">
        <v>98</v>
      </c>
      <c r="S218" s="6" t="str">
        <f t="shared" si="96"/>
        <v/>
      </c>
      <c r="T218" s="28">
        <v>96</v>
      </c>
      <c r="U218" t="str">
        <f t="shared" si="97"/>
        <v/>
      </c>
      <c r="W218" s="4" t="str">
        <f t="shared" si="98"/>
        <v/>
      </c>
      <c r="Y218">
        <f t="shared" si="99"/>
        <v>0</v>
      </c>
      <c r="Z218" s="4" t="str">
        <f t="shared" si="100"/>
        <v/>
      </c>
      <c r="AA218">
        <f t="shared" si="101"/>
        <v>0</v>
      </c>
      <c r="AB218" s="4" t="str">
        <f t="shared" si="102"/>
        <v/>
      </c>
      <c r="AC218">
        <f t="shared" si="103"/>
        <v>0</v>
      </c>
      <c r="AD218" s="4" t="str">
        <f t="shared" si="104"/>
        <v/>
      </c>
      <c r="AE218">
        <f t="shared" si="105"/>
        <v>0</v>
      </c>
      <c r="AF218" s="4" t="str">
        <f t="shared" si="106"/>
        <v/>
      </c>
      <c r="AG218">
        <f t="shared" si="107"/>
        <v>0</v>
      </c>
      <c r="AH218" s="4" t="str">
        <f t="shared" si="108"/>
        <v/>
      </c>
      <c r="AI218">
        <f t="shared" si="109"/>
        <v>0</v>
      </c>
      <c r="AJ218" s="4" t="str">
        <f t="shared" si="110"/>
        <v/>
      </c>
      <c r="AK218">
        <f t="shared" si="111"/>
        <v>0</v>
      </c>
      <c r="AL218" s="4" t="str">
        <f t="shared" si="112"/>
        <v/>
      </c>
      <c r="AM218">
        <f t="shared" si="113"/>
        <v>0</v>
      </c>
      <c r="AN218" s="4" t="str">
        <f t="shared" si="114"/>
        <v/>
      </c>
      <c r="AO218">
        <f t="shared" si="115"/>
        <v>0</v>
      </c>
      <c r="AP218" s="4" t="str">
        <f t="shared" si="116"/>
        <v/>
      </c>
      <c r="AQ218" s="4"/>
    </row>
    <row r="219" spans="1:43" x14ac:dyDescent="0.35">
      <c r="A219" s="5">
        <v>41756</v>
      </c>
      <c r="B219" s="6">
        <v>26</v>
      </c>
      <c r="C219" s="14" t="str">
        <f t="shared" si="88"/>
        <v/>
      </c>
      <c r="D219" s="6">
        <v>4</v>
      </c>
      <c r="E219" s="14" t="str">
        <f t="shared" si="89"/>
        <v/>
      </c>
      <c r="F219" s="6">
        <v>2</v>
      </c>
      <c r="G219" s="6" t="str">
        <f t="shared" si="90"/>
        <v/>
      </c>
      <c r="H219" s="6">
        <v>27</v>
      </c>
      <c r="I219" s="6" t="str">
        <f t="shared" si="91"/>
        <v/>
      </c>
      <c r="J219" s="6">
        <v>18</v>
      </c>
      <c r="K219" s="6" t="str">
        <f t="shared" si="92"/>
        <v/>
      </c>
      <c r="L219" s="6">
        <v>5</v>
      </c>
      <c r="M219" s="6" t="str">
        <f t="shared" si="93"/>
        <v/>
      </c>
      <c r="N219" s="6">
        <v>22</v>
      </c>
      <c r="O219" s="6" t="str">
        <f t="shared" si="94"/>
        <v/>
      </c>
      <c r="P219" s="6">
        <v>20</v>
      </c>
      <c r="Q219" s="6" t="str">
        <f t="shared" si="95"/>
        <v/>
      </c>
      <c r="R219" s="6">
        <v>18</v>
      </c>
      <c r="S219" s="6" t="str">
        <f t="shared" si="96"/>
        <v/>
      </c>
      <c r="T219" s="6">
        <v>15</v>
      </c>
      <c r="U219" t="str">
        <f t="shared" si="97"/>
        <v/>
      </c>
      <c r="W219" s="4" t="str">
        <f t="shared" si="98"/>
        <v/>
      </c>
      <c r="Y219">
        <f t="shared" si="99"/>
        <v>0</v>
      </c>
      <c r="Z219" s="4" t="str">
        <f t="shared" si="100"/>
        <v/>
      </c>
      <c r="AA219">
        <f t="shared" si="101"/>
        <v>0</v>
      </c>
      <c r="AB219" s="4" t="str">
        <f t="shared" si="102"/>
        <v/>
      </c>
      <c r="AC219">
        <f t="shared" si="103"/>
        <v>0</v>
      </c>
      <c r="AD219" s="4" t="str">
        <f t="shared" si="104"/>
        <v/>
      </c>
      <c r="AE219">
        <f t="shared" si="105"/>
        <v>0</v>
      </c>
      <c r="AF219" s="4" t="str">
        <f t="shared" si="106"/>
        <v/>
      </c>
      <c r="AG219">
        <f t="shared" si="107"/>
        <v>0</v>
      </c>
      <c r="AH219" s="4" t="str">
        <f t="shared" si="108"/>
        <v/>
      </c>
      <c r="AI219">
        <f t="shared" si="109"/>
        <v>0</v>
      </c>
      <c r="AJ219" s="4" t="str">
        <f t="shared" si="110"/>
        <v/>
      </c>
      <c r="AK219">
        <f t="shared" si="111"/>
        <v>0</v>
      </c>
      <c r="AL219" s="4" t="str">
        <f t="shared" si="112"/>
        <v/>
      </c>
      <c r="AM219">
        <f t="shared" si="113"/>
        <v>0</v>
      </c>
      <c r="AN219" s="4" t="str">
        <f t="shared" si="114"/>
        <v/>
      </c>
      <c r="AO219">
        <f t="shared" si="115"/>
        <v>0</v>
      </c>
      <c r="AP219" s="4" t="str">
        <f t="shared" si="116"/>
        <v/>
      </c>
      <c r="AQ219" s="4"/>
    </row>
    <row r="220" spans="1:43" x14ac:dyDescent="0.35">
      <c r="A220" s="5">
        <v>41763</v>
      </c>
      <c r="B220" s="6">
        <v>45</v>
      </c>
      <c r="C220" s="14" t="str">
        <f t="shared" si="88"/>
        <v>x</v>
      </c>
      <c r="D220" s="6">
        <v>6</v>
      </c>
      <c r="E220" s="14" t="str">
        <f t="shared" si="89"/>
        <v/>
      </c>
      <c r="F220" s="6">
        <v>3</v>
      </c>
      <c r="G220" s="6" t="str">
        <f t="shared" si="90"/>
        <v/>
      </c>
      <c r="H220" s="6">
        <v>41</v>
      </c>
      <c r="I220" s="6" t="str">
        <f t="shared" si="91"/>
        <v>x</v>
      </c>
      <c r="J220" s="6">
        <v>22</v>
      </c>
      <c r="K220" s="6" t="str">
        <f t="shared" si="92"/>
        <v>x</v>
      </c>
      <c r="L220" s="6">
        <v>9</v>
      </c>
      <c r="M220" s="6" t="str">
        <f t="shared" si="93"/>
        <v>x</v>
      </c>
      <c r="N220" s="6">
        <v>36</v>
      </c>
      <c r="O220" s="6" t="str">
        <f t="shared" si="94"/>
        <v>x</v>
      </c>
      <c r="P220" s="6">
        <v>22</v>
      </c>
      <c r="Q220" s="6" t="str">
        <f t="shared" si="95"/>
        <v>x</v>
      </c>
      <c r="R220" s="6">
        <v>24</v>
      </c>
      <c r="S220" s="6" t="str">
        <f t="shared" si="96"/>
        <v>x</v>
      </c>
      <c r="T220" s="6">
        <v>23</v>
      </c>
      <c r="U220" t="str">
        <f t="shared" si="97"/>
        <v>x</v>
      </c>
      <c r="W220" s="4">
        <f t="shared" si="98"/>
        <v>41767</v>
      </c>
      <c r="Y220">
        <f t="shared" si="99"/>
        <v>2014</v>
      </c>
      <c r="Z220" s="4">
        <f t="shared" si="100"/>
        <v>41764</v>
      </c>
      <c r="AA220">
        <f t="shared" si="101"/>
        <v>0</v>
      </c>
      <c r="AB220" s="4" t="str">
        <f t="shared" si="102"/>
        <v/>
      </c>
      <c r="AC220">
        <f t="shared" si="103"/>
        <v>0</v>
      </c>
      <c r="AD220" s="4" t="str">
        <f t="shared" si="104"/>
        <v/>
      </c>
      <c r="AE220">
        <f t="shared" si="105"/>
        <v>2014</v>
      </c>
      <c r="AF220" s="4">
        <f t="shared" si="106"/>
        <v>41765</v>
      </c>
      <c r="AG220">
        <f t="shared" si="107"/>
        <v>2014</v>
      </c>
      <c r="AH220" s="4">
        <f t="shared" si="108"/>
        <v>41766</v>
      </c>
      <c r="AI220">
        <f t="shared" si="109"/>
        <v>2014</v>
      </c>
      <c r="AJ220" s="4">
        <f t="shared" si="110"/>
        <v>41767</v>
      </c>
      <c r="AK220">
        <f t="shared" si="111"/>
        <v>2014</v>
      </c>
      <c r="AL220" s="4">
        <f t="shared" si="112"/>
        <v>41765</v>
      </c>
      <c r="AM220">
        <f t="shared" si="113"/>
        <v>2014</v>
      </c>
      <c r="AN220" s="4">
        <f t="shared" si="114"/>
        <v>41767</v>
      </c>
      <c r="AO220">
        <f t="shared" si="115"/>
        <v>2014</v>
      </c>
      <c r="AP220" s="4">
        <f t="shared" si="116"/>
        <v>41767</v>
      </c>
      <c r="AQ220" s="4"/>
    </row>
    <row r="221" spans="1:43" x14ac:dyDescent="0.35">
      <c r="A221" s="5">
        <v>41770</v>
      </c>
      <c r="B221" s="6">
        <v>87</v>
      </c>
      <c r="C221" s="14" t="str">
        <f t="shared" si="88"/>
        <v/>
      </c>
      <c r="D221" s="6">
        <v>46</v>
      </c>
      <c r="E221" s="14" t="str">
        <f t="shared" si="89"/>
        <v>x</v>
      </c>
      <c r="F221" s="6">
        <v>46</v>
      </c>
      <c r="G221" s="6" t="str">
        <f t="shared" si="90"/>
        <v>x</v>
      </c>
      <c r="H221" s="6">
        <v>80</v>
      </c>
      <c r="I221" s="6" t="str">
        <f t="shared" si="91"/>
        <v/>
      </c>
      <c r="J221" s="6">
        <v>79</v>
      </c>
      <c r="K221" s="6" t="str">
        <f t="shared" si="92"/>
        <v/>
      </c>
      <c r="L221" s="6">
        <v>73</v>
      </c>
      <c r="M221" s="6" t="str">
        <f t="shared" si="93"/>
        <v/>
      </c>
      <c r="N221" s="6">
        <v>77</v>
      </c>
      <c r="O221" s="6" t="str">
        <f t="shared" si="94"/>
        <v/>
      </c>
      <c r="P221" s="6">
        <v>70</v>
      </c>
      <c r="Q221" s="6" t="str">
        <f t="shared" si="95"/>
        <v/>
      </c>
      <c r="R221" s="6">
        <v>72</v>
      </c>
      <c r="S221" s="6" t="str">
        <f t="shared" si="96"/>
        <v/>
      </c>
      <c r="T221" s="6">
        <v>70</v>
      </c>
      <c r="U221" t="str">
        <f t="shared" si="97"/>
        <v/>
      </c>
      <c r="W221" s="4" t="str">
        <f t="shared" si="98"/>
        <v/>
      </c>
      <c r="Y221">
        <f t="shared" si="99"/>
        <v>0</v>
      </c>
      <c r="Z221" s="4" t="str">
        <f t="shared" si="100"/>
        <v/>
      </c>
      <c r="AA221">
        <f t="shared" si="101"/>
        <v>2014</v>
      </c>
      <c r="AB221" s="4">
        <f t="shared" si="102"/>
        <v>41771</v>
      </c>
      <c r="AC221">
        <f t="shared" si="103"/>
        <v>2014</v>
      </c>
      <c r="AD221" s="4">
        <f t="shared" si="104"/>
        <v>41772</v>
      </c>
      <c r="AE221">
        <f t="shared" si="105"/>
        <v>0</v>
      </c>
      <c r="AF221" s="4" t="str">
        <f t="shared" si="106"/>
        <v/>
      </c>
      <c r="AG221">
        <f t="shared" si="107"/>
        <v>0</v>
      </c>
      <c r="AH221" s="4" t="str">
        <f t="shared" si="108"/>
        <v/>
      </c>
      <c r="AI221">
        <f t="shared" si="109"/>
        <v>0</v>
      </c>
      <c r="AJ221" s="4" t="str">
        <f t="shared" si="110"/>
        <v/>
      </c>
      <c r="AK221">
        <f t="shared" si="111"/>
        <v>0</v>
      </c>
      <c r="AL221" s="4" t="str">
        <f t="shared" si="112"/>
        <v/>
      </c>
      <c r="AM221">
        <f t="shared" si="113"/>
        <v>0</v>
      </c>
      <c r="AN221" s="4" t="str">
        <f t="shared" si="114"/>
        <v/>
      </c>
      <c r="AO221">
        <f t="shared" si="115"/>
        <v>0</v>
      </c>
      <c r="AP221" s="4" t="str">
        <f t="shared" si="116"/>
        <v/>
      </c>
      <c r="AQ221" s="4"/>
    </row>
    <row r="222" spans="1:43" x14ac:dyDescent="0.35">
      <c r="A222" s="5">
        <v>41777</v>
      </c>
      <c r="B222" s="6">
        <v>98</v>
      </c>
      <c r="C222" s="14" t="str">
        <f t="shared" si="88"/>
        <v/>
      </c>
      <c r="D222" s="6">
        <v>67</v>
      </c>
      <c r="E222" s="14" t="str">
        <f t="shared" si="89"/>
        <v/>
      </c>
      <c r="F222" s="6">
        <v>61</v>
      </c>
      <c r="G222" s="6" t="str">
        <f t="shared" si="90"/>
        <v/>
      </c>
      <c r="H222" s="6">
        <v>94</v>
      </c>
      <c r="I222" s="6" t="str">
        <f t="shared" si="91"/>
        <v/>
      </c>
      <c r="J222" s="6">
        <v>91</v>
      </c>
      <c r="K222" s="6" t="str">
        <f t="shared" si="92"/>
        <v/>
      </c>
      <c r="L222" s="6">
        <v>91</v>
      </c>
      <c r="M222" s="6" t="str">
        <f t="shared" si="93"/>
        <v/>
      </c>
      <c r="N222" s="6">
        <v>90</v>
      </c>
      <c r="O222" s="6" t="str">
        <f t="shared" si="94"/>
        <v/>
      </c>
      <c r="P222" s="6">
        <v>80</v>
      </c>
      <c r="Q222" s="6" t="str">
        <f t="shared" si="95"/>
        <v/>
      </c>
      <c r="R222" s="6">
        <v>86</v>
      </c>
      <c r="S222" s="6" t="str">
        <f t="shared" si="96"/>
        <v/>
      </c>
      <c r="T222" s="6">
        <v>84</v>
      </c>
      <c r="U222" t="str">
        <f t="shared" si="97"/>
        <v/>
      </c>
      <c r="W222" s="4" t="str">
        <f t="shared" si="98"/>
        <v/>
      </c>
      <c r="Y222">
        <f t="shared" si="99"/>
        <v>0</v>
      </c>
      <c r="Z222" s="4" t="str">
        <f t="shared" si="100"/>
        <v/>
      </c>
      <c r="AA222">
        <f t="shared" si="101"/>
        <v>0</v>
      </c>
      <c r="AB222" s="4" t="str">
        <f t="shared" si="102"/>
        <v/>
      </c>
      <c r="AC222">
        <f t="shared" si="103"/>
        <v>0</v>
      </c>
      <c r="AD222" s="4" t="str">
        <f t="shared" si="104"/>
        <v/>
      </c>
      <c r="AE222">
        <f t="shared" si="105"/>
        <v>0</v>
      </c>
      <c r="AF222" s="4" t="str">
        <f t="shared" si="106"/>
        <v/>
      </c>
      <c r="AG222">
        <f t="shared" si="107"/>
        <v>0</v>
      </c>
      <c r="AH222" s="4" t="str">
        <f t="shared" si="108"/>
        <v/>
      </c>
      <c r="AI222">
        <f t="shared" si="109"/>
        <v>0</v>
      </c>
      <c r="AJ222" s="4" t="str">
        <f t="shared" si="110"/>
        <v/>
      </c>
      <c r="AK222">
        <f t="shared" si="111"/>
        <v>0</v>
      </c>
      <c r="AL222" s="4" t="str">
        <f t="shared" si="112"/>
        <v/>
      </c>
      <c r="AM222">
        <f t="shared" si="113"/>
        <v>0</v>
      </c>
      <c r="AN222" s="4" t="str">
        <f t="shared" si="114"/>
        <v/>
      </c>
      <c r="AO222">
        <f t="shared" si="115"/>
        <v>0</v>
      </c>
      <c r="AP222" s="4" t="str">
        <f t="shared" si="116"/>
        <v/>
      </c>
      <c r="AQ222" s="4"/>
    </row>
    <row r="223" spans="1:43" x14ac:dyDescent="0.35">
      <c r="A223" s="7">
        <v>41784</v>
      </c>
      <c r="B223" s="8">
        <v>99</v>
      </c>
      <c r="C223" s="14" t="str">
        <f t="shared" si="88"/>
        <v/>
      </c>
      <c r="D223" s="8">
        <v>95</v>
      </c>
      <c r="E223" s="14" t="str">
        <f t="shared" si="89"/>
        <v/>
      </c>
      <c r="F223" s="8">
        <v>93</v>
      </c>
      <c r="G223" s="6" t="str">
        <f t="shared" si="90"/>
        <v/>
      </c>
      <c r="H223" s="8">
        <v>99</v>
      </c>
      <c r="I223" s="6" t="str">
        <f t="shared" si="91"/>
        <v/>
      </c>
      <c r="J223" s="8">
        <v>98</v>
      </c>
      <c r="K223" s="6" t="str">
        <f t="shared" si="92"/>
        <v/>
      </c>
      <c r="L223" s="8">
        <v>97</v>
      </c>
      <c r="M223" s="6" t="str">
        <f t="shared" si="93"/>
        <v/>
      </c>
      <c r="N223" s="8">
        <v>96</v>
      </c>
      <c r="O223" s="6" t="str">
        <f t="shared" si="94"/>
        <v/>
      </c>
      <c r="P223" s="8">
        <v>92</v>
      </c>
      <c r="Q223" s="6" t="str">
        <f t="shared" si="95"/>
        <v/>
      </c>
      <c r="R223" s="8">
        <v>95</v>
      </c>
      <c r="S223" s="6" t="str">
        <f t="shared" si="96"/>
        <v/>
      </c>
      <c r="T223" s="8">
        <v>96</v>
      </c>
      <c r="U223" t="str">
        <f t="shared" si="97"/>
        <v/>
      </c>
      <c r="W223" s="4" t="str">
        <f t="shared" si="98"/>
        <v/>
      </c>
      <c r="Y223">
        <f t="shared" si="99"/>
        <v>0</v>
      </c>
      <c r="Z223" s="4" t="str">
        <f t="shared" si="100"/>
        <v/>
      </c>
      <c r="AA223">
        <f t="shared" si="101"/>
        <v>0</v>
      </c>
      <c r="AB223" s="4" t="str">
        <f t="shared" si="102"/>
        <v/>
      </c>
      <c r="AC223">
        <f t="shared" si="103"/>
        <v>0</v>
      </c>
      <c r="AD223" s="4" t="str">
        <f t="shared" si="104"/>
        <v/>
      </c>
      <c r="AE223">
        <f t="shared" si="105"/>
        <v>0</v>
      </c>
      <c r="AF223" s="4" t="str">
        <f t="shared" si="106"/>
        <v/>
      </c>
      <c r="AG223">
        <f t="shared" si="107"/>
        <v>0</v>
      </c>
      <c r="AH223" s="4" t="str">
        <f t="shared" si="108"/>
        <v/>
      </c>
      <c r="AI223">
        <f t="shared" si="109"/>
        <v>0</v>
      </c>
      <c r="AJ223" s="4" t="str">
        <f t="shared" si="110"/>
        <v/>
      </c>
      <c r="AK223">
        <f t="shared" si="111"/>
        <v>0</v>
      </c>
      <c r="AL223" s="4" t="str">
        <f t="shared" si="112"/>
        <v/>
      </c>
      <c r="AM223">
        <f t="shared" si="113"/>
        <v>0</v>
      </c>
      <c r="AN223" s="4" t="str">
        <f t="shared" si="114"/>
        <v/>
      </c>
      <c r="AO223">
        <f t="shared" si="115"/>
        <v>0</v>
      </c>
      <c r="AP223" s="4" t="str">
        <f t="shared" si="116"/>
        <v/>
      </c>
      <c r="AQ223" s="4"/>
    </row>
    <row r="224" spans="1:43" x14ac:dyDescent="0.35">
      <c r="A224" s="80">
        <v>42113</v>
      </c>
      <c r="B224" s="81">
        <v>5</v>
      </c>
      <c r="C224" s="14" t="str">
        <f t="shared" si="88"/>
        <v/>
      </c>
      <c r="D224" s="81">
        <v>5</v>
      </c>
      <c r="E224" s="14" t="str">
        <f t="shared" si="89"/>
        <v/>
      </c>
      <c r="F224" s="81">
        <v>5</v>
      </c>
      <c r="G224" s="6" t="str">
        <f t="shared" si="90"/>
        <v/>
      </c>
      <c r="H224" s="81">
        <v>6</v>
      </c>
      <c r="I224" s="6" t="str">
        <f t="shared" si="91"/>
        <v/>
      </c>
      <c r="J224" s="81">
        <v>17</v>
      </c>
      <c r="K224" s="6" t="str">
        <f t="shared" si="92"/>
        <v/>
      </c>
      <c r="L224" s="81">
        <v>8</v>
      </c>
      <c r="M224" s="6" t="str">
        <f t="shared" si="93"/>
        <v/>
      </c>
      <c r="N224" s="81">
        <v>3</v>
      </c>
      <c r="O224" s="6" t="str">
        <f t="shared" si="94"/>
        <v/>
      </c>
      <c r="P224" s="81">
        <v>7</v>
      </c>
      <c r="Q224" s="6" t="str">
        <f t="shared" si="95"/>
        <v/>
      </c>
      <c r="R224" s="81">
        <v>9</v>
      </c>
      <c r="S224" s="6" t="str">
        <f t="shared" si="96"/>
        <v/>
      </c>
      <c r="T224" s="81">
        <v>7</v>
      </c>
      <c r="U224" t="str">
        <f t="shared" si="97"/>
        <v/>
      </c>
      <c r="W224" s="4" t="str">
        <f t="shared" si="98"/>
        <v/>
      </c>
      <c r="Y224">
        <f t="shared" si="99"/>
        <v>0</v>
      </c>
      <c r="Z224" s="4" t="str">
        <f t="shared" si="100"/>
        <v/>
      </c>
      <c r="AA224">
        <f t="shared" si="101"/>
        <v>0</v>
      </c>
      <c r="AB224" s="4" t="str">
        <f t="shared" si="102"/>
        <v/>
      </c>
      <c r="AC224">
        <f t="shared" si="103"/>
        <v>0</v>
      </c>
      <c r="AD224" s="4" t="str">
        <f t="shared" si="104"/>
        <v/>
      </c>
      <c r="AE224">
        <f t="shared" si="105"/>
        <v>0</v>
      </c>
      <c r="AF224" s="4" t="str">
        <f t="shared" si="106"/>
        <v/>
      </c>
      <c r="AG224">
        <f t="shared" si="107"/>
        <v>0</v>
      </c>
      <c r="AH224" s="4" t="str">
        <f t="shared" si="108"/>
        <v/>
      </c>
      <c r="AI224">
        <f t="shared" si="109"/>
        <v>0</v>
      </c>
      <c r="AJ224" s="4" t="str">
        <f t="shared" si="110"/>
        <v/>
      </c>
      <c r="AK224">
        <f t="shared" si="111"/>
        <v>0</v>
      </c>
      <c r="AL224" s="4" t="str">
        <f t="shared" si="112"/>
        <v/>
      </c>
      <c r="AM224">
        <f t="shared" si="113"/>
        <v>0</v>
      </c>
      <c r="AN224" s="4" t="str">
        <f t="shared" si="114"/>
        <v/>
      </c>
      <c r="AO224">
        <f t="shared" si="115"/>
        <v>0</v>
      </c>
      <c r="AP224" s="4" t="str">
        <f t="shared" si="116"/>
        <v/>
      </c>
      <c r="AQ224" s="4"/>
    </row>
    <row r="225" spans="1:43" x14ac:dyDescent="0.35">
      <c r="A225" s="80">
        <v>42120</v>
      </c>
      <c r="B225" s="81">
        <v>19</v>
      </c>
      <c r="C225" s="14" t="str">
        <f t="shared" si="88"/>
        <v>x</v>
      </c>
      <c r="D225" s="81">
        <v>8</v>
      </c>
      <c r="E225" s="14" t="str">
        <f t="shared" si="89"/>
        <v>x</v>
      </c>
      <c r="F225" s="81">
        <v>9</v>
      </c>
      <c r="G225" s="6" t="str">
        <f t="shared" si="90"/>
        <v>x</v>
      </c>
      <c r="H225" s="81">
        <v>10</v>
      </c>
      <c r="I225" s="6" t="str">
        <f t="shared" si="91"/>
        <v>x</v>
      </c>
      <c r="J225" s="81">
        <v>26</v>
      </c>
      <c r="K225" s="6" t="str">
        <f t="shared" si="92"/>
        <v>x</v>
      </c>
      <c r="L225" s="81">
        <v>15</v>
      </c>
      <c r="M225" s="6" t="str">
        <f t="shared" si="93"/>
        <v>x</v>
      </c>
      <c r="N225" s="81">
        <v>7</v>
      </c>
      <c r="O225" s="6" t="str">
        <f t="shared" si="94"/>
        <v>x</v>
      </c>
      <c r="P225" s="81">
        <v>9</v>
      </c>
      <c r="Q225" s="6" t="str">
        <f t="shared" si="95"/>
        <v>x</v>
      </c>
      <c r="R225" s="81">
        <v>19</v>
      </c>
      <c r="S225" s="6" t="str">
        <f t="shared" si="96"/>
        <v>x</v>
      </c>
      <c r="T225" s="81">
        <v>14</v>
      </c>
      <c r="U225" t="str">
        <f t="shared" si="97"/>
        <v>x</v>
      </c>
      <c r="W225" s="4">
        <f t="shared" si="98"/>
        <v>42125</v>
      </c>
      <c r="Y225">
        <f t="shared" si="99"/>
        <v>2015</v>
      </c>
      <c r="Z225" s="4">
        <f t="shared" si="100"/>
        <v>42124</v>
      </c>
      <c r="AA225">
        <f t="shared" si="101"/>
        <v>2015</v>
      </c>
      <c r="AB225" s="4">
        <f t="shared" si="102"/>
        <v>42125</v>
      </c>
      <c r="AC225">
        <f t="shared" si="103"/>
        <v>2015</v>
      </c>
      <c r="AD225" s="4">
        <f t="shared" si="104"/>
        <v>42125</v>
      </c>
      <c r="AE225">
        <f t="shared" si="105"/>
        <v>2015</v>
      </c>
      <c r="AF225" s="4">
        <f t="shared" si="106"/>
        <v>42125</v>
      </c>
      <c r="AG225">
        <f t="shared" si="107"/>
        <v>2015</v>
      </c>
      <c r="AH225" s="4">
        <f t="shared" si="108"/>
        <v>42123</v>
      </c>
      <c r="AI225">
        <f t="shared" si="109"/>
        <v>2015</v>
      </c>
      <c r="AJ225" s="4">
        <f t="shared" si="110"/>
        <v>42125</v>
      </c>
      <c r="AK225">
        <f t="shared" si="111"/>
        <v>2015</v>
      </c>
      <c r="AL225" s="4">
        <f t="shared" si="112"/>
        <v>42127</v>
      </c>
      <c r="AM225">
        <f t="shared" si="113"/>
        <v>2015</v>
      </c>
      <c r="AN225" s="4">
        <f t="shared" si="114"/>
        <v>42126</v>
      </c>
      <c r="AO225">
        <f t="shared" si="115"/>
        <v>2015</v>
      </c>
      <c r="AP225" s="4">
        <f t="shared" si="116"/>
        <v>42125</v>
      </c>
      <c r="AQ225" s="4"/>
    </row>
    <row r="226" spans="1:43" x14ac:dyDescent="0.35">
      <c r="A226" s="80">
        <v>42127</v>
      </c>
      <c r="B226" s="81">
        <v>76</v>
      </c>
      <c r="C226" s="14" t="str">
        <f t="shared" si="88"/>
        <v/>
      </c>
      <c r="D226" s="81">
        <v>72</v>
      </c>
      <c r="E226" s="14" t="str">
        <f t="shared" si="89"/>
        <v/>
      </c>
      <c r="F226" s="81">
        <v>68</v>
      </c>
      <c r="G226" s="6" t="str">
        <f t="shared" si="90"/>
        <v/>
      </c>
      <c r="H226" s="81">
        <v>62</v>
      </c>
      <c r="I226" s="6" t="str">
        <f t="shared" si="91"/>
        <v/>
      </c>
      <c r="J226" s="81">
        <v>80</v>
      </c>
      <c r="K226" s="6" t="str">
        <f t="shared" si="92"/>
        <v/>
      </c>
      <c r="L226" s="81">
        <v>68</v>
      </c>
      <c r="M226" s="6" t="str">
        <f t="shared" si="93"/>
        <v/>
      </c>
      <c r="N226" s="81">
        <v>51</v>
      </c>
      <c r="O226" s="6" t="str">
        <f t="shared" si="94"/>
        <v/>
      </c>
      <c r="P226" s="81">
        <v>56</v>
      </c>
      <c r="Q226" s="6" t="str">
        <f t="shared" si="95"/>
        <v/>
      </c>
      <c r="R226" s="81">
        <v>64</v>
      </c>
      <c r="S226" s="6" t="str">
        <f t="shared" si="96"/>
        <v/>
      </c>
      <c r="T226" s="81">
        <v>68</v>
      </c>
      <c r="U226" t="str">
        <f t="shared" si="97"/>
        <v/>
      </c>
      <c r="W226" s="4" t="str">
        <f t="shared" si="98"/>
        <v/>
      </c>
      <c r="Y226">
        <f t="shared" si="99"/>
        <v>0</v>
      </c>
      <c r="Z226" s="4" t="str">
        <f t="shared" si="100"/>
        <v/>
      </c>
      <c r="AA226">
        <f t="shared" si="101"/>
        <v>0</v>
      </c>
      <c r="AB226" s="4" t="str">
        <f t="shared" si="102"/>
        <v/>
      </c>
      <c r="AC226">
        <f t="shared" si="103"/>
        <v>0</v>
      </c>
      <c r="AD226" s="4" t="str">
        <f t="shared" si="104"/>
        <v/>
      </c>
      <c r="AE226">
        <f t="shared" si="105"/>
        <v>0</v>
      </c>
      <c r="AF226" s="4" t="str">
        <f t="shared" si="106"/>
        <v/>
      </c>
      <c r="AG226">
        <f t="shared" si="107"/>
        <v>0</v>
      </c>
      <c r="AH226" s="4" t="str">
        <f t="shared" si="108"/>
        <v/>
      </c>
      <c r="AI226">
        <f t="shared" si="109"/>
        <v>0</v>
      </c>
      <c r="AJ226" s="4" t="str">
        <f t="shared" si="110"/>
        <v/>
      </c>
      <c r="AK226">
        <f t="shared" si="111"/>
        <v>0</v>
      </c>
      <c r="AL226" s="4" t="str">
        <f t="shared" si="112"/>
        <v/>
      </c>
      <c r="AM226">
        <f t="shared" si="113"/>
        <v>0</v>
      </c>
      <c r="AN226" s="4" t="str">
        <f t="shared" si="114"/>
        <v/>
      </c>
      <c r="AO226">
        <f t="shared" si="115"/>
        <v>0</v>
      </c>
      <c r="AP226" s="4" t="str">
        <f t="shared" si="116"/>
        <v/>
      </c>
      <c r="AQ226" s="4"/>
    </row>
    <row r="227" spans="1:43" x14ac:dyDescent="0.35">
      <c r="A227" s="80">
        <v>42134</v>
      </c>
      <c r="B227" s="81">
        <v>96</v>
      </c>
      <c r="C227" s="14" t="str">
        <f t="shared" si="88"/>
        <v/>
      </c>
      <c r="D227" s="81">
        <v>86</v>
      </c>
      <c r="E227" s="14" t="str">
        <f t="shared" si="89"/>
        <v/>
      </c>
      <c r="F227" s="81">
        <v>81</v>
      </c>
      <c r="G227" s="6" t="str">
        <f t="shared" si="90"/>
        <v/>
      </c>
      <c r="H227" s="81">
        <v>79</v>
      </c>
      <c r="I227" s="6" t="str">
        <f t="shared" si="91"/>
        <v/>
      </c>
      <c r="J227" s="81">
        <v>93</v>
      </c>
      <c r="K227" s="6" t="str">
        <f t="shared" si="92"/>
        <v/>
      </c>
      <c r="L227" s="81">
        <v>81</v>
      </c>
      <c r="M227" s="6" t="str">
        <f t="shared" si="93"/>
        <v/>
      </c>
      <c r="N227" s="81">
        <v>64</v>
      </c>
      <c r="O227" s="6" t="str">
        <f t="shared" si="94"/>
        <v/>
      </c>
      <c r="P227" s="81">
        <v>78</v>
      </c>
      <c r="Q227" s="6" t="str">
        <f t="shared" si="95"/>
        <v/>
      </c>
      <c r="R227" s="81">
        <v>81</v>
      </c>
      <c r="S227" s="6" t="str">
        <f t="shared" si="96"/>
        <v/>
      </c>
      <c r="T227" s="81">
        <v>83</v>
      </c>
      <c r="U227" t="str">
        <f t="shared" si="97"/>
        <v/>
      </c>
      <c r="W227" s="4" t="str">
        <f t="shared" si="98"/>
        <v/>
      </c>
      <c r="Y227">
        <f t="shared" si="99"/>
        <v>0</v>
      </c>
      <c r="Z227" s="4" t="str">
        <f t="shared" si="100"/>
        <v/>
      </c>
      <c r="AA227">
        <f t="shared" si="101"/>
        <v>0</v>
      </c>
      <c r="AB227" s="4" t="str">
        <f t="shared" si="102"/>
        <v/>
      </c>
      <c r="AC227">
        <f t="shared" si="103"/>
        <v>0</v>
      </c>
      <c r="AD227" s="4" t="str">
        <f t="shared" si="104"/>
        <v/>
      </c>
      <c r="AE227">
        <f t="shared" si="105"/>
        <v>0</v>
      </c>
      <c r="AF227" s="4" t="str">
        <f t="shared" si="106"/>
        <v/>
      </c>
      <c r="AG227">
        <f t="shared" si="107"/>
        <v>0</v>
      </c>
      <c r="AH227" s="4" t="str">
        <f t="shared" si="108"/>
        <v/>
      </c>
      <c r="AI227">
        <f t="shared" si="109"/>
        <v>0</v>
      </c>
      <c r="AJ227" s="4" t="str">
        <f t="shared" si="110"/>
        <v/>
      </c>
      <c r="AK227">
        <f t="shared" si="111"/>
        <v>0</v>
      </c>
      <c r="AL227" s="4" t="str">
        <f t="shared" si="112"/>
        <v/>
      </c>
      <c r="AM227">
        <f t="shared" si="113"/>
        <v>0</v>
      </c>
      <c r="AN227" s="4" t="str">
        <f t="shared" si="114"/>
        <v/>
      </c>
      <c r="AO227">
        <f t="shared" si="115"/>
        <v>0</v>
      </c>
      <c r="AP227" s="4" t="str">
        <f t="shared" si="116"/>
        <v/>
      </c>
      <c r="AQ227" s="4"/>
    </row>
    <row r="228" spans="1:43" x14ac:dyDescent="0.35">
      <c r="A228" s="80">
        <v>42141</v>
      </c>
      <c r="B228" s="81">
        <v>98</v>
      </c>
      <c r="C228" s="14" t="str">
        <f t="shared" si="88"/>
        <v/>
      </c>
      <c r="D228" s="81">
        <v>97</v>
      </c>
      <c r="E228" s="14" t="str">
        <f t="shared" si="89"/>
        <v/>
      </c>
      <c r="F228" s="81">
        <v>91</v>
      </c>
      <c r="G228" s="6" t="str">
        <f t="shared" si="90"/>
        <v/>
      </c>
      <c r="H228" s="81">
        <v>92</v>
      </c>
      <c r="I228" s="6" t="str">
        <f t="shared" si="91"/>
        <v/>
      </c>
      <c r="J228" s="81">
        <v>97</v>
      </c>
      <c r="K228" s="6" t="str">
        <f t="shared" si="92"/>
        <v/>
      </c>
      <c r="L228" s="81">
        <v>92</v>
      </c>
      <c r="M228" s="6" t="str">
        <f t="shared" si="93"/>
        <v/>
      </c>
      <c r="N228" s="81">
        <v>75</v>
      </c>
      <c r="O228" s="6" t="str">
        <f t="shared" si="94"/>
        <v/>
      </c>
      <c r="P228" s="81">
        <v>88</v>
      </c>
      <c r="Q228" s="6" t="str">
        <f t="shared" si="95"/>
        <v/>
      </c>
      <c r="R228" s="81">
        <v>89</v>
      </c>
      <c r="S228" s="6" t="str">
        <f t="shared" si="96"/>
        <v/>
      </c>
      <c r="T228" s="81">
        <v>92</v>
      </c>
      <c r="U228" t="str">
        <f t="shared" si="97"/>
        <v/>
      </c>
      <c r="W228" s="4" t="str">
        <f t="shared" si="98"/>
        <v/>
      </c>
      <c r="Y228">
        <f t="shared" si="99"/>
        <v>0</v>
      </c>
      <c r="Z228" s="4" t="str">
        <f t="shared" si="100"/>
        <v/>
      </c>
      <c r="AA228">
        <f t="shared" si="101"/>
        <v>0</v>
      </c>
      <c r="AB228" s="4" t="str">
        <f t="shared" si="102"/>
        <v/>
      </c>
      <c r="AC228">
        <f t="shared" si="103"/>
        <v>0</v>
      </c>
      <c r="AD228" s="4" t="str">
        <f t="shared" si="104"/>
        <v/>
      </c>
      <c r="AE228">
        <f t="shared" si="105"/>
        <v>0</v>
      </c>
      <c r="AF228" s="4" t="str">
        <f t="shared" si="106"/>
        <v/>
      </c>
      <c r="AG228">
        <f t="shared" si="107"/>
        <v>0</v>
      </c>
      <c r="AH228" s="4" t="str">
        <f t="shared" si="108"/>
        <v/>
      </c>
      <c r="AI228">
        <f t="shared" si="109"/>
        <v>0</v>
      </c>
      <c r="AJ228" s="4" t="str">
        <f t="shared" si="110"/>
        <v/>
      </c>
      <c r="AK228">
        <f t="shared" si="111"/>
        <v>0</v>
      </c>
      <c r="AL228" s="4" t="str">
        <f t="shared" si="112"/>
        <v/>
      </c>
      <c r="AM228">
        <f t="shared" si="113"/>
        <v>0</v>
      </c>
      <c r="AN228" s="4" t="str">
        <f t="shared" si="114"/>
        <v/>
      </c>
      <c r="AO228">
        <f t="shared" si="115"/>
        <v>0</v>
      </c>
      <c r="AP228" s="4" t="str">
        <f t="shared" si="116"/>
        <v/>
      </c>
      <c r="AQ228" s="4"/>
    </row>
    <row r="229" spans="1:43" x14ac:dyDescent="0.35">
      <c r="A229" s="82">
        <v>42148</v>
      </c>
      <c r="B229" s="83">
        <v>99</v>
      </c>
      <c r="C229" s="14" t="str">
        <f t="shared" si="88"/>
        <v/>
      </c>
      <c r="D229" s="83">
        <v>99</v>
      </c>
      <c r="E229" s="14" t="str">
        <f t="shared" si="89"/>
        <v/>
      </c>
      <c r="F229" s="83">
        <v>97</v>
      </c>
      <c r="G229" s="6" t="str">
        <f t="shared" si="90"/>
        <v/>
      </c>
      <c r="H229" s="83">
        <v>97</v>
      </c>
      <c r="I229" s="6" t="str">
        <f t="shared" si="91"/>
        <v/>
      </c>
      <c r="J229" s="83">
        <v>99</v>
      </c>
      <c r="K229" s="6" t="str">
        <f t="shared" si="92"/>
        <v/>
      </c>
      <c r="L229" s="83">
        <v>97</v>
      </c>
      <c r="M229" s="6" t="str">
        <f t="shared" si="93"/>
        <v/>
      </c>
      <c r="N229" s="83">
        <v>81</v>
      </c>
      <c r="O229" s="6" t="str">
        <f t="shared" si="94"/>
        <v/>
      </c>
      <c r="P229" s="83">
        <v>92</v>
      </c>
      <c r="Q229" s="6" t="str">
        <f t="shared" si="95"/>
        <v/>
      </c>
      <c r="R229" s="83">
        <v>93</v>
      </c>
      <c r="S229" s="6" t="str">
        <f t="shared" si="96"/>
        <v/>
      </c>
      <c r="T229" s="83">
        <v>96</v>
      </c>
      <c r="U229" t="str">
        <f t="shared" si="97"/>
        <v/>
      </c>
      <c r="W229" s="4" t="str">
        <f t="shared" si="98"/>
        <v/>
      </c>
      <c r="Y229">
        <f t="shared" si="99"/>
        <v>0</v>
      </c>
      <c r="Z229" s="4" t="str">
        <f t="shared" si="100"/>
        <v/>
      </c>
      <c r="AA229">
        <f t="shared" si="101"/>
        <v>0</v>
      </c>
      <c r="AB229" s="4" t="str">
        <f t="shared" si="102"/>
        <v/>
      </c>
      <c r="AC229">
        <f t="shared" si="103"/>
        <v>0</v>
      </c>
      <c r="AD229" s="4" t="str">
        <f t="shared" si="104"/>
        <v/>
      </c>
      <c r="AE229">
        <f t="shared" si="105"/>
        <v>0</v>
      </c>
      <c r="AF229" s="4" t="str">
        <f t="shared" si="106"/>
        <v/>
      </c>
      <c r="AG229">
        <f t="shared" si="107"/>
        <v>0</v>
      </c>
      <c r="AH229" s="4" t="str">
        <f t="shared" si="108"/>
        <v/>
      </c>
      <c r="AI229">
        <f t="shared" si="109"/>
        <v>0</v>
      </c>
      <c r="AJ229" s="4" t="str">
        <f t="shared" si="110"/>
        <v/>
      </c>
      <c r="AK229">
        <f t="shared" si="111"/>
        <v>0</v>
      </c>
      <c r="AL229" s="4" t="str">
        <f t="shared" si="112"/>
        <v/>
      </c>
      <c r="AM229">
        <f t="shared" si="113"/>
        <v>0</v>
      </c>
      <c r="AN229" s="4" t="str">
        <f t="shared" si="114"/>
        <v/>
      </c>
      <c r="AO229">
        <f t="shared" si="115"/>
        <v>0</v>
      </c>
      <c r="AP229" s="4" t="str">
        <f t="shared" si="116"/>
        <v/>
      </c>
      <c r="AQ229" s="4"/>
    </row>
    <row r="230" spans="1:43" x14ac:dyDescent="0.35">
      <c r="AB230" s="4" t="str">
        <f t="shared" si="102"/>
        <v/>
      </c>
    </row>
  </sheetData>
  <mergeCells count="3">
    <mergeCell ref="B2:R2"/>
    <mergeCell ref="A1:T1"/>
    <mergeCell ref="Y1:A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8"/>
  <sheetViews>
    <sheetView topLeftCell="O1" workbookViewId="0">
      <selection activeCell="W1" sqref="W1:AF1"/>
    </sheetView>
  </sheetViews>
  <sheetFormatPr defaultRowHeight="14.5" x14ac:dyDescent="0.35"/>
  <cols>
    <col min="1" max="1" width="9.54296875" bestFit="1" customWidth="1"/>
    <col min="2" max="10" width="10.08984375" bestFit="1" customWidth="1"/>
  </cols>
  <sheetData>
    <row r="1" spans="1:32" ht="21" x14ac:dyDescent="0.5">
      <c r="A1" s="100" t="s">
        <v>23</v>
      </c>
      <c r="B1" s="100"/>
      <c r="C1" s="100"/>
      <c r="D1" s="100"/>
      <c r="E1" s="100"/>
      <c r="F1" s="100"/>
      <c r="G1" s="100"/>
      <c r="H1" s="100"/>
      <c r="I1" s="100"/>
      <c r="J1" s="100"/>
      <c r="L1" s="100" t="s">
        <v>24</v>
      </c>
      <c r="M1" s="100"/>
      <c r="N1" s="100"/>
      <c r="O1" s="100"/>
      <c r="P1" s="100"/>
      <c r="Q1" s="100"/>
      <c r="R1" s="100"/>
      <c r="S1" s="100"/>
      <c r="T1" s="100"/>
      <c r="U1" s="100"/>
      <c r="W1" s="100" t="s">
        <v>25</v>
      </c>
      <c r="X1" s="100"/>
      <c r="Y1" s="100"/>
      <c r="Z1" s="100"/>
      <c r="AA1" s="100"/>
      <c r="AB1" s="100"/>
      <c r="AC1" s="100"/>
      <c r="AD1" s="100"/>
      <c r="AE1" s="100"/>
      <c r="AF1" s="100"/>
    </row>
    <row r="2" spans="1:32" x14ac:dyDescent="0.35">
      <c r="A2" t="s">
        <v>19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/>
      <c r="L2" t="s">
        <v>19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W2" t="s">
        <v>19</v>
      </c>
      <c r="X2" s="3" t="s">
        <v>2</v>
      </c>
      <c r="Y2" s="3" t="s">
        <v>3</v>
      </c>
      <c r="Z2" s="3" t="s">
        <v>4</v>
      </c>
      <c r="AA2" s="3" t="s">
        <v>5</v>
      </c>
      <c r="AB2" s="3" t="s">
        <v>6</v>
      </c>
      <c r="AC2" s="3" t="s">
        <v>7</v>
      </c>
      <c r="AD2" s="3" t="s">
        <v>8</v>
      </c>
      <c r="AE2" s="3" t="s">
        <v>9</v>
      </c>
      <c r="AF2" s="3" t="s">
        <v>10</v>
      </c>
    </row>
    <row r="3" spans="1:32" x14ac:dyDescent="0.35">
      <c r="A3">
        <v>1974</v>
      </c>
      <c r="B3" s="4">
        <f>IFERROR(VLOOKUP(A3,'% Plntd'!$Y:$Z,2,0),"")</f>
        <v>27156</v>
      </c>
      <c r="C3" s="4">
        <f>IFERROR(VLOOKUP($A3,'% Plntd'!$AA:$AB,2,0),"")</f>
        <v>27156</v>
      </c>
      <c r="D3" s="4">
        <f>IFERROR(VLOOKUP($A3,'% Plntd'!$AC:$AD,2,0),"")</f>
        <v>27160</v>
      </c>
      <c r="E3" s="4">
        <v>27155</v>
      </c>
      <c r="F3" s="4">
        <f>IFERROR(VLOOKUP($A3,'% Plntd'!$AG:$AH,2,0),"")</f>
        <v>27157</v>
      </c>
      <c r="G3" s="4">
        <f>IFERROR(VLOOKUP($A3,'% Plntd'!$AI:$AJ,2,0),"")</f>
        <v>27160</v>
      </c>
      <c r="H3" s="4">
        <f>IFERROR(VLOOKUP($A3,'% Plntd'!$AK:$AL,2,0),"")</f>
        <v>27158</v>
      </c>
      <c r="I3" s="4">
        <f>IFERROR(VLOOKUP($A3,'% Plntd'!$AM:$AN,2,0),"")</f>
        <v>27160</v>
      </c>
      <c r="J3" s="4">
        <f>IFERROR(VLOOKUP($A3,'% Plntd'!$AO:$AP,2,0),"")</f>
        <v>27157</v>
      </c>
      <c r="L3">
        <v>1974</v>
      </c>
      <c r="M3" s="93" t="str">
        <f>RIGHT(YEAR(B3),2)&amp; B3-DATE(YEAR(B3),1,0)</f>
        <v>74127</v>
      </c>
      <c r="N3" s="93" t="str">
        <f t="shared" ref="N3:U3" si="0">RIGHT(YEAR(C3),2)&amp; C3-DATE(YEAR(C3),1,0)</f>
        <v>74127</v>
      </c>
      <c r="O3" s="93" t="str">
        <f t="shared" si="0"/>
        <v>74131</v>
      </c>
      <c r="P3" s="93" t="str">
        <f t="shared" si="0"/>
        <v>74126</v>
      </c>
      <c r="Q3" s="93" t="str">
        <f t="shared" si="0"/>
        <v>74128</v>
      </c>
      <c r="R3" s="93" t="str">
        <f t="shared" si="0"/>
        <v>74131</v>
      </c>
      <c r="S3" s="93" t="str">
        <f t="shared" si="0"/>
        <v>74129</v>
      </c>
      <c r="T3" s="93" t="str">
        <f t="shared" si="0"/>
        <v>74131</v>
      </c>
      <c r="U3" s="93" t="str">
        <f t="shared" si="0"/>
        <v>74128</v>
      </c>
      <c r="W3">
        <v>1974</v>
      </c>
      <c r="X3" s="93">
        <f>M3-1000*ROUNDDOWN(M3/1000,0)</f>
        <v>127</v>
      </c>
      <c r="Y3" s="93">
        <f t="shared" ref="Y3:AF3" si="1">N3-1000*ROUNDDOWN(N3/1000,0)</f>
        <v>127</v>
      </c>
      <c r="Z3" s="93">
        <f t="shared" si="1"/>
        <v>131</v>
      </c>
      <c r="AA3" s="93">
        <f t="shared" si="1"/>
        <v>126</v>
      </c>
      <c r="AB3" s="93">
        <f t="shared" si="1"/>
        <v>128</v>
      </c>
      <c r="AC3" s="93">
        <f t="shared" si="1"/>
        <v>131</v>
      </c>
      <c r="AD3" s="93">
        <f t="shared" si="1"/>
        <v>129</v>
      </c>
      <c r="AE3" s="93">
        <f t="shared" si="1"/>
        <v>131</v>
      </c>
      <c r="AF3" s="93">
        <f t="shared" si="1"/>
        <v>128</v>
      </c>
    </row>
    <row r="4" spans="1:32" x14ac:dyDescent="0.35">
      <c r="A4">
        <v>1975</v>
      </c>
      <c r="B4" s="4">
        <v>27532</v>
      </c>
      <c r="C4" s="4">
        <v>27532</v>
      </c>
      <c r="D4" s="4">
        <v>27530</v>
      </c>
      <c r="E4" s="4">
        <v>27531</v>
      </c>
      <c r="F4" s="4">
        <v>27529</v>
      </c>
      <c r="G4" s="4">
        <v>27524</v>
      </c>
      <c r="H4" s="4">
        <v>27528</v>
      </c>
      <c r="I4" s="4">
        <v>27529</v>
      </c>
      <c r="J4" s="4">
        <v>27526</v>
      </c>
      <c r="L4">
        <v>1975</v>
      </c>
      <c r="M4" s="93" t="str">
        <f t="shared" ref="M4:M44" si="2">RIGHT(YEAR(B4),2)&amp; B4-DATE(YEAR(B4),1,0)</f>
        <v>75138</v>
      </c>
      <c r="N4" s="93" t="str">
        <f t="shared" ref="N4:N44" si="3">RIGHT(YEAR(C4),2)&amp; C4-DATE(YEAR(C4),1,0)</f>
        <v>75138</v>
      </c>
      <c r="O4" s="93" t="str">
        <f t="shared" ref="O4:O44" si="4">RIGHT(YEAR(D4),2)&amp; D4-DATE(YEAR(D4),1,0)</f>
        <v>75136</v>
      </c>
      <c r="P4" s="93" t="str">
        <f t="shared" ref="P4:P44" si="5">RIGHT(YEAR(E4),2)&amp; E4-DATE(YEAR(E4),1,0)</f>
        <v>75137</v>
      </c>
      <c r="Q4" s="93" t="str">
        <f t="shared" ref="Q4:Q44" si="6">RIGHT(YEAR(F4),2)&amp; F4-DATE(YEAR(F4),1,0)</f>
        <v>75135</v>
      </c>
      <c r="R4" s="93" t="str">
        <f t="shared" ref="R4:R44" si="7">RIGHT(YEAR(G4),2)&amp; G4-DATE(YEAR(G4),1,0)</f>
        <v>75130</v>
      </c>
      <c r="S4" s="93" t="str">
        <f t="shared" ref="S4:S44" si="8">RIGHT(YEAR(H4),2)&amp; H4-DATE(YEAR(H4),1,0)</f>
        <v>75134</v>
      </c>
      <c r="T4" s="93" t="str">
        <f t="shared" ref="T4:T44" si="9">RIGHT(YEAR(I4),2)&amp; I4-DATE(YEAR(I4),1,0)</f>
        <v>75135</v>
      </c>
      <c r="U4" s="93" t="str">
        <f t="shared" ref="U4:U44" si="10">RIGHT(YEAR(J4),2)&amp; J4-DATE(YEAR(J4),1,0)</f>
        <v>75132</v>
      </c>
      <c r="W4">
        <v>1975</v>
      </c>
      <c r="X4" s="93">
        <f t="shared" ref="X4:X44" si="11">M4-1000*ROUNDDOWN(M4/1000,0)</f>
        <v>138</v>
      </c>
      <c r="Y4" s="93">
        <f t="shared" ref="Y4:Y44" si="12">N4-1000*ROUNDDOWN(N4/1000,0)</f>
        <v>138</v>
      </c>
      <c r="Z4" s="93">
        <f t="shared" ref="Z4:Z44" si="13">O4-1000*ROUNDDOWN(O4/1000,0)</f>
        <v>136</v>
      </c>
      <c r="AA4" s="93">
        <f t="shared" ref="AA4:AA44" si="14">P4-1000*ROUNDDOWN(P4/1000,0)</f>
        <v>137</v>
      </c>
      <c r="AB4" s="93">
        <f t="shared" ref="AB4:AB44" si="15">Q4-1000*ROUNDDOWN(Q4/1000,0)</f>
        <v>135</v>
      </c>
      <c r="AC4" s="93">
        <f t="shared" ref="AC4:AC44" si="16">R4-1000*ROUNDDOWN(R4/1000,0)</f>
        <v>130</v>
      </c>
      <c r="AD4" s="93">
        <f t="shared" ref="AD4:AD44" si="17">S4-1000*ROUNDDOWN(S4/1000,0)</f>
        <v>134</v>
      </c>
      <c r="AE4" s="93">
        <f t="shared" ref="AE4:AE44" si="18">T4-1000*ROUNDDOWN(T4/1000,0)</f>
        <v>135</v>
      </c>
      <c r="AF4" s="93">
        <f t="shared" ref="AF4:AF44" si="19">U4-1000*ROUNDDOWN(U4/1000,0)</f>
        <v>132</v>
      </c>
    </row>
    <row r="5" spans="1:32" x14ac:dyDescent="0.35">
      <c r="A5">
        <v>1976</v>
      </c>
      <c r="B5" s="4">
        <f>IFERROR(VLOOKUP(A5,'% Plntd'!$Y:$Z,2,0),"")</f>
        <v>27885</v>
      </c>
      <c r="C5" s="4">
        <f>IFERROR(VLOOKUP($A5,'% Plntd'!$AA:$AB,2,0),"")</f>
        <v>27887</v>
      </c>
      <c r="D5" s="4">
        <f>IFERROR(VLOOKUP($A5,'% Plntd'!$AC:$AD,2,0),"")</f>
        <v>27889</v>
      </c>
      <c r="E5" s="4">
        <f>IFERROR(VLOOKUP($A5,'% Plntd'!$AE:$AF,2,0),"")</f>
        <v>27887</v>
      </c>
      <c r="F5" s="4">
        <f>IFERROR(VLOOKUP($A5,'% Plntd'!$AG:$AH,2,0),"")</f>
        <v>27888</v>
      </c>
      <c r="G5" s="4">
        <f>IFERROR(VLOOKUP($A5,'% Plntd'!$AI:$AJ,2,0),"")</f>
        <v>27889</v>
      </c>
      <c r="H5" s="4">
        <f>IFERROR(VLOOKUP($A5,'% Plntd'!$AK:$AL,2,0),"")</f>
        <v>27889</v>
      </c>
      <c r="I5" s="4">
        <f>IFERROR(VLOOKUP($A5,'% Plntd'!$AM:$AN,2,0),"")</f>
        <v>27893</v>
      </c>
      <c r="J5" s="4">
        <f>IFERROR(VLOOKUP($A5,'% Plntd'!$AO:$AP,2,0),"")</f>
        <v>27895</v>
      </c>
      <c r="L5">
        <v>1976</v>
      </c>
      <c r="M5" s="93" t="str">
        <f t="shared" si="2"/>
        <v>76126</v>
      </c>
      <c r="N5" s="93" t="str">
        <f t="shared" si="3"/>
        <v>76128</v>
      </c>
      <c r="O5" s="93" t="str">
        <f t="shared" si="4"/>
        <v>76130</v>
      </c>
      <c r="P5" s="93" t="str">
        <f t="shared" si="5"/>
        <v>76128</v>
      </c>
      <c r="Q5" s="93" t="str">
        <f t="shared" si="6"/>
        <v>76129</v>
      </c>
      <c r="R5" s="93" t="str">
        <f t="shared" si="7"/>
        <v>76130</v>
      </c>
      <c r="S5" s="93" t="str">
        <f t="shared" si="8"/>
        <v>76130</v>
      </c>
      <c r="T5" s="93" t="str">
        <f t="shared" si="9"/>
        <v>76134</v>
      </c>
      <c r="U5" s="93" t="str">
        <f t="shared" si="10"/>
        <v>76136</v>
      </c>
      <c r="W5">
        <v>1976</v>
      </c>
      <c r="X5" s="93">
        <f t="shared" si="11"/>
        <v>126</v>
      </c>
      <c r="Y5" s="93">
        <f t="shared" si="12"/>
        <v>128</v>
      </c>
      <c r="Z5" s="93">
        <f t="shared" si="13"/>
        <v>130</v>
      </c>
      <c r="AA5" s="93">
        <f t="shared" si="14"/>
        <v>128</v>
      </c>
      <c r="AB5" s="93">
        <f t="shared" si="15"/>
        <v>129</v>
      </c>
      <c r="AC5" s="93">
        <f t="shared" si="16"/>
        <v>130</v>
      </c>
      <c r="AD5" s="93">
        <f t="shared" si="17"/>
        <v>130</v>
      </c>
      <c r="AE5" s="93">
        <f t="shared" si="18"/>
        <v>134</v>
      </c>
      <c r="AF5" s="93">
        <f t="shared" si="19"/>
        <v>136</v>
      </c>
    </row>
    <row r="6" spans="1:32" x14ac:dyDescent="0.35">
      <c r="A6">
        <v>1977</v>
      </c>
      <c r="B6" s="4">
        <f>IFERROR(VLOOKUP(A6,'% Plntd'!$Y:$Z,2,0),"")</f>
        <v>28250</v>
      </c>
      <c r="C6" s="4">
        <f>IFERROR(VLOOKUP($A6,'% Plntd'!$AA:$AB,2,0),"")</f>
        <v>28250</v>
      </c>
      <c r="D6" s="4">
        <f>IFERROR(VLOOKUP($A6,'% Plntd'!$AC:$AD,2,0),"")</f>
        <v>28251</v>
      </c>
      <c r="E6" s="4">
        <f>IFERROR(VLOOKUP($A6,'% Plntd'!$AE:$AF,2,0),"")</f>
        <v>28249</v>
      </c>
      <c r="F6" s="4">
        <f>IFERROR(VLOOKUP($A6,'% Plntd'!$AG:$AH,2,0),"")</f>
        <v>28247</v>
      </c>
      <c r="G6" s="4">
        <f>IFERROR(VLOOKUP($A6,'% Plntd'!$AI:$AJ,2,0),"")</f>
        <v>28250</v>
      </c>
      <c r="H6" s="4">
        <f>IFERROR(VLOOKUP($A6,'% Plntd'!$AK:$AL,2,0),"")</f>
        <v>28249</v>
      </c>
      <c r="I6" s="4">
        <f>IFERROR(VLOOKUP($A6,'% Plntd'!$AM:$AN,2,0),"")</f>
        <v>28250</v>
      </c>
      <c r="J6" s="4">
        <f>IFERROR(VLOOKUP($A6,'% Plntd'!$AO:$AP,2,0),"")</f>
        <v>28248</v>
      </c>
      <c r="L6">
        <v>1977</v>
      </c>
      <c r="M6" s="93" t="str">
        <f t="shared" si="2"/>
        <v>77125</v>
      </c>
      <c r="N6" s="93" t="str">
        <f t="shared" si="3"/>
        <v>77125</v>
      </c>
      <c r="O6" s="93" t="str">
        <f t="shared" si="4"/>
        <v>77126</v>
      </c>
      <c r="P6" s="93" t="str">
        <f t="shared" si="5"/>
        <v>77124</v>
      </c>
      <c r="Q6" s="93" t="str">
        <f t="shared" si="6"/>
        <v>77122</v>
      </c>
      <c r="R6" s="93" t="str">
        <f t="shared" si="7"/>
        <v>77125</v>
      </c>
      <c r="S6" s="93" t="str">
        <f t="shared" si="8"/>
        <v>77124</v>
      </c>
      <c r="T6" s="93" t="str">
        <f t="shared" si="9"/>
        <v>77125</v>
      </c>
      <c r="U6" s="93" t="str">
        <f t="shared" si="10"/>
        <v>77123</v>
      </c>
      <c r="W6">
        <v>1977</v>
      </c>
      <c r="X6" s="93">
        <f t="shared" si="11"/>
        <v>125</v>
      </c>
      <c r="Y6" s="93">
        <f t="shared" si="12"/>
        <v>125</v>
      </c>
      <c r="Z6" s="93">
        <f t="shared" si="13"/>
        <v>126</v>
      </c>
      <c r="AA6" s="93">
        <f t="shared" si="14"/>
        <v>124</v>
      </c>
      <c r="AB6" s="93">
        <f t="shared" si="15"/>
        <v>122</v>
      </c>
      <c r="AC6" s="93">
        <f t="shared" si="16"/>
        <v>125</v>
      </c>
      <c r="AD6" s="93">
        <f t="shared" si="17"/>
        <v>124</v>
      </c>
      <c r="AE6" s="93">
        <f t="shared" si="18"/>
        <v>125</v>
      </c>
      <c r="AF6" s="93">
        <f t="shared" si="19"/>
        <v>123</v>
      </c>
    </row>
    <row r="7" spans="1:32" x14ac:dyDescent="0.35">
      <c r="A7">
        <v>1978</v>
      </c>
      <c r="B7" s="4">
        <f>IFERROR(VLOOKUP(A7,'% Plntd'!$Y:$Z,2,0),"")</f>
        <v>28624</v>
      </c>
      <c r="C7" s="5">
        <v>28624</v>
      </c>
      <c r="D7" s="4">
        <f>IFERROR(VLOOKUP($A7,'% Plntd'!$AC:$AD,2,0),"")</f>
        <v>28632</v>
      </c>
      <c r="E7" s="4">
        <f>IFERROR(VLOOKUP($A7,'% Plntd'!$AE:$AF,2,0),"")</f>
        <v>28629</v>
      </c>
      <c r="F7" s="4">
        <f>IFERROR(VLOOKUP($A7,'% Plntd'!$AG:$AH,2,0),"")</f>
        <v>28628</v>
      </c>
      <c r="G7" s="4">
        <f>IFERROR(VLOOKUP($A7,'% Plntd'!$AI:$AJ,2,0),"")</f>
        <v>28632</v>
      </c>
      <c r="H7" s="4">
        <f>IFERROR(VLOOKUP($A7,'% Plntd'!$AK:$AL,2,0),"")</f>
        <v>28636</v>
      </c>
      <c r="I7" s="4">
        <f>IFERROR(VLOOKUP($A7,'% Plntd'!$AM:$AN,2,0),"")</f>
        <v>28643</v>
      </c>
      <c r="J7" s="4">
        <f>IFERROR(VLOOKUP($A7,'% Plntd'!$AO:$AP,2,0),"")</f>
        <v>28638</v>
      </c>
      <c r="L7">
        <v>1978</v>
      </c>
      <c r="M7" s="93" t="str">
        <f t="shared" si="2"/>
        <v>78134</v>
      </c>
      <c r="N7" s="93" t="str">
        <f t="shared" si="3"/>
        <v>78134</v>
      </c>
      <c r="O7" s="93" t="str">
        <f t="shared" si="4"/>
        <v>78142</v>
      </c>
      <c r="P7" s="93" t="str">
        <f t="shared" si="5"/>
        <v>78139</v>
      </c>
      <c r="Q7" s="93" t="str">
        <f t="shared" si="6"/>
        <v>78138</v>
      </c>
      <c r="R7" s="93" t="str">
        <f t="shared" si="7"/>
        <v>78142</v>
      </c>
      <c r="S7" s="93" t="str">
        <f t="shared" si="8"/>
        <v>78146</v>
      </c>
      <c r="T7" s="93" t="str">
        <f t="shared" si="9"/>
        <v>78153</v>
      </c>
      <c r="U7" s="93" t="str">
        <f t="shared" si="10"/>
        <v>78148</v>
      </c>
      <c r="W7">
        <v>1978</v>
      </c>
      <c r="X7" s="93">
        <f t="shared" si="11"/>
        <v>134</v>
      </c>
      <c r="Y7" s="93">
        <f t="shared" si="12"/>
        <v>134</v>
      </c>
      <c r="Z7" s="93">
        <f t="shared" si="13"/>
        <v>142</v>
      </c>
      <c r="AA7" s="93">
        <f t="shared" si="14"/>
        <v>139</v>
      </c>
      <c r="AB7" s="93">
        <f t="shared" si="15"/>
        <v>138</v>
      </c>
      <c r="AC7" s="93">
        <f t="shared" si="16"/>
        <v>142</v>
      </c>
      <c r="AD7" s="93">
        <f t="shared" si="17"/>
        <v>146</v>
      </c>
      <c r="AE7" s="93">
        <f t="shared" si="18"/>
        <v>153</v>
      </c>
      <c r="AF7" s="93">
        <f t="shared" si="19"/>
        <v>148</v>
      </c>
    </row>
    <row r="8" spans="1:32" x14ac:dyDescent="0.35">
      <c r="A8">
        <v>1979</v>
      </c>
      <c r="B8" s="4">
        <f>IFERROR(VLOOKUP(A8,'% Plntd'!$Y:$Z,2,0),"")</f>
        <v>28991</v>
      </c>
      <c r="C8" s="4">
        <f>IFERROR(VLOOKUP($A8,'% Plntd'!$AA:$AB,2,0),"")</f>
        <v>28990</v>
      </c>
      <c r="D8" s="4">
        <f>IFERROR(VLOOKUP($A8,'% Plntd'!$AC:$AD,2,0),"")</f>
        <v>28991</v>
      </c>
      <c r="E8" s="4">
        <f>IFERROR(VLOOKUP($A8,'% Plntd'!$AE:$AF,2,0),"")</f>
        <v>28990</v>
      </c>
      <c r="F8" s="4">
        <f>IFERROR(VLOOKUP($A8,'% Plntd'!$AG:$AH,2,0),"")</f>
        <v>28989</v>
      </c>
      <c r="G8" s="4">
        <v>28988</v>
      </c>
      <c r="H8" s="4">
        <f>IFERROR(VLOOKUP($A8,'% Plntd'!$AK:$AL,2,0),"")</f>
        <v>28991</v>
      </c>
      <c r="I8" s="4">
        <f>IFERROR(VLOOKUP($A8,'% Plntd'!$AM:$AN,2,0),"")</f>
        <v>28992</v>
      </c>
      <c r="J8" s="4">
        <f>IFERROR(VLOOKUP($A8,'% Plntd'!$AO:$AP,2,0),"")</f>
        <v>28989</v>
      </c>
      <c r="L8">
        <v>1979</v>
      </c>
      <c r="M8" s="93" t="str">
        <f t="shared" si="2"/>
        <v>79136</v>
      </c>
      <c r="N8" s="93" t="str">
        <f t="shared" si="3"/>
        <v>79135</v>
      </c>
      <c r="O8" s="93" t="str">
        <f t="shared" si="4"/>
        <v>79136</v>
      </c>
      <c r="P8" s="93" t="str">
        <f t="shared" si="5"/>
        <v>79135</v>
      </c>
      <c r="Q8" s="93" t="str">
        <f t="shared" si="6"/>
        <v>79134</v>
      </c>
      <c r="R8" s="93" t="str">
        <f t="shared" si="7"/>
        <v>79133</v>
      </c>
      <c r="S8" s="93" t="str">
        <f t="shared" si="8"/>
        <v>79136</v>
      </c>
      <c r="T8" s="93" t="str">
        <f t="shared" si="9"/>
        <v>79137</v>
      </c>
      <c r="U8" s="93" t="str">
        <f t="shared" si="10"/>
        <v>79134</v>
      </c>
      <c r="W8">
        <v>1979</v>
      </c>
      <c r="X8" s="93">
        <f t="shared" si="11"/>
        <v>136</v>
      </c>
      <c r="Y8" s="93">
        <f t="shared" si="12"/>
        <v>135</v>
      </c>
      <c r="Z8" s="93">
        <f t="shared" si="13"/>
        <v>136</v>
      </c>
      <c r="AA8" s="93">
        <f t="shared" si="14"/>
        <v>135</v>
      </c>
      <c r="AB8" s="93">
        <f t="shared" si="15"/>
        <v>134</v>
      </c>
      <c r="AC8" s="93">
        <f t="shared" si="16"/>
        <v>133</v>
      </c>
      <c r="AD8" s="93">
        <f t="shared" si="17"/>
        <v>136</v>
      </c>
      <c r="AE8" s="93">
        <f t="shared" si="18"/>
        <v>137</v>
      </c>
      <c r="AF8" s="93">
        <f t="shared" si="19"/>
        <v>134</v>
      </c>
    </row>
    <row r="9" spans="1:32" x14ac:dyDescent="0.35">
      <c r="A9">
        <v>1980</v>
      </c>
      <c r="B9" s="4">
        <f>IFERROR(VLOOKUP(A9,'% Plntd'!$Y:$Z,2,0),"")</f>
        <v>29343</v>
      </c>
      <c r="C9" s="4">
        <f>IFERROR(VLOOKUP($A9,'% Plntd'!$AA:$AB,2,0),"")</f>
        <v>29343</v>
      </c>
      <c r="D9" s="4">
        <f>IFERROR(VLOOKUP($A9,'% Plntd'!$AC:$AD,2,0),"")</f>
        <v>29346</v>
      </c>
      <c r="E9" s="4">
        <f>IFERROR(VLOOKUP($A9,'% Plntd'!$AE:$AF,2,0),"")</f>
        <v>29344</v>
      </c>
      <c r="F9" s="4">
        <f>IFERROR(VLOOKUP($A9,'% Plntd'!$AG:$AH,2,0),"")</f>
        <v>29342</v>
      </c>
      <c r="G9" s="4">
        <f>IFERROR(VLOOKUP($A9,'% Plntd'!$AI:$AJ,2,0),"")</f>
        <v>29344</v>
      </c>
      <c r="H9" s="4">
        <f>IFERROR(VLOOKUP($A9,'% Plntd'!$AK:$AL,2,0),"")</f>
        <v>29346</v>
      </c>
      <c r="I9" s="4">
        <f>IFERROR(VLOOKUP($A9,'% Plntd'!$AM:$AN,2,0),"")</f>
        <v>29344</v>
      </c>
      <c r="J9" s="4">
        <f>IFERROR(VLOOKUP($A9,'% Plntd'!$AO:$AP,2,0),"")</f>
        <v>29344</v>
      </c>
      <c r="L9">
        <v>1980</v>
      </c>
      <c r="M9" s="93" t="str">
        <f t="shared" si="2"/>
        <v>80123</v>
      </c>
      <c r="N9" s="93" t="str">
        <f t="shared" si="3"/>
        <v>80123</v>
      </c>
      <c r="O9" s="93" t="str">
        <f t="shared" si="4"/>
        <v>80126</v>
      </c>
      <c r="P9" s="93" t="str">
        <f t="shared" si="5"/>
        <v>80124</v>
      </c>
      <c r="Q9" s="93" t="str">
        <f t="shared" si="6"/>
        <v>80122</v>
      </c>
      <c r="R9" s="93" t="str">
        <f t="shared" si="7"/>
        <v>80124</v>
      </c>
      <c r="S9" s="93" t="str">
        <f t="shared" si="8"/>
        <v>80126</v>
      </c>
      <c r="T9" s="93" t="str">
        <f t="shared" si="9"/>
        <v>80124</v>
      </c>
      <c r="U9" s="93" t="str">
        <f t="shared" si="10"/>
        <v>80124</v>
      </c>
      <c r="W9">
        <v>1980</v>
      </c>
      <c r="X9" s="93">
        <f t="shared" si="11"/>
        <v>123</v>
      </c>
      <c r="Y9" s="93">
        <f t="shared" si="12"/>
        <v>123</v>
      </c>
      <c r="Z9" s="93">
        <f t="shared" si="13"/>
        <v>126</v>
      </c>
      <c r="AA9" s="93">
        <f t="shared" si="14"/>
        <v>124</v>
      </c>
      <c r="AB9" s="93">
        <f t="shared" si="15"/>
        <v>122</v>
      </c>
      <c r="AC9" s="93">
        <f t="shared" si="16"/>
        <v>124</v>
      </c>
      <c r="AD9" s="93">
        <f t="shared" si="17"/>
        <v>126</v>
      </c>
      <c r="AE9" s="93">
        <f t="shared" si="18"/>
        <v>124</v>
      </c>
      <c r="AF9" s="93">
        <f t="shared" si="19"/>
        <v>124</v>
      </c>
    </row>
    <row r="10" spans="1:32" x14ac:dyDescent="0.35">
      <c r="A10">
        <v>1981</v>
      </c>
      <c r="B10" s="4">
        <f>IFERROR(VLOOKUP(A10,'% Plntd'!$Y:$Z,2,0),"")</f>
        <v>29709</v>
      </c>
      <c r="C10" s="4">
        <f>IFERROR(VLOOKUP($A10,'% Plntd'!$AA:$AB,2,0),"")</f>
        <v>29713</v>
      </c>
      <c r="D10" s="4">
        <f>IFERROR(VLOOKUP($A10,'% Plntd'!$AC:$AD,2,0),"")</f>
        <v>29719</v>
      </c>
      <c r="E10" s="4">
        <f>IFERROR(VLOOKUP($A10,'% Plntd'!$AE:$AF,2,0),"")</f>
        <v>29711</v>
      </c>
      <c r="F10" s="4">
        <f>IFERROR(VLOOKUP($A10,'% Plntd'!$AG:$AH,2,0),"")</f>
        <v>29710</v>
      </c>
      <c r="G10" s="4">
        <f>IFERROR(VLOOKUP($A10,'% Plntd'!$AI:$AJ,2,0),"")</f>
        <v>29714</v>
      </c>
      <c r="H10" s="4">
        <f>IFERROR(VLOOKUP($A10,'% Plntd'!$AK:$AL,2,0),"")</f>
        <v>29715</v>
      </c>
      <c r="I10" s="4">
        <f>IFERROR(VLOOKUP($A10,'% Plntd'!$AM:$AN,2,0),"")</f>
        <v>29713</v>
      </c>
      <c r="J10" s="4">
        <f>IFERROR(VLOOKUP($A10,'% Plntd'!$AO:$AP,2,0),"")</f>
        <v>29718</v>
      </c>
      <c r="L10">
        <v>1981</v>
      </c>
      <c r="M10" s="93" t="str">
        <f t="shared" si="2"/>
        <v>81123</v>
      </c>
      <c r="N10" s="93" t="str">
        <f t="shared" si="3"/>
        <v>81127</v>
      </c>
      <c r="O10" s="93" t="str">
        <f t="shared" si="4"/>
        <v>81133</v>
      </c>
      <c r="P10" s="93" t="str">
        <f t="shared" si="5"/>
        <v>81125</v>
      </c>
      <c r="Q10" s="93" t="str">
        <f t="shared" si="6"/>
        <v>81124</v>
      </c>
      <c r="R10" s="93" t="str">
        <f t="shared" si="7"/>
        <v>81128</v>
      </c>
      <c r="S10" s="93" t="str">
        <f t="shared" si="8"/>
        <v>81129</v>
      </c>
      <c r="T10" s="93" t="str">
        <f t="shared" si="9"/>
        <v>81127</v>
      </c>
      <c r="U10" s="93" t="str">
        <f t="shared" si="10"/>
        <v>81132</v>
      </c>
      <c r="W10">
        <v>1981</v>
      </c>
      <c r="X10" s="93">
        <f t="shared" si="11"/>
        <v>123</v>
      </c>
      <c r="Y10" s="93">
        <f t="shared" si="12"/>
        <v>127</v>
      </c>
      <c r="Z10" s="93">
        <f t="shared" si="13"/>
        <v>133</v>
      </c>
      <c r="AA10" s="93">
        <f t="shared" si="14"/>
        <v>125</v>
      </c>
      <c r="AB10" s="93">
        <f t="shared" si="15"/>
        <v>124</v>
      </c>
      <c r="AC10" s="93">
        <f t="shared" si="16"/>
        <v>128</v>
      </c>
      <c r="AD10" s="93">
        <f t="shared" si="17"/>
        <v>129</v>
      </c>
      <c r="AE10" s="93">
        <f t="shared" si="18"/>
        <v>127</v>
      </c>
      <c r="AF10" s="93">
        <f t="shared" si="19"/>
        <v>132</v>
      </c>
    </row>
    <row r="11" spans="1:32" x14ac:dyDescent="0.35">
      <c r="A11">
        <v>1982</v>
      </c>
      <c r="B11" s="4">
        <f>IFERROR(VLOOKUP(A11,'% Plntd'!$Y:$Z,2,0),"")</f>
        <v>30085</v>
      </c>
      <c r="C11" s="4">
        <f>IFERROR(VLOOKUP($A11,'% Plntd'!$AA:$AB,2,0),"")</f>
        <v>30085</v>
      </c>
      <c r="D11" s="4">
        <f>IFERROR(VLOOKUP($A11,'% Plntd'!$AC:$AD,2,0),"")</f>
        <v>30091</v>
      </c>
      <c r="E11" s="4">
        <f>IFERROR(VLOOKUP($A11,'% Plntd'!$AE:$AF,2,0),"")</f>
        <v>30090</v>
      </c>
      <c r="F11" s="4">
        <f>IFERROR(VLOOKUP($A11,'% Plntd'!$AG:$AH,2,0),"")</f>
        <v>30086</v>
      </c>
      <c r="G11" s="4">
        <f>IFERROR(VLOOKUP($A11,'% Plntd'!$AI:$AJ,2,0),"")</f>
        <v>30087</v>
      </c>
      <c r="H11" s="4">
        <f>IFERROR(VLOOKUP($A11,'% Plntd'!$AK:$AL,2,0),"")</f>
        <v>30107</v>
      </c>
      <c r="I11" s="4">
        <f>IFERROR(VLOOKUP($A11,'% Plntd'!$AM:$AN,2,0),"")</f>
        <v>30109</v>
      </c>
      <c r="J11" s="4">
        <f>IFERROR(VLOOKUP($A11,'% Plntd'!$AO:$AP,2,0),"")</f>
        <v>30086</v>
      </c>
      <c r="L11">
        <v>1982</v>
      </c>
      <c r="M11" s="93" t="str">
        <f t="shared" si="2"/>
        <v>82134</v>
      </c>
      <c r="N11" s="93" t="str">
        <f t="shared" si="3"/>
        <v>82134</v>
      </c>
      <c r="O11" s="93" t="str">
        <f t="shared" si="4"/>
        <v>82140</v>
      </c>
      <c r="P11" s="93" t="str">
        <f t="shared" si="5"/>
        <v>82139</v>
      </c>
      <c r="Q11" s="93" t="str">
        <f t="shared" si="6"/>
        <v>82135</v>
      </c>
      <c r="R11" s="93" t="str">
        <f t="shared" si="7"/>
        <v>82136</v>
      </c>
      <c r="S11" s="93" t="str">
        <f t="shared" si="8"/>
        <v>82156</v>
      </c>
      <c r="T11" s="93" t="str">
        <f t="shared" si="9"/>
        <v>82158</v>
      </c>
      <c r="U11" s="93" t="str">
        <f t="shared" si="10"/>
        <v>82135</v>
      </c>
      <c r="W11">
        <v>1982</v>
      </c>
      <c r="X11" s="93">
        <f t="shared" si="11"/>
        <v>134</v>
      </c>
      <c r="Y11" s="93">
        <f t="shared" si="12"/>
        <v>134</v>
      </c>
      <c r="Z11" s="93">
        <f t="shared" si="13"/>
        <v>140</v>
      </c>
      <c r="AA11" s="93">
        <f t="shared" si="14"/>
        <v>139</v>
      </c>
      <c r="AB11" s="93">
        <f t="shared" si="15"/>
        <v>135</v>
      </c>
      <c r="AC11" s="93">
        <f t="shared" si="16"/>
        <v>136</v>
      </c>
      <c r="AD11" s="93">
        <f t="shared" si="17"/>
        <v>156</v>
      </c>
      <c r="AE11" s="93">
        <f t="shared" si="18"/>
        <v>158</v>
      </c>
      <c r="AF11" s="93">
        <f t="shared" si="19"/>
        <v>135</v>
      </c>
    </row>
    <row r="12" spans="1:32" x14ac:dyDescent="0.35">
      <c r="A12">
        <v>1983</v>
      </c>
      <c r="B12" s="4">
        <f>IFERROR(VLOOKUP(A12,'% Plntd'!$Y:$Z,2,0),"")</f>
        <v>30450</v>
      </c>
      <c r="C12" s="4">
        <f>IFERROR(VLOOKUP($A12,'% Plntd'!$AA:$AB,2,0),"")</f>
        <v>30447</v>
      </c>
      <c r="D12" s="4">
        <f>IFERROR(VLOOKUP($A12,'% Plntd'!$AC:$AD,2,0),"")</f>
        <v>30447</v>
      </c>
      <c r="E12" s="4">
        <f>IFERROR(VLOOKUP($A12,'% Plntd'!$AE:$AF,2,0),"")</f>
        <v>30452</v>
      </c>
      <c r="F12" s="4">
        <f>IFERROR(VLOOKUP($A12,'% Plntd'!$AG:$AH,2,0),"")</f>
        <v>30448</v>
      </c>
      <c r="G12" s="4">
        <f>IFERROR(VLOOKUP($A12,'% Plntd'!$AI:$AJ,2,0),"")</f>
        <v>30446</v>
      </c>
      <c r="H12" s="4">
        <f>IFERROR(VLOOKUP($A12,'% Plntd'!$AK:$AL,2,0),"")</f>
        <v>30448</v>
      </c>
      <c r="I12" s="4">
        <f>IFERROR(VLOOKUP($A12,'% Plntd'!$AM:$AN,2,0),"")</f>
        <v>30448</v>
      </c>
      <c r="J12" s="4">
        <f>IFERROR(VLOOKUP($A12,'% Plntd'!$AO:$AP,2,0),"")</f>
        <v>30447</v>
      </c>
      <c r="L12">
        <v>1983</v>
      </c>
      <c r="M12" s="93" t="str">
        <f t="shared" si="2"/>
        <v>83134</v>
      </c>
      <c r="N12" s="93" t="str">
        <f t="shared" si="3"/>
        <v>83131</v>
      </c>
      <c r="O12" s="93" t="str">
        <f t="shared" si="4"/>
        <v>83131</v>
      </c>
      <c r="P12" s="93" t="str">
        <f t="shared" si="5"/>
        <v>83136</v>
      </c>
      <c r="Q12" s="93" t="str">
        <f t="shared" si="6"/>
        <v>83132</v>
      </c>
      <c r="R12" s="93" t="str">
        <f t="shared" si="7"/>
        <v>83130</v>
      </c>
      <c r="S12" s="93" t="str">
        <f t="shared" si="8"/>
        <v>83132</v>
      </c>
      <c r="T12" s="93" t="str">
        <f t="shared" si="9"/>
        <v>83132</v>
      </c>
      <c r="U12" s="93" t="str">
        <f t="shared" si="10"/>
        <v>83131</v>
      </c>
      <c r="W12">
        <v>1983</v>
      </c>
      <c r="X12" s="93">
        <f t="shared" si="11"/>
        <v>134</v>
      </c>
      <c r="Y12" s="93">
        <f t="shared" si="12"/>
        <v>131</v>
      </c>
      <c r="Z12" s="93">
        <f t="shared" si="13"/>
        <v>131</v>
      </c>
      <c r="AA12" s="93">
        <f t="shared" si="14"/>
        <v>136</v>
      </c>
      <c r="AB12" s="93">
        <f t="shared" si="15"/>
        <v>132</v>
      </c>
      <c r="AC12" s="93">
        <f t="shared" si="16"/>
        <v>130</v>
      </c>
      <c r="AD12" s="93">
        <f t="shared" si="17"/>
        <v>132</v>
      </c>
      <c r="AE12" s="93">
        <f t="shared" si="18"/>
        <v>132</v>
      </c>
      <c r="AF12" s="93">
        <f t="shared" si="19"/>
        <v>131</v>
      </c>
    </row>
    <row r="13" spans="1:32" x14ac:dyDescent="0.35">
      <c r="A13">
        <v>1984</v>
      </c>
      <c r="B13" s="4">
        <f>IFERROR(VLOOKUP(A13,'% Plntd'!$Y:$Z,2,0),"")</f>
        <v>30820</v>
      </c>
      <c r="C13" s="4">
        <f>IFERROR(VLOOKUP($A13,'% Plntd'!$AA:$AB,2,0),"")</f>
        <v>30819</v>
      </c>
      <c r="D13" s="4">
        <f>IFERROR(VLOOKUP($A13,'% Plntd'!$AC:$AD,2,0),"")</f>
        <v>30819</v>
      </c>
      <c r="E13" s="4">
        <f>IFERROR(VLOOKUP($A13,'% Plntd'!$AE:$AF,2,0),"")</f>
        <v>30820</v>
      </c>
      <c r="F13" s="4">
        <f>IFERROR(VLOOKUP($A13,'% Plntd'!$AG:$AH,2,0),"")</f>
        <v>30819</v>
      </c>
      <c r="G13" s="4">
        <f>IFERROR(VLOOKUP($A13,'% Plntd'!$AI:$AJ,2,0),"")</f>
        <v>30819</v>
      </c>
      <c r="H13" s="4">
        <f>IFERROR(VLOOKUP($A13,'% Plntd'!$AK:$AL,2,0),"")</f>
        <v>30820</v>
      </c>
      <c r="I13" s="4">
        <f>IFERROR(VLOOKUP($A13,'% Plntd'!$AM:$AN,2,0),"")</f>
        <v>30820</v>
      </c>
      <c r="J13" s="4">
        <f>IFERROR(VLOOKUP($A13,'% Plntd'!$AO:$AP,2,0),"")</f>
        <v>30820</v>
      </c>
      <c r="L13">
        <v>1984</v>
      </c>
      <c r="M13" s="93" t="str">
        <f t="shared" si="2"/>
        <v>84139</v>
      </c>
      <c r="N13" s="93" t="str">
        <f t="shared" si="3"/>
        <v>84138</v>
      </c>
      <c r="O13" s="93" t="str">
        <f t="shared" si="4"/>
        <v>84138</v>
      </c>
      <c r="P13" s="93" t="str">
        <f t="shared" si="5"/>
        <v>84139</v>
      </c>
      <c r="Q13" s="93" t="str">
        <f t="shared" si="6"/>
        <v>84138</v>
      </c>
      <c r="R13" s="93" t="str">
        <f t="shared" si="7"/>
        <v>84138</v>
      </c>
      <c r="S13" s="93" t="str">
        <f t="shared" si="8"/>
        <v>84139</v>
      </c>
      <c r="T13" s="93" t="str">
        <f t="shared" si="9"/>
        <v>84139</v>
      </c>
      <c r="U13" s="93" t="str">
        <f t="shared" si="10"/>
        <v>84139</v>
      </c>
      <c r="W13">
        <v>1984</v>
      </c>
      <c r="X13" s="93">
        <f t="shared" si="11"/>
        <v>139</v>
      </c>
      <c r="Y13" s="93">
        <f t="shared" si="12"/>
        <v>138</v>
      </c>
      <c r="Z13" s="93">
        <f t="shared" si="13"/>
        <v>138</v>
      </c>
      <c r="AA13" s="93">
        <f t="shared" si="14"/>
        <v>139</v>
      </c>
      <c r="AB13" s="93">
        <f t="shared" si="15"/>
        <v>138</v>
      </c>
      <c r="AC13" s="93">
        <f t="shared" si="16"/>
        <v>138</v>
      </c>
      <c r="AD13" s="93">
        <f t="shared" si="17"/>
        <v>139</v>
      </c>
      <c r="AE13" s="93">
        <f t="shared" si="18"/>
        <v>139</v>
      </c>
      <c r="AF13" s="93">
        <f t="shared" si="19"/>
        <v>139</v>
      </c>
    </row>
    <row r="14" spans="1:32" x14ac:dyDescent="0.35">
      <c r="A14">
        <v>1985</v>
      </c>
      <c r="B14" s="4">
        <f>IFERROR(VLOOKUP(A14,'% Plntd'!$Y:$Z,2,0),"")</f>
        <v>31174</v>
      </c>
      <c r="C14" s="4">
        <f>IFERROR(VLOOKUP($A14,'% Plntd'!$AA:$AB,2,0),"")</f>
        <v>31170</v>
      </c>
      <c r="D14" s="4">
        <f>IFERROR(VLOOKUP($A14,'% Plntd'!$AC:$AD,2,0),"")</f>
        <v>31171</v>
      </c>
      <c r="E14" s="4">
        <f>IFERROR(VLOOKUP($A14,'% Plntd'!$AE:$AF,2,0),"")</f>
        <v>31175</v>
      </c>
      <c r="F14" s="4">
        <f>IFERROR(VLOOKUP($A14,'% Plntd'!$AG:$AH,2,0),"")</f>
        <v>31169</v>
      </c>
      <c r="G14" s="4">
        <f>IFERROR(VLOOKUP($A14,'% Plntd'!$AI:$AJ,2,0),"")</f>
        <v>31170</v>
      </c>
      <c r="H14" s="4">
        <f>IFERROR(VLOOKUP($A14,'% Plntd'!$AK:$AL,2,0),"")</f>
        <v>31175</v>
      </c>
      <c r="I14" s="4">
        <f>IFERROR(VLOOKUP($A14,'% Plntd'!$AM:$AN,2,0),"")</f>
        <v>31169</v>
      </c>
      <c r="J14" s="4">
        <f>IFERROR(VLOOKUP($A14,'% Plntd'!$AO:$AP,2,0),"")</f>
        <v>31168</v>
      </c>
      <c r="L14">
        <v>1985</v>
      </c>
      <c r="M14" s="93" t="str">
        <f t="shared" si="2"/>
        <v>85127</v>
      </c>
      <c r="N14" s="93" t="str">
        <f t="shared" si="3"/>
        <v>85123</v>
      </c>
      <c r="O14" s="93" t="str">
        <f t="shared" si="4"/>
        <v>85124</v>
      </c>
      <c r="P14" s="93" t="str">
        <f t="shared" si="5"/>
        <v>85128</v>
      </c>
      <c r="Q14" s="93" t="str">
        <f t="shared" si="6"/>
        <v>85122</v>
      </c>
      <c r="R14" s="93" t="str">
        <f t="shared" si="7"/>
        <v>85123</v>
      </c>
      <c r="S14" s="93" t="str">
        <f t="shared" si="8"/>
        <v>85128</v>
      </c>
      <c r="T14" s="93" t="str">
        <f t="shared" si="9"/>
        <v>85122</v>
      </c>
      <c r="U14" s="93" t="str">
        <f t="shared" si="10"/>
        <v>85121</v>
      </c>
      <c r="W14">
        <v>1985</v>
      </c>
      <c r="X14" s="93">
        <f t="shared" si="11"/>
        <v>127</v>
      </c>
      <c r="Y14" s="93">
        <f t="shared" si="12"/>
        <v>123</v>
      </c>
      <c r="Z14" s="93">
        <f t="shared" si="13"/>
        <v>124</v>
      </c>
      <c r="AA14" s="93">
        <f t="shared" si="14"/>
        <v>128</v>
      </c>
      <c r="AB14" s="93">
        <f t="shared" si="15"/>
        <v>122</v>
      </c>
      <c r="AC14" s="93">
        <f t="shared" si="16"/>
        <v>123</v>
      </c>
      <c r="AD14" s="93">
        <f t="shared" si="17"/>
        <v>128</v>
      </c>
      <c r="AE14" s="93">
        <f t="shared" si="18"/>
        <v>122</v>
      </c>
      <c r="AF14" s="93">
        <f t="shared" si="19"/>
        <v>121</v>
      </c>
    </row>
    <row r="15" spans="1:32" x14ac:dyDescent="0.35">
      <c r="A15">
        <v>1986</v>
      </c>
      <c r="B15" s="4">
        <f>IFERROR(VLOOKUP(A15,'% Plntd'!$Y:$Z,2,0),"")</f>
        <v>31535</v>
      </c>
      <c r="C15" s="4">
        <f>IFERROR(VLOOKUP($A15,'% Plntd'!$AA:$AB,2,0),"")</f>
        <v>31534</v>
      </c>
      <c r="D15" s="4">
        <f>IFERROR(VLOOKUP($A15,'% Plntd'!$AC:$AD,2,0),"")</f>
        <v>31534</v>
      </c>
      <c r="E15" s="4">
        <f>IFERROR(VLOOKUP($A15,'% Plntd'!$AE:$AF,2,0),"")</f>
        <v>31534</v>
      </c>
      <c r="F15" s="4">
        <f>IFERROR(VLOOKUP($A15,'% Plntd'!$AG:$AH,2,0),"")</f>
        <v>31533</v>
      </c>
      <c r="G15" s="4">
        <f>IFERROR(VLOOKUP($A15,'% Plntd'!$AI:$AJ,2,0),"")</f>
        <v>31533</v>
      </c>
      <c r="H15" s="4">
        <f>IFERROR(VLOOKUP($A15,'% Plntd'!$AK:$AL,2,0),"")</f>
        <v>31535</v>
      </c>
      <c r="I15" s="4">
        <f>IFERROR(VLOOKUP($A15,'% Plntd'!$AM:$AN,2,0),"")</f>
        <v>31535</v>
      </c>
      <c r="J15" s="4">
        <f>IFERROR(VLOOKUP($A15,'% Plntd'!$AO:$AP,2,0),"")</f>
        <v>31533</v>
      </c>
      <c r="L15">
        <v>1986</v>
      </c>
      <c r="M15" s="93" t="str">
        <f t="shared" si="2"/>
        <v>86123</v>
      </c>
      <c r="N15" s="93" t="str">
        <f t="shared" si="3"/>
        <v>86122</v>
      </c>
      <c r="O15" s="93" t="str">
        <f t="shared" si="4"/>
        <v>86122</v>
      </c>
      <c r="P15" s="93" t="str">
        <f t="shared" si="5"/>
        <v>86122</v>
      </c>
      <c r="Q15" s="93" t="str">
        <f t="shared" si="6"/>
        <v>86121</v>
      </c>
      <c r="R15" s="93" t="str">
        <f t="shared" si="7"/>
        <v>86121</v>
      </c>
      <c r="S15" s="93" t="str">
        <f t="shared" si="8"/>
        <v>86123</v>
      </c>
      <c r="T15" s="93" t="str">
        <f t="shared" si="9"/>
        <v>86123</v>
      </c>
      <c r="U15" s="93" t="str">
        <f t="shared" si="10"/>
        <v>86121</v>
      </c>
      <c r="W15">
        <v>1986</v>
      </c>
      <c r="X15" s="93">
        <f t="shared" si="11"/>
        <v>123</v>
      </c>
      <c r="Y15" s="93">
        <f t="shared" si="12"/>
        <v>122</v>
      </c>
      <c r="Z15" s="93">
        <f t="shared" si="13"/>
        <v>122</v>
      </c>
      <c r="AA15" s="93">
        <f t="shared" si="14"/>
        <v>122</v>
      </c>
      <c r="AB15" s="93">
        <f t="shared" si="15"/>
        <v>121</v>
      </c>
      <c r="AC15" s="93">
        <f t="shared" si="16"/>
        <v>121</v>
      </c>
      <c r="AD15" s="93">
        <f t="shared" si="17"/>
        <v>123</v>
      </c>
      <c r="AE15" s="93">
        <f t="shared" si="18"/>
        <v>123</v>
      </c>
      <c r="AF15" s="93">
        <f t="shared" si="19"/>
        <v>121</v>
      </c>
    </row>
    <row r="16" spans="1:32" x14ac:dyDescent="0.35">
      <c r="A16">
        <v>1987</v>
      </c>
      <c r="B16" s="4">
        <f>IFERROR(VLOOKUP(A16,'% Plntd'!$Y:$Z,2,0),"")</f>
        <v>31897</v>
      </c>
      <c r="C16" s="4">
        <f>IFERROR(VLOOKUP($A16,'% Plntd'!$AA:$AB,2,0),"")</f>
        <v>31897</v>
      </c>
      <c r="D16" s="4">
        <f>IFERROR(VLOOKUP($A16,'% Plntd'!$AC:$AD,2,0),"")</f>
        <v>31901</v>
      </c>
      <c r="E16" s="4">
        <f>IFERROR(VLOOKUP($A16,'% Plntd'!$AE:$AF,2,0),"")</f>
        <v>31901</v>
      </c>
      <c r="F16" s="4">
        <f>IFERROR(VLOOKUP($A16,'% Plntd'!$AG:$AH,2,0),"")</f>
        <v>31898</v>
      </c>
      <c r="G16" s="4">
        <f>IFERROR(VLOOKUP($A16,'% Plntd'!$AI:$AJ,2,0),"")</f>
        <v>31900</v>
      </c>
      <c r="H16" s="4">
        <f>IFERROR(VLOOKUP($A16,'% Plntd'!$AK:$AL,2,0),"")</f>
        <v>31899</v>
      </c>
      <c r="I16" s="4">
        <f>IFERROR(VLOOKUP($A16,'% Plntd'!$AM:$AN,2,0),"")</f>
        <v>31902</v>
      </c>
      <c r="J16" s="4">
        <f>IFERROR(VLOOKUP($A16,'% Plntd'!$AO:$AP,2,0),"")</f>
        <v>31898</v>
      </c>
      <c r="L16">
        <v>1987</v>
      </c>
      <c r="M16" s="93" t="str">
        <f t="shared" si="2"/>
        <v>87120</v>
      </c>
      <c r="N16" s="93" t="str">
        <f t="shared" si="3"/>
        <v>87120</v>
      </c>
      <c r="O16" s="93" t="str">
        <f t="shared" si="4"/>
        <v>87124</v>
      </c>
      <c r="P16" s="93" t="str">
        <f t="shared" si="5"/>
        <v>87124</v>
      </c>
      <c r="Q16" s="93" t="str">
        <f t="shared" si="6"/>
        <v>87121</v>
      </c>
      <c r="R16" s="93" t="str">
        <f t="shared" si="7"/>
        <v>87123</v>
      </c>
      <c r="S16" s="93" t="str">
        <f t="shared" si="8"/>
        <v>87122</v>
      </c>
      <c r="T16" s="93" t="str">
        <f t="shared" si="9"/>
        <v>87125</v>
      </c>
      <c r="U16" s="93" t="str">
        <f t="shared" si="10"/>
        <v>87121</v>
      </c>
      <c r="W16">
        <v>1987</v>
      </c>
      <c r="X16" s="93">
        <f t="shared" si="11"/>
        <v>120</v>
      </c>
      <c r="Y16" s="93">
        <f t="shared" si="12"/>
        <v>120</v>
      </c>
      <c r="Z16" s="93">
        <f t="shared" si="13"/>
        <v>124</v>
      </c>
      <c r="AA16" s="93">
        <f t="shared" si="14"/>
        <v>124</v>
      </c>
      <c r="AB16" s="93">
        <f t="shared" si="15"/>
        <v>121</v>
      </c>
      <c r="AC16" s="93">
        <f t="shared" si="16"/>
        <v>123</v>
      </c>
      <c r="AD16" s="93">
        <f t="shared" si="17"/>
        <v>122</v>
      </c>
      <c r="AE16" s="93">
        <f t="shared" si="18"/>
        <v>125</v>
      </c>
      <c r="AF16" s="93">
        <f t="shared" si="19"/>
        <v>121</v>
      </c>
    </row>
    <row r="17" spans="1:32" x14ac:dyDescent="0.35">
      <c r="A17">
        <v>1988</v>
      </c>
      <c r="B17" s="4">
        <f>IFERROR(VLOOKUP(A17,'% Plntd'!$Y:$Z,2,0),"")</f>
        <v>32267</v>
      </c>
      <c r="C17" s="4">
        <f>IFERROR(VLOOKUP($A17,'% Plntd'!$AA:$AB,2,0),"")</f>
        <v>32267</v>
      </c>
      <c r="D17" s="4">
        <f>IFERROR(VLOOKUP($A17,'% Plntd'!$AC:$AD,2,0),"")</f>
        <v>32268</v>
      </c>
      <c r="E17" s="4">
        <f>IFERROR(VLOOKUP($A17,'% Plntd'!$AE:$AF,2,0),"")</f>
        <v>32268</v>
      </c>
      <c r="F17" s="4">
        <f>IFERROR(VLOOKUP($A17,'% Plntd'!$AG:$AH,2,0),"")</f>
        <v>32265</v>
      </c>
      <c r="G17" s="4">
        <f>IFERROR(VLOOKUP($A17,'% Plntd'!$AI:$AJ,2,0),"")</f>
        <v>32267</v>
      </c>
      <c r="H17" s="4">
        <f>IFERROR(VLOOKUP($A17,'% Plntd'!$AK:$AL,2,0),"")</f>
        <v>32267</v>
      </c>
      <c r="I17" s="4">
        <f>IFERROR(VLOOKUP($A17,'% Plntd'!$AM:$AN,2,0),"")</f>
        <v>32266</v>
      </c>
      <c r="J17" s="4">
        <f>IFERROR(VLOOKUP($A17,'% Plntd'!$AO:$AP,2,0),"")</f>
        <v>32263</v>
      </c>
      <c r="L17">
        <v>1988</v>
      </c>
      <c r="M17" s="93" t="str">
        <f t="shared" si="2"/>
        <v>88125</v>
      </c>
      <c r="N17" s="93" t="str">
        <f t="shared" si="3"/>
        <v>88125</v>
      </c>
      <c r="O17" s="93" t="str">
        <f t="shared" si="4"/>
        <v>88126</v>
      </c>
      <c r="P17" s="93" t="str">
        <f t="shared" si="5"/>
        <v>88126</v>
      </c>
      <c r="Q17" s="93" t="str">
        <f t="shared" si="6"/>
        <v>88123</v>
      </c>
      <c r="R17" s="93" t="str">
        <f t="shared" si="7"/>
        <v>88125</v>
      </c>
      <c r="S17" s="93" t="str">
        <f t="shared" si="8"/>
        <v>88125</v>
      </c>
      <c r="T17" s="93" t="str">
        <f t="shared" si="9"/>
        <v>88124</v>
      </c>
      <c r="U17" s="93" t="str">
        <f t="shared" si="10"/>
        <v>88121</v>
      </c>
      <c r="W17">
        <v>1988</v>
      </c>
      <c r="X17" s="93">
        <f t="shared" si="11"/>
        <v>125</v>
      </c>
      <c r="Y17" s="93">
        <f t="shared" si="12"/>
        <v>125</v>
      </c>
      <c r="Z17" s="93">
        <f t="shared" si="13"/>
        <v>126</v>
      </c>
      <c r="AA17" s="93">
        <f t="shared" si="14"/>
        <v>126</v>
      </c>
      <c r="AB17" s="93">
        <f t="shared" si="15"/>
        <v>123</v>
      </c>
      <c r="AC17" s="93">
        <f t="shared" si="16"/>
        <v>125</v>
      </c>
      <c r="AD17" s="93">
        <f t="shared" si="17"/>
        <v>125</v>
      </c>
      <c r="AE17" s="93">
        <f t="shared" si="18"/>
        <v>124</v>
      </c>
      <c r="AF17" s="93">
        <f t="shared" si="19"/>
        <v>121</v>
      </c>
    </row>
    <row r="18" spans="1:32" x14ac:dyDescent="0.35">
      <c r="A18">
        <v>1989</v>
      </c>
      <c r="B18" s="4">
        <f>IFERROR(VLOOKUP(A18,'% Plntd'!$Y:$Z,2,0),"")</f>
        <v>32633</v>
      </c>
      <c r="C18" s="4">
        <f>IFERROR(VLOOKUP($A18,'% Plntd'!$AA:$AB,2,0),"")</f>
        <v>32636</v>
      </c>
      <c r="D18" s="4">
        <f>IFERROR(VLOOKUP($A18,'% Plntd'!$AC:$AD,2,0),"")</f>
        <v>32637</v>
      </c>
      <c r="E18" s="4">
        <f>IFERROR(VLOOKUP($A18,'% Plntd'!$AE:$AF,2,0),"")</f>
        <v>32634</v>
      </c>
      <c r="F18" s="4">
        <f>IFERROR(VLOOKUP($A18,'% Plntd'!$AG:$AH,2,0),"")</f>
        <v>32634</v>
      </c>
      <c r="G18" s="4">
        <f>IFERROR(VLOOKUP($A18,'% Plntd'!$AI:$AJ,2,0),"")</f>
        <v>32638</v>
      </c>
      <c r="H18" s="4">
        <f>IFERROR(VLOOKUP($A18,'% Plntd'!$AK:$AL,2,0),"")</f>
        <v>32637</v>
      </c>
      <c r="I18" s="4">
        <f>IFERROR(VLOOKUP($A18,'% Plntd'!$AM:$AN,2,0),"")</f>
        <v>32636</v>
      </c>
      <c r="J18" s="4">
        <f>IFERROR(VLOOKUP($A18,'% Plntd'!$AO:$AP,2,0),"")</f>
        <v>32636</v>
      </c>
      <c r="L18">
        <v>1989</v>
      </c>
      <c r="M18" s="93" t="str">
        <f t="shared" si="2"/>
        <v>89125</v>
      </c>
      <c r="N18" s="93" t="str">
        <f t="shared" si="3"/>
        <v>89128</v>
      </c>
      <c r="O18" s="93" t="str">
        <f t="shared" si="4"/>
        <v>89129</v>
      </c>
      <c r="P18" s="93" t="str">
        <f t="shared" si="5"/>
        <v>89126</v>
      </c>
      <c r="Q18" s="93" t="str">
        <f t="shared" si="6"/>
        <v>89126</v>
      </c>
      <c r="R18" s="93" t="str">
        <f t="shared" si="7"/>
        <v>89130</v>
      </c>
      <c r="S18" s="93" t="str">
        <f t="shared" si="8"/>
        <v>89129</v>
      </c>
      <c r="T18" s="93" t="str">
        <f t="shared" si="9"/>
        <v>89128</v>
      </c>
      <c r="U18" s="93" t="str">
        <f t="shared" si="10"/>
        <v>89128</v>
      </c>
      <c r="W18">
        <v>1989</v>
      </c>
      <c r="X18" s="93">
        <f t="shared" si="11"/>
        <v>125</v>
      </c>
      <c r="Y18" s="93">
        <f t="shared" si="12"/>
        <v>128</v>
      </c>
      <c r="Z18" s="93">
        <f t="shared" si="13"/>
        <v>129</v>
      </c>
      <c r="AA18" s="93">
        <f t="shared" si="14"/>
        <v>126</v>
      </c>
      <c r="AB18" s="93">
        <f t="shared" si="15"/>
        <v>126</v>
      </c>
      <c r="AC18" s="93">
        <f t="shared" si="16"/>
        <v>130</v>
      </c>
      <c r="AD18" s="93">
        <f t="shared" si="17"/>
        <v>129</v>
      </c>
      <c r="AE18" s="93">
        <f t="shared" si="18"/>
        <v>128</v>
      </c>
      <c r="AF18" s="93">
        <f t="shared" si="19"/>
        <v>128</v>
      </c>
    </row>
    <row r="19" spans="1:32" x14ac:dyDescent="0.35">
      <c r="A19">
        <v>1990</v>
      </c>
      <c r="B19" s="4">
        <f>IFERROR(VLOOKUP(A19,'% Plntd'!$Y:$Z,2,0),"")</f>
        <v>32995</v>
      </c>
      <c r="C19" s="4">
        <f>IFERROR(VLOOKUP($A19,'% Plntd'!$AA:$AB,2,0),"")</f>
        <v>32995</v>
      </c>
      <c r="D19" s="4">
        <f>IFERROR(VLOOKUP($A19,'% Plntd'!$AC:$AD,2,0),"")</f>
        <v>32998</v>
      </c>
      <c r="E19" s="4">
        <f>IFERROR(VLOOKUP($A19,'% Plntd'!$AE:$AF,2,0),"")</f>
        <v>32996</v>
      </c>
      <c r="F19" s="4">
        <f>IFERROR(VLOOKUP($A19,'% Plntd'!$AG:$AH,2,0),"")</f>
        <v>32996</v>
      </c>
      <c r="G19" s="4">
        <f>IFERROR(VLOOKUP($A19,'% Plntd'!$AI:$AJ,2,0),"")</f>
        <v>32998</v>
      </c>
      <c r="H19" s="4">
        <f>IFERROR(VLOOKUP($A19,'% Plntd'!$AK:$AL,2,0),"")</f>
        <v>32998</v>
      </c>
      <c r="I19" s="4">
        <f>IFERROR(VLOOKUP($A19,'% Plntd'!$AM:$AN,2,0),"")</f>
        <v>33024</v>
      </c>
      <c r="J19" s="4">
        <f>IFERROR(VLOOKUP($A19,'% Plntd'!$AO:$AP,2,0),"")</f>
        <v>32997</v>
      </c>
      <c r="L19">
        <v>1990</v>
      </c>
      <c r="M19" s="93" t="str">
        <f t="shared" si="2"/>
        <v>90122</v>
      </c>
      <c r="N19" s="93" t="str">
        <f t="shared" si="3"/>
        <v>90122</v>
      </c>
      <c r="O19" s="93" t="str">
        <f t="shared" si="4"/>
        <v>90125</v>
      </c>
      <c r="P19" s="93" t="str">
        <f t="shared" si="5"/>
        <v>90123</v>
      </c>
      <c r="Q19" s="93" t="str">
        <f t="shared" si="6"/>
        <v>90123</v>
      </c>
      <c r="R19" s="93" t="str">
        <f t="shared" si="7"/>
        <v>90125</v>
      </c>
      <c r="S19" s="93" t="str">
        <f t="shared" si="8"/>
        <v>90125</v>
      </c>
      <c r="T19" s="93" t="str">
        <f t="shared" si="9"/>
        <v>90151</v>
      </c>
      <c r="U19" s="93" t="str">
        <f t="shared" si="10"/>
        <v>90124</v>
      </c>
      <c r="W19">
        <v>1990</v>
      </c>
      <c r="X19" s="93">
        <f t="shared" si="11"/>
        <v>122</v>
      </c>
      <c r="Y19" s="93">
        <f t="shared" si="12"/>
        <v>122</v>
      </c>
      <c r="Z19" s="93">
        <f t="shared" si="13"/>
        <v>125</v>
      </c>
      <c r="AA19" s="93">
        <f t="shared" si="14"/>
        <v>123</v>
      </c>
      <c r="AB19" s="93">
        <f t="shared" si="15"/>
        <v>123</v>
      </c>
      <c r="AC19" s="93">
        <f t="shared" si="16"/>
        <v>125</v>
      </c>
      <c r="AD19" s="93">
        <f t="shared" si="17"/>
        <v>125</v>
      </c>
      <c r="AE19" s="93">
        <f t="shared" si="18"/>
        <v>151</v>
      </c>
      <c r="AF19" s="93">
        <f t="shared" si="19"/>
        <v>124</v>
      </c>
    </row>
    <row r="20" spans="1:32" x14ac:dyDescent="0.35">
      <c r="A20">
        <v>1991</v>
      </c>
      <c r="B20" s="4">
        <f>IFERROR(VLOOKUP(A20,'% Plntd'!$Y:$Z,2,0),"")</f>
        <v>33374</v>
      </c>
      <c r="C20" s="4">
        <f>IFERROR(VLOOKUP($A20,'% Plntd'!$AA:$AB,2,0),"")</f>
        <v>33391</v>
      </c>
      <c r="D20" s="4">
        <f>IFERROR(VLOOKUP($A20,'% Plntd'!$AC:$AD,2,0),"")</f>
        <v>33375</v>
      </c>
      <c r="E20" s="4">
        <f>IFERROR(VLOOKUP($A20,'% Plntd'!$AE:$AF,2,0),"")</f>
        <v>33374</v>
      </c>
      <c r="F20" s="4">
        <f>IFERROR(VLOOKUP($A20,'% Plntd'!$AG:$AH,2,0),"")</f>
        <v>33376</v>
      </c>
      <c r="G20" s="4">
        <f>IFERROR(VLOOKUP($A20,'% Plntd'!$AI:$AJ,2,0),"")</f>
        <v>33366</v>
      </c>
      <c r="H20" s="4">
        <f>IFERROR(VLOOKUP($A20,'% Plntd'!$AK:$AL,2,0),"")</f>
        <v>33368</v>
      </c>
      <c r="I20" s="4">
        <f>IFERROR(VLOOKUP($A20,'% Plntd'!$AM:$AN,2,0),"")</f>
        <v>33382</v>
      </c>
      <c r="J20" s="4">
        <f>IFERROR(VLOOKUP($A20,'% Plntd'!$AO:$AP,2,0),"")</f>
        <v>33370</v>
      </c>
      <c r="L20">
        <v>1991</v>
      </c>
      <c r="M20" s="93" t="str">
        <f t="shared" si="2"/>
        <v>91136</v>
      </c>
      <c r="N20" s="93" t="str">
        <f t="shared" si="3"/>
        <v>91153</v>
      </c>
      <c r="O20" s="93" t="str">
        <f t="shared" si="4"/>
        <v>91137</v>
      </c>
      <c r="P20" s="93" t="str">
        <f t="shared" si="5"/>
        <v>91136</v>
      </c>
      <c r="Q20" s="93" t="str">
        <f t="shared" si="6"/>
        <v>91138</v>
      </c>
      <c r="R20" s="93" t="str">
        <f t="shared" si="7"/>
        <v>91128</v>
      </c>
      <c r="S20" s="93" t="str">
        <f t="shared" si="8"/>
        <v>91130</v>
      </c>
      <c r="T20" s="93" t="str">
        <f t="shared" si="9"/>
        <v>91144</v>
      </c>
      <c r="U20" s="93" t="str">
        <f t="shared" si="10"/>
        <v>91132</v>
      </c>
      <c r="W20">
        <v>1991</v>
      </c>
      <c r="X20" s="93">
        <f t="shared" si="11"/>
        <v>136</v>
      </c>
      <c r="Y20" s="93">
        <f t="shared" si="12"/>
        <v>153</v>
      </c>
      <c r="Z20" s="93">
        <f t="shared" si="13"/>
        <v>137</v>
      </c>
      <c r="AA20" s="93">
        <f t="shared" si="14"/>
        <v>136</v>
      </c>
      <c r="AB20" s="93">
        <f t="shared" si="15"/>
        <v>138</v>
      </c>
      <c r="AC20" s="93">
        <f t="shared" si="16"/>
        <v>128</v>
      </c>
      <c r="AD20" s="93">
        <f t="shared" si="17"/>
        <v>130</v>
      </c>
      <c r="AE20" s="93">
        <f t="shared" si="18"/>
        <v>144</v>
      </c>
      <c r="AF20" s="93">
        <f t="shared" si="19"/>
        <v>132</v>
      </c>
    </row>
    <row r="21" spans="1:32" x14ac:dyDescent="0.35">
      <c r="A21">
        <v>1992</v>
      </c>
      <c r="B21" s="4" t="str">
        <f>IFERROR(VLOOKUP(A21,'% Plntd'!$Y:$Z,2,0),"")</f>
        <v/>
      </c>
      <c r="C21" s="4" t="str">
        <f>IFERROR(VLOOKUP($A21,'% Plntd'!$AA:$AB,2,0),"")</f>
        <v/>
      </c>
      <c r="D21" s="4" t="str">
        <f>IFERROR(VLOOKUP($A21,'% Plntd'!$AC:$AD,2,0),"")</f>
        <v/>
      </c>
      <c r="E21" s="4" t="str">
        <f>IFERROR(VLOOKUP($A21,'% Plntd'!$AE:$AF,2,0),"")</f>
        <v/>
      </c>
      <c r="F21" s="4" t="str">
        <f>IFERROR(VLOOKUP($A21,'% Plntd'!$AG:$AH,2,0),"")</f>
        <v/>
      </c>
      <c r="G21" s="4" t="str">
        <f>IFERROR(VLOOKUP($A21,'% Plntd'!$AI:$AJ,2,0),"")</f>
        <v/>
      </c>
      <c r="H21" s="4" t="str">
        <f>IFERROR(VLOOKUP($A21,'% Plntd'!$AK:$AL,2,0),"")</f>
        <v/>
      </c>
      <c r="I21" s="4" t="str">
        <f>IFERROR(VLOOKUP($A21,'% Plntd'!$AM:$AN,2,0),"")</f>
        <v/>
      </c>
      <c r="J21" s="4" t="str">
        <f>IFERROR(VLOOKUP($A21,'% Plntd'!$AO:$AP,2,0),"")</f>
        <v/>
      </c>
      <c r="L21">
        <v>1992</v>
      </c>
      <c r="M21" s="93" t="s">
        <v>20</v>
      </c>
      <c r="N21" s="93" t="s">
        <v>20</v>
      </c>
      <c r="O21" s="93" t="s">
        <v>20</v>
      </c>
      <c r="P21" s="93" t="s">
        <v>20</v>
      </c>
      <c r="Q21" s="93" t="s">
        <v>20</v>
      </c>
      <c r="R21" s="93" t="s">
        <v>20</v>
      </c>
      <c r="S21" s="93" t="s">
        <v>20</v>
      </c>
      <c r="T21" s="93" t="s">
        <v>20</v>
      </c>
      <c r="U21" s="93" t="s">
        <v>20</v>
      </c>
      <c r="W21">
        <v>1992</v>
      </c>
      <c r="X21" s="93" t="s">
        <v>20</v>
      </c>
      <c r="Y21" s="93" t="s">
        <v>20</v>
      </c>
      <c r="Z21" s="93" t="s">
        <v>20</v>
      </c>
      <c r="AA21" s="93" t="s">
        <v>20</v>
      </c>
      <c r="AB21" s="93" t="s">
        <v>20</v>
      </c>
      <c r="AC21" s="93" t="s">
        <v>20</v>
      </c>
      <c r="AD21" s="93" t="s">
        <v>20</v>
      </c>
      <c r="AE21" s="93" t="s">
        <v>20</v>
      </c>
      <c r="AF21" s="93" t="s">
        <v>20</v>
      </c>
    </row>
    <row r="22" spans="1:32" x14ac:dyDescent="0.35">
      <c r="A22">
        <v>1993</v>
      </c>
      <c r="B22" s="4">
        <f>IFERROR(VLOOKUP(A22,'% Plntd'!$Y:$Z,2,0),"")</f>
        <v>34108</v>
      </c>
      <c r="C22" s="4">
        <f>IFERROR(VLOOKUP($A22,'% Plntd'!$AA:$AB,2,0),"")</f>
        <v>34110</v>
      </c>
      <c r="D22" s="4">
        <f>IFERROR(VLOOKUP($A22,'% Plntd'!$AC:$AD,2,0),"")</f>
        <v>34109</v>
      </c>
      <c r="E22" s="4">
        <f>IFERROR(VLOOKUP($A22,'% Plntd'!$AE:$AF,2,0),"")</f>
        <v>34108</v>
      </c>
      <c r="F22" s="4">
        <f>IFERROR(VLOOKUP($A22,'% Plntd'!$AG:$AH,2,0),"")</f>
        <v>34109</v>
      </c>
      <c r="G22" s="4">
        <f>IFERROR(VLOOKUP($A22,'% Plntd'!$AI:$AJ,2,0),"")</f>
        <v>34110</v>
      </c>
      <c r="H22" s="4">
        <f>IFERROR(VLOOKUP($A22,'% Plntd'!$AK:$AL,2,0),"")</f>
        <v>34109</v>
      </c>
      <c r="I22" s="4">
        <f>IFERROR(VLOOKUP($A22,'% Plntd'!$AM:$AN,2,0),"")</f>
        <v>34117</v>
      </c>
      <c r="J22" s="4">
        <f>IFERROR(VLOOKUP($A22,'% Plntd'!$AO:$AP,2,0),"")</f>
        <v>34113</v>
      </c>
      <c r="L22">
        <v>1993</v>
      </c>
      <c r="M22" s="93" t="str">
        <f t="shared" si="2"/>
        <v>93139</v>
      </c>
      <c r="N22" s="93" t="str">
        <f t="shared" si="3"/>
        <v>93141</v>
      </c>
      <c r="O22" s="93" t="str">
        <f t="shared" si="4"/>
        <v>93140</v>
      </c>
      <c r="P22" s="93" t="str">
        <f t="shared" si="5"/>
        <v>93139</v>
      </c>
      <c r="Q22" s="93" t="str">
        <f t="shared" si="6"/>
        <v>93140</v>
      </c>
      <c r="R22" s="93" t="str">
        <f t="shared" si="7"/>
        <v>93141</v>
      </c>
      <c r="S22" s="93" t="str">
        <f t="shared" si="8"/>
        <v>93140</v>
      </c>
      <c r="T22" s="93" t="str">
        <f t="shared" si="9"/>
        <v>93148</v>
      </c>
      <c r="U22" s="93" t="str">
        <f t="shared" si="10"/>
        <v>93144</v>
      </c>
      <c r="W22">
        <v>1993</v>
      </c>
      <c r="X22" s="93">
        <f t="shared" si="11"/>
        <v>139</v>
      </c>
      <c r="Y22" s="93">
        <f t="shared" si="12"/>
        <v>141</v>
      </c>
      <c r="Z22" s="93">
        <f t="shared" si="13"/>
        <v>140</v>
      </c>
      <c r="AA22" s="93">
        <f t="shared" si="14"/>
        <v>139</v>
      </c>
      <c r="AB22" s="93">
        <f t="shared" si="15"/>
        <v>140</v>
      </c>
      <c r="AC22" s="93">
        <f t="shared" si="16"/>
        <v>141</v>
      </c>
      <c r="AD22" s="93">
        <f t="shared" si="17"/>
        <v>140</v>
      </c>
      <c r="AE22" s="93">
        <f t="shared" si="18"/>
        <v>148</v>
      </c>
      <c r="AF22" s="93">
        <f t="shared" si="19"/>
        <v>144</v>
      </c>
    </row>
    <row r="23" spans="1:32" x14ac:dyDescent="0.35">
      <c r="A23">
        <v>1994</v>
      </c>
      <c r="B23" s="4">
        <f>IFERROR(VLOOKUP(A23,'% Plntd'!$Y:$Z,2,0),"")</f>
        <v>34452</v>
      </c>
      <c r="C23" s="4">
        <f>IFERROR(VLOOKUP($A23,'% Plntd'!$AA:$AB,2,0),"")</f>
        <v>34452</v>
      </c>
      <c r="D23" s="4">
        <f>IFERROR(VLOOKUP($A23,'% Plntd'!$AC:$AD,2,0),"")</f>
        <v>34455</v>
      </c>
      <c r="E23" s="4">
        <f>IFERROR(VLOOKUP($A23,'% Plntd'!$AE:$AF,2,0),"")</f>
        <v>34453</v>
      </c>
      <c r="F23" s="4">
        <f>IFERROR(VLOOKUP($A23,'% Plntd'!$AG:$AH,2,0),"")</f>
        <v>34451</v>
      </c>
      <c r="G23" s="4">
        <f>IFERROR(VLOOKUP($A23,'% Plntd'!$AI:$AJ,2,0),"")</f>
        <v>34453</v>
      </c>
      <c r="H23" s="4">
        <f>IFERROR(VLOOKUP($A23,'% Plntd'!$AK:$AL,2,0),"")</f>
        <v>34454</v>
      </c>
      <c r="I23" s="4">
        <f>IFERROR(VLOOKUP($A23,'% Plntd'!$AM:$AN,2,0),"")</f>
        <v>34454</v>
      </c>
      <c r="J23" s="4">
        <f>IFERROR(VLOOKUP($A23,'% Plntd'!$AO:$AP,2,0),"")</f>
        <v>34452</v>
      </c>
      <c r="L23">
        <v>1994</v>
      </c>
      <c r="M23" s="93" t="str">
        <f t="shared" si="2"/>
        <v>94118</v>
      </c>
      <c r="N23" s="93" t="str">
        <f t="shared" si="3"/>
        <v>94118</v>
      </c>
      <c r="O23" s="93" t="str">
        <f t="shared" si="4"/>
        <v>94121</v>
      </c>
      <c r="P23" s="93" t="str">
        <f t="shared" si="5"/>
        <v>94119</v>
      </c>
      <c r="Q23" s="93" t="str">
        <f t="shared" si="6"/>
        <v>94117</v>
      </c>
      <c r="R23" s="93" t="str">
        <f t="shared" si="7"/>
        <v>94119</v>
      </c>
      <c r="S23" s="93" t="str">
        <f t="shared" si="8"/>
        <v>94120</v>
      </c>
      <c r="T23" s="93" t="str">
        <f t="shared" si="9"/>
        <v>94120</v>
      </c>
      <c r="U23" s="93" t="str">
        <f t="shared" si="10"/>
        <v>94118</v>
      </c>
      <c r="W23">
        <v>1994</v>
      </c>
      <c r="X23" s="93">
        <f t="shared" si="11"/>
        <v>118</v>
      </c>
      <c r="Y23" s="93">
        <f t="shared" si="12"/>
        <v>118</v>
      </c>
      <c r="Z23" s="93">
        <f t="shared" si="13"/>
        <v>121</v>
      </c>
      <c r="AA23" s="93">
        <f t="shared" si="14"/>
        <v>119</v>
      </c>
      <c r="AB23" s="93">
        <f t="shared" si="15"/>
        <v>117</v>
      </c>
      <c r="AC23" s="93">
        <f t="shared" si="16"/>
        <v>119</v>
      </c>
      <c r="AD23" s="93">
        <f t="shared" si="17"/>
        <v>120</v>
      </c>
      <c r="AE23" s="93">
        <f t="shared" si="18"/>
        <v>120</v>
      </c>
      <c r="AF23" s="93">
        <f t="shared" si="19"/>
        <v>118</v>
      </c>
    </row>
    <row r="24" spans="1:32" x14ac:dyDescent="0.35">
      <c r="A24">
        <v>1995</v>
      </c>
      <c r="B24" s="4">
        <f>IFERROR(VLOOKUP(A24,'% Plntd'!$Y:$Z,2,0),"")</f>
        <v>34836</v>
      </c>
      <c r="C24" s="4">
        <f>IFERROR(VLOOKUP($A24,'% Plntd'!$AA:$AB,2,0),"")</f>
        <v>34831</v>
      </c>
      <c r="D24" s="4">
        <f>IFERROR(VLOOKUP($A24,'% Plntd'!$AC:$AD,2,0),"")</f>
        <v>34831</v>
      </c>
      <c r="E24" s="4">
        <f>IFERROR(VLOOKUP($A24,'% Plntd'!$AE:$AF,2,0),"")</f>
        <v>34837</v>
      </c>
      <c r="F24" s="4">
        <f>IFERROR(VLOOKUP($A24,'% Plntd'!$AG:$AH,2,0),"")</f>
        <v>34837</v>
      </c>
      <c r="G24" s="4">
        <f>IFERROR(VLOOKUP($A24,'% Plntd'!$AI:$AJ,2,0),"")</f>
        <v>34840</v>
      </c>
      <c r="H24" s="4">
        <f>IFERROR(VLOOKUP($A24,'% Plntd'!$AK:$AL,2,0),"")</f>
        <v>34851</v>
      </c>
      <c r="I24" s="4">
        <f>IFERROR(VLOOKUP($A24,'% Plntd'!$AM:$AN,2,0),"")</f>
        <v>34864</v>
      </c>
      <c r="J24" s="4">
        <f>IFERROR(VLOOKUP($A24,'% Plntd'!$AO:$AP,2,0),"")</f>
        <v>34862</v>
      </c>
      <c r="L24">
        <v>1995</v>
      </c>
      <c r="M24" s="93" t="str">
        <f t="shared" si="2"/>
        <v>95137</v>
      </c>
      <c r="N24" s="93" t="str">
        <f t="shared" si="3"/>
        <v>95132</v>
      </c>
      <c r="O24" s="93" t="str">
        <f t="shared" si="4"/>
        <v>95132</v>
      </c>
      <c r="P24" s="93" t="str">
        <f t="shared" si="5"/>
        <v>95138</v>
      </c>
      <c r="Q24" s="93" t="str">
        <f t="shared" si="6"/>
        <v>95138</v>
      </c>
      <c r="R24" s="93" t="str">
        <f t="shared" si="7"/>
        <v>95141</v>
      </c>
      <c r="S24" s="93" t="str">
        <f t="shared" si="8"/>
        <v>95152</v>
      </c>
      <c r="T24" s="93" t="str">
        <f t="shared" si="9"/>
        <v>95165</v>
      </c>
      <c r="U24" s="93" t="str">
        <f t="shared" si="10"/>
        <v>95163</v>
      </c>
      <c r="W24">
        <v>1995</v>
      </c>
      <c r="X24" s="93">
        <f t="shared" si="11"/>
        <v>137</v>
      </c>
      <c r="Y24" s="93">
        <f t="shared" si="12"/>
        <v>132</v>
      </c>
      <c r="Z24" s="93">
        <f t="shared" si="13"/>
        <v>132</v>
      </c>
      <c r="AA24" s="93">
        <f t="shared" si="14"/>
        <v>138</v>
      </c>
      <c r="AB24" s="93">
        <f t="shared" si="15"/>
        <v>138</v>
      </c>
      <c r="AC24" s="93">
        <f t="shared" si="16"/>
        <v>141</v>
      </c>
      <c r="AD24" s="93">
        <f t="shared" si="17"/>
        <v>152</v>
      </c>
      <c r="AE24" s="93">
        <f t="shared" si="18"/>
        <v>165</v>
      </c>
      <c r="AF24" s="93">
        <f t="shared" si="19"/>
        <v>163</v>
      </c>
    </row>
    <row r="25" spans="1:32" x14ac:dyDescent="0.35">
      <c r="A25">
        <v>1996</v>
      </c>
      <c r="B25" s="4">
        <f>IFERROR(VLOOKUP(A25,'% Plntd'!$Y:$Z,2,0),"")</f>
        <v>35190</v>
      </c>
      <c r="C25" s="4">
        <f>IFERROR(VLOOKUP($A25,'% Plntd'!$AA:$AB,2,0),"")</f>
        <v>35190</v>
      </c>
      <c r="D25" s="4">
        <f>IFERROR(VLOOKUP($A25,'% Plntd'!$AC:$AD,2,0),"")</f>
        <v>35193</v>
      </c>
      <c r="E25" s="4">
        <f>IFERROR(VLOOKUP($A25,'% Plntd'!$AE:$AF,2,0),"")</f>
        <v>35191</v>
      </c>
      <c r="F25" s="4">
        <f>IFERROR(VLOOKUP($A25,'% Plntd'!$AG:$AH,2,0),"")</f>
        <v>35184</v>
      </c>
      <c r="G25" s="4">
        <f>IFERROR(VLOOKUP($A25,'% Plntd'!$AI:$AJ,2,0),"")</f>
        <v>35189</v>
      </c>
      <c r="H25" s="4">
        <f>IFERROR(VLOOKUP($A25,'% Plntd'!$AK:$AL,2,0),"")</f>
        <v>35188</v>
      </c>
      <c r="I25" s="4">
        <f>IFERROR(VLOOKUP($A25,'% Plntd'!$AM:$AN,2,0),"")</f>
        <v>35185</v>
      </c>
      <c r="J25" s="4">
        <f>IFERROR(VLOOKUP($A25,'% Plntd'!$AO:$AP,2,0),"")</f>
        <v>35184</v>
      </c>
      <c r="L25">
        <v>1996</v>
      </c>
      <c r="M25" s="93" t="str">
        <f t="shared" si="2"/>
        <v>96126</v>
      </c>
      <c r="N25" s="93" t="str">
        <f t="shared" si="3"/>
        <v>96126</v>
      </c>
      <c r="O25" s="93" t="str">
        <f t="shared" si="4"/>
        <v>96129</v>
      </c>
      <c r="P25" s="93" t="str">
        <f t="shared" si="5"/>
        <v>96127</v>
      </c>
      <c r="Q25" s="93" t="str">
        <f t="shared" si="6"/>
        <v>96120</v>
      </c>
      <c r="R25" s="93" t="str">
        <f t="shared" si="7"/>
        <v>96125</v>
      </c>
      <c r="S25" s="93" t="str">
        <f t="shared" si="8"/>
        <v>96124</v>
      </c>
      <c r="T25" s="93" t="str">
        <f t="shared" si="9"/>
        <v>96121</v>
      </c>
      <c r="U25" s="93" t="str">
        <f t="shared" si="10"/>
        <v>96120</v>
      </c>
      <c r="W25">
        <v>1996</v>
      </c>
      <c r="X25" s="93">
        <f t="shared" si="11"/>
        <v>126</v>
      </c>
      <c r="Y25" s="93">
        <f t="shared" si="12"/>
        <v>126</v>
      </c>
      <c r="Z25" s="93">
        <f t="shared" si="13"/>
        <v>129</v>
      </c>
      <c r="AA25" s="93">
        <f t="shared" si="14"/>
        <v>127</v>
      </c>
      <c r="AB25" s="93">
        <f t="shared" si="15"/>
        <v>120</v>
      </c>
      <c r="AC25" s="93">
        <f t="shared" si="16"/>
        <v>125</v>
      </c>
      <c r="AD25" s="93">
        <f t="shared" si="17"/>
        <v>124</v>
      </c>
      <c r="AE25" s="93">
        <f t="shared" si="18"/>
        <v>121</v>
      </c>
      <c r="AF25" s="93">
        <f t="shared" si="19"/>
        <v>120</v>
      </c>
    </row>
    <row r="26" spans="1:32" x14ac:dyDescent="0.35">
      <c r="A26">
        <v>1997</v>
      </c>
      <c r="B26" s="4">
        <v>35554</v>
      </c>
      <c r="C26" s="4">
        <v>35550</v>
      </c>
      <c r="D26" s="4">
        <f>IFERROR(VLOOKUP($A26,'% Plntd'!$AC:$AD,2,0),"")</f>
        <v>35556</v>
      </c>
      <c r="E26" s="4">
        <f>IFERROR(VLOOKUP($A26,'% Plntd'!$AE:$AF,2,0),"")</f>
        <v>35557</v>
      </c>
      <c r="F26" s="4">
        <v>35549</v>
      </c>
      <c r="G26" s="4">
        <v>35553</v>
      </c>
      <c r="H26" s="4">
        <f>IFERROR(VLOOKUP($A26,'% Plntd'!$AK:$AL,2,0),"")</f>
        <v>35558</v>
      </c>
      <c r="I26" s="4">
        <f>IFERROR(VLOOKUP($A26,'% Plntd'!$AM:$AN,2,0),"")</f>
        <v>35564</v>
      </c>
      <c r="J26" s="4">
        <v>35554</v>
      </c>
      <c r="L26">
        <v>1997</v>
      </c>
      <c r="M26" s="93" t="str">
        <f t="shared" si="2"/>
        <v>97124</v>
      </c>
      <c r="N26" s="93" t="str">
        <f t="shared" si="3"/>
        <v>97120</v>
      </c>
      <c r="O26" s="93" t="str">
        <f t="shared" si="4"/>
        <v>97126</v>
      </c>
      <c r="P26" s="93" t="str">
        <f t="shared" si="5"/>
        <v>97127</v>
      </c>
      <c r="Q26" s="93" t="str">
        <f t="shared" si="6"/>
        <v>97119</v>
      </c>
      <c r="R26" s="93" t="str">
        <f t="shared" si="7"/>
        <v>97123</v>
      </c>
      <c r="S26" s="93" t="str">
        <f t="shared" si="8"/>
        <v>97128</v>
      </c>
      <c r="T26" s="93" t="str">
        <f t="shared" si="9"/>
        <v>97134</v>
      </c>
      <c r="U26" s="93" t="str">
        <f t="shared" si="10"/>
        <v>97124</v>
      </c>
      <c r="W26">
        <v>1997</v>
      </c>
      <c r="X26" s="93">
        <f t="shared" si="11"/>
        <v>124</v>
      </c>
      <c r="Y26" s="93">
        <f t="shared" si="12"/>
        <v>120</v>
      </c>
      <c r="Z26" s="93">
        <f t="shared" si="13"/>
        <v>126</v>
      </c>
      <c r="AA26" s="93">
        <f t="shared" si="14"/>
        <v>127</v>
      </c>
      <c r="AB26" s="93">
        <f t="shared" si="15"/>
        <v>119</v>
      </c>
      <c r="AC26" s="93">
        <f t="shared" si="16"/>
        <v>123</v>
      </c>
      <c r="AD26" s="93">
        <f t="shared" si="17"/>
        <v>128</v>
      </c>
      <c r="AE26" s="93">
        <f t="shared" si="18"/>
        <v>134</v>
      </c>
      <c r="AF26" s="93">
        <f t="shared" si="19"/>
        <v>124</v>
      </c>
    </row>
    <row r="27" spans="1:32" x14ac:dyDescent="0.35">
      <c r="A27">
        <v>1998</v>
      </c>
      <c r="B27" s="4">
        <v>35916</v>
      </c>
      <c r="C27" s="4">
        <v>35916</v>
      </c>
      <c r="D27" s="4">
        <f>IFERROR(VLOOKUP($A27,'% Plntd'!$AC:$AD,2,0),"")</f>
        <v>35921</v>
      </c>
      <c r="E27" s="4">
        <f>IFERROR(VLOOKUP($A27,'% Plntd'!$AE:$AF,2,0),"")</f>
        <v>35920</v>
      </c>
      <c r="F27" s="4">
        <f>IFERROR(VLOOKUP($A27,'% Plntd'!$AG:$AH,2,0),"")</f>
        <v>35919</v>
      </c>
      <c r="G27" s="4">
        <f>IFERROR(VLOOKUP($A27,'% Plntd'!$AI:$AJ,2,0),"")</f>
        <v>35926</v>
      </c>
      <c r="H27" s="4">
        <f>IFERROR(VLOOKUP($A27,'% Plntd'!$AK:$AL,2,0),"")</f>
        <v>35920</v>
      </c>
      <c r="I27" s="4">
        <f>IFERROR(VLOOKUP($A27,'% Plntd'!$AM:$AN,2,0),"")</f>
        <v>35930</v>
      </c>
      <c r="J27" s="4">
        <f>IFERROR(VLOOKUP($A27,'% Plntd'!$AO:$AP,2,0),"")</f>
        <v>35932</v>
      </c>
      <c r="L27">
        <v>1998</v>
      </c>
      <c r="M27" s="93" t="str">
        <f t="shared" si="2"/>
        <v>98121</v>
      </c>
      <c r="N27" s="93" t="str">
        <f t="shared" si="3"/>
        <v>98121</v>
      </c>
      <c r="O27" s="93" t="str">
        <f t="shared" si="4"/>
        <v>98126</v>
      </c>
      <c r="P27" s="93" t="str">
        <f t="shared" si="5"/>
        <v>98125</v>
      </c>
      <c r="Q27" s="93" t="str">
        <f t="shared" si="6"/>
        <v>98124</v>
      </c>
      <c r="R27" s="93" t="str">
        <f t="shared" si="7"/>
        <v>98131</v>
      </c>
      <c r="S27" s="93" t="str">
        <f t="shared" si="8"/>
        <v>98125</v>
      </c>
      <c r="T27" s="93" t="str">
        <f t="shared" si="9"/>
        <v>98135</v>
      </c>
      <c r="U27" s="93" t="str">
        <f t="shared" si="10"/>
        <v>98137</v>
      </c>
      <c r="W27">
        <v>1998</v>
      </c>
      <c r="X27" s="93">
        <f t="shared" si="11"/>
        <v>121</v>
      </c>
      <c r="Y27" s="93">
        <f t="shared" si="12"/>
        <v>121</v>
      </c>
      <c r="Z27" s="93">
        <f t="shared" si="13"/>
        <v>126</v>
      </c>
      <c r="AA27" s="93">
        <f t="shared" si="14"/>
        <v>125</v>
      </c>
      <c r="AB27" s="93">
        <f t="shared" si="15"/>
        <v>124</v>
      </c>
      <c r="AC27" s="93">
        <f t="shared" si="16"/>
        <v>131</v>
      </c>
      <c r="AD27" s="93">
        <f t="shared" si="17"/>
        <v>125</v>
      </c>
      <c r="AE27" s="93">
        <f t="shared" si="18"/>
        <v>135</v>
      </c>
      <c r="AF27" s="93">
        <f t="shared" si="19"/>
        <v>137</v>
      </c>
    </row>
    <row r="28" spans="1:32" x14ac:dyDescent="0.35">
      <c r="A28">
        <v>1999</v>
      </c>
      <c r="B28" s="4">
        <f>IFERROR(VLOOKUP(A28,'% Plntd'!$Y:$Z,2,0),"")</f>
        <v>36286</v>
      </c>
      <c r="C28" s="4">
        <f>IFERROR(VLOOKUP($A28,'% Plntd'!$AA:$AB,2,0),"")</f>
        <v>36285</v>
      </c>
      <c r="D28" s="4">
        <f>IFERROR(VLOOKUP($A28,'% Plntd'!$AC:$AD,2,0),"")</f>
        <v>36286</v>
      </c>
      <c r="E28" s="4">
        <f>IFERROR(VLOOKUP($A28,'% Plntd'!$AE:$AF,2,0),"")</f>
        <v>36287</v>
      </c>
      <c r="F28" s="4">
        <f>IFERROR(VLOOKUP($A28,'% Plntd'!$AG:$AH,2,0),"")</f>
        <v>36286</v>
      </c>
      <c r="G28" s="4">
        <f>IFERROR(VLOOKUP($A28,'% Plntd'!$AI:$AJ,2,0),"")</f>
        <v>36287</v>
      </c>
      <c r="H28" s="4">
        <f>IFERROR(VLOOKUP($A28,'% Plntd'!$AK:$AL,2,0),"")</f>
        <v>36293</v>
      </c>
      <c r="I28" s="4">
        <f>IFERROR(VLOOKUP($A28,'% Plntd'!$AM:$AN,2,0),"")</f>
        <v>36303</v>
      </c>
      <c r="J28" s="4">
        <f>IFERROR(VLOOKUP($A28,'% Plntd'!$AO:$AP,2,0),"")</f>
        <v>36295</v>
      </c>
      <c r="L28">
        <v>1999</v>
      </c>
      <c r="M28" s="93" t="str">
        <f t="shared" si="2"/>
        <v>99126</v>
      </c>
      <c r="N28" s="93" t="str">
        <f t="shared" si="3"/>
        <v>99125</v>
      </c>
      <c r="O28" s="93" t="str">
        <f t="shared" si="4"/>
        <v>99126</v>
      </c>
      <c r="P28" s="93" t="str">
        <f t="shared" si="5"/>
        <v>99127</v>
      </c>
      <c r="Q28" s="93" t="str">
        <f t="shared" si="6"/>
        <v>99126</v>
      </c>
      <c r="R28" s="93" t="str">
        <f t="shared" si="7"/>
        <v>99127</v>
      </c>
      <c r="S28" s="93" t="str">
        <f t="shared" si="8"/>
        <v>99133</v>
      </c>
      <c r="T28" s="93" t="str">
        <f t="shared" si="9"/>
        <v>99143</v>
      </c>
      <c r="U28" s="93" t="str">
        <f t="shared" si="10"/>
        <v>99135</v>
      </c>
      <c r="W28">
        <v>1999</v>
      </c>
      <c r="X28" s="93">
        <f t="shared" si="11"/>
        <v>126</v>
      </c>
      <c r="Y28" s="93">
        <f t="shared" si="12"/>
        <v>125</v>
      </c>
      <c r="Z28" s="93">
        <f t="shared" si="13"/>
        <v>126</v>
      </c>
      <c r="AA28" s="93">
        <f t="shared" si="14"/>
        <v>127</v>
      </c>
      <c r="AB28" s="93">
        <f t="shared" si="15"/>
        <v>126</v>
      </c>
      <c r="AC28" s="93">
        <f t="shared" si="16"/>
        <v>127</v>
      </c>
      <c r="AD28" s="93">
        <f t="shared" si="17"/>
        <v>133</v>
      </c>
      <c r="AE28" s="93">
        <f t="shared" si="18"/>
        <v>143</v>
      </c>
      <c r="AF28" s="93">
        <f t="shared" si="19"/>
        <v>135</v>
      </c>
    </row>
    <row r="29" spans="1:32" x14ac:dyDescent="0.35">
      <c r="A29">
        <v>2000</v>
      </c>
      <c r="B29" s="4">
        <f>IFERROR(VLOOKUP(A29,'% Plntd'!$Y:$Z,2,0),"")</f>
        <v>36644</v>
      </c>
      <c r="C29" s="4">
        <f>IFERROR(VLOOKUP($A29,'% Plntd'!$AA:$AB,2,0),"")</f>
        <v>36643</v>
      </c>
      <c r="D29" s="4">
        <f>IFERROR(VLOOKUP($A29,'% Plntd'!$AC:$AD,2,0),"")</f>
        <v>36645</v>
      </c>
      <c r="E29" s="4">
        <f>IFERROR(VLOOKUP($A29,'% Plntd'!$AE:$AF,2,0),"")</f>
        <v>36644</v>
      </c>
      <c r="F29" s="4">
        <f>IFERROR(VLOOKUP($A29,'% Plntd'!$AG:$AH,2,0),"")</f>
        <v>36643</v>
      </c>
      <c r="G29" s="4">
        <f>IFERROR(VLOOKUP($A29,'% Plntd'!$AI:$AJ,2,0),"")</f>
        <v>36648</v>
      </c>
      <c r="H29" s="4">
        <f>IFERROR(VLOOKUP($A29,'% Plntd'!$AK:$AL,2,0),"")</f>
        <v>36644</v>
      </c>
      <c r="I29" s="4">
        <f>IFERROR(VLOOKUP($A29,'% Plntd'!$AM:$AN,2,0),"")</f>
        <v>36645</v>
      </c>
      <c r="J29" s="4">
        <f>IFERROR(VLOOKUP($A29,'% Plntd'!$AO:$AP,2,0),"")</f>
        <v>36645</v>
      </c>
      <c r="L29">
        <v>2000</v>
      </c>
      <c r="M29" s="93" t="str">
        <f t="shared" si="2"/>
        <v>00119</v>
      </c>
      <c r="N29" s="93" t="str">
        <f t="shared" si="3"/>
        <v>00118</v>
      </c>
      <c r="O29" s="93" t="str">
        <f t="shared" si="4"/>
        <v>00120</v>
      </c>
      <c r="P29" s="93" t="str">
        <f t="shared" si="5"/>
        <v>00119</v>
      </c>
      <c r="Q29" s="93" t="str">
        <f t="shared" si="6"/>
        <v>00118</v>
      </c>
      <c r="R29" s="93" t="str">
        <f t="shared" si="7"/>
        <v>00123</v>
      </c>
      <c r="S29" s="93" t="str">
        <f t="shared" si="8"/>
        <v>00119</v>
      </c>
      <c r="T29" s="93" t="str">
        <f t="shared" si="9"/>
        <v>00120</v>
      </c>
      <c r="U29" s="93" t="str">
        <f t="shared" si="10"/>
        <v>00120</v>
      </c>
      <c r="W29">
        <v>2000</v>
      </c>
      <c r="X29" s="93">
        <f t="shared" si="11"/>
        <v>119</v>
      </c>
      <c r="Y29" s="93">
        <f t="shared" si="12"/>
        <v>118</v>
      </c>
      <c r="Z29" s="93">
        <f t="shared" si="13"/>
        <v>120</v>
      </c>
      <c r="AA29" s="93">
        <f t="shared" si="14"/>
        <v>119</v>
      </c>
      <c r="AB29" s="93">
        <f t="shared" si="15"/>
        <v>118</v>
      </c>
      <c r="AC29" s="93">
        <f t="shared" si="16"/>
        <v>123</v>
      </c>
      <c r="AD29" s="93">
        <f t="shared" si="17"/>
        <v>119</v>
      </c>
      <c r="AE29" s="93">
        <f t="shared" si="18"/>
        <v>120</v>
      </c>
      <c r="AF29" s="93">
        <f t="shared" si="19"/>
        <v>120</v>
      </c>
    </row>
    <row r="30" spans="1:32" x14ac:dyDescent="0.35">
      <c r="A30">
        <v>2001</v>
      </c>
      <c r="B30" s="4">
        <f>IFERROR(VLOOKUP(A30,'% Plntd'!$Y:$Z,2,0),"")</f>
        <v>37021</v>
      </c>
      <c r="C30" s="4">
        <f>IFERROR(VLOOKUP($A30,'% Plntd'!$AA:$AB,2,0),"")</f>
        <v>37021</v>
      </c>
      <c r="D30" s="4">
        <f>IFERROR(VLOOKUP($A30,'% Plntd'!$AC:$AD,2,0),"")</f>
        <v>37023</v>
      </c>
      <c r="E30" s="4">
        <f>IFERROR(VLOOKUP($A30,'% Plntd'!$AE:$AF,2,0),"")</f>
        <v>37014</v>
      </c>
      <c r="F30" s="4">
        <f>IFERROR(VLOOKUP($A30,'% Plntd'!$AG:$AH,2,0),"")</f>
        <v>37014</v>
      </c>
      <c r="G30" s="4">
        <f>IFERROR(VLOOKUP($A30,'% Plntd'!$AI:$AJ,2,0),"")</f>
        <v>37014</v>
      </c>
      <c r="H30" s="4">
        <f>IFERROR(VLOOKUP($A30,'% Plntd'!$AK:$AL,2,0),"")</f>
        <v>37014</v>
      </c>
      <c r="I30" s="4">
        <f>IFERROR(VLOOKUP($A30,'% Plntd'!$AM:$AN,2,0),"")</f>
        <v>37019</v>
      </c>
      <c r="J30" s="4">
        <f>IFERROR(VLOOKUP($A30,'% Plntd'!$AO:$AP,2,0),"")</f>
        <v>37015</v>
      </c>
      <c r="L30">
        <v>2001</v>
      </c>
      <c r="M30" s="93" t="str">
        <f t="shared" si="2"/>
        <v>01130</v>
      </c>
      <c r="N30" s="93" t="str">
        <f t="shared" si="3"/>
        <v>01130</v>
      </c>
      <c r="O30" s="93" t="str">
        <f t="shared" si="4"/>
        <v>01132</v>
      </c>
      <c r="P30" s="93" t="str">
        <f t="shared" si="5"/>
        <v>01123</v>
      </c>
      <c r="Q30" s="93" t="str">
        <f t="shared" si="6"/>
        <v>01123</v>
      </c>
      <c r="R30" s="93" t="str">
        <f t="shared" si="7"/>
        <v>01123</v>
      </c>
      <c r="S30" s="93" t="str">
        <f t="shared" si="8"/>
        <v>01123</v>
      </c>
      <c r="T30" s="93" t="str">
        <f t="shared" si="9"/>
        <v>01128</v>
      </c>
      <c r="U30" s="93" t="str">
        <f t="shared" si="10"/>
        <v>01124</v>
      </c>
      <c r="W30">
        <v>2001</v>
      </c>
      <c r="X30" s="93">
        <f t="shared" si="11"/>
        <v>130</v>
      </c>
      <c r="Y30" s="93">
        <f t="shared" si="12"/>
        <v>130</v>
      </c>
      <c r="Z30" s="93">
        <f t="shared" si="13"/>
        <v>132</v>
      </c>
      <c r="AA30" s="93">
        <f t="shared" si="14"/>
        <v>123</v>
      </c>
      <c r="AB30" s="93">
        <f t="shared" si="15"/>
        <v>123</v>
      </c>
      <c r="AC30" s="93">
        <f t="shared" si="16"/>
        <v>123</v>
      </c>
      <c r="AD30" s="93">
        <f t="shared" si="17"/>
        <v>123</v>
      </c>
      <c r="AE30" s="93">
        <f t="shared" si="18"/>
        <v>128</v>
      </c>
      <c r="AF30" s="93">
        <f t="shared" si="19"/>
        <v>124</v>
      </c>
    </row>
    <row r="31" spans="1:32" x14ac:dyDescent="0.35">
      <c r="A31">
        <v>2002</v>
      </c>
      <c r="B31" s="4">
        <f>IFERROR(VLOOKUP(A31,'% Plntd'!$Y:$Z,2,0),"")</f>
        <v>37378</v>
      </c>
      <c r="C31" s="4">
        <f>IFERROR(VLOOKUP($A31,'% Plntd'!$AA:$AB,2,0),"")</f>
        <v>37375</v>
      </c>
      <c r="D31" s="4">
        <f>IFERROR(VLOOKUP($A31,'% Plntd'!$AC:$AD,2,0),"")</f>
        <v>37383</v>
      </c>
      <c r="E31" s="4">
        <f>IFERROR(VLOOKUP($A31,'% Plntd'!$AE:$AF,2,0),"")</f>
        <v>37382</v>
      </c>
      <c r="F31" s="4">
        <f>IFERROR(VLOOKUP($A31,'% Plntd'!$AG:$AH,2,0),"")</f>
        <v>37374</v>
      </c>
      <c r="G31" s="4">
        <f>IFERROR(VLOOKUP($A31,'% Plntd'!$AI:$AJ,2,0),"")</f>
        <v>37383</v>
      </c>
      <c r="H31" s="4">
        <f>IFERROR(VLOOKUP($A31,'% Plntd'!$AK:$AL,2,0),"")</f>
        <v>37376</v>
      </c>
      <c r="I31" s="4">
        <f>IFERROR(VLOOKUP($A31,'% Plntd'!$AM:$AN,2,0),"")</f>
        <v>37381</v>
      </c>
      <c r="J31" s="4">
        <f>IFERROR(VLOOKUP($A31,'% Plntd'!$AO:$AP,2,0),"")</f>
        <v>37384</v>
      </c>
      <c r="L31">
        <v>2002</v>
      </c>
      <c r="M31" s="93" t="str">
        <f t="shared" si="2"/>
        <v>02122</v>
      </c>
      <c r="N31" s="93" t="str">
        <f t="shared" si="3"/>
        <v>02119</v>
      </c>
      <c r="O31" s="93" t="str">
        <f t="shared" si="4"/>
        <v>02127</v>
      </c>
      <c r="P31" s="93" t="str">
        <f t="shared" si="5"/>
        <v>02126</v>
      </c>
      <c r="Q31" s="93" t="str">
        <f t="shared" si="6"/>
        <v>02118</v>
      </c>
      <c r="R31" s="93" t="str">
        <f t="shared" si="7"/>
        <v>02127</v>
      </c>
      <c r="S31" s="93" t="str">
        <f t="shared" si="8"/>
        <v>02120</v>
      </c>
      <c r="T31" s="93" t="str">
        <f t="shared" si="9"/>
        <v>02125</v>
      </c>
      <c r="U31" s="93" t="str">
        <f t="shared" si="10"/>
        <v>02128</v>
      </c>
      <c r="W31">
        <v>2002</v>
      </c>
      <c r="X31" s="93">
        <f t="shared" si="11"/>
        <v>122</v>
      </c>
      <c r="Y31" s="93">
        <f t="shared" si="12"/>
        <v>119</v>
      </c>
      <c r="Z31" s="93">
        <f t="shared" si="13"/>
        <v>127</v>
      </c>
      <c r="AA31" s="93">
        <f t="shared" si="14"/>
        <v>126</v>
      </c>
      <c r="AB31" s="93">
        <f t="shared" si="15"/>
        <v>118</v>
      </c>
      <c r="AC31" s="93">
        <f t="shared" si="16"/>
        <v>127</v>
      </c>
      <c r="AD31" s="93">
        <f t="shared" si="17"/>
        <v>120</v>
      </c>
      <c r="AE31" s="93">
        <f t="shared" si="18"/>
        <v>125</v>
      </c>
      <c r="AF31" s="93">
        <f t="shared" si="19"/>
        <v>128</v>
      </c>
    </row>
    <row r="32" spans="1:32" x14ac:dyDescent="0.35">
      <c r="A32">
        <v>2003</v>
      </c>
      <c r="B32" s="4">
        <f>IFERROR(VLOOKUP(A32,'% Plntd'!$Y:$Z,2,0),"")</f>
        <v>37742</v>
      </c>
      <c r="C32" s="4">
        <f>IFERROR(VLOOKUP($A32,'% Plntd'!$AA:$AB,2,0),"")</f>
        <v>37738</v>
      </c>
      <c r="D32" s="4">
        <f>IFERROR(VLOOKUP($A32,'% Plntd'!$AC:$AD,2,0),"")</f>
        <v>37745</v>
      </c>
      <c r="E32" s="4">
        <f>IFERROR(VLOOKUP($A32,'% Plntd'!$AE:$AF,2,0),"")</f>
        <v>37745</v>
      </c>
      <c r="F32" s="4">
        <f>IFERROR(VLOOKUP($A32,'% Plntd'!$AG:$AH,2,0),"")</f>
        <v>37744</v>
      </c>
      <c r="G32" s="4">
        <f>IFERROR(VLOOKUP($A32,'% Plntd'!$AI:$AJ,2,0),"")</f>
        <v>37744</v>
      </c>
      <c r="H32" s="4">
        <f>IFERROR(VLOOKUP($A32,'% Plntd'!$AK:$AL,2,0),"")</f>
        <v>37752</v>
      </c>
      <c r="I32" s="4">
        <f>IFERROR(VLOOKUP($A32,'% Plntd'!$AM:$AN,2,0),"")</f>
        <v>37759</v>
      </c>
      <c r="J32" s="4">
        <f>IFERROR(VLOOKUP($A32,'% Plntd'!$AO:$AP,2,0),"")</f>
        <v>37754</v>
      </c>
      <c r="L32">
        <v>2003</v>
      </c>
      <c r="M32" s="93" t="str">
        <f t="shared" si="2"/>
        <v>03121</v>
      </c>
      <c r="N32" s="93" t="str">
        <f t="shared" si="3"/>
        <v>03117</v>
      </c>
      <c r="O32" s="93" t="str">
        <f t="shared" si="4"/>
        <v>03124</v>
      </c>
      <c r="P32" s="93" t="str">
        <f t="shared" si="5"/>
        <v>03124</v>
      </c>
      <c r="Q32" s="93" t="str">
        <f t="shared" si="6"/>
        <v>03123</v>
      </c>
      <c r="R32" s="93" t="str">
        <f t="shared" si="7"/>
        <v>03123</v>
      </c>
      <c r="S32" s="93" t="str">
        <f t="shared" si="8"/>
        <v>03131</v>
      </c>
      <c r="T32" s="93" t="str">
        <f t="shared" si="9"/>
        <v>03138</v>
      </c>
      <c r="U32" s="93" t="str">
        <f t="shared" si="10"/>
        <v>03133</v>
      </c>
      <c r="W32">
        <v>2003</v>
      </c>
      <c r="X32" s="93">
        <f t="shared" si="11"/>
        <v>121</v>
      </c>
      <c r="Y32" s="93">
        <f t="shared" si="12"/>
        <v>117</v>
      </c>
      <c r="Z32" s="93">
        <f t="shared" si="13"/>
        <v>124</v>
      </c>
      <c r="AA32" s="93">
        <f t="shared" si="14"/>
        <v>124</v>
      </c>
      <c r="AB32" s="93">
        <f t="shared" si="15"/>
        <v>123</v>
      </c>
      <c r="AC32" s="93">
        <f t="shared" si="16"/>
        <v>123</v>
      </c>
      <c r="AD32" s="93">
        <f t="shared" si="17"/>
        <v>131</v>
      </c>
      <c r="AE32" s="93">
        <f t="shared" si="18"/>
        <v>138</v>
      </c>
      <c r="AF32" s="93">
        <f t="shared" si="19"/>
        <v>133</v>
      </c>
    </row>
    <row r="33" spans="1:32" x14ac:dyDescent="0.35">
      <c r="A33">
        <v>2004</v>
      </c>
      <c r="B33" s="4">
        <f>IFERROR(VLOOKUP(A33,'% Plntd'!$Y:$Z,2,0),"")</f>
        <v>38105</v>
      </c>
      <c r="C33" s="4">
        <f>IFERROR(VLOOKUP($A33,'% Plntd'!$AA:$AB,2,0),"")</f>
        <v>38104</v>
      </c>
      <c r="D33" s="4">
        <f>IFERROR(VLOOKUP($A33,'% Plntd'!$AC:$AD,2,0),"")</f>
        <v>38108</v>
      </c>
      <c r="E33" s="4">
        <f>IFERROR(VLOOKUP($A33,'% Plntd'!$AE:$AF,2,0),"")</f>
        <v>38106</v>
      </c>
      <c r="F33" s="4">
        <f>IFERROR(VLOOKUP($A33,'% Plntd'!$AG:$AH,2,0),"")</f>
        <v>38102</v>
      </c>
      <c r="G33" s="4">
        <f>IFERROR(VLOOKUP($A33,'% Plntd'!$AI:$AJ,2,0),"")</f>
        <v>38106</v>
      </c>
      <c r="H33" s="4">
        <f>IFERROR(VLOOKUP($A33,'% Plntd'!$AK:$AL,2,0),"")</f>
        <v>38100</v>
      </c>
      <c r="I33" s="4">
        <f>IFERROR(VLOOKUP($A33,'% Plntd'!$AM:$AN,2,0),"")</f>
        <v>38104</v>
      </c>
      <c r="J33" s="4">
        <f>IFERROR(VLOOKUP($A33,'% Plntd'!$AO:$AP,2,0),"")</f>
        <v>38103</v>
      </c>
      <c r="L33">
        <v>2004</v>
      </c>
      <c r="M33" s="93" t="str">
        <f t="shared" si="2"/>
        <v>04119</v>
      </c>
      <c r="N33" s="93" t="str">
        <f t="shared" si="3"/>
        <v>04118</v>
      </c>
      <c r="O33" s="93" t="str">
        <f t="shared" si="4"/>
        <v>04122</v>
      </c>
      <c r="P33" s="93" t="str">
        <f t="shared" si="5"/>
        <v>04120</v>
      </c>
      <c r="Q33" s="93" t="str">
        <f t="shared" si="6"/>
        <v>04116</v>
      </c>
      <c r="R33" s="93" t="str">
        <f t="shared" si="7"/>
        <v>04120</v>
      </c>
      <c r="S33" s="93" t="str">
        <f t="shared" si="8"/>
        <v>04114</v>
      </c>
      <c r="T33" s="93" t="str">
        <f t="shared" si="9"/>
        <v>04118</v>
      </c>
      <c r="U33" s="93" t="str">
        <f t="shared" si="10"/>
        <v>04117</v>
      </c>
      <c r="W33">
        <v>2004</v>
      </c>
      <c r="X33" s="93">
        <f t="shared" si="11"/>
        <v>119</v>
      </c>
      <c r="Y33" s="93">
        <f t="shared" si="12"/>
        <v>118</v>
      </c>
      <c r="Z33" s="93">
        <f t="shared" si="13"/>
        <v>122</v>
      </c>
      <c r="AA33" s="93">
        <f t="shared" si="14"/>
        <v>120</v>
      </c>
      <c r="AB33" s="93">
        <f t="shared" si="15"/>
        <v>116</v>
      </c>
      <c r="AC33" s="93">
        <f t="shared" si="16"/>
        <v>120</v>
      </c>
      <c r="AD33" s="93">
        <f t="shared" si="17"/>
        <v>114</v>
      </c>
      <c r="AE33" s="93">
        <f t="shared" si="18"/>
        <v>118</v>
      </c>
      <c r="AF33" s="93">
        <f t="shared" si="19"/>
        <v>117</v>
      </c>
    </row>
    <row r="34" spans="1:32" x14ac:dyDescent="0.35">
      <c r="A34">
        <v>2005</v>
      </c>
      <c r="B34" s="4">
        <f>IFERROR(VLOOKUP(A34,'% Plntd'!$Y:$Z,2,0),"")</f>
        <v>38473</v>
      </c>
      <c r="C34" s="4">
        <f>IFERROR(VLOOKUP($A34,'% Plntd'!$AA:$AB,2,0),"")</f>
        <v>38475</v>
      </c>
      <c r="D34" s="4">
        <f>IFERROR(VLOOKUP($A34,'% Plntd'!$AC:$AD,2,0),"")</f>
        <v>38474</v>
      </c>
      <c r="E34" s="4">
        <f>IFERROR(VLOOKUP($A34,'% Plntd'!$AE:$AF,2,0),"")</f>
        <v>38474</v>
      </c>
      <c r="F34" s="4">
        <f>IFERROR(VLOOKUP($A34,'% Plntd'!$AG:$AH,2,0),"")</f>
        <v>38472</v>
      </c>
      <c r="G34" s="4">
        <f>IFERROR(VLOOKUP($A34,'% Plntd'!$AI:$AJ,2,0),"")</f>
        <v>38470</v>
      </c>
      <c r="H34" s="4">
        <f>IFERROR(VLOOKUP($A34,'% Plntd'!$AK:$AL,2,0),"")</f>
        <v>38475</v>
      </c>
      <c r="I34" s="4">
        <f>IFERROR(VLOOKUP($A34,'% Plntd'!$AM:$AN,2,0),"")</f>
        <v>38476</v>
      </c>
      <c r="J34" s="4">
        <f>IFERROR(VLOOKUP($A34,'% Plntd'!$AO:$AP,2,0),"")</f>
        <v>38469</v>
      </c>
      <c r="L34">
        <v>2005</v>
      </c>
      <c r="M34" s="93" t="str">
        <f t="shared" si="2"/>
        <v>05121</v>
      </c>
      <c r="N34" s="93" t="str">
        <f t="shared" si="3"/>
        <v>05123</v>
      </c>
      <c r="O34" s="93" t="str">
        <f t="shared" si="4"/>
        <v>05122</v>
      </c>
      <c r="P34" s="93" t="str">
        <f t="shared" si="5"/>
        <v>05122</v>
      </c>
      <c r="Q34" s="93" t="str">
        <f t="shared" si="6"/>
        <v>05120</v>
      </c>
      <c r="R34" s="93" t="str">
        <f t="shared" si="7"/>
        <v>05118</v>
      </c>
      <c r="S34" s="93" t="str">
        <f t="shared" si="8"/>
        <v>05123</v>
      </c>
      <c r="T34" s="93" t="str">
        <f t="shared" si="9"/>
        <v>05124</v>
      </c>
      <c r="U34" s="93" t="str">
        <f t="shared" si="10"/>
        <v>05117</v>
      </c>
      <c r="W34">
        <v>2005</v>
      </c>
      <c r="X34" s="93">
        <f t="shared" si="11"/>
        <v>121</v>
      </c>
      <c r="Y34" s="93">
        <f t="shared" si="12"/>
        <v>123</v>
      </c>
      <c r="Z34" s="93">
        <f t="shared" si="13"/>
        <v>122</v>
      </c>
      <c r="AA34" s="93">
        <f t="shared" si="14"/>
        <v>122</v>
      </c>
      <c r="AB34" s="93">
        <f t="shared" si="15"/>
        <v>120</v>
      </c>
      <c r="AC34" s="93">
        <f t="shared" si="16"/>
        <v>118</v>
      </c>
      <c r="AD34" s="93">
        <f t="shared" si="17"/>
        <v>123</v>
      </c>
      <c r="AE34" s="93">
        <f t="shared" si="18"/>
        <v>124</v>
      </c>
      <c r="AF34" s="93">
        <f t="shared" si="19"/>
        <v>117</v>
      </c>
    </row>
    <row r="35" spans="1:32" x14ac:dyDescent="0.35">
      <c r="A35">
        <v>2006</v>
      </c>
      <c r="B35" s="4">
        <f>IFERROR(VLOOKUP(A35,'% Plntd'!$Y:$Z,2,0),"")</f>
        <v>38835</v>
      </c>
      <c r="C35" s="4">
        <f>IFERROR(VLOOKUP($A35,'% Plntd'!$AA:$AB,2,0),"")</f>
        <v>38834</v>
      </c>
      <c r="D35" s="4">
        <f>IFERROR(VLOOKUP($A35,'% Plntd'!$AC:$AD,2,0),"")</f>
        <v>38840</v>
      </c>
      <c r="E35" s="4">
        <f>IFERROR(VLOOKUP($A35,'% Plntd'!$AE:$AF,2,0),"")</f>
        <v>38835</v>
      </c>
      <c r="F35" s="4">
        <f>IFERROR(VLOOKUP($A35,'% Plntd'!$AG:$AH,2,0),"")</f>
        <v>38833</v>
      </c>
      <c r="G35" s="4">
        <f>IFERROR(VLOOKUP($A35,'% Plntd'!$AI:$AJ,2,0),"")</f>
        <v>38835</v>
      </c>
      <c r="H35" s="4">
        <f>IFERROR(VLOOKUP($A35,'% Plntd'!$AK:$AL,2,0),"")</f>
        <v>38831</v>
      </c>
      <c r="I35" s="4">
        <f>IFERROR(VLOOKUP($A35,'% Plntd'!$AM:$AN,2,0),"")</f>
        <v>38833</v>
      </c>
      <c r="J35" s="4">
        <f>IFERROR(VLOOKUP($A35,'% Plntd'!$AO:$AP,2,0),"")</f>
        <v>38833</v>
      </c>
      <c r="L35">
        <v>2006</v>
      </c>
      <c r="M35" s="93" t="str">
        <f t="shared" si="2"/>
        <v>06118</v>
      </c>
      <c r="N35" s="93" t="str">
        <f t="shared" si="3"/>
        <v>06117</v>
      </c>
      <c r="O35" s="93" t="str">
        <f t="shared" si="4"/>
        <v>06123</v>
      </c>
      <c r="P35" s="93" t="str">
        <f t="shared" si="5"/>
        <v>06118</v>
      </c>
      <c r="Q35" s="93" t="str">
        <f t="shared" si="6"/>
        <v>06116</v>
      </c>
      <c r="R35" s="93" t="str">
        <f t="shared" si="7"/>
        <v>06118</v>
      </c>
      <c r="S35" s="93" t="str">
        <f t="shared" si="8"/>
        <v>06114</v>
      </c>
      <c r="T35" s="93" t="str">
        <f t="shared" si="9"/>
        <v>06116</v>
      </c>
      <c r="U35" s="93" t="str">
        <f t="shared" si="10"/>
        <v>06116</v>
      </c>
      <c r="W35">
        <v>2006</v>
      </c>
      <c r="X35" s="93">
        <f t="shared" si="11"/>
        <v>118</v>
      </c>
      <c r="Y35" s="93">
        <f t="shared" si="12"/>
        <v>117</v>
      </c>
      <c r="Z35" s="93">
        <f t="shared" si="13"/>
        <v>123</v>
      </c>
      <c r="AA35" s="93">
        <f t="shared" si="14"/>
        <v>118</v>
      </c>
      <c r="AB35" s="93">
        <f t="shared" si="15"/>
        <v>116</v>
      </c>
      <c r="AC35" s="93">
        <f t="shared" si="16"/>
        <v>118</v>
      </c>
      <c r="AD35" s="93">
        <f t="shared" si="17"/>
        <v>114</v>
      </c>
      <c r="AE35" s="93">
        <f t="shared" si="18"/>
        <v>116</v>
      </c>
      <c r="AF35" s="93">
        <f t="shared" si="19"/>
        <v>116</v>
      </c>
    </row>
    <row r="36" spans="1:32" x14ac:dyDescent="0.35">
      <c r="A36">
        <v>2007</v>
      </c>
      <c r="B36" s="4">
        <f>IFERROR(VLOOKUP(A36,'% Plntd'!$Y:$Z,2,0),"")</f>
        <v>39207</v>
      </c>
      <c r="C36" s="4">
        <f>IFERROR(VLOOKUP($A36,'% Plntd'!$AA:$AB,2,0),"")</f>
        <v>39206</v>
      </c>
      <c r="D36" s="4">
        <f>IFERROR(VLOOKUP($A36,'% Plntd'!$AC:$AD,2,0),"")</f>
        <v>39207</v>
      </c>
      <c r="E36" s="4">
        <f>IFERROR(VLOOKUP($A36,'% Plntd'!$AE:$AF,2,0),"")</f>
        <v>39208</v>
      </c>
      <c r="F36" s="4">
        <f>IFERROR(VLOOKUP($A36,'% Plntd'!$AG:$AH,2,0),"")</f>
        <v>39210</v>
      </c>
      <c r="G36" s="4">
        <f>IFERROR(VLOOKUP($A36,'% Plntd'!$AI:$AJ,2,0),"")</f>
        <v>39207</v>
      </c>
      <c r="H36" s="4">
        <f>IFERROR(VLOOKUP($A36,'% Plntd'!$AK:$AL,2,0),"")</f>
        <v>39206</v>
      </c>
      <c r="I36" s="4">
        <f>IFERROR(VLOOKUP($A36,'% Plntd'!$AM:$AN,2,0),"")</f>
        <v>39217</v>
      </c>
      <c r="J36" s="4">
        <f>IFERROR(VLOOKUP($A36,'% Plntd'!$AO:$AP,2,0),"")</f>
        <v>39214</v>
      </c>
      <c r="L36">
        <v>2007</v>
      </c>
      <c r="M36" s="93" t="str">
        <f t="shared" si="2"/>
        <v>07125</v>
      </c>
      <c r="N36" s="93" t="str">
        <f t="shared" si="3"/>
        <v>07124</v>
      </c>
      <c r="O36" s="93" t="str">
        <f t="shared" si="4"/>
        <v>07125</v>
      </c>
      <c r="P36" s="93" t="str">
        <f t="shared" si="5"/>
        <v>07126</v>
      </c>
      <c r="Q36" s="93" t="str">
        <f t="shared" si="6"/>
        <v>07128</v>
      </c>
      <c r="R36" s="93" t="str">
        <f t="shared" si="7"/>
        <v>07125</v>
      </c>
      <c r="S36" s="93" t="str">
        <f t="shared" si="8"/>
        <v>07124</v>
      </c>
      <c r="T36" s="93" t="str">
        <f t="shared" si="9"/>
        <v>07135</v>
      </c>
      <c r="U36" s="93" t="str">
        <f t="shared" si="10"/>
        <v>07132</v>
      </c>
      <c r="W36">
        <v>2007</v>
      </c>
      <c r="X36" s="93">
        <f t="shared" si="11"/>
        <v>125</v>
      </c>
      <c r="Y36" s="93">
        <f t="shared" si="12"/>
        <v>124</v>
      </c>
      <c r="Z36" s="93">
        <f t="shared" si="13"/>
        <v>125</v>
      </c>
      <c r="AA36" s="93">
        <f t="shared" si="14"/>
        <v>126</v>
      </c>
      <c r="AB36" s="93">
        <f t="shared" si="15"/>
        <v>128</v>
      </c>
      <c r="AC36" s="93">
        <f t="shared" si="16"/>
        <v>125</v>
      </c>
      <c r="AD36" s="93">
        <f t="shared" si="17"/>
        <v>124</v>
      </c>
      <c r="AE36" s="93">
        <f t="shared" si="18"/>
        <v>135</v>
      </c>
      <c r="AF36" s="93">
        <f t="shared" si="19"/>
        <v>132</v>
      </c>
    </row>
    <row r="37" spans="1:32" x14ac:dyDescent="0.35">
      <c r="A37">
        <v>2008</v>
      </c>
      <c r="B37" s="4">
        <f>IFERROR(VLOOKUP(A37,'% Plntd'!$Y:$Z,2,0),"")</f>
        <v>39575</v>
      </c>
      <c r="C37" s="4">
        <f>IFERROR(VLOOKUP($A37,'% Plntd'!$AA:$AB,2,0),"")</f>
        <v>39581</v>
      </c>
      <c r="D37" s="4">
        <f>IFERROR(VLOOKUP($A37,'% Plntd'!$AC:$AD,2,0),"")</f>
        <v>39582</v>
      </c>
      <c r="E37" s="4">
        <f>IFERROR(VLOOKUP($A37,'% Plntd'!$AE:$AF,2,0),"")</f>
        <v>39575</v>
      </c>
      <c r="F37" s="4">
        <f>IFERROR(VLOOKUP($A37,'% Plntd'!$AG:$AH,2,0),"")</f>
        <v>39581</v>
      </c>
      <c r="G37" s="4">
        <f>IFERROR(VLOOKUP($A37,'% Plntd'!$AI:$AJ,2,0),"")</f>
        <v>39583</v>
      </c>
      <c r="H37" s="4">
        <f>IFERROR(VLOOKUP($A37,'% Plntd'!$AK:$AL,2,0),"")</f>
        <v>39578</v>
      </c>
      <c r="I37" s="4">
        <f>IFERROR(VLOOKUP($A37,'% Plntd'!$AM:$AN,2,0),"")</f>
        <v>39584</v>
      </c>
      <c r="J37" s="4">
        <f>IFERROR(VLOOKUP($A37,'% Plntd'!$AO:$AP,2,0),"")</f>
        <v>39584</v>
      </c>
      <c r="L37">
        <v>2008</v>
      </c>
      <c r="M37" s="93" t="str">
        <f t="shared" si="2"/>
        <v>08128</v>
      </c>
      <c r="N37" s="93" t="str">
        <f t="shared" si="3"/>
        <v>08134</v>
      </c>
      <c r="O37" s="93" t="str">
        <f t="shared" si="4"/>
        <v>08135</v>
      </c>
      <c r="P37" s="93" t="str">
        <f t="shared" si="5"/>
        <v>08128</v>
      </c>
      <c r="Q37" s="93" t="str">
        <f t="shared" si="6"/>
        <v>08134</v>
      </c>
      <c r="R37" s="93" t="str">
        <f t="shared" si="7"/>
        <v>08136</v>
      </c>
      <c r="S37" s="93" t="str">
        <f t="shared" si="8"/>
        <v>08131</v>
      </c>
      <c r="T37" s="93" t="str">
        <f t="shared" si="9"/>
        <v>08137</v>
      </c>
      <c r="U37" s="93" t="str">
        <f t="shared" si="10"/>
        <v>08137</v>
      </c>
      <c r="W37">
        <v>2008</v>
      </c>
      <c r="X37" s="93">
        <f t="shared" si="11"/>
        <v>128</v>
      </c>
      <c r="Y37" s="93">
        <f t="shared" si="12"/>
        <v>134</v>
      </c>
      <c r="Z37" s="93">
        <f t="shared" si="13"/>
        <v>135</v>
      </c>
      <c r="AA37" s="93">
        <f t="shared" si="14"/>
        <v>128</v>
      </c>
      <c r="AB37" s="93">
        <f t="shared" si="15"/>
        <v>134</v>
      </c>
      <c r="AC37" s="93">
        <f t="shared" si="16"/>
        <v>136</v>
      </c>
      <c r="AD37" s="93">
        <f t="shared" si="17"/>
        <v>131</v>
      </c>
      <c r="AE37" s="93">
        <f t="shared" si="18"/>
        <v>137</v>
      </c>
      <c r="AF37" s="93">
        <f t="shared" si="19"/>
        <v>137</v>
      </c>
    </row>
    <row r="38" spans="1:32" x14ac:dyDescent="0.35">
      <c r="A38">
        <v>2009</v>
      </c>
      <c r="B38" s="4">
        <f>IFERROR(VLOOKUP(A38,'% Plntd'!$Y:$Z,2,0),"")</f>
        <v>39928</v>
      </c>
      <c r="C38" s="4">
        <f>IFERROR(VLOOKUP($A38,'% Plntd'!$AA:$AB,2,0),"")</f>
        <v>39928</v>
      </c>
      <c r="D38" s="4">
        <f>IFERROR(VLOOKUP($A38,'% Plntd'!$AC:$AD,2,0),"")</f>
        <v>39935</v>
      </c>
      <c r="E38" s="4">
        <f>IFERROR(VLOOKUP($A38,'% Plntd'!$AE:$AF,2,0),"")</f>
        <v>39930</v>
      </c>
      <c r="F38" s="4">
        <f>IFERROR(VLOOKUP($A38,'% Plntd'!$AG:$AH,2,0),"")</f>
        <v>39928</v>
      </c>
      <c r="G38" s="4">
        <f>IFERROR(VLOOKUP($A38,'% Plntd'!$AI:$AJ,2,0),"")</f>
        <v>39938</v>
      </c>
      <c r="H38" s="4">
        <f>IFERROR(VLOOKUP($A38,'% Plntd'!$AK:$AL,2,0),"")</f>
        <v>39929</v>
      </c>
      <c r="I38" s="4">
        <f>IFERROR(VLOOKUP($A38,'% Plntd'!$AM:$AN,2,0),"")</f>
        <v>39942</v>
      </c>
      <c r="J38" s="4">
        <f>IFERROR(VLOOKUP($A38,'% Plntd'!$AO:$AP,2,0),"")</f>
        <v>39939</v>
      </c>
      <c r="L38">
        <v>2009</v>
      </c>
      <c r="M38" s="93" t="str">
        <f t="shared" si="2"/>
        <v>09115</v>
      </c>
      <c r="N38" s="93" t="str">
        <f t="shared" si="3"/>
        <v>09115</v>
      </c>
      <c r="O38" s="93" t="str">
        <f t="shared" si="4"/>
        <v>09122</v>
      </c>
      <c r="P38" s="93" t="str">
        <f t="shared" si="5"/>
        <v>09117</v>
      </c>
      <c r="Q38" s="93" t="str">
        <f t="shared" si="6"/>
        <v>09115</v>
      </c>
      <c r="R38" s="93" t="str">
        <f t="shared" si="7"/>
        <v>09125</v>
      </c>
      <c r="S38" s="93" t="str">
        <f t="shared" si="8"/>
        <v>09116</v>
      </c>
      <c r="T38" s="93" t="str">
        <f t="shared" si="9"/>
        <v>09129</v>
      </c>
      <c r="U38" s="93" t="str">
        <f t="shared" si="10"/>
        <v>09126</v>
      </c>
      <c r="W38">
        <v>2009</v>
      </c>
      <c r="X38" s="93">
        <f t="shared" si="11"/>
        <v>115</v>
      </c>
      <c r="Y38" s="93">
        <f t="shared" si="12"/>
        <v>115</v>
      </c>
      <c r="Z38" s="93">
        <f t="shared" si="13"/>
        <v>122</v>
      </c>
      <c r="AA38" s="93">
        <f t="shared" si="14"/>
        <v>117</v>
      </c>
      <c r="AB38" s="93">
        <f t="shared" si="15"/>
        <v>115</v>
      </c>
      <c r="AC38" s="93">
        <f t="shared" si="16"/>
        <v>125</v>
      </c>
      <c r="AD38" s="93">
        <f t="shared" si="17"/>
        <v>116</v>
      </c>
      <c r="AE38" s="93">
        <f t="shared" si="18"/>
        <v>129</v>
      </c>
      <c r="AF38" s="93">
        <f t="shared" si="19"/>
        <v>126</v>
      </c>
    </row>
    <row r="39" spans="1:32" x14ac:dyDescent="0.35">
      <c r="A39">
        <v>2010</v>
      </c>
      <c r="B39" s="5">
        <v>40291</v>
      </c>
      <c r="C39" s="5">
        <v>40289</v>
      </c>
      <c r="D39" s="5">
        <v>40292</v>
      </c>
      <c r="E39" s="5">
        <v>40291</v>
      </c>
      <c r="F39" s="5">
        <v>40289</v>
      </c>
      <c r="G39" s="5">
        <v>40291</v>
      </c>
      <c r="H39" s="5">
        <v>40291</v>
      </c>
      <c r="I39" s="5">
        <v>40292</v>
      </c>
      <c r="J39" s="5">
        <v>40290</v>
      </c>
      <c r="L39">
        <v>2010</v>
      </c>
      <c r="M39" s="93" t="str">
        <f t="shared" si="2"/>
        <v>10113</v>
      </c>
      <c r="N39" s="93" t="str">
        <f t="shared" si="3"/>
        <v>10111</v>
      </c>
      <c r="O39" s="93" t="str">
        <f t="shared" si="4"/>
        <v>10114</v>
      </c>
      <c r="P39" s="93" t="str">
        <f t="shared" si="5"/>
        <v>10113</v>
      </c>
      <c r="Q39" s="93" t="str">
        <f t="shared" si="6"/>
        <v>10111</v>
      </c>
      <c r="R39" s="93" t="str">
        <f t="shared" si="7"/>
        <v>10113</v>
      </c>
      <c r="S39" s="93" t="str">
        <f t="shared" si="8"/>
        <v>10113</v>
      </c>
      <c r="T39" s="93" t="str">
        <f t="shared" si="9"/>
        <v>10114</v>
      </c>
      <c r="U39" s="93" t="str">
        <f t="shared" si="10"/>
        <v>10112</v>
      </c>
      <c r="W39">
        <v>2010</v>
      </c>
      <c r="X39" s="93">
        <f t="shared" si="11"/>
        <v>113</v>
      </c>
      <c r="Y39" s="93">
        <f t="shared" si="12"/>
        <v>111</v>
      </c>
      <c r="Z39" s="93">
        <f t="shared" si="13"/>
        <v>114</v>
      </c>
      <c r="AA39" s="93">
        <f t="shared" si="14"/>
        <v>113</v>
      </c>
      <c r="AB39" s="93">
        <f t="shared" si="15"/>
        <v>111</v>
      </c>
      <c r="AC39" s="93">
        <f t="shared" si="16"/>
        <v>113</v>
      </c>
      <c r="AD39" s="93">
        <f t="shared" si="17"/>
        <v>113</v>
      </c>
      <c r="AE39" s="93">
        <f t="shared" si="18"/>
        <v>114</v>
      </c>
      <c r="AF39" s="93">
        <f t="shared" si="19"/>
        <v>112</v>
      </c>
    </row>
    <row r="40" spans="1:32" x14ac:dyDescent="0.35">
      <c r="A40">
        <v>2011</v>
      </c>
      <c r="B40" s="4">
        <f>IFERROR(VLOOKUP(A40,'% Plntd'!$Y:$Z,2,0),"")</f>
        <v>40669</v>
      </c>
      <c r="C40" s="4">
        <f>IFERROR(VLOOKUP($A40,'% Plntd'!$AA:$AB,2,0),"")</f>
        <v>40670</v>
      </c>
      <c r="D40" s="4">
        <f>IFERROR(VLOOKUP($A40,'% Plntd'!$AC:$AD,2,0),"")</f>
        <v>40672</v>
      </c>
      <c r="E40" s="4">
        <f>IFERROR(VLOOKUP($A40,'% Plntd'!$AE:$AF,2,0),"")</f>
        <v>40668</v>
      </c>
      <c r="F40" s="4">
        <f>IFERROR(VLOOKUP($A40,'% Plntd'!$AG:$AH,2,0),"")</f>
        <v>40668</v>
      </c>
      <c r="G40" s="4">
        <f>IFERROR(VLOOKUP($A40,'% Plntd'!$AI:$AJ,2,0),"")</f>
        <v>40669</v>
      </c>
      <c r="H40" s="4">
        <f>IFERROR(VLOOKUP($A40,'% Plntd'!$AK:$AL,2,0),"")</f>
        <v>40668</v>
      </c>
      <c r="I40" s="4">
        <f>IFERROR(VLOOKUP($A40,'% Plntd'!$AM:$AN,2,0),"")</f>
        <v>40670</v>
      </c>
      <c r="J40" s="4">
        <f>IFERROR(VLOOKUP($A40,'% Plntd'!$AO:$AP,2,0),"")</f>
        <v>40669</v>
      </c>
      <c r="L40">
        <v>2011</v>
      </c>
      <c r="M40" s="93" t="str">
        <f t="shared" si="2"/>
        <v>11126</v>
      </c>
      <c r="N40" s="93" t="str">
        <f t="shared" si="3"/>
        <v>11127</v>
      </c>
      <c r="O40" s="93" t="str">
        <f t="shared" si="4"/>
        <v>11129</v>
      </c>
      <c r="P40" s="93" t="str">
        <f t="shared" si="5"/>
        <v>11125</v>
      </c>
      <c r="Q40" s="93" t="str">
        <f t="shared" si="6"/>
        <v>11125</v>
      </c>
      <c r="R40" s="93" t="str">
        <f t="shared" si="7"/>
        <v>11126</v>
      </c>
      <c r="S40" s="93" t="str">
        <f t="shared" si="8"/>
        <v>11125</v>
      </c>
      <c r="T40" s="93" t="str">
        <f t="shared" si="9"/>
        <v>11127</v>
      </c>
      <c r="U40" s="93" t="str">
        <f t="shared" si="10"/>
        <v>11126</v>
      </c>
      <c r="W40">
        <v>2011</v>
      </c>
      <c r="X40" s="93">
        <f t="shared" si="11"/>
        <v>126</v>
      </c>
      <c r="Y40" s="93">
        <f t="shared" si="12"/>
        <v>127</v>
      </c>
      <c r="Z40" s="93">
        <f t="shared" si="13"/>
        <v>129</v>
      </c>
      <c r="AA40" s="93">
        <f t="shared" si="14"/>
        <v>125</v>
      </c>
      <c r="AB40" s="93">
        <f t="shared" si="15"/>
        <v>125</v>
      </c>
      <c r="AC40" s="93">
        <f t="shared" si="16"/>
        <v>126</v>
      </c>
      <c r="AD40" s="93">
        <f t="shared" si="17"/>
        <v>125</v>
      </c>
      <c r="AE40" s="93">
        <f t="shared" si="18"/>
        <v>127</v>
      </c>
      <c r="AF40" s="93">
        <f t="shared" si="19"/>
        <v>126</v>
      </c>
    </row>
    <row r="41" spans="1:32" x14ac:dyDescent="0.35">
      <c r="A41">
        <v>2012</v>
      </c>
      <c r="B41" s="4">
        <f>IFERROR(VLOOKUP(A41,'% Plntd'!$Y:$Z,2,0),"")</f>
        <v>41027</v>
      </c>
      <c r="C41" s="4">
        <f>IFERROR(VLOOKUP($A41,'% Plntd'!$AA:$AB,2,0),"")</f>
        <v>41032</v>
      </c>
      <c r="D41" s="4">
        <f>IFERROR(VLOOKUP($A41,'% Plntd'!$AC:$AD,2,0),"")</f>
        <v>41035</v>
      </c>
      <c r="E41" s="4">
        <f>IFERROR(VLOOKUP($A41,'% Plntd'!$AE:$AF,2,0),"")</f>
        <v>41027</v>
      </c>
      <c r="F41" s="4">
        <f>IFERROR(VLOOKUP($A41,'% Plntd'!$AG:$AH,2,0),"")</f>
        <v>41028</v>
      </c>
      <c r="G41" s="4">
        <f>IFERROR(VLOOKUP($A41,'% Plntd'!$AI:$AJ,2,0),"")</f>
        <v>41033</v>
      </c>
      <c r="H41" s="4">
        <f>IFERROR(VLOOKUP($A41,'% Plntd'!$AK:$AL,2,0),"")</f>
        <v>41027</v>
      </c>
      <c r="I41" s="4">
        <f>IFERROR(VLOOKUP($A41,'% Plntd'!$AM:$AN,2,0),"")</f>
        <v>41035</v>
      </c>
      <c r="J41" s="4">
        <f>IFERROR(VLOOKUP($A41,'% Plntd'!$AO:$AP,2,0),"")</f>
        <v>41026</v>
      </c>
      <c r="L41">
        <v>2012</v>
      </c>
      <c r="M41" s="93" t="str">
        <f t="shared" si="2"/>
        <v>12119</v>
      </c>
      <c r="N41" s="93" t="str">
        <f t="shared" si="3"/>
        <v>12124</v>
      </c>
      <c r="O41" s="93" t="str">
        <f t="shared" si="4"/>
        <v>12127</v>
      </c>
      <c r="P41" s="93" t="str">
        <f t="shared" si="5"/>
        <v>12119</v>
      </c>
      <c r="Q41" s="93" t="str">
        <f t="shared" si="6"/>
        <v>12120</v>
      </c>
      <c r="R41" s="93" t="str">
        <f t="shared" si="7"/>
        <v>12125</v>
      </c>
      <c r="S41" s="93" t="str">
        <f t="shared" si="8"/>
        <v>12119</v>
      </c>
      <c r="T41" s="93" t="str">
        <f t="shared" si="9"/>
        <v>12127</v>
      </c>
      <c r="U41" s="93" t="str">
        <f t="shared" si="10"/>
        <v>12118</v>
      </c>
      <c r="W41">
        <v>2012</v>
      </c>
      <c r="X41" s="93">
        <f t="shared" si="11"/>
        <v>119</v>
      </c>
      <c r="Y41" s="93">
        <f t="shared" si="12"/>
        <v>124</v>
      </c>
      <c r="Z41" s="93">
        <f t="shared" si="13"/>
        <v>127</v>
      </c>
      <c r="AA41" s="93">
        <f t="shared" si="14"/>
        <v>119</v>
      </c>
      <c r="AB41" s="93">
        <f t="shared" si="15"/>
        <v>120</v>
      </c>
      <c r="AC41" s="93">
        <f t="shared" si="16"/>
        <v>125</v>
      </c>
      <c r="AD41" s="93">
        <f t="shared" si="17"/>
        <v>119</v>
      </c>
      <c r="AE41" s="93">
        <f t="shared" si="18"/>
        <v>127</v>
      </c>
      <c r="AF41" s="93">
        <f t="shared" si="19"/>
        <v>118</v>
      </c>
    </row>
    <row r="42" spans="1:32" x14ac:dyDescent="0.35">
      <c r="A42">
        <v>2013</v>
      </c>
      <c r="B42" s="4">
        <f>IFERROR(VLOOKUP(A42,'% Plntd'!$Y:$Z,2,0),"")</f>
        <v>41410</v>
      </c>
      <c r="C42" s="4">
        <f>IFERROR(VLOOKUP($A42,'% Plntd'!$AA:$AB,2,0),"")</f>
        <v>41411</v>
      </c>
      <c r="D42" s="4">
        <f>IFERROR(VLOOKUP($A42,'% Plntd'!$AC:$AD,2,0),"")</f>
        <v>41412</v>
      </c>
      <c r="E42" s="4">
        <f>IFERROR(VLOOKUP($A42,'% Plntd'!$AE:$AF,2,0),"")</f>
        <v>41410</v>
      </c>
      <c r="F42" s="4">
        <f>IFERROR(VLOOKUP($A42,'% Plntd'!$AG:$AH,2,0),"")</f>
        <v>41410</v>
      </c>
      <c r="G42" s="4">
        <f>IFERROR(VLOOKUP($A42,'% Plntd'!$AI:$AJ,2,0),"")</f>
        <v>41410</v>
      </c>
      <c r="H42" s="4">
        <f>IFERROR(VLOOKUP($A42,'% Plntd'!$AK:$AL,2,0),"")</f>
        <v>41410</v>
      </c>
      <c r="I42" s="4">
        <f>IFERROR(VLOOKUP($A42,'% Plntd'!$AM:$AN,2,0),"")</f>
        <v>41411</v>
      </c>
      <c r="J42" s="4">
        <f>IFERROR(VLOOKUP($A42,'% Plntd'!$AO:$AP,2,0),"")</f>
        <v>41411</v>
      </c>
      <c r="L42">
        <v>2013</v>
      </c>
      <c r="M42" s="93" t="str">
        <f t="shared" si="2"/>
        <v>13136</v>
      </c>
      <c r="N42" s="93" t="str">
        <f t="shared" si="3"/>
        <v>13137</v>
      </c>
      <c r="O42" s="93" t="str">
        <f t="shared" si="4"/>
        <v>13138</v>
      </c>
      <c r="P42" s="93" t="str">
        <f t="shared" si="5"/>
        <v>13136</v>
      </c>
      <c r="Q42" s="93" t="str">
        <f t="shared" si="6"/>
        <v>13136</v>
      </c>
      <c r="R42" s="93" t="str">
        <f t="shared" si="7"/>
        <v>13136</v>
      </c>
      <c r="S42" s="93" t="str">
        <f t="shared" si="8"/>
        <v>13136</v>
      </c>
      <c r="T42" s="93" t="str">
        <f t="shared" si="9"/>
        <v>13137</v>
      </c>
      <c r="U42" s="93" t="str">
        <f t="shared" si="10"/>
        <v>13137</v>
      </c>
      <c r="W42">
        <v>2013</v>
      </c>
      <c r="X42" s="93">
        <f t="shared" si="11"/>
        <v>136</v>
      </c>
      <c r="Y42" s="93">
        <f t="shared" si="12"/>
        <v>137</v>
      </c>
      <c r="Z42" s="93">
        <f t="shared" si="13"/>
        <v>138</v>
      </c>
      <c r="AA42" s="93">
        <f t="shared" si="14"/>
        <v>136</v>
      </c>
      <c r="AB42" s="93">
        <f t="shared" si="15"/>
        <v>136</v>
      </c>
      <c r="AC42" s="93">
        <f t="shared" si="16"/>
        <v>136</v>
      </c>
      <c r="AD42" s="93">
        <f t="shared" si="17"/>
        <v>136</v>
      </c>
      <c r="AE42" s="93">
        <f t="shared" si="18"/>
        <v>137</v>
      </c>
      <c r="AF42" s="93">
        <f t="shared" si="19"/>
        <v>137</v>
      </c>
    </row>
    <row r="43" spans="1:32" x14ac:dyDescent="0.35">
      <c r="A43">
        <v>2014</v>
      </c>
      <c r="B43" s="4">
        <f>IFERROR(VLOOKUP(A43,'% Plntd'!$Y:$Z,2,0),"")</f>
        <v>41764</v>
      </c>
      <c r="C43" s="4">
        <f>IFERROR(VLOOKUP($A43,'% Plntd'!$AA:$AB,2,0),"")</f>
        <v>41771</v>
      </c>
      <c r="D43" s="4">
        <f>IFERROR(VLOOKUP($A43,'% Plntd'!$AC:$AD,2,0),"")</f>
        <v>41772</v>
      </c>
      <c r="E43" s="4">
        <f>IFERROR(VLOOKUP($A43,'% Plntd'!$AE:$AF,2,0),"")</f>
        <v>41765</v>
      </c>
      <c r="F43" s="4">
        <f>IFERROR(VLOOKUP($A43,'% Plntd'!$AG:$AH,2,0),"")</f>
        <v>41766</v>
      </c>
      <c r="G43" s="4">
        <f>IFERROR(VLOOKUP($A43,'% Plntd'!$AI:$AJ,2,0),"")</f>
        <v>41767</v>
      </c>
      <c r="H43" s="4">
        <f>IFERROR(VLOOKUP($A43,'% Plntd'!$AK:$AL,2,0),"")</f>
        <v>41765</v>
      </c>
      <c r="I43" s="4">
        <f>IFERROR(VLOOKUP($A43,'% Plntd'!$AM:$AN,2,0),"")</f>
        <v>41767</v>
      </c>
      <c r="J43" s="4">
        <f>IFERROR(VLOOKUP($A43,'% Plntd'!$AO:$AP,2,0),"")</f>
        <v>41767</v>
      </c>
      <c r="L43">
        <v>2014</v>
      </c>
      <c r="M43" s="93" t="str">
        <f t="shared" si="2"/>
        <v>14125</v>
      </c>
      <c r="N43" s="93" t="str">
        <f t="shared" si="3"/>
        <v>14132</v>
      </c>
      <c r="O43" s="93" t="str">
        <f t="shared" si="4"/>
        <v>14133</v>
      </c>
      <c r="P43" s="93" t="str">
        <f t="shared" si="5"/>
        <v>14126</v>
      </c>
      <c r="Q43" s="93" t="str">
        <f t="shared" si="6"/>
        <v>14127</v>
      </c>
      <c r="R43" s="93" t="str">
        <f t="shared" si="7"/>
        <v>14128</v>
      </c>
      <c r="S43" s="93" t="str">
        <f t="shared" si="8"/>
        <v>14126</v>
      </c>
      <c r="T43" s="93" t="str">
        <f t="shared" si="9"/>
        <v>14128</v>
      </c>
      <c r="U43" s="93" t="str">
        <f t="shared" si="10"/>
        <v>14128</v>
      </c>
      <c r="W43">
        <v>2014</v>
      </c>
      <c r="X43" s="93">
        <f t="shared" si="11"/>
        <v>125</v>
      </c>
      <c r="Y43" s="93">
        <f t="shared" si="12"/>
        <v>132</v>
      </c>
      <c r="Z43" s="93">
        <f t="shared" si="13"/>
        <v>133</v>
      </c>
      <c r="AA43" s="93">
        <f t="shared" si="14"/>
        <v>126</v>
      </c>
      <c r="AB43" s="93">
        <f t="shared" si="15"/>
        <v>127</v>
      </c>
      <c r="AC43" s="93">
        <f t="shared" si="16"/>
        <v>128</v>
      </c>
      <c r="AD43" s="93">
        <f t="shared" si="17"/>
        <v>126</v>
      </c>
      <c r="AE43" s="93">
        <f t="shared" si="18"/>
        <v>128</v>
      </c>
      <c r="AF43" s="93">
        <f t="shared" si="19"/>
        <v>128</v>
      </c>
    </row>
    <row r="44" spans="1:32" x14ac:dyDescent="0.35">
      <c r="A44">
        <v>2015</v>
      </c>
      <c r="B44" s="4">
        <f>IFERROR(VLOOKUP(A44,'% Plntd'!$Y:$Z,2,0),"")</f>
        <v>42124</v>
      </c>
      <c r="C44" s="4">
        <f>IFERROR(VLOOKUP($A44,'% Plntd'!$AA:$AB,2,0),"")</f>
        <v>42125</v>
      </c>
      <c r="D44" s="4">
        <f>IFERROR(VLOOKUP($A44,'% Plntd'!$AC:$AD,2,0),"")</f>
        <v>42125</v>
      </c>
      <c r="E44" s="4">
        <f>IFERROR(VLOOKUP($A44,'% Plntd'!$AE:$AF,2,0),"")</f>
        <v>42125</v>
      </c>
      <c r="F44" s="4">
        <f>IFERROR(VLOOKUP($A44,'% Plntd'!$AG:$AH,2,0),"")</f>
        <v>42123</v>
      </c>
      <c r="G44" s="4">
        <f>IFERROR(VLOOKUP($A44,'% Plntd'!$AI:$AJ,2,0),"")</f>
        <v>42125</v>
      </c>
      <c r="H44" s="4">
        <f>IFERROR(VLOOKUP($A44,'% Plntd'!$AK:$AL,2,0),"")</f>
        <v>42127</v>
      </c>
      <c r="I44" s="4">
        <f>IFERROR(VLOOKUP($A44,'% Plntd'!$AM:$AN,2,0),"")</f>
        <v>42126</v>
      </c>
      <c r="J44" s="4">
        <f>IFERROR(VLOOKUP($A44,'% Plntd'!$AO:$AP,2,0),"")</f>
        <v>42125</v>
      </c>
      <c r="L44">
        <v>2015</v>
      </c>
      <c r="M44" s="93" t="str">
        <f t="shared" si="2"/>
        <v>15120</v>
      </c>
      <c r="N44" s="93" t="str">
        <f t="shared" si="3"/>
        <v>15121</v>
      </c>
      <c r="O44" s="93" t="str">
        <f t="shared" si="4"/>
        <v>15121</v>
      </c>
      <c r="P44" s="93" t="str">
        <f t="shared" si="5"/>
        <v>15121</v>
      </c>
      <c r="Q44" s="93" t="str">
        <f t="shared" si="6"/>
        <v>15119</v>
      </c>
      <c r="R44" s="93" t="str">
        <f t="shared" si="7"/>
        <v>15121</v>
      </c>
      <c r="S44" s="93" t="str">
        <f t="shared" si="8"/>
        <v>15123</v>
      </c>
      <c r="T44" s="93" t="str">
        <f t="shared" si="9"/>
        <v>15122</v>
      </c>
      <c r="U44" s="93" t="str">
        <f t="shared" si="10"/>
        <v>15121</v>
      </c>
      <c r="W44">
        <v>2015</v>
      </c>
      <c r="X44" s="93">
        <f t="shared" si="11"/>
        <v>120</v>
      </c>
      <c r="Y44" s="93">
        <f t="shared" si="12"/>
        <v>121</v>
      </c>
      <c r="Z44" s="93">
        <f t="shared" si="13"/>
        <v>121</v>
      </c>
      <c r="AA44" s="93">
        <f t="shared" si="14"/>
        <v>121</v>
      </c>
      <c r="AB44" s="93">
        <f t="shared" si="15"/>
        <v>119</v>
      </c>
      <c r="AC44" s="93">
        <f t="shared" si="16"/>
        <v>121</v>
      </c>
      <c r="AD44" s="93">
        <f t="shared" si="17"/>
        <v>123</v>
      </c>
      <c r="AE44" s="93">
        <f t="shared" si="18"/>
        <v>122</v>
      </c>
      <c r="AF44" s="93">
        <f t="shared" si="19"/>
        <v>121</v>
      </c>
    </row>
    <row r="45" spans="1:32" x14ac:dyDescent="0.35">
      <c r="A45" s="4"/>
    </row>
    <row r="46" spans="1:32" x14ac:dyDescent="0.35">
      <c r="A46" s="4"/>
      <c r="X46" s="93">
        <f>MIN(X3:AF44)</f>
        <v>111</v>
      </c>
    </row>
    <row r="47" spans="1:32" x14ac:dyDescent="0.35">
      <c r="A47" s="4"/>
      <c r="X47" s="93">
        <f>MAX(X4:AF45)</f>
        <v>165</v>
      </c>
    </row>
    <row r="48" spans="1:32" x14ac:dyDescent="0.35">
      <c r="A48" s="4"/>
      <c r="X48">
        <f>165-111</f>
        <v>54</v>
      </c>
    </row>
    <row r="49" spans="1:24" x14ac:dyDescent="0.35">
      <c r="A49" s="4"/>
      <c r="X49">
        <f>54/7</f>
        <v>7.7142857142857144</v>
      </c>
    </row>
    <row r="50" spans="1:24" x14ac:dyDescent="0.35">
      <c r="A50" s="4"/>
    </row>
    <row r="51" spans="1:24" x14ac:dyDescent="0.35">
      <c r="A51" s="4"/>
    </row>
    <row r="52" spans="1:24" x14ac:dyDescent="0.35">
      <c r="A52" s="4"/>
    </row>
    <row r="53" spans="1:24" x14ac:dyDescent="0.35">
      <c r="A53" s="4"/>
    </row>
    <row r="54" spans="1:24" x14ac:dyDescent="0.35">
      <c r="A54" s="4"/>
    </row>
    <row r="55" spans="1:24" x14ac:dyDescent="0.35">
      <c r="A55" s="4"/>
    </row>
    <row r="56" spans="1:24" x14ac:dyDescent="0.35">
      <c r="A56" s="4"/>
    </row>
    <row r="57" spans="1:24" x14ac:dyDescent="0.35">
      <c r="A57" s="4"/>
    </row>
    <row r="58" spans="1:24" x14ac:dyDescent="0.35">
      <c r="A58" s="4"/>
    </row>
    <row r="59" spans="1:24" x14ac:dyDescent="0.35">
      <c r="A59" s="4"/>
    </row>
    <row r="60" spans="1:24" x14ac:dyDescent="0.35">
      <c r="A60" s="4"/>
    </row>
    <row r="61" spans="1:24" x14ac:dyDescent="0.35">
      <c r="A61" s="4"/>
    </row>
    <row r="62" spans="1:24" x14ac:dyDescent="0.35">
      <c r="A62" s="4"/>
    </row>
    <row r="63" spans="1:24" x14ac:dyDescent="0.35">
      <c r="A63" s="4"/>
    </row>
    <row r="64" spans="1:24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4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  <row r="160" spans="1:1" x14ac:dyDescent="0.35">
      <c r="A160" s="4"/>
    </row>
    <row r="161" spans="1:1" x14ac:dyDescent="0.35">
      <c r="A161" s="4"/>
    </row>
    <row r="162" spans="1:1" x14ac:dyDescent="0.35">
      <c r="A162" s="4"/>
    </row>
    <row r="163" spans="1:1" x14ac:dyDescent="0.35">
      <c r="A163" s="4"/>
    </row>
    <row r="164" spans="1:1" x14ac:dyDescent="0.35">
      <c r="A164" s="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4"/>
    </row>
    <row r="172" spans="1:1" x14ac:dyDescent="0.35">
      <c r="A172" s="4"/>
    </row>
    <row r="173" spans="1:1" x14ac:dyDescent="0.35">
      <c r="A173" s="4"/>
    </row>
    <row r="174" spans="1:1" x14ac:dyDescent="0.35">
      <c r="A174" s="4"/>
    </row>
    <row r="175" spans="1:1" x14ac:dyDescent="0.35">
      <c r="A175" s="4"/>
    </row>
    <row r="176" spans="1:1" x14ac:dyDescent="0.35">
      <c r="A176" s="4"/>
    </row>
    <row r="177" spans="1:1" x14ac:dyDescent="0.35">
      <c r="A177" s="4"/>
    </row>
    <row r="178" spans="1:1" x14ac:dyDescent="0.35">
      <c r="A178" s="4"/>
    </row>
    <row r="179" spans="1:1" x14ac:dyDescent="0.35">
      <c r="A179" s="4"/>
    </row>
    <row r="180" spans="1:1" x14ac:dyDescent="0.35">
      <c r="A180" s="4"/>
    </row>
    <row r="181" spans="1:1" x14ac:dyDescent="0.35">
      <c r="A181" s="4"/>
    </row>
    <row r="182" spans="1:1" x14ac:dyDescent="0.35">
      <c r="A182" s="4"/>
    </row>
    <row r="183" spans="1:1" x14ac:dyDescent="0.35">
      <c r="A183" s="4"/>
    </row>
    <row r="184" spans="1:1" x14ac:dyDescent="0.35">
      <c r="A184" s="4"/>
    </row>
    <row r="185" spans="1:1" x14ac:dyDescent="0.35">
      <c r="A185" s="4"/>
    </row>
    <row r="186" spans="1:1" x14ac:dyDescent="0.35">
      <c r="A186" s="4"/>
    </row>
    <row r="187" spans="1:1" x14ac:dyDescent="0.35">
      <c r="A187" s="4"/>
    </row>
    <row r="188" spans="1:1" x14ac:dyDescent="0.35">
      <c r="A188" s="4"/>
    </row>
    <row r="189" spans="1:1" x14ac:dyDescent="0.35">
      <c r="A189" s="4"/>
    </row>
    <row r="190" spans="1:1" x14ac:dyDescent="0.35">
      <c r="A190" s="4"/>
    </row>
    <row r="191" spans="1:1" x14ac:dyDescent="0.35">
      <c r="A191" s="4"/>
    </row>
    <row r="192" spans="1:1" x14ac:dyDescent="0.35">
      <c r="A192" s="4"/>
    </row>
    <row r="193" spans="1:1" x14ac:dyDescent="0.35">
      <c r="A193" s="4"/>
    </row>
    <row r="194" spans="1:1" x14ac:dyDescent="0.35">
      <c r="A194" s="4"/>
    </row>
    <row r="195" spans="1:1" x14ac:dyDescent="0.35">
      <c r="A195" s="4"/>
    </row>
    <row r="196" spans="1:1" x14ac:dyDescent="0.35">
      <c r="A196" s="4"/>
    </row>
    <row r="197" spans="1:1" x14ac:dyDescent="0.35">
      <c r="A197" s="4"/>
    </row>
    <row r="198" spans="1:1" x14ac:dyDescent="0.35">
      <c r="A198" s="4"/>
    </row>
    <row r="199" spans="1:1" x14ac:dyDescent="0.35">
      <c r="A199" s="4"/>
    </row>
    <row r="200" spans="1:1" x14ac:dyDescent="0.35">
      <c r="A200" s="4"/>
    </row>
    <row r="201" spans="1:1" x14ac:dyDescent="0.35">
      <c r="A201" s="4"/>
    </row>
    <row r="202" spans="1:1" x14ac:dyDescent="0.35">
      <c r="A202" s="4"/>
    </row>
    <row r="203" spans="1:1" x14ac:dyDescent="0.35">
      <c r="A203" s="4"/>
    </row>
    <row r="204" spans="1:1" x14ac:dyDescent="0.35">
      <c r="A204" s="4"/>
    </row>
    <row r="205" spans="1:1" x14ac:dyDescent="0.35">
      <c r="A205" s="4"/>
    </row>
    <row r="206" spans="1:1" x14ac:dyDescent="0.35">
      <c r="A206" s="4"/>
    </row>
    <row r="207" spans="1:1" x14ac:dyDescent="0.35">
      <c r="A207" s="4"/>
    </row>
    <row r="208" spans="1:1" x14ac:dyDescent="0.35">
      <c r="A208" s="4"/>
    </row>
    <row r="209" spans="1:1" x14ac:dyDescent="0.35">
      <c r="A209" s="4"/>
    </row>
    <row r="210" spans="1:1" x14ac:dyDescent="0.35">
      <c r="A210" s="4"/>
    </row>
    <row r="211" spans="1:1" x14ac:dyDescent="0.35">
      <c r="A211" s="4"/>
    </row>
    <row r="212" spans="1:1" x14ac:dyDescent="0.35">
      <c r="A212" s="4"/>
    </row>
    <row r="213" spans="1:1" x14ac:dyDescent="0.35">
      <c r="A213" s="4"/>
    </row>
    <row r="214" spans="1:1" x14ac:dyDescent="0.35">
      <c r="A214" s="4"/>
    </row>
    <row r="215" spans="1:1" x14ac:dyDescent="0.35">
      <c r="A215" s="4"/>
    </row>
    <row r="216" spans="1:1" x14ac:dyDescent="0.35">
      <c r="A216" s="4"/>
    </row>
    <row r="217" spans="1:1" x14ac:dyDescent="0.35">
      <c r="A217" s="4"/>
    </row>
    <row r="218" spans="1:1" x14ac:dyDescent="0.35">
      <c r="A218" s="4"/>
    </row>
    <row r="219" spans="1:1" x14ac:dyDescent="0.35">
      <c r="A219" s="4"/>
    </row>
    <row r="220" spans="1:1" x14ac:dyDescent="0.35">
      <c r="A220" s="4"/>
    </row>
    <row r="221" spans="1:1" x14ac:dyDescent="0.35">
      <c r="A221" s="4"/>
    </row>
    <row r="222" spans="1:1" x14ac:dyDescent="0.35">
      <c r="A222" s="4"/>
    </row>
    <row r="223" spans="1:1" x14ac:dyDescent="0.35">
      <c r="A223" s="4"/>
    </row>
    <row r="224" spans="1:1" x14ac:dyDescent="0.35">
      <c r="A224" s="4"/>
    </row>
    <row r="225" spans="1:1" x14ac:dyDescent="0.35">
      <c r="A225" s="4"/>
    </row>
    <row r="226" spans="1:1" x14ac:dyDescent="0.35">
      <c r="A226" s="4"/>
    </row>
    <row r="227" spans="1:1" x14ac:dyDescent="0.35">
      <c r="A227" s="4"/>
    </row>
    <row r="228" spans="1:1" x14ac:dyDescent="0.35">
      <c r="A228" s="4"/>
    </row>
  </sheetData>
  <mergeCells count="3">
    <mergeCell ref="A1:J1"/>
    <mergeCell ref="L1:U1"/>
    <mergeCell ref="W1:A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2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Z1" sqref="Z1:AP1"/>
    </sheetView>
  </sheetViews>
  <sheetFormatPr defaultRowHeight="14.5" x14ac:dyDescent="0.35"/>
  <cols>
    <col min="1" max="1" width="10.1796875" bestFit="1" customWidth="1"/>
    <col min="2" max="2" width="3.90625" bestFit="1" customWidth="1"/>
    <col min="3" max="3" width="1.81640625" bestFit="1" customWidth="1"/>
    <col min="4" max="4" width="3.90625" bestFit="1" customWidth="1"/>
    <col min="5" max="5" width="1.81640625" bestFit="1" customWidth="1"/>
    <col min="6" max="6" width="3.90625" bestFit="1" customWidth="1"/>
    <col min="7" max="7" width="1.81640625" bestFit="1" customWidth="1"/>
    <col min="8" max="8" width="3.90625" bestFit="1" customWidth="1"/>
    <col min="9" max="9" width="1.81640625" bestFit="1" customWidth="1"/>
    <col min="10" max="10" width="3.90625" bestFit="1" customWidth="1"/>
    <col min="11" max="11" width="1.81640625" bestFit="1" customWidth="1"/>
    <col min="12" max="12" width="3.90625" bestFit="1" customWidth="1"/>
    <col min="13" max="13" width="1.81640625" bestFit="1" customWidth="1"/>
    <col min="14" max="14" width="3.90625" bestFit="1" customWidth="1"/>
    <col min="15" max="15" width="1.81640625" bestFit="1" customWidth="1"/>
    <col min="16" max="16" width="3.90625" bestFit="1" customWidth="1"/>
    <col min="17" max="17" width="1.81640625" bestFit="1" customWidth="1"/>
    <col min="18" max="18" width="3.90625" bestFit="1" customWidth="1"/>
    <col min="19" max="19" width="1.81640625" bestFit="1" customWidth="1"/>
    <col min="20" max="20" width="6.81640625" bestFit="1" customWidth="1"/>
    <col min="26" max="26" width="10.54296875" bestFit="1" customWidth="1"/>
    <col min="27" max="27" width="10.54296875" customWidth="1"/>
    <col min="28" max="28" width="10.54296875" bestFit="1" customWidth="1"/>
    <col min="29" max="29" width="10.54296875" customWidth="1"/>
    <col min="30" max="30" width="10.54296875" bestFit="1" customWidth="1"/>
    <col min="31" max="31" width="10.54296875" customWidth="1"/>
    <col min="32" max="32" width="10.54296875" bestFit="1" customWidth="1"/>
    <col min="33" max="33" width="10.54296875" customWidth="1"/>
    <col min="34" max="34" width="10.54296875" bestFit="1" customWidth="1"/>
    <col min="35" max="35" width="10.54296875" customWidth="1"/>
    <col min="36" max="36" width="10.54296875" bestFit="1" customWidth="1"/>
    <col min="37" max="37" width="10.54296875" customWidth="1"/>
    <col min="38" max="38" width="10.54296875" bestFit="1" customWidth="1"/>
    <col min="39" max="39" width="10.54296875" customWidth="1"/>
    <col min="40" max="40" width="10.54296875" bestFit="1" customWidth="1"/>
    <col min="41" max="41" width="10.54296875" customWidth="1"/>
    <col min="42" max="42" width="10.54296875" bestFit="1" customWidth="1"/>
  </cols>
  <sheetData>
    <row r="1" spans="1:42" ht="21" x14ac:dyDescent="0.5">
      <c r="A1" s="100" t="s">
        <v>21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Z1" s="100" t="s">
        <v>22</v>
      </c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</row>
    <row r="2" spans="1:42" x14ac:dyDescent="0.35">
      <c r="B2" s="94" t="s">
        <v>16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87"/>
      <c r="T2" s="1"/>
    </row>
    <row r="3" spans="1:42" x14ac:dyDescent="0.35">
      <c r="A3" s="2" t="s">
        <v>1</v>
      </c>
      <c r="B3" s="3" t="s">
        <v>2</v>
      </c>
      <c r="C3" s="3"/>
      <c r="D3" s="3" t="s">
        <v>3</v>
      </c>
      <c r="E3" s="3"/>
      <c r="F3" s="3" t="s">
        <v>4</v>
      </c>
      <c r="G3" s="3"/>
      <c r="H3" s="3" t="s">
        <v>5</v>
      </c>
      <c r="I3" s="3"/>
      <c r="J3" s="3" t="s">
        <v>6</v>
      </c>
      <c r="K3" s="3"/>
      <c r="L3" s="3" t="s">
        <v>7</v>
      </c>
      <c r="M3" s="3"/>
      <c r="N3" s="3" t="s">
        <v>8</v>
      </c>
      <c r="O3" s="3"/>
      <c r="P3" s="3" t="s">
        <v>9</v>
      </c>
      <c r="Q3" s="3"/>
      <c r="R3" s="3" t="s">
        <v>10</v>
      </c>
      <c r="S3" s="3"/>
      <c r="T3" s="3" t="s">
        <v>11</v>
      </c>
      <c r="Z3" s="3" t="s">
        <v>2</v>
      </c>
      <c r="AA3" s="3"/>
      <c r="AB3" s="3" t="s">
        <v>3</v>
      </c>
      <c r="AC3" s="3"/>
      <c r="AD3" s="3" t="s">
        <v>4</v>
      </c>
      <c r="AE3" s="3"/>
      <c r="AF3" s="3" t="s">
        <v>5</v>
      </c>
      <c r="AG3" s="3"/>
      <c r="AH3" s="3" t="s">
        <v>6</v>
      </c>
      <c r="AI3" s="3"/>
      <c r="AJ3" s="3" t="s">
        <v>7</v>
      </c>
      <c r="AK3" s="3"/>
      <c r="AL3" s="3" t="s">
        <v>8</v>
      </c>
      <c r="AM3" s="3"/>
      <c r="AN3" s="3" t="s">
        <v>9</v>
      </c>
      <c r="AO3" s="3"/>
      <c r="AP3" s="3" t="s">
        <v>10</v>
      </c>
    </row>
    <row r="4" spans="1:42" x14ac:dyDescent="0.35">
      <c r="A4" s="5">
        <v>27225</v>
      </c>
      <c r="B4" s="6">
        <v>9</v>
      </c>
      <c r="C4" s="6" t="str">
        <f>IF(AND(B4&lt;50,B5&gt;=50),"x","")</f>
        <v/>
      </c>
      <c r="D4" s="6">
        <v>3</v>
      </c>
      <c r="E4" s="6" t="str">
        <f>IF(AND(D4&lt;50,D5&gt;=50),"x","")</f>
        <v/>
      </c>
      <c r="F4" s="6">
        <v>2</v>
      </c>
      <c r="G4" s="6" t="str">
        <f>IF(AND(F4&lt;50,F5&gt;=50),"x","")</f>
        <v/>
      </c>
      <c r="H4" s="6">
        <v>16</v>
      </c>
      <c r="I4" s="6" t="str">
        <f>IF(AND(H4&lt;50,H5&gt;=50),"x","")</f>
        <v>x</v>
      </c>
      <c r="J4" s="6">
        <v>12</v>
      </c>
      <c r="K4" s="6" t="str">
        <f>IF(AND(J4&lt;50,J5&gt;=50),"x","")</f>
        <v/>
      </c>
      <c r="L4" s="6">
        <v>1</v>
      </c>
      <c r="M4" s="6" t="str">
        <f>IF(AND(L4&lt;50,L5&gt;=50),"x","")</f>
        <v/>
      </c>
      <c r="N4" s="6">
        <v>20</v>
      </c>
      <c r="O4" s="6" t="str">
        <f>IF(AND(N4&lt;50,N5&gt;=50),"x","")</f>
        <v>x</v>
      </c>
      <c r="P4" s="6">
        <v>20</v>
      </c>
      <c r="Q4" s="6" t="str">
        <f>IF(AND(P4&lt;50,P5&gt;=50),"x","")</f>
        <v>x</v>
      </c>
      <c r="R4" s="6">
        <v>10</v>
      </c>
      <c r="S4" s="6" t="str">
        <f>IF(AND(R4&lt;50,R5&gt;=50),"x","")</f>
        <v/>
      </c>
      <c r="T4" s="6">
        <v>10</v>
      </c>
      <c r="Y4">
        <f>IFERROR(YEAR(Z4),0)</f>
        <v>0</v>
      </c>
      <c r="Z4" s="4" t="str">
        <f>IF(C4="x",A4+ROUND((50-B4)*(A5-A4)/(B5-B4),0),"")</f>
        <v/>
      </c>
      <c r="AA4">
        <f>IFERROR(YEAR(AB4),0)</f>
        <v>0</v>
      </c>
      <c r="AB4" s="4" t="str">
        <f>IF(E4="x",$A4+ROUND((50-D4)*($A5-$A4)/(D5-D4),0),"")</f>
        <v/>
      </c>
      <c r="AC4">
        <f>IFERROR(YEAR(AD4),0)</f>
        <v>0</v>
      </c>
      <c r="AD4" s="4" t="str">
        <f>IF(G4="x",$A4+ROUND((50-F4)*($A5-$A4)/(F5-F4),0),"")</f>
        <v/>
      </c>
      <c r="AE4">
        <f>IFERROR(YEAR(AF4),0)</f>
        <v>1974</v>
      </c>
      <c r="AF4" s="4">
        <f>IF(I4="x",$A4+ROUND((50-H4)*($A5-$A4)/(H5-H4),0),"")</f>
        <v>27231</v>
      </c>
      <c r="AG4">
        <f>IFERROR(YEAR(AH4),0)</f>
        <v>0</v>
      </c>
      <c r="AH4" s="4" t="str">
        <f>IF(K4="x",$A4+ROUND((50-J4)*($A5-$A4)/(J5-J4),0),"")</f>
        <v/>
      </c>
      <c r="AI4">
        <f>IFERROR(YEAR(AJ4),0)</f>
        <v>0</v>
      </c>
      <c r="AJ4" s="4" t="str">
        <f>IF(M4="x",$A4+ROUND((50-L4)*($A5-$A4)/(L5-L4),0),"")</f>
        <v/>
      </c>
      <c r="AK4">
        <f>IFERROR(YEAR(AL4),0)</f>
        <v>1974</v>
      </c>
      <c r="AL4" s="4">
        <f>IF(O4="x",$A4+ROUND((50-N4)*($A5-$A4)/(N5-N4),0),"")</f>
        <v>27232</v>
      </c>
      <c r="AM4">
        <f>IFERROR(YEAR(AN4),0)</f>
        <v>1974</v>
      </c>
      <c r="AN4" s="4">
        <f>IF(Q4="x",$A4+ROUND((50-P4)*($A5-$A4)/(P5-P4),0),"")</f>
        <v>27232</v>
      </c>
      <c r="AO4">
        <f>IFERROR(YEAR(AP4),0)</f>
        <v>0</v>
      </c>
      <c r="AP4" s="4" t="str">
        <f>IF(S4="x",$A4+ROUND((50-R4)*($A5-$A4)/(R5-R4),0),"")</f>
        <v/>
      </c>
    </row>
    <row r="5" spans="1:42" x14ac:dyDescent="0.35">
      <c r="A5" s="5">
        <v>27232</v>
      </c>
      <c r="B5" s="6">
        <v>43</v>
      </c>
      <c r="C5" s="6" t="str">
        <f t="shared" ref="C5:C68" si="0">IF(AND(B5&lt;50,B6&gt;=50),"x","")</f>
        <v>x</v>
      </c>
      <c r="D5" s="6">
        <v>39</v>
      </c>
      <c r="E5" s="6" t="str">
        <f t="shared" ref="E5:E68" si="1">IF(AND(D5&lt;50,D6&gt;=50),"x","")</f>
        <v>x</v>
      </c>
      <c r="F5" s="6">
        <v>20</v>
      </c>
      <c r="G5" s="6" t="str">
        <f t="shared" ref="G5:G68" si="2">IF(AND(F5&lt;50,F6&gt;=50),"x","")</f>
        <v/>
      </c>
      <c r="H5" s="6">
        <v>54</v>
      </c>
      <c r="I5" s="6" t="str">
        <f t="shared" ref="I5:I68" si="3">IF(AND(H5&lt;50,H6&gt;=50),"x","")</f>
        <v/>
      </c>
      <c r="J5" s="6">
        <v>44</v>
      </c>
      <c r="K5" s="6" t="str">
        <f t="shared" ref="K5:K68" si="4">IF(AND(J5&lt;50,J6&gt;=50),"x","")</f>
        <v>x</v>
      </c>
      <c r="L5" s="6">
        <v>21</v>
      </c>
      <c r="M5" s="6" t="str">
        <f t="shared" ref="M5:M68" si="5">IF(AND(L5&lt;50,L6&gt;=50),"x","")</f>
        <v>x</v>
      </c>
      <c r="N5" s="6">
        <v>51</v>
      </c>
      <c r="O5" s="6" t="str">
        <f t="shared" ref="O5:O68" si="6">IF(AND(N5&lt;50,N6&gt;=50),"x","")</f>
        <v/>
      </c>
      <c r="P5" s="6">
        <v>50</v>
      </c>
      <c r="Q5" s="6" t="str">
        <f t="shared" ref="Q5:Q68" si="7">IF(AND(P5&lt;50,P6&gt;=50),"x","")</f>
        <v/>
      </c>
      <c r="R5" s="6">
        <v>45</v>
      </c>
      <c r="S5" s="6" t="str">
        <f t="shared" ref="S5:S68" si="8">IF(AND(R5&lt;50,R6&gt;=50),"x","")</f>
        <v>x</v>
      </c>
      <c r="T5" s="6">
        <v>40</v>
      </c>
      <c r="Y5">
        <f t="shared" ref="Y5:Y68" si="9">IFERROR(YEAR(Z5),0)</f>
        <v>1974</v>
      </c>
      <c r="Z5" s="4">
        <f t="shared" ref="Z5:Z7" si="10">IF(C5="x",A5+ROUND((50-B5)*(A6-A5)/(B6-B5),0),"")</f>
        <v>27234</v>
      </c>
      <c r="AA5">
        <f t="shared" ref="AA5:AA68" si="11">IFERROR(YEAR(AB5),0)</f>
        <v>1974</v>
      </c>
      <c r="AB5" s="4">
        <f t="shared" ref="AB5:AB7" si="12">IF(E5="x",$A5+ROUND((50-D5)*($A6-$A5)/(D6-D5),0),"")</f>
        <v>27235</v>
      </c>
      <c r="AC5">
        <f t="shared" ref="AC5:AC68" si="13">IFERROR(YEAR(AD5),0)</f>
        <v>0</v>
      </c>
      <c r="AD5" s="4" t="str">
        <f t="shared" ref="AD5:AD7" si="14">IF(G5="x",$A5+ROUND((50-F5)*($A6-$A5)/(F6-F5),0),"")</f>
        <v/>
      </c>
      <c r="AE5">
        <f t="shared" ref="AE5:AE68" si="15">IFERROR(YEAR(AF5),0)</f>
        <v>0</v>
      </c>
      <c r="AF5" s="4" t="str">
        <f t="shared" ref="AF5:AF7" si="16">IF(I5="x",$A5+ROUND((50-H5)*($A6-$A5)/(H6-H5),0),"")</f>
        <v/>
      </c>
      <c r="AG5">
        <f t="shared" ref="AG5:AG68" si="17">IFERROR(YEAR(AH5),0)</f>
        <v>1974</v>
      </c>
      <c r="AH5" s="4">
        <f t="shared" ref="AH5:AH7" si="18">IF(K5="x",$A5+ROUND((50-J5)*($A6-$A5)/(J6-J5),0),"")</f>
        <v>27234</v>
      </c>
      <c r="AI5">
        <f t="shared" ref="AI5:AI68" si="19">IFERROR(YEAR(AJ5),0)</f>
        <v>1974</v>
      </c>
      <c r="AJ5" s="4">
        <f t="shared" ref="AJ5:AJ7" si="20">IF(M5="x",$A5+ROUND((50-L5)*($A6-$A5)/(L6-L5),0),"")</f>
        <v>27238</v>
      </c>
      <c r="AK5">
        <f t="shared" ref="AK5:AK68" si="21">IFERROR(YEAR(AL5),0)</f>
        <v>0</v>
      </c>
      <c r="AL5" s="4" t="str">
        <f t="shared" ref="AL5:AL7" si="22">IF(O5="x",$A5+ROUND((50-N5)*($A6-$A5)/(N6-N5),0),"")</f>
        <v/>
      </c>
      <c r="AM5">
        <f t="shared" ref="AM5:AM68" si="23">IFERROR(YEAR(AN5),0)</f>
        <v>0</v>
      </c>
      <c r="AN5" s="4" t="str">
        <f t="shared" ref="AN5:AN7" si="24">IF(Q5="x",$A5+ROUND((50-P5)*($A6-$A5)/(P6-P5),0),"")</f>
        <v/>
      </c>
      <c r="AO5">
        <f t="shared" ref="AO5:AO68" si="25">IFERROR(YEAR(AP5),0)</f>
        <v>1974</v>
      </c>
      <c r="AP5" s="4">
        <f t="shared" ref="AP5:AP7" si="26">IF(S5="x",$A5+ROUND((50-R5)*($A6-$A5)/(R6-R5),0),"")</f>
        <v>27234</v>
      </c>
    </row>
    <row r="6" spans="1:42" x14ac:dyDescent="0.35">
      <c r="A6" s="5">
        <v>27239</v>
      </c>
      <c r="B6" s="6">
        <v>74</v>
      </c>
      <c r="C6" s="6" t="str">
        <f t="shared" si="0"/>
        <v/>
      </c>
      <c r="D6" s="6">
        <v>68</v>
      </c>
      <c r="E6" s="6" t="str">
        <f t="shared" si="1"/>
        <v/>
      </c>
      <c r="F6" s="6">
        <v>48</v>
      </c>
      <c r="G6" s="6" t="str">
        <f t="shared" si="2"/>
        <v>x</v>
      </c>
      <c r="H6" s="6">
        <v>82</v>
      </c>
      <c r="I6" s="6" t="str">
        <f t="shared" si="3"/>
        <v/>
      </c>
      <c r="J6" s="6">
        <v>70</v>
      </c>
      <c r="K6" s="6" t="str">
        <f t="shared" si="4"/>
        <v/>
      </c>
      <c r="L6" s="6">
        <v>54</v>
      </c>
      <c r="M6" s="6" t="str">
        <f t="shared" si="5"/>
        <v/>
      </c>
      <c r="N6" s="6">
        <v>66</v>
      </c>
      <c r="O6" s="6" t="str">
        <f t="shared" si="6"/>
        <v/>
      </c>
      <c r="P6" s="6">
        <v>60</v>
      </c>
      <c r="Q6" s="6" t="str">
        <f t="shared" si="7"/>
        <v/>
      </c>
      <c r="R6" s="6">
        <v>66</v>
      </c>
      <c r="S6" s="6" t="str">
        <f t="shared" si="8"/>
        <v/>
      </c>
      <c r="T6" s="6">
        <v>66</v>
      </c>
      <c r="Y6">
        <f t="shared" si="9"/>
        <v>0</v>
      </c>
      <c r="Z6" s="4" t="str">
        <f t="shared" si="10"/>
        <v/>
      </c>
      <c r="AA6">
        <f t="shared" si="11"/>
        <v>0</v>
      </c>
      <c r="AB6" s="4" t="str">
        <f t="shared" si="12"/>
        <v/>
      </c>
      <c r="AC6">
        <f t="shared" si="13"/>
        <v>1974</v>
      </c>
      <c r="AD6" s="4">
        <f t="shared" si="14"/>
        <v>27240</v>
      </c>
      <c r="AE6">
        <f t="shared" si="15"/>
        <v>0</v>
      </c>
      <c r="AF6" s="4" t="str">
        <f t="shared" si="16"/>
        <v/>
      </c>
      <c r="AG6">
        <f t="shared" si="17"/>
        <v>0</v>
      </c>
      <c r="AH6" s="4" t="str">
        <f t="shared" si="18"/>
        <v/>
      </c>
      <c r="AI6">
        <f t="shared" si="19"/>
        <v>0</v>
      </c>
      <c r="AJ6" s="4" t="str">
        <f t="shared" si="20"/>
        <v/>
      </c>
      <c r="AK6">
        <f t="shared" si="21"/>
        <v>0</v>
      </c>
      <c r="AL6" s="4" t="str">
        <f t="shared" si="22"/>
        <v/>
      </c>
      <c r="AM6">
        <f t="shared" si="23"/>
        <v>0</v>
      </c>
      <c r="AN6" s="4" t="str">
        <f t="shared" si="24"/>
        <v/>
      </c>
      <c r="AO6">
        <f t="shared" si="25"/>
        <v>0</v>
      </c>
      <c r="AP6" s="4" t="str">
        <f t="shared" si="26"/>
        <v/>
      </c>
    </row>
    <row r="7" spans="1:42" x14ac:dyDescent="0.35">
      <c r="A7" s="7">
        <v>27246</v>
      </c>
      <c r="B7" s="8">
        <v>92</v>
      </c>
      <c r="C7" s="6" t="str">
        <f t="shared" si="0"/>
        <v/>
      </c>
      <c r="D7" s="8">
        <v>88</v>
      </c>
      <c r="E7" s="6" t="str">
        <f t="shared" si="1"/>
        <v/>
      </c>
      <c r="F7" s="8">
        <v>70</v>
      </c>
      <c r="G7" s="6" t="str">
        <f t="shared" si="2"/>
        <v/>
      </c>
      <c r="H7" s="8">
        <v>90</v>
      </c>
      <c r="I7" s="6" t="str">
        <f t="shared" si="3"/>
        <v/>
      </c>
      <c r="J7" s="8">
        <v>88</v>
      </c>
      <c r="K7" s="6" t="str">
        <f t="shared" si="4"/>
        <v/>
      </c>
      <c r="L7" s="8">
        <v>68</v>
      </c>
      <c r="M7" s="6" t="str">
        <f t="shared" si="5"/>
        <v/>
      </c>
      <c r="N7" s="8">
        <v>72</v>
      </c>
      <c r="O7" s="6" t="str">
        <f t="shared" si="6"/>
        <v/>
      </c>
      <c r="P7" s="8">
        <v>68</v>
      </c>
      <c r="Q7" s="6" t="str">
        <f t="shared" si="7"/>
        <v/>
      </c>
      <c r="R7" s="8">
        <v>80</v>
      </c>
      <c r="S7" s="6" t="str">
        <f t="shared" si="8"/>
        <v/>
      </c>
      <c r="T7" s="8">
        <v>80</v>
      </c>
      <c r="Y7">
        <f t="shared" si="9"/>
        <v>0</v>
      </c>
      <c r="Z7" s="4" t="str">
        <f t="shared" si="10"/>
        <v/>
      </c>
      <c r="AA7">
        <f t="shared" si="11"/>
        <v>0</v>
      </c>
      <c r="AB7" s="4" t="str">
        <f t="shared" si="12"/>
        <v/>
      </c>
      <c r="AC7">
        <f t="shared" si="13"/>
        <v>0</v>
      </c>
      <c r="AD7" s="4" t="str">
        <f t="shared" si="14"/>
        <v/>
      </c>
      <c r="AE7">
        <f t="shared" si="15"/>
        <v>0</v>
      </c>
      <c r="AF7" s="4" t="str">
        <f t="shared" si="16"/>
        <v/>
      </c>
      <c r="AG7">
        <f t="shared" si="17"/>
        <v>0</v>
      </c>
      <c r="AH7" s="4" t="str">
        <f t="shared" si="18"/>
        <v/>
      </c>
      <c r="AI7">
        <f t="shared" si="19"/>
        <v>0</v>
      </c>
      <c r="AJ7" s="4" t="str">
        <f t="shared" si="20"/>
        <v/>
      </c>
      <c r="AK7">
        <f t="shared" si="21"/>
        <v>0</v>
      </c>
      <c r="AL7" s="4" t="str">
        <f t="shared" si="22"/>
        <v/>
      </c>
      <c r="AM7">
        <f t="shared" si="23"/>
        <v>0</v>
      </c>
      <c r="AN7" s="4" t="str">
        <f t="shared" si="24"/>
        <v/>
      </c>
      <c r="AO7">
        <f t="shared" si="25"/>
        <v>0</v>
      </c>
      <c r="AP7" s="4" t="str">
        <f t="shared" si="26"/>
        <v/>
      </c>
    </row>
    <row r="8" spans="1:42" x14ac:dyDescent="0.35">
      <c r="A8" s="5">
        <v>27596</v>
      </c>
      <c r="B8" s="6">
        <v>16</v>
      </c>
      <c r="C8" s="6" t="str">
        <f t="shared" si="0"/>
        <v>x</v>
      </c>
      <c r="D8" s="6">
        <v>10</v>
      </c>
      <c r="E8" s="6" t="str">
        <f t="shared" si="1"/>
        <v>x</v>
      </c>
      <c r="F8" s="6">
        <v>24</v>
      </c>
      <c r="G8" s="6" t="str">
        <f t="shared" si="2"/>
        <v>x</v>
      </c>
      <c r="H8" s="6">
        <v>43</v>
      </c>
      <c r="I8" s="6" t="str">
        <f t="shared" si="3"/>
        <v>x</v>
      </c>
      <c r="J8" s="6">
        <v>46</v>
      </c>
      <c r="K8" s="6" t="str">
        <f t="shared" si="4"/>
        <v>x</v>
      </c>
      <c r="L8" s="6">
        <v>49</v>
      </c>
      <c r="M8" s="6" t="str">
        <f t="shared" si="5"/>
        <v>x</v>
      </c>
      <c r="N8" s="6">
        <v>48</v>
      </c>
      <c r="O8" s="6" t="str">
        <f t="shared" si="6"/>
        <v>x</v>
      </c>
      <c r="P8" s="6">
        <v>52</v>
      </c>
      <c r="Q8" s="6" t="str">
        <f t="shared" si="7"/>
        <v/>
      </c>
      <c r="R8" s="6">
        <v>54</v>
      </c>
      <c r="S8" s="6" t="str">
        <f t="shared" si="8"/>
        <v/>
      </c>
      <c r="T8" s="6">
        <v>37</v>
      </c>
      <c r="Y8">
        <f t="shared" si="9"/>
        <v>1975</v>
      </c>
      <c r="Z8" s="4">
        <f t="shared" ref="Z8:Z71" si="27">IF(C8="x",A8+ROUND((50-B8)*(A9-A8)/(B9-B8),0),"")</f>
        <v>27602</v>
      </c>
      <c r="AA8">
        <f t="shared" si="11"/>
        <v>1975</v>
      </c>
      <c r="AB8" s="4">
        <f t="shared" ref="AB8:AB71" si="28">IF(E8="x",$A8+ROUND((50-D8)*($A9-$A8)/(D9-D8),0),"")</f>
        <v>27602</v>
      </c>
      <c r="AC8">
        <f t="shared" si="13"/>
        <v>1975</v>
      </c>
      <c r="AD8" s="4">
        <f t="shared" ref="AD8:AD71" si="29">IF(G8="x",$A8+ROUND((50-F8)*($A9-$A8)/(F9-F8),0),"")</f>
        <v>27601</v>
      </c>
      <c r="AE8">
        <f t="shared" si="15"/>
        <v>1975</v>
      </c>
      <c r="AF8" s="4">
        <f t="shared" ref="AF8:AF71" si="30">IF(I8="x",$A8+ROUND((50-H8)*($A9-$A8)/(H9-H8),0),"")</f>
        <v>27598</v>
      </c>
      <c r="AG8">
        <f t="shared" si="17"/>
        <v>1975</v>
      </c>
      <c r="AH8" s="4">
        <f t="shared" ref="AH8:AH71" si="31">IF(K8="x",$A8+ROUND((50-J8)*($A9-$A8)/(J9-J8),0),"")</f>
        <v>27597</v>
      </c>
      <c r="AI8">
        <f t="shared" si="19"/>
        <v>1975</v>
      </c>
      <c r="AJ8" s="4">
        <f t="shared" ref="AJ8:AJ71" si="32">IF(M8="x",$A8+ROUND((50-L8)*($A9-$A8)/(L9-L8),0),"")</f>
        <v>27596</v>
      </c>
      <c r="AK8">
        <f t="shared" si="21"/>
        <v>1975</v>
      </c>
      <c r="AL8" s="4">
        <f t="shared" ref="AL8:AL71" si="33">IF(O8="x",$A8+ROUND((50-N8)*($A9-$A8)/(N9-N8),0),"")</f>
        <v>27597</v>
      </c>
      <c r="AM8">
        <f t="shared" si="23"/>
        <v>0</v>
      </c>
      <c r="AN8" s="4" t="str">
        <f t="shared" ref="AN8:AN71" si="34">IF(Q8="x",$A8+ROUND((50-P8)*($A9-$A8)/(P9-P8),0),"")</f>
        <v/>
      </c>
      <c r="AO8">
        <f t="shared" si="25"/>
        <v>0</v>
      </c>
      <c r="AP8" s="4" t="str">
        <f t="shared" ref="AP8:AP71" si="35">IF(S8="x",$A8+ROUND((50-R8)*($A9-$A8)/(R9-R8),0),"")</f>
        <v/>
      </c>
    </row>
    <row r="9" spans="1:42" x14ac:dyDescent="0.35">
      <c r="A9" s="5">
        <v>27603</v>
      </c>
      <c r="B9" s="6">
        <v>59</v>
      </c>
      <c r="C9" s="6" t="str">
        <f t="shared" si="0"/>
        <v/>
      </c>
      <c r="D9" s="6">
        <v>56</v>
      </c>
      <c r="E9" s="6" t="str">
        <f t="shared" si="1"/>
        <v/>
      </c>
      <c r="F9" s="6">
        <v>58</v>
      </c>
      <c r="G9" s="6" t="str">
        <f t="shared" si="2"/>
        <v/>
      </c>
      <c r="H9" s="6">
        <v>73</v>
      </c>
      <c r="I9" s="6" t="str">
        <f t="shared" si="3"/>
        <v/>
      </c>
      <c r="J9" s="6">
        <v>71</v>
      </c>
      <c r="K9" s="6" t="str">
        <f t="shared" si="4"/>
        <v/>
      </c>
      <c r="L9" s="6">
        <v>73</v>
      </c>
      <c r="M9" s="6" t="str">
        <f t="shared" si="5"/>
        <v/>
      </c>
      <c r="N9" s="6">
        <v>68</v>
      </c>
      <c r="O9" s="6" t="str">
        <f t="shared" si="6"/>
        <v/>
      </c>
      <c r="P9" s="6">
        <v>70</v>
      </c>
      <c r="Q9" s="6" t="str">
        <f t="shared" si="7"/>
        <v/>
      </c>
      <c r="R9" s="6">
        <v>84</v>
      </c>
      <c r="S9" s="6" t="str">
        <f t="shared" si="8"/>
        <v/>
      </c>
      <c r="T9" s="6">
        <v>67</v>
      </c>
      <c r="Y9">
        <f t="shared" si="9"/>
        <v>0</v>
      </c>
      <c r="Z9" s="4" t="str">
        <f t="shared" si="27"/>
        <v/>
      </c>
      <c r="AA9">
        <f t="shared" si="11"/>
        <v>0</v>
      </c>
      <c r="AB9" s="4" t="str">
        <f t="shared" si="28"/>
        <v/>
      </c>
      <c r="AC9">
        <f t="shared" si="13"/>
        <v>0</v>
      </c>
      <c r="AD9" s="4" t="str">
        <f t="shared" si="29"/>
        <v/>
      </c>
      <c r="AE9">
        <f t="shared" si="15"/>
        <v>0</v>
      </c>
      <c r="AF9" s="4" t="str">
        <f t="shared" si="30"/>
        <v/>
      </c>
      <c r="AG9">
        <f t="shared" si="17"/>
        <v>0</v>
      </c>
      <c r="AH9" s="4" t="str">
        <f t="shared" si="31"/>
        <v/>
      </c>
      <c r="AI9">
        <f t="shared" si="19"/>
        <v>0</v>
      </c>
      <c r="AJ9" s="4" t="str">
        <f t="shared" si="32"/>
        <v/>
      </c>
      <c r="AK9">
        <f t="shared" si="21"/>
        <v>0</v>
      </c>
      <c r="AL9" s="4" t="str">
        <f t="shared" si="33"/>
        <v/>
      </c>
      <c r="AM9">
        <f t="shared" si="23"/>
        <v>0</v>
      </c>
      <c r="AN9" s="4" t="str">
        <f t="shared" si="34"/>
        <v/>
      </c>
      <c r="AO9">
        <f t="shared" si="25"/>
        <v>0</v>
      </c>
      <c r="AP9" s="4" t="str">
        <f t="shared" si="35"/>
        <v/>
      </c>
    </row>
    <row r="10" spans="1:42" x14ac:dyDescent="0.35">
      <c r="A10" s="7">
        <v>27610</v>
      </c>
      <c r="B10" s="8">
        <v>85</v>
      </c>
      <c r="C10" s="6" t="str">
        <f t="shared" si="0"/>
        <v/>
      </c>
      <c r="D10" s="8">
        <v>97</v>
      </c>
      <c r="E10" s="6" t="str">
        <f t="shared" si="1"/>
        <v/>
      </c>
      <c r="F10" s="8">
        <v>90</v>
      </c>
      <c r="G10" s="6" t="str">
        <f t="shared" si="2"/>
        <v/>
      </c>
      <c r="H10" s="8">
        <v>94</v>
      </c>
      <c r="I10" s="6" t="str">
        <f t="shared" si="3"/>
        <v/>
      </c>
      <c r="J10" s="8">
        <v>94</v>
      </c>
      <c r="K10" s="6" t="str">
        <f t="shared" si="4"/>
        <v/>
      </c>
      <c r="L10" s="8">
        <v>96</v>
      </c>
      <c r="M10" s="6" t="str">
        <f t="shared" si="5"/>
        <v/>
      </c>
      <c r="N10" s="8">
        <v>86</v>
      </c>
      <c r="O10" s="6" t="str">
        <f t="shared" si="6"/>
        <v/>
      </c>
      <c r="P10" s="8">
        <v>89</v>
      </c>
      <c r="Q10" s="6" t="str">
        <f t="shared" si="7"/>
        <v/>
      </c>
      <c r="R10" s="8">
        <v>98</v>
      </c>
      <c r="S10" s="6" t="str">
        <f t="shared" si="8"/>
        <v/>
      </c>
      <c r="T10" s="8">
        <v>92</v>
      </c>
      <c r="Y10">
        <f t="shared" si="9"/>
        <v>0</v>
      </c>
      <c r="Z10" s="4" t="str">
        <f t="shared" si="27"/>
        <v/>
      </c>
      <c r="AA10">
        <f t="shared" si="11"/>
        <v>0</v>
      </c>
      <c r="AB10" s="4" t="str">
        <f t="shared" si="28"/>
        <v/>
      </c>
      <c r="AC10">
        <f t="shared" si="13"/>
        <v>0</v>
      </c>
      <c r="AD10" s="4" t="str">
        <f t="shared" si="29"/>
        <v/>
      </c>
      <c r="AE10">
        <f t="shared" si="15"/>
        <v>0</v>
      </c>
      <c r="AF10" s="4" t="str">
        <f t="shared" si="30"/>
        <v/>
      </c>
      <c r="AG10">
        <f t="shared" si="17"/>
        <v>0</v>
      </c>
      <c r="AH10" s="4" t="str">
        <f t="shared" si="31"/>
        <v/>
      </c>
      <c r="AI10">
        <f t="shared" si="19"/>
        <v>0</v>
      </c>
      <c r="AJ10" s="4" t="str">
        <f t="shared" si="32"/>
        <v/>
      </c>
      <c r="AK10">
        <f t="shared" si="21"/>
        <v>0</v>
      </c>
      <c r="AL10" s="4" t="str">
        <f t="shared" si="33"/>
        <v/>
      </c>
      <c r="AM10">
        <f t="shared" si="23"/>
        <v>0</v>
      </c>
      <c r="AN10" s="4" t="str">
        <f t="shared" si="34"/>
        <v/>
      </c>
      <c r="AO10">
        <f t="shared" si="25"/>
        <v>0</v>
      </c>
      <c r="AP10" s="4" t="str">
        <f t="shared" si="35"/>
        <v/>
      </c>
    </row>
    <row r="11" spans="1:42" x14ac:dyDescent="0.35">
      <c r="A11" s="5">
        <v>27960</v>
      </c>
      <c r="B11" s="6">
        <v>29</v>
      </c>
      <c r="C11" s="6" t="str">
        <f t="shared" si="0"/>
        <v>x</v>
      </c>
      <c r="D11" s="6">
        <v>22</v>
      </c>
      <c r="E11" s="6" t="str">
        <f t="shared" si="1"/>
        <v>x</v>
      </c>
      <c r="F11" s="6">
        <v>22</v>
      </c>
      <c r="G11" s="6" t="str">
        <f t="shared" si="2"/>
        <v>x</v>
      </c>
      <c r="H11" s="6">
        <v>42</v>
      </c>
      <c r="I11" s="6" t="str">
        <f t="shared" si="3"/>
        <v>x</v>
      </c>
      <c r="J11" s="6">
        <v>31</v>
      </c>
      <c r="K11" s="6" t="str">
        <f t="shared" si="4"/>
        <v>x</v>
      </c>
      <c r="L11" s="6">
        <v>29</v>
      </c>
      <c r="M11" s="6" t="str">
        <f t="shared" si="5"/>
        <v>x</v>
      </c>
      <c r="N11" s="6">
        <v>29</v>
      </c>
      <c r="O11" s="6" t="str">
        <f t="shared" si="6"/>
        <v>x</v>
      </c>
      <c r="P11" s="6">
        <v>33</v>
      </c>
      <c r="Q11" s="6" t="str">
        <f t="shared" si="7"/>
        <v>x</v>
      </c>
      <c r="R11" s="6">
        <v>35</v>
      </c>
      <c r="S11" s="6" t="str">
        <f t="shared" si="8"/>
        <v>x</v>
      </c>
      <c r="T11" s="6">
        <v>31</v>
      </c>
      <c r="Y11">
        <f t="shared" si="9"/>
        <v>1976</v>
      </c>
      <c r="Z11" s="4">
        <f t="shared" si="27"/>
        <v>27963</v>
      </c>
      <c r="AA11">
        <f t="shared" si="11"/>
        <v>1976</v>
      </c>
      <c r="AB11" s="4">
        <f t="shared" si="28"/>
        <v>27964</v>
      </c>
      <c r="AC11">
        <f t="shared" si="13"/>
        <v>1976</v>
      </c>
      <c r="AD11" s="4">
        <f t="shared" si="29"/>
        <v>27966</v>
      </c>
      <c r="AE11">
        <f t="shared" si="15"/>
        <v>1976</v>
      </c>
      <c r="AF11" s="4">
        <f t="shared" si="30"/>
        <v>27962</v>
      </c>
      <c r="AG11">
        <f t="shared" si="17"/>
        <v>1976</v>
      </c>
      <c r="AH11" s="4">
        <f t="shared" si="31"/>
        <v>27963</v>
      </c>
      <c r="AI11">
        <f t="shared" si="19"/>
        <v>1976</v>
      </c>
      <c r="AJ11" s="4">
        <f t="shared" si="32"/>
        <v>27964</v>
      </c>
      <c r="AK11">
        <f t="shared" si="21"/>
        <v>1976</v>
      </c>
      <c r="AL11" s="4">
        <f t="shared" si="33"/>
        <v>27963</v>
      </c>
      <c r="AM11">
        <f t="shared" si="23"/>
        <v>1976</v>
      </c>
      <c r="AN11" s="4">
        <f t="shared" si="34"/>
        <v>27963</v>
      </c>
      <c r="AO11">
        <f t="shared" si="25"/>
        <v>1976</v>
      </c>
      <c r="AP11" s="4">
        <f t="shared" si="35"/>
        <v>27963</v>
      </c>
    </row>
    <row r="12" spans="1:42" x14ac:dyDescent="0.35">
      <c r="A12" s="5">
        <v>27967</v>
      </c>
      <c r="B12" s="6">
        <v>80</v>
      </c>
      <c r="C12" s="6" t="str">
        <f t="shared" si="0"/>
        <v/>
      </c>
      <c r="D12" s="6">
        <v>78</v>
      </c>
      <c r="E12" s="6" t="str">
        <f t="shared" si="1"/>
        <v/>
      </c>
      <c r="F12" s="6">
        <v>55</v>
      </c>
      <c r="G12" s="6" t="str">
        <f t="shared" si="2"/>
        <v/>
      </c>
      <c r="H12" s="6">
        <v>77</v>
      </c>
      <c r="I12" s="6" t="str">
        <f t="shared" si="3"/>
        <v/>
      </c>
      <c r="J12" s="6">
        <v>72</v>
      </c>
      <c r="K12" s="6" t="str">
        <f t="shared" si="4"/>
        <v/>
      </c>
      <c r="L12" s="6">
        <v>71</v>
      </c>
      <c r="M12" s="6" t="str">
        <f t="shared" si="5"/>
        <v/>
      </c>
      <c r="N12" s="6">
        <v>75</v>
      </c>
      <c r="O12" s="6" t="str">
        <f t="shared" si="6"/>
        <v/>
      </c>
      <c r="P12" s="6">
        <v>71</v>
      </c>
      <c r="Q12" s="6" t="str">
        <f t="shared" si="7"/>
        <v/>
      </c>
      <c r="R12" s="6">
        <v>66</v>
      </c>
      <c r="S12" s="6" t="str">
        <f t="shared" si="8"/>
        <v/>
      </c>
      <c r="T12" s="6">
        <v>72</v>
      </c>
      <c r="Y12">
        <f t="shared" si="9"/>
        <v>0</v>
      </c>
      <c r="Z12" s="4" t="str">
        <f t="shared" si="27"/>
        <v/>
      </c>
      <c r="AA12">
        <f t="shared" si="11"/>
        <v>0</v>
      </c>
      <c r="AB12" s="4" t="str">
        <f t="shared" si="28"/>
        <v/>
      </c>
      <c r="AC12">
        <f t="shared" si="13"/>
        <v>0</v>
      </c>
      <c r="AD12" s="4" t="str">
        <f t="shared" si="29"/>
        <v/>
      </c>
      <c r="AE12">
        <f t="shared" si="15"/>
        <v>0</v>
      </c>
      <c r="AF12" s="4" t="str">
        <f t="shared" si="30"/>
        <v/>
      </c>
      <c r="AG12">
        <f t="shared" si="17"/>
        <v>0</v>
      </c>
      <c r="AH12" s="4" t="str">
        <f t="shared" si="31"/>
        <v/>
      </c>
      <c r="AI12">
        <f t="shared" si="19"/>
        <v>0</v>
      </c>
      <c r="AJ12" s="4" t="str">
        <f t="shared" si="32"/>
        <v/>
      </c>
      <c r="AK12">
        <f t="shared" si="21"/>
        <v>0</v>
      </c>
      <c r="AL12" s="4" t="str">
        <f t="shared" si="33"/>
        <v/>
      </c>
      <c r="AM12">
        <f t="shared" si="23"/>
        <v>0</v>
      </c>
      <c r="AN12" s="4" t="str">
        <f t="shared" si="34"/>
        <v/>
      </c>
      <c r="AO12">
        <f t="shared" si="25"/>
        <v>0</v>
      </c>
      <c r="AP12" s="4" t="str">
        <f t="shared" si="35"/>
        <v/>
      </c>
    </row>
    <row r="13" spans="1:42" x14ac:dyDescent="0.35">
      <c r="A13" s="7">
        <v>27974</v>
      </c>
      <c r="B13" s="8">
        <v>93</v>
      </c>
      <c r="C13" s="6" t="str">
        <f t="shared" si="0"/>
        <v/>
      </c>
      <c r="D13" s="8">
        <v>93</v>
      </c>
      <c r="E13" s="6" t="str">
        <f t="shared" si="1"/>
        <v/>
      </c>
      <c r="F13" s="8">
        <v>81</v>
      </c>
      <c r="G13" s="6" t="str">
        <f t="shared" si="2"/>
        <v/>
      </c>
      <c r="H13" s="8">
        <v>95</v>
      </c>
      <c r="I13" s="6" t="str">
        <f t="shared" si="3"/>
        <v/>
      </c>
      <c r="J13" s="8">
        <v>95</v>
      </c>
      <c r="K13" s="6" t="str">
        <f t="shared" si="4"/>
        <v/>
      </c>
      <c r="L13" s="8">
        <v>90</v>
      </c>
      <c r="M13" s="6" t="str">
        <f t="shared" si="5"/>
        <v/>
      </c>
      <c r="N13" s="8">
        <v>91</v>
      </c>
      <c r="O13" s="6" t="str">
        <f t="shared" si="6"/>
        <v/>
      </c>
      <c r="P13" s="8">
        <v>91</v>
      </c>
      <c r="Q13" s="6" t="str">
        <f t="shared" si="7"/>
        <v/>
      </c>
      <c r="R13" s="8">
        <v>86</v>
      </c>
      <c r="S13" s="6" t="str">
        <f t="shared" si="8"/>
        <v/>
      </c>
      <c r="T13" s="8">
        <v>91</v>
      </c>
      <c r="Y13">
        <f t="shared" si="9"/>
        <v>0</v>
      </c>
      <c r="Z13" s="4" t="str">
        <f t="shared" si="27"/>
        <v/>
      </c>
      <c r="AA13">
        <f t="shared" si="11"/>
        <v>0</v>
      </c>
      <c r="AB13" s="4" t="str">
        <f t="shared" si="28"/>
        <v/>
      </c>
      <c r="AC13">
        <f t="shared" si="13"/>
        <v>0</v>
      </c>
      <c r="AD13" s="4" t="str">
        <f t="shared" si="29"/>
        <v/>
      </c>
      <c r="AE13">
        <f t="shared" si="15"/>
        <v>0</v>
      </c>
      <c r="AF13" s="4" t="str">
        <f t="shared" si="30"/>
        <v/>
      </c>
      <c r="AG13">
        <f t="shared" si="17"/>
        <v>0</v>
      </c>
      <c r="AH13" s="4" t="str">
        <f t="shared" si="31"/>
        <v/>
      </c>
      <c r="AI13">
        <f t="shared" si="19"/>
        <v>0</v>
      </c>
      <c r="AJ13" s="4" t="str">
        <f t="shared" si="32"/>
        <v/>
      </c>
      <c r="AK13">
        <f t="shared" si="21"/>
        <v>0</v>
      </c>
      <c r="AL13" s="4" t="str">
        <f t="shared" si="33"/>
        <v/>
      </c>
      <c r="AM13">
        <f t="shared" si="23"/>
        <v>0</v>
      </c>
      <c r="AN13" s="4" t="str">
        <f t="shared" si="34"/>
        <v/>
      </c>
      <c r="AO13">
        <f t="shared" si="25"/>
        <v>0</v>
      </c>
      <c r="AP13" s="4" t="str">
        <f t="shared" si="35"/>
        <v/>
      </c>
    </row>
    <row r="14" spans="1:42" x14ac:dyDescent="0.35">
      <c r="A14" s="5">
        <v>28310</v>
      </c>
      <c r="B14" s="6">
        <v>13</v>
      </c>
      <c r="C14" s="6" t="str">
        <f t="shared" si="0"/>
        <v/>
      </c>
      <c r="D14" s="6">
        <v>5</v>
      </c>
      <c r="E14" s="6" t="str">
        <f t="shared" si="1"/>
        <v/>
      </c>
      <c r="F14" s="6">
        <v>8</v>
      </c>
      <c r="G14" s="6" t="str">
        <f t="shared" si="2"/>
        <v/>
      </c>
      <c r="H14" s="6">
        <v>10</v>
      </c>
      <c r="I14" s="6" t="str">
        <f t="shared" si="3"/>
        <v/>
      </c>
      <c r="J14" s="6">
        <v>11</v>
      </c>
      <c r="K14" s="6" t="str">
        <f t="shared" si="4"/>
        <v/>
      </c>
      <c r="L14" s="6">
        <v>8</v>
      </c>
      <c r="M14" s="6" t="str">
        <f t="shared" si="5"/>
        <v/>
      </c>
      <c r="N14" s="6">
        <v>16</v>
      </c>
      <c r="O14" s="6" t="str">
        <f t="shared" si="6"/>
        <v/>
      </c>
      <c r="P14" s="6">
        <v>11</v>
      </c>
      <c r="Q14" s="6" t="str">
        <f t="shared" si="7"/>
        <v/>
      </c>
      <c r="R14" s="6">
        <v>7</v>
      </c>
      <c r="S14" s="6" t="str">
        <f t="shared" si="8"/>
        <v/>
      </c>
      <c r="T14" s="6">
        <v>10</v>
      </c>
      <c r="Y14">
        <f t="shared" si="9"/>
        <v>0</v>
      </c>
      <c r="Z14" s="4" t="str">
        <f t="shared" si="27"/>
        <v/>
      </c>
      <c r="AA14">
        <f t="shared" si="11"/>
        <v>0</v>
      </c>
      <c r="AB14" s="4" t="str">
        <f t="shared" si="28"/>
        <v/>
      </c>
      <c r="AC14">
        <f t="shared" si="13"/>
        <v>0</v>
      </c>
      <c r="AD14" s="4" t="str">
        <f t="shared" si="29"/>
        <v/>
      </c>
      <c r="AE14">
        <f t="shared" si="15"/>
        <v>0</v>
      </c>
      <c r="AF14" s="4" t="str">
        <f t="shared" si="30"/>
        <v/>
      </c>
      <c r="AG14">
        <f t="shared" si="17"/>
        <v>0</v>
      </c>
      <c r="AH14" s="4" t="str">
        <f t="shared" si="31"/>
        <v/>
      </c>
      <c r="AI14">
        <f t="shared" si="19"/>
        <v>0</v>
      </c>
      <c r="AJ14" s="4" t="str">
        <f t="shared" si="32"/>
        <v/>
      </c>
      <c r="AK14">
        <f t="shared" si="21"/>
        <v>0</v>
      </c>
      <c r="AL14" s="4" t="str">
        <f t="shared" si="33"/>
        <v/>
      </c>
      <c r="AM14">
        <f t="shared" si="23"/>
        <v>0</v>
      </c>
      <c r="AN14" s="4" t="str">
        <f t="shared" si="34"/>
        <v/>
      </c>
      <c r="AO14">
        <f t="shared" si="25"/>
        <v>0</v>
      </c>
      <c r="AP14" s="4" t="str">
        <f t="shared" si="35"/>
        <v/>
      </c>
    </row>
    <row r="15" spans="1:42" x14ac:dyDescent="0.35">
      <c r="A15" s="5">
        <v>28317</v>
      </c>
      <c r="B15" s="6">
        <v>48</v>
      </c>
      <c r="C15" s="6" t="str">
        <f t="shared" si="0"/>
        <v>x</v>
      </c>
      <c r="D15" s="6">
        <v>47</v>
      </c>
      <c r="E15" s="6" t="str">
        <f t="shared" si="1"/>
        <v>x</v>
      </c>
      <c r="F15" s="6">
        <v>47</v>
      </c>
      <c r="G15" s="6" t="str">
        <f t="shared" si="2"/>
        <v>x</v>
      </c>
      <c r="H15" s="6">
        <v>47</v>
      </c>
      <c r="I15" s="6" t="str">
        <f t="shared" si="3"/>
        <v>x</v>
      </c>
      <c r="J15" s="6">
        <v>40</v>
      </c>
      <c r="K15" s="6" t="str">
        <f t="shared" si="4"/>
        <v>x</v>
      </c>
      <c r="L15" s="6">
        <v>43</v>
      </c>
      <c r="M15" s="6" t="str">
        <f t="shared" si="5"/>
        <v>x</v>
      </c>
      <c r="N15" s="6">
        <v>42</v>
      </c>
      <c r="O15" s="6" t="str">
        <f t="shared" si="6"/>
        <v>x</v>
      </c>
      <c r="P15" s="6">
        <v>29</v>
      </c>
      <c r="Q15" s="6" t="str">
        <f t="shared" si="7"/>
        <v>x</v>
      </c>
      <c r="R15" s="6">
        <v>34</v>
      </c>
      <c r="S15" s="6" t="str">
        <f t="shared" si="8"/>
        <v>x</v>
      </c>
      <c r="T15" s="6">
        <v>42</v>
      </c>
      <c r="Y15">
        <f t="shared" si="9"/>
        <v>1977</v>
      </c>
      <c r="Z15" s="4">
        <f t="shared" si="27"/>
        <v>28317</v>
      </c>
      <c r="AA15">
        <f t="shared" si="11"/>
        <v>1977</v>
      </c>
      <c r="AB15" s="4">
        <f t="shared" si="28"/>
        <v>28318</v>
      </c>
      <c r="AC15">
        <f t="shared" si="13"/>
        <v>1977</v>
      </c>
      <c r="AD15" s="4">
        <f t="shared" si="29"/>
        <v>28318</v>
      </c>
      <c r="AE15">
        <f t="shared" si="15"/>
        <v>1977</v>
      </c>
      <c r="AF15" s="4">
        <f t="shared" si="30"/>
        <v>28318</v>
      </c>
      <c r="AG15">
        <f t="shared" si="17"/>
        <v>1977</v>
      </c>
      <c r="AH15" s="4">
        <f t="shared" si="31"/>
        <v>28319</v>
      </c>
      <c r="AI15">
        <f t="shared" si="19"/>
        <v>1977</v>
      </c>
      <c r="AJ15" s="4">
        <f t="shared" si="32"/>
        <v>28318</v>
      </c>
      <c r="AK15">
        <f t="shared" si="21"/>
        <v>1977</v>
      </c>
      <c r="AL15" s="4">
        <f t="shared" si="33"/>
        <v>28319</v>
      </c>
      <c r="AM15">
        <f t="shared" si="23"/>
        <v>1977</v>
      </c>
      <c r="AN15" s="4">
        <f t="shared" si="34"/>
        <v>28322</v>
      </c>
      <c r="AO15">
        <f t="shared" si="25"/>
        <v>1977</v>
      </c>
      <c r="AP15" s="4">
        <f t="shared" si="35"/>
        <v>28320</v>
      </c>
    </row>
    <row r="16" spans="1:42" x14ac:dyDescent="0.35">
      <c r="A16" s="5">
        <v>28324</v>
      </c>
      <c r="B16" s="6">
        <v>79</v>
      </c>
      <c r="C16" s="6" t="str">
        <f t="shared" si="0"/>
        <v/>
      </c>
      <c r="D16" s="6">
        <v>84</v>
      </c>
      <c r="E16" s="6" t="str">
        <f t="shared" si="1"/>
        <v/>
      </c>
      <c r="F16" s="6">
        <v>81</v>
      </c>
      <c r="G16" s="6" t="str">
        <f t="shared" si="2"/>
        <v/>
      </c>
      <c r="H16" s="6">
        <v>71</v>
      </c>
      <c r="I16" s="6" t="str">
        <f t="shared" si="3"/>
        <v/>
      </c>
      <c r="J16" s="6">
        <v>75</v>
      </c>
      <c r="K16" s="6" t="str">
        <f t="shared" si="4"/>
        <v/>
      </c>
      <c r="L16" s="6">
        <v>77</v>
      </c>
      <c r="M16" s="6" t="str">
        <f t="shared" si="5"/>
        <v/>
      </c>
      <c r="N16" s="6">
        <v>68</v>
      </c>
      <c r="O16" s="6" t="str">
        <f t="shared" si="6"/>
        <v/>
      </c>
      <c r="P16" s="6">
        <v>61</v>
      </c>
      <c r="Q16" s="6" t="str">
        <f t="shared" si="7"/>
        <v/>
      </c>
      <c r="R16" s="6">
        <v>73</v>
      </c>
      <c r="S16" s="6" t="str">
        <f t="shared" si="8"/>
        <v/>
      </c>
      <c r="T16" s="6">
        <v>75</v>
      </c>
      <c r="Y16">
        <f t="shared" si="9"/>
        <v>0</v>
      </c>
      <c r="Z16" s="4" t="str">
        <f t="shared" si="27"/>
        <v/>
      </c>
      <c r="AA16">
        <f t="shared" si="11"/>
        <v>0</v>
      </c>
      <c r="AB16" s="4" t="str">
        <f t="shared" si="28"/>
        <v/>
      </c>
      <c r="AC16">
        <f t="shared" si="13"/>
        <v>0</v>
      </c>
      <c r="AD16" s="4" t="str">
        <f t="shared" si="29"/>
        <v/>
      </c>
      <c r="AE16">
        <f t="shared" si="15"/>
        <v>0</v>
      </c>
      <c r="AF16" s="4" t="str">
        <f t="shared" si="30"/>
        <v/>
      </c>
      <c r="AG16">
        <f t="shared" si="17"/>
        <v>0</v>
      </c>
      <c r="AH16" s="4" t="str">
        <f t="shared" si="31"/>
        <v/>
      </c>
      <c r="AI16">
        <f t="shared" si="19"/>
        <v>0</v>
      </c>
      <c r="AJ16" s="4" t="str">
        <f t="shared" si="32"/>
        <v/>
      </c>
      <c r="AK16">
        <f t="shared" si="21"/>
        <v>0</v>
      </c>
      <c r="AL16" s="4" t="str">
        <f t="shared" si="33"/>
        <v/>
      </c>
      <c r="AM16">
        <f t="shared" si="23"/>
        <v>0</v>
      </c>
      <c r="AN16" s="4" t="str">
        <f t="shared" si="34"/>
        <v/>
      </c>
      <c r="AO16">
        <f t="shared" si="25"/>
        <v>0</v>
      </c>
      <c r="AP16" s="4" t="str">
        <f t="shared" si="35"/>
        <v/>
      </c>
    </row>
    <row r="17" spans="1:42" x14ac:dyDescent="0.35">
      <c r="A17" s="7">
        <v>28331</v>
      </c>
      <c r="B17" s="8">
        <v>98</v>
      </c>
      <c r="C17" s="6" t="str">
        <f t="shared" si="0"/>
        <v/>
      </c>
      <c r="D17" s="8">
        <v>99</v>
      </c>
      <c r="E17" s="6" t="str">
        <f t="shared" si="1"/>
        <v/>
      </c>
      <c r="F17" s="8">
        <v>91</v>
      </c>
      <c r="G17" s="6" t="str">
        <f t="shared" si="2"/>
        <v/>
      </c>
      <c r="H17" s="8">
        <v>89</v>
      </c>
      <c r="I17" s="6" t="str">
        <f t="shared" si="3"/>
        <v/>
      </c>
      <c r="J17" s="8">
        <v>91</v>
      </c>
      <c r="K17" s="6" t="str">
        <f t="shared" si="4"/>
        <v/>
      </c>
      <c r="L17" s="8">
        <v>93</v>
      </c>
      <c r="M17" s="6" t="str">
        <f t="shared" si="5"/>
        <v/>
      </c>
      <c r="N17" s="8">
        <v>89</v>
      </c>
      <c r="O17" s="6" t="str">
        <f t="shared" si="6"/>
        <v/>
      </c>
      <c r="P17" s="8">
        <v>87</v>
      </c>
      <c r="Q17" s="6" t="str">
        <f t="shared" si="7"/>
        <v/>
      </c>
      <c r="R17" s="8">
        <v>94</v>
      </c>
      <c r="S17" s="6" t="str">
        <f t="shared" si="8"/>
        <v/>
      </c>
      <c r="T17" s="8">
        <v>92</v>
      </c>
      <c r="Y17">
        <f t="shared" si="9"/>
        <v>0</v>
      </c>
      <c r="Z17" s="4" t="str">
        <f t="shared" si="27"/>
        <v/>
      </c>
      <c r="AA17">
        <f t="shared" si="11"/>
        <v>0</v>
      </c>
      <c r="AB17" s="4" t="str">
        <f t="shared" si="28"/>
        <v/>
      </c>
      <c r="AC17">
        <f t="shared" si="13"/>
        <v>0</v>
      </c>
      <c r="AD17" s="4" t="str">
        <f t="shared" si="29"/>
        <v/>
      </c>
      <c r="AE17">
        <f t="shared" si="15"/>
        <v>0</v>
      </c>
      <c r="AF17" s="4" t="str">
        <f t="shared" si="30"/>
        <v/>
      </c>
      <c r="AG17">
        <f t="shared" si="17"/>
        <v>0</v>
      </c>
      <c r="AH17" s="4" t="str">
        <f t="shared" si="31"/>
        <v/>
      </c>
      <c r="AI17">
        <f t="shared" si="19"/>
        <v>0</v>
      </c>
      <c r="AJ17" s="4" t="str">
        <f t="shared" si="32"/>
        <v/>
      </c>
      <c r="AK17">
        <f t="shared" si="21"/>
        <v>0</v>
      </c>
      <c r="AL17" s="4" t="str">
        <f t="shared" si="33"/>
        <v/>
      </c>
      <c r="AM17">
        <f t="shared" si="23"/>
        <v>0</v>
      </c>
      <c r="AN17" s="4" t="str">
        <f t="shared" si="34"/>
        <v/>
      </c>
      <c r="AO17">
        <f t="shared" si="25"/>
        <v>0</v>
      </c>
      <c r="AP17" s="4" t="str">
        <f t="shared" si="35"/>
        <v/>
      </c>
    </row>
    <row r="18" spans="1:42" x14ac:dyDescent="0.35">
      <c r="A18" s="5">
        <v>28694</v>
      </c>
      <c r="B18" s="6">
        <v>50</v>
      </c>
      <c r="C18" s="6" t="str">
        <f t="shared" si="0"/>
        <v/>
      </c>
      <c r="D18" s="6">
        <v>51</v>
      </c>
      <c r="E18" s="6" t="str">
        <f t="shared" si="1"/>
        <v/>
      </c>
      <c r="F18" s="6">
        <v>37</v>
      </c>
      <c r="G18" s="6" t="str">
        <f t="shared" si="2"/>
        <v>x</v>
      </c>
      <c r="H18" s="6">
        <v>48</v>
      </c>
      <c r="I18" s="6" t="str">
        <f t="shared" si="3"/>
        <v>x</v>
      </c>
      <c r="J18" s="6">
        <v>63</v>
      </c>
      <c r="K18" s="6" t="str">
        <f t="shared" si="4"/>
        <v/>
      </c>
      <c r="L18" s="6">
        <v>39</v>
      </c>
      <c r="M18" s="6" t="str">
        <f t="shared" si="5"/>
        <v>x</v>
      </c>
      <c r="N18" s="6">
        <v>32</v>
      </c>
      <c r="O18" s="6" t="str">
        <f t="shared" si="6"/>
        <v>x</v>
      </c>
      <c r="P18" s="6">
        <v>20</v>
      </c>
      <c r="Q18" s="6" t="str">
        <f t="shared" si="7"/>
        <v>x</v>
      </c>
      <c r="R18" s="6">
        <v>21</v>
      </c>
      <c r="S18" s="6" t="str">
        <f t="shared" si="8"/>
        <v>x</v>
      </c>
      <c r="T18" s="6">
        <v>40</v>
      </c>
      <c r="Y18">
        <f t="shared" si="9"/>
        <v>0</v>
      </c>
      <c r="Z18" s="4" t="str">
        <f t="shared" si="27"/>
        <v/>
      </c>
      <c r="AA18">
        <f t="shared" si="11"/>
        <v>0</v>
      </c>
      <c r="AB18" s="4" t="str">
        <f t="shared" si="28"/>
        <v/>
      </c>
      <c r="AC18">
        <f t="shared" si="13"/>
        <v>1978</v>
      </c>
      <c r="AD18" s="4">
        <f t="shared" si="29"/>
        <v>28696</v>
      </c>
      <c r="AE18">
        <f t="shared" si="15"/>
        <v>1978</v>
      </c>
      <c r="AF18" s="4">
        <f t="shared" si="30"/>
        <v>28694</v>
      </c>
      <c r="AG18">
        <f t="shared" si="17"/>
        <v>0</v>
      </c>
      <c r="AH18" s="4" t="str">
        <f t="shared" si="31"/>
        <v/>
      </c>
      <c r="AI18">
        <f t="shared" si="19"/>
        <v>1978</v>
      </c>
      <c r="AJ18" s="4">
        <f t="shared" si="32"/>
        <v>28696</v>
      </c>
      <c r="AK18">
        <f t="shared" si="21"/>
        <v>1978</v>
      </c>
      <c r="AL18" s="4">
        <f t="shared" si="33"/>
        <v>28697</v>
      </c>
      <c r="AM18">
        <f t="shared" si="23"/>
        <v>1978</v>
      </c>
      <c r="AN18" s="4">
        <f t="shared" si="34"/>
        <v>28699</v>
      </c>
      <c r="AO18">
        <f t="shared" si="25"/>
        <v>1978</v>
      </c>
      <c r="AP18" s="4">
        <f t="shared" si="35"/>
        <v>28698</v>
      </c>
    </row>
    <row r="19" spans="1:42" x14ac:dyDescent="0.35">
      <c r="A19" s="5">
        <v>28701</v>
      </c>
      <c r="B19" s="6">
        <v>90</v>
      </c>
      <c r="C19" s="6" t="str">
        <f t="shared" si="0"/>
        <v/>
      </c>
      <c r="D19" s="6">
        <v>92</v>
      </c>
      <c r="E19" s="6" t="str">
        <f t="shared" si="1"/>
        <v/>
      </c>
      <c r="F19" s="6">
        <v>80</v>
      </c>
      <c r="G19" s="6" t="str">
        <f t="shared" si="2"/>
        <v/>
      </c>
      <c r="H19" s="6">
        <v>89</v>
      </c>
      <c r="I19" s="6" t="str">
        <f t="shared" si="3"/>
        <v/>
      </c>
      <c r="J19" s="6">
        <v>95</v>
      </c>
      <c r="K19" s="6" t="str">
        <f t="shared" si="4"/>
        <v/>
      </c>
      <c r="L19" s="6">
        <v>80</v>
      </c>
      <c r="M19" s="6" t="str">
        <f t="shared" si="5"/>
        <v/>
      </c>
      <c r="N19" s="6">
        <v>77</v>
      </c>
      <c r="O19" s="6" t="str">
        <f t="shared" si="6"/>
        <v/>
      </c>
      <c r="P19" s="6">
        <v>60</v>
      </c>
      <c r="Q19" s="6" t="str">
        <f t="shared" si="7"/>
        <v/>
      </c>
      <c r="R19" s="6">
        <v>67</v>
      </c>
      <c r="S19" s="6" t="str">
        <f t="shared" si="8"/>
        <v/>
      </c>
      <c r="T19" s="6">
        <v>81</v>
      </c>
      <c r="Y19">
        <f t="shared" si="9"/>
        <v>0</v>
      </c>
      <c r="Z19" s="4" t="str">
        <f t="shared" si="27"/>
        <v/>
      </c>
      <c r="AA19">
        <f t="shared" si="11"/>
        <v>0</v>
      </c>
      <c r="AB19" s="4" t="str">
        <f t="shared" si="28"/>
        <v/>
      </c>
      <c r="AC19">
        <f t="shared" si="13"/>
        <v>0</v>
      </c>
      <c r="AD19" s="4" t="str">
        <f t="shared" si="29"/>
        <v/>
      </c>
      <c r="AE19">
        <f t="shared" si="15"/>
        <v>0</v>
      </c>
      <c r="AF19" s="4" t="str">
        <f t="shared" si="30"/>
        <v/>
      </c>
      <c r="AG19">
        <f t="shared" si="17"/>
        <v>0</v>
      </c>
      <c r="AH19" s="4" t="str">
        <f t="shared" si="31"/>
        <v/>
      </c>
      <c r="AI19">
        <f t="shared" si="19"/>
        <v>0</v>
      </c>
      <c r="AJ19" s="4" t="str">
        <f t="shared" si="32"/>
        <v/>
      </c>
      <c r="AK19">
        <f t="shared" si="21"/>
        <v>0</v>
      </c>
      <c r="AL19" s="4" t="str">
        <f t="shared" si="33"/>
        <v/>
      </c>
      <c r="AM19">
        <f t="shared" si="23"/>
        <v>0</v>
      </c>
      <c r="AN19" s="4" t="str">
        <f t="shared" si="34"/>
        <v/>
      </c>
      <c r="AO19">
        <f t="shared" si="25"/>
        <v>0</v>
      </c>
      <c r="AP19" s="4" t="str">
        <f t="shared" si="35"/>
        <v/>
      </c>
    </row>
    <row r="20" spans="1:42" x14ac:dyDescent="0.35">
      <c r="A20" s="7">
        <v>28708</v>
      </c>
      <c r="B20" s="8">
        <v>100</v>
      </c>
      <c r="C20" s="6" t="str">
        <f t="shared" si="0"/>
        <v/>
      </c>
      <c r="D20" s="8">
        <v>100</v>
      </c>
      <c r="E20" s="6" t="str">
        <f t="shared" si="1"/>
        <v/>
      </c>
      <c r="F20" s="8">
        <v>99</v>
      </c>
      <c r="G20" s="6" t="str">
        <f t="shared" si="2"/>
        <v/>
      </c>
      <c r="H20" s="8">
        <v>100</v>
      </c>
      <c r="I20" s="6" t="str">
        <f t="shared" si="3"/>
        <v/>
      </c>
      <c r="J20" s="8">
        <v>100</v>
      </c>
      <c r="K20" s="6" t="str">
        <f t="shared" si="4"/>
        <v/>
      </c>
      <c r="L20" s="8">
        <v>100</v>
      </c>
      <c r="M20" s="6" t="str">
        <f t="shared" si="5"/>
        <v/>
      </c>
      <c r="N20" s="8">
        <v>88</v>
      </c>
      <c r="O20" s="6" t="str">
        <f t="shared" si="6"/>
        <v/>
      </c>
      <c r="P20" s="8">
        <v>87</v>
      </c>
      <c r="Q20" s="6" t="str">
        <f t="shared" si="7"/>
        <v/>
      </c>
      <c r="R20" s="8">
        <v>95</v>
      </c>
      <c r="S20" s="6" t="str">
        <f t="shared" si="8"/>
        <v/>
      </c>
      <c r="T20" s="8">
        <v>97</v>
      </c>
      <c r="Y20">
        <f t="shared" si="9"/>
        <v>0</v>
      </c>
      <c r="Z20" s="4" t="str">
        <f t="shared" si="27"/>
        <v/>
      </c>
      <c r="AA20">
        <f t="shared" si="11"/>
        <v>0</v>
      </c>
      <c r="AB20" s="4" t="str">
        <f t="shared" si="28"/>
        <v/>
      </c>
      <c r="AC20">
        <f t="shared" si="13"/>
        <v>0</v>
      </c>
      <c r="AD20" s="4" t="str">
        <f t="shared" si="29"/>
        <v/>
      </c>
      <c r="AE20">
        <f t="shared" si="15"/>
        <v>0</v>
      </c>
      <c r="AF20" s="4" t="str">
        <f t="shared" si="30"/>
        <v/>
      </c>
      <c r="AG20">
        <f t="shared" si="17"/>
        <v>0</v>
      </c>
      <c r="AH20" s="4" t="str">
        <f t="shared" si="31"/>
        <v/>
      </c>
      <c r="AI20">
        <f t="shared" si="19"/>
        <v>0</v>
      </c>
      <c r="AJ20" s="4" t="str">
        <f t="shared" si="32"/>
        <v/>
      </c>
      <c r="AK20">
        <f t="shared" si="21"/>
        <v>0</v>
      </c>
      <c r="AL20" s="4" t="str">
        <f t="shared" si="33"/>
        <v/>
      </c>
      <c r="AM20">
        <f t="shared" si="23"/>
        <v>0</v>
      </c>
      <c r="AN20" s="4" t="str">
        <f t="shared" si="34"/>
        <v/>
      </c>
      <c r="AO20">
        <f t="shared" si="25"/>
        <v>0</v>
      </c>
      <c r="AP20" s="4" t="str">
        <f t="shared" si="35"/>
        <v/>
      </c>
    </row>
    <row r="21" spans="1:42" x14ac:dyDescent="0.35">
      <c r="A21" s="5">
        <v>29059</v>
      </c>
      <c r="B21" s="6">
        <v>15</v>
      </c>
      <c r="C21" s="6" t="str">
        <f t="shared" si="0"/>
        <v/>
      </c>
      <c r="D21" s="6">
        <v>14</v>
      </c>
      <c r="E21" s="6" t="str">
        <f t="shared" si="1"/>
        <v>x</v>
      </c>
      <c r="F21" s="6">
        <v>11</v>
      </c>
      <c r="G21" s="6" t="str">
        <f t="shared" si="2"/>
        <v/>
      </c>
      <c r="H21" s="6">
        <v>19</v>
      </c>
      <c r="I21" s="6" t="str">
        <f t="shared" si="3"/>
        <v>x</v>
      </c>
      <c r="J21" s="6">
        <v>36</v>
      </c>
      <c r="K21" s="6" t="str">
        <f t="shared" si="4"/>
        <v>x</v>
      </c>
      <c r="L21" s="6">
        <v>31</v>
      </c>
      <c r="M21" s="6" t="str">
        <f t="shared" si="5"/>
        <v>x</v>
      </c>
      <c r="N21" s="6">
        <v>26</v>
      </c>
      <c r="O21" s="6" t="str">
        <f t="shared" si="6"/>
        <v>x</v>
      </c>
      <c r="P21" s="6">
        <v>19</v>
      </c>
      <c r="Q21" s="6" t="str">
        <f t="shared" si="7"/>
        <v/>
      </c>
      <c r="R21" s="6">
        <v>24</v>
      </c>
      <c r="S21" s="6" t="str">
        <f t="shared" si="8"/>
        <v>x</v>
      </c>
      <c r="T21" s="6">
        <v>22</v>
      </c>
      <c r="Y21">
        <f t="shared" si="9"/>
        <v>0</v>
      </c>
      <c r="Z21" s="4" t="str">
        <f t="shared" si="27"/>
        <v/>
      </c>
      <c r="AA21">
        <f t="shared" si="11"/>
        <v>1979</v>
      </c>
      <c r="AB21" s="4">
        <f t="shared" si="28"/>
        <v>29066</v>
      </c>
      <c r="AC21">
        <f t="shared" si="13"/>
        <v>0</v>
      </c>
      <c r="AD21" s="4" t="str">
        <f t="shared" si="29"/>
        <v/>
      </c>
      <c r="AE21">
        <f t="shared" si="15"/>
        <v>1979</v>
      </c>
      <c r="AF21" s="4">
        <f t="shared" si="30"/>
        <v>29064</v>
      </c>
      <c r="AG21">
        <f t="shared" si="17"/>
        <v>1979</v>
      </c>
      <c r="AH21" s="4">
        <f t="shared" si="31"/>
        <v>29062</v>
      </c>
      <c r="AI21">
        <f t="shared" si="19"/>
        <v>1979</v>
      </c>
      <c r="AJ21" s="4">
        <f t="shared" si="32"/>
        <v>29062</v>
      </c>
      <c r="AK21">
        <f t="shared" si="21"/>
        <v>1979</v>
      </c>
      <c r="AL21" s="4">
        <f t="shared" si="33"/>
        <v>29065</v>
      </c>
      <c r="AM21">
        <f t="shared" si="23"/>
        <v>0</v>
      </c>
      <c r="AN21" s="4" t="str">
        <f t="shared" si="34"/>
        <v/>
      </c>
      <c r="AO21">
        <f t="shared" si="25"/>
        <v>1979</v>
      </c>
      <c r="AP21" s="4">
        <f t="shared" si="35"/>
        <v>29063</v>
      </c>
    </row>
    <row r="22" spans="1:42" x14ac:dyDescent="0.35">
      <c r="A22" s="5">
        <v>29066</v>
      </c>
      <c r="B22" s="6">
        <v>46</v>
      </c>
      <c r="C22" s="6" t="str">
        <f t="shared" si="0"/>
        <v>x</v>
      </c>
      <c r="D22" s="6">
        <v>51</v>
      </c>
      <c r="E22" s="6" t="str">
        <f t="shared" si="1"/>
        <v/>
      </c>
      <c r="F22" s="6">
        <v>47</v>
      </c>
      <c r="G22" s="6" t="str">
        <f t="shared" si="2"/>
        <v>x</v>
      </c>
      <c r="H22" s="6">
        <v>62</v>
      </c>
      <c r="I22" s="6" t="str">
        <f t="shared" si="3"/>
        <v/>
      </c>
      <c r="J22" s="6">
        <v>71</v>
      </c>
      <c r="K22" s="6" t="str">
        <f t="shared" si="4"/>
        <v/>
      </c>
      <c r="L22" s="6">
        <v>71</v>
      </c>
      <c r="M22" s="6" t="str">
        <f t="shared" si="5"/>
        <v/>
      </c>
      <c r="N22" s="6">
        <v>54</v>
      </c>
      <c r="O22" s="6" t="str">
        <f t="shared" si="6"/>
        <v/>
      </c>
      <c r="P22" s="6">
        <v>46</v>
      </c>
      <c r="Q22" s="6" t="str">
        <f t="shared" si="7"/>
        <v>x</v>
      </c>
      <c r="R22" s="6">
        <v>65</v>
      </c>
      <c r="S22" s="6" t="str">
        <f t="shared" si="8"/>
        <v/>
      </c>
      <c r="T22" s="6">
        <v>57</v>
      </c>
      <c r="Y22">
        <f t="shared" si="9"/>
        <v>1979</v>
      </c>
      <c r="Z22" s="4">
        <f t="shared" si="27"/>
        <v>29067</v>
      </c>
      <c r="AA22">
        <f t="shared" si="11"/>
        <v>0</v>
      </c>
      <c r="AB22" s="4" t="str">
        <f t="shared" si="28"/>
        <v/>
      </c>
      <c r="AC22">
        <f t="shared" si="13"/>
        <v>1979</v>
      </c>
      <c r="AD22" s="4">
        <f t="shared" si="29"/>
        <v>29067</v>
      </c>
      <c r="AE22">
        <f t="shared" si="15"/>
        <v>0</v>
      </c>
      <c r="AF22" s="4" t="str">
        <f t="shared" si="30"/>
        <v/>
      </c>
      <c r="AG22">
        <f t="shared" si="17"/>
        <v>0</v>
      </c>
      <c r="AH22" s="4" t="str">
        <f t="shared" si="31"/>
        <v/>
      </c>
      <c r="AI22">
        <f t="shared" si="19"/>
        <v>0</v>
      </c>
      <c r="AJ22" s="4" t="str">
        <f t="shared" si="32"/>
        <v/>
      </c>
      <c r="AK22">
        <f t="shared" si="21"/>
        <v>0</v>
      </c>
      <c r="AL22" s="4" t="str">
        <f t="shared" si="33"/>
        <v/>
      </c>
      <c r="AM22">
        <f t="shared" si="23"/>
        <v>1979</v>
      </c>
      <c r="AN22" s="4">
        <f t="shared" si="34"/>
        <v>29067</v>
      </c>
      <c r="AO22">
        <f t="shared" si="25"/>
        <v>0</v>
      </c>
      <c r="AP22" s="4" t="str">
        <f t="shared" si="35"/>
        <v/>
      </c>
    </row>
    <row r="23" spans="1:42" x14ac:dyDescent="0.35">
      <c r="A23" s="7">
        <v>29072</v>
      </c>
      <c r="B23" s="8">
        <v>85</v>
      </c>
      <c r="C23" s="6" t="str">
        <f t="shared" si="0"/>
        <v/>
      </c>
      <c r="D23" s="8">
        <v>81</v>
      </c>
      <c r="E23" s="6" t="str">
        <f t="shared" si="1"/>
        <v/>
      </c>
      <c r="F23" s="8">
        <v>80</v>
      </c>
      <c r="G23" s="6" t="str">
        <f t="shared" si="2"/>
        <v/>
      </c>
      <c r="H23" s="8">
        <v>89</v>
      </c>
      <c r="I23" s="6" t="str">
        <f t="shared" si="3"/>
        <v/>
      </c>
      <c r="J23" s="8">
        <v>93</v>
      </c>
      <c r="K23" s="6" t="str">
        <f t="shared" si="4"/>
        <v/>
      </c>
      <c r="L23" s="8">
        <v>90</v>
      </c>
      <c r="M23" s="6" t="str">
        <f t="shared" si="5"/>
        <v/>
      </c>
      <c r="N23" s="8">
        <v>85</v>
      </c>
      <c r="O23" s="6" t="str">
        <f t="shared" si="6"/>
        <v/>
      </c>
      <c r="P23" s="8">
        <v>76</v>
      </c>
      <c r="Q23" s="6" t="str">
        <f t="shared" si="7"/>
        <v/>
      </c>
      <c r="R23" s="8">
        <v>90</v>
      </c>
      <c r="S23" s="6" t="str">
        <f t="shared" si="8"/>
        <v/>
      </c>
      <c r="T23" s="8">
        <v>85</v>
      </c>
      <c r="Y23">
        <f t="shared" si="9"/>
        <v>0</v>
      </c>
      <c r="Z23" s="4" t="str">
        <f t="shared" si="27"/>
        <v/>
      </c>
      <c r="AA23">
        <f t="shared" si="11"/>
        <v>0</v>
      </c>
      <c r="AB23" s="4" t="str">
        <f t="shared" si="28"/>
        <v/>
      </c>
      <c r="AC23">
        <f t="shared" si="13"/>
        <v>0</v>
      </c>
      <c r="AD23" s="4" t="str">
        <f t="shared" si="29"/>
        <v/>
      </c>
      <c r="AE23">
        <f t="shared" si="15"/>
        <v>0</v>
      </c>
      <c r="AF23" s="4" t="str">
        <f t="shared" si="30"/>
        <v/>
      </c>
      <c r="AG23">
        <f t="shared" si="17"/>
        <v>0</v>
      </c>
      <c r="AH23" s="4" t="str">
        <f t="shared" si="31"/>
        <v/>
      </c>
      <c r="AI23">
        <f t="shared" si="19"/>
        <v>0</v>
      </c>
      <c r="AJ23" s="4" t="str">
        <f t="shared" si="32"/>
        <v/>
      </c>
      <c r="AK23">
        <f t="shared" si="21"/>
        <v>0</v>
      </c>
      <c r="AL23" s="4" t="str">
        <f t="shared" si="33"/>
        <v/>
      </c>
      <c r="AM23">
        <f t="shared" si="23"/>
        <v>0</v>
      </c>
      <c r="AN23" s="4" t="str">
        <f t="shared" si="34"/>
        <v/>
      </c>
      <c r="AO23">
        <f t="shared" si="25"/>
        <v>0</v>
      </c>
      <c r="AP23" s="4" t="str">
        <f t="shared" si="35"/>
        <v/>
      </c>
    </row>
    <row r="24" spans="1:42" x14ac:dyDescent="0.35">
      <c r="A24" s="5">
        <v>29422</v>
      </c>
      <c r="B24" s="6">
        <v>55</v>
      </c>
      <c r="C24" s="6" t="str">
        <f t="shared" si="0"/>
        <v/>
      </c>
      <c r="D24" s="6">
        <v>54</v>
      </c>
      <c r="E24" s="6" t="str">
        <f t="shared" si="1"/>
        <v/>
      </c>
      <c r="F24" s="6">
        <v>37</v>
      </c>
      <c r="G24" s="6" t="str">
        <f t="shared" si="2"/>
        <v>x</v>
      </c>
      <c r="H24" s="6">
        <v>48</v>
      </c>
      <c r="I24" s="6" t="str">
        <f t="shared" si="3"/>
        <v>x</v>
      </c>
      <c r="J24" s="6">
        <v>65</v>
      </c>
      <c r="K24" s="6" t="str">
        <f t="shared" si="4"/>
        <v/>
      </c>
      <c r="L24" s="6">
        <v>53</v>
      </c>
      <c r="M24" s="6" t="str">
        <f t="shared" si="5"/>
        <v/>
      </c>
      <c r="N24" s="6">
        <v>46</v>
      </c>
      <c r="O24" s="6" t="str">
        <f t="shared" si="6"/>
        <v>x</v>
      </c>
      <c r="P24" s="6">
        <v>52</v>
      </c>
      <c r="Q24" s="6" t="str">
        <f t="shared" si="7"/>
        <v/>
      </c>
      <c r="R24" s="6">
        <v>61</v>
      </c>
      <c r="S24" s="6" t="str">
        <f t="shared" si="8"/>
        <v/>
      </c>
      <c r="T24" s="6">
        <v>53</v>
      </c>
      <c r="Y24">
        <f t="shared" si="9"/>
        <v>0</v>
      </c>
      <c r="Z24" s="4" t="str">
        <f t="shared" si="27"/>
        <v/>
      </c>
      <c r="AA24">
        <f t="shared" si="11"/>
        <v>0</v>
      </c>
      <c r="AB24" s="4" t="str">
        <f t="shared" si="28"/>
        <v/>
      </c>
      <c r="AC24">
        <f t="shared" si="13"/>
        <v>1980</v>
      </c>
      <c r="AD24" s="4">
        <f t="shared" si="29"/>
        <v>29424</v>
      </c>
      <c r="AE24">
        <f t="shared" si="15"/>
        <v>1980</v>
      </c>
      <c r="AF24" s="4">
        <f t="shared" si="30"/>
        <v>29423</v>
      </c>
      <c r="AG24">
        <f t="shared" si="17"/>
        <v>0</v>
      </c>
      <c r="AH24" s="4" t="str">
        <f t="shared" si="31"/>
        <v/>
      </c>
      <c r="AI24">
        <f t="shared" si="19"/>
        <v>0</v>
      </c>
      <c r="AJ24" s="4" t="str">
        <f t="shared" si="32"/>
        <v/>
      </c>
      <c r="AK24">
        <f t="shared" si="21"/>
        <v>1980</v>
      </c>
      <c r="AL24" s="4">
        <f t="shared" si="33"/>
        <v>29423</v>
      </c>
      <c r="AM24">
        <f t="shared" si="23"/>
        <v>0</v>
      </c>
      <c r="AN24" s="4" t="str">
        <f t="shared" si="34"/>
        <v/>
      </c>
      <c r="AO24">
        <f t="shared" si="25"/>
        <v>0</v>
      </c>
      <c r="AP24" s="4" t="str">
        <f t="shared" si="35"/>
        <v/>
      </c>
    </row>
    <row r="25" spans="1:42" x14ac:dyDescent="0.35">
      <c r="A25" s="5">
        <v>29429</v>
      </c>
      <c r="B25" s="6">
        <v>86</v>
      </c>
      <c r="C25" s="6" t="str">
        <f t="shared" si="0"/>
        <v/>
      </c>
      <c r="D25" s="6">
        <v>86</v>
      </c>
      <c r="E25" s="6" t="str">
        <f t="shared" si="1"/>
        <v/>
      </c>
      <c r="F25" s="6">
        <v>79</v>
      </c>
      <c r="G25" s="6" t="str">
        <f t="shared" si="2"/>
        <v/>
      </c>
      <c r="H25" s="6">
        <v>73</v>
      </c>
      <c r="I25" s="6" t="str">
        <f t="shared" si="3"/>
        <v/>
      </c>
      <c r="J25" s="6">
        <v>90</v>
      </c>
      <c r="K25" s="6" t="str">
        <f t="shared" si="4"/>
        <v/>
      </c>
      <c r="L25" s="6">
        <v>84</v>
      </c>
      <c r="M25" s="6" t="str">
        <f t="shared" si="5"/>
        <v/>
      </c>
      <c r="N25" s="6">
        <v>73</v>
      </c>
      <c r="O25" s="6" t="str">
        <f t="shared" si="6"/>
        <v/>
      </c>
      <c r="P25" s="6">
        <v>78</v>
      </c>
      <c r="Q25" s="6" t="str">
        <f t="shared" si="7"/>
        <v/>
      </c>
      <c r="R25" s="6">
        <v>85</v>
      </c>
      <c r="S25" s="6" t="str">
        <f t="shared" si="8"/>
        <v/>
      </c>
      <c r="T25" s="6">
        <v>82</v>
      </c>
      <c r="Y25">
        <f t="shared" si="9"/>
        <v>0</v>
      </c>
      <c r="Z25" s="4" t="str">
        <f t="shared" si="27"/>
        <v/>
      </c>
      <c r="AA25">
        <f t="shared" si="11"/>
        <v>0</v>
      </c>
      <c r="AB25" s="4" t="str">
        <f t="shared" si="28"/>
        <v/>
      </c>
      <c r="AC25">
        <f t="shared" si="13"/>
        <v>0</v>
      </c>
      <c r="AD25" s="4" t="str">
        <f t="shared" si="29"/>
        <v/>
      </c>
      <c r="AE25">
        <f t="shared" si="15"/>
        <v>0</v>
      </c>
      <c r="AF25" s="4" t="str">
        <f t="shared" si="30"/>
        <v/>
      </c>
      <c r="AG25">
        <f t="shared" si="17"/>
        <v>0</v>
      </c>
      <c r="AH25" s="4" t="str">
        <f t="shared" si="31"/>
        <v/>
      </c>
      <c r="AI25">
        <f t="shared" si="19"/>
        <v>0</v>
      </c>
      <c r="AJ25" s="4" t="str">
        <f t="shared" si="32"/>
        <v/>
      </c>
      <c r="AK25">
        <f t="shared" si="21"/>
        <v>0</v>
      </c>
      <c r="AL25" s="4" t="str">
        <f t="shared" si="33"/>
        <v/>
      </c>
      <c r="AM25">
        <f t="shared" si="23"/>
        <v>0</v>
      </c>
      <c r="AN25" s="4" t="str">
        <f t="shared" si="34"/>
        <v/>
      </c>
      <c r="AO25">
        <f t="shared" si="25"/>
        <v>0</v>
      </c>
      <c r="AP25" s="4" t="str">
        <f t="shared" si="35"/>
        <v/>
      </c>
    </row>
    <row r="26" spans="1:42" x14ac:dyDescent="0.35">
      <c r="A26" s="7">
        <v>29436</v>
      </c>
      <c r="B26" s="8">
        <v>100</v>
      </c>
      <c r="C26" s="6" t="str">
        <f t="shared" si="0"/>
        <v/>
      </c>
      <c r="D26" s="8">
        <v>94</v>
      </c>
      <c r="E26" s="6" t="str">
        <f t="shared" si="1"/>
        <v/>
      </c>
      <c r="F26" s="8">
        <v>96</v>
      </c>
      <c r="G26" s="6" t="str">
        <f t="shared" si="2"/>
        <v/>
      </c>
      <c r="H26" s="8">
        <v>94</v>
      </c>
      <c r="I26" s="6" t="str">
        <f t="shared" si="3"/>
        <v/>
      </c>
      <c r="J26" s="8">
        <v>98</v>
      </c>
      <c r="K26" s="6" t="str">
        <f t="shared" si="4"/>
        <v/>
      </c>
      <c r="L26" s="8">
        <v>98</v>
      </c>
      <c r="M26" s="6" t="str">
        <f t="shared" si="5"/>
        <v/>
      </c>
      <c r="N26" s="8">
        <v>94</v>
      </c>
      <c r="O26" s="6" t="str">
        <f t="shared" si="6"/>
        <v/>
      </c>
      <c r="P26" s="8">
        <v>90</v>
      </c>
      <c r="Q26" s="6" t="str">
        <f t="shared" si="7"/>
        <v/>
      </c>
      <c r="R26" s="8">
        <v>98</v>
      </c>
      <c r="S26" s="6" t="str">
        <f t="shared" si="8"/>
        <v/>
      </c>
      <c r="T26" s="8">
        <v>96</v>
      </c>
      <c r="Y26">
        <f t="shared" si="9"/>
        <v>0</v>
      </c>
      <c r="Z26" s="4" t="str">
        <f t="shared" si="27"/>
        <v/>
      </c>
      <c r="AA26">
        <f t="shared" si="11"/>
        <v>0</v>
      </c>
      <c r="AB26" s="4" t="str">
        <f t="shared" si="28"/>
        <v/>
      </c>
      <c r="AC26">
        <f t="shared" si="13"/>
        <v>0</v>
      </c>
      <c r="AD26" s="4" t="str">
        <f t="shared" si="29"/>
        <v/>
      </c>
      <c r="AE26">
        <f t="shared" si="15"/>
        <v>0</v>
      </c>
      <c r="AF26" s="4" t="str">
        <f t="shared" si="30"/>
        <v/>
      </c>
      <c r="AG26">
        <f t="shared" si="17"/>
        <v>0</v>
      </c>
      <c r="AH26" s="4" t="str">
        <f t="shared" si="31"/>
        <v/>
      </c>
      <c r="AI26">
        <f t="shared" si="19"/>
        <v>0</v>
      </c>
      <c r="AJ26" s="4" t="str">
        <f t="shared" si="32"/>
        <v/>
      </c>
      <c r="AK26">
        <f t="shared" si="21"/>
        <v>0</v>
      </c>
      <c r="AL26" s="4" t="str">
        <f t="shared" si="33"/>
        <v/>
      </c>
      <c r="AM26">
        <f t="shared" si="23"/>
        <v>0</v>
      </c>
      <c r="AN26" s="4" t="str">
        <f t="shared" si="34"/>
        <v/>
      </c>
      <c r="AO26">
        <f t="shared" si="25"/>
        <v>0</v>
      </c>
      <c r="AP26" s="4" t="str">
        <f t="shared" si="35"/>
        <v/>
      </c>
    </row>
    <row r="27" spans="1:42" x14ac:dyDescent="0.35">
      <c r="A27" s="5">
        <v>29779</v>
      </c>
      <c r="B27" s="6">
        <v>7</v>
      </c>
      <c r="C27" s="6" t="str">
        <f t="shared" si="0"/>
        <v/>
      </c>
      <c r="D27" s="6">
        <v>3</v>
      </c>
      <c r="E27" s="6" t="str">
        <f t="shared" si="1"/>
        <v/>
      </c>
      <c r="F27" s="6">
        <v>5</v>
      </c>
      <c r="G27" s="6" t="str">
        <f t="shared" si="2"/>
        <v/>
      </c>
      <c r="H27" s="6">
        <v>8</v>
      </c>
      <c r="I27" s="6" t="str">
        <f t="shared" si="3"/>
        <v>x</v>
      </c>
      <c r="J27" s="6">
        <v>10</v>
      </c>
      <c r="K27" s="6" t="str">
        <f t="shared" si="4"/>
        <v>x</v>
      </c>
      <c r="L27" s="6">
        <v>6</v>
      </c>
      <c r="M27" s="6" t="str">
        <f t="shared" si="5"/>
        <v>x</v>
      </c>
      <c r="N27" s="6">
        <v>8</v>
      </c>
      <c r="O27" s="6" t="str">
        <f t="shared" si="6"/>
        <v>x</v>
      </c>
      <c r="P27" s="6">
        <v>7</v>
      </c>
      <c r="Q27" s="6" t="str">
        <f t="shared" si="7"/>
        <v/>
      </c>
      <c r="R27" s="6">
        <v>9</v>
      </c>
      <c r="S27" s="6" t="str">
        <f t="shared" si="8"/>
        <v/>
      </c>
      <c r="T27" s="6">
        <v>7</v>
      </c>
      <c r="Y27">
        <f t="shared" si="9"/>
        <v>0</v>
      </c>
      <c r="Z27" s="4" t="str">
        <f t="shared" si="27"/>
        <v/>
      </c>
      <c r="AA27">
        <f t="shared" si="11"/>
        <v>0</v>
      </c>
      <c r="AB27" s="4" t="str">
        <f t="shared" si="28"/>
        <v/>
      </c>
      <c r="AC27">
        <f t="shared" si="13"/>
        <v>0</v>
      </c>
      <c r="AD27" s="4" t="str">
        <f t="shared" si="29"/>
        <v/>
      </c>
      <c r="AE27">
        <f t="shared" si="15"/>
        <v>1981</v>
      </c>
      <c r="AF27" s="4">
        <f t="shared" si="30"/>
        <v>29785</v>
      </c>
      <c r="AG27">
        <f t="shared" si="17"/>
        <v>1981</v>
      </c>
      <c r="AH27" s="4">
        <f t="shared" si="31"/>
        <v>29784</v>
      </c>
      <c r="AI27">
        <f t="shared" si="19"/>
        <v>1981</v>
      </c>
      <c r="AJ27" s="4">
        <f t="shared" si="32"/>
        <v>29785</v>
      </c>
      <c r="AK27">
        <f t="shared" si="21"/>
        <v>1981</v>
      </c>
      <c r="AL27" s="4">
        <f t="shared" si="33"/>
        <v>29785</v>
      </c>
      <c r="AM27">
        <f t="shared" si="23"/>
        <v>0</v>
      </c>
      <c r="AN27" s="4" t="str">
        <f t="shared" si="34"/>
        <v/>
      </c>
      <c r="AO27">
        <f t="shared" si="25"/>
        <v>0</v>
      </c>
      <c r="AP27" s="4" t="str">
        <f t="shared" si="35"/>
        <v/>
      </c>
    </row>
    <row r="28" spans="1:42" x14ac:dyDescent="0.35">
      <c r="A28" s="5">
        <v>29786</v>
      </c>
      <c r="B28" s="6">
        <v>39</v>
      </c>
      <c r="C28" s="6" t="str">
        <f t="shared" si="0"/>
        <v>x</v>
      </c>
      <c r="D28" s="6">
        <v>32</v>
      </c>
      <c r="E28" s="6" t="str">
        <f t="shared" si="1"/>
        <v>x</v>
      </c>
      <c r="F28" s="6">
        <v>30</v>
      </c>
      <c r="G28" s="6" t="str">
        <f t="shared" si="2"/>
        <v>x</v>
      </c>
      <c r="H28" s="6">
        <v>54</v>
      </c>
      <c r="I28" s="6" t="str">
        <f t="shared" si="3"/>
        <v/>
      </c>
      <c r="J28" s="6">
        <v>61</v>
      </c>
      <c r="K28" s="6" t="str">
        <f t="shared" si="4"/>
        <v/>
      </c>
      <c r="L28" s="6">
        <v>62</v>
      </c>
      <c r="M28" s="6" t="str">
        <f t="shared" si="5"/>
        <v/>
      </c>
      <c r="N28" s="6">
        <v>56</v>
      </c>
      <c r="O28" s="6" t="str">
        <f t="shared" si="6"/>
        <v/>
      </c>
      <c r="P28" s="6">
        <v>47</v>
      </c>
      <c r="Q28" s="6" t="str">
        <f t="shared" si="7"/>
        <v>x</v>
      </c>
      <c r="R28" s="6">
        <v>44</v>
      </c>
      <c r="S28" s="6" t="str">
        <f t="shared" si="8"/>
        <v>x</v>
      </c>
      <c r="T28" s="6">
        <v>49</v>
      </c>
      <c r="Y28">
        <f t="shared" si="9"/>
        <v>1981</v>
      </c>
      <c r="Z28" s="4">
        <f t="shared" si="27"/>
        <v>29788</v>
      </c>
      <c r="AA28">
        <f t="shared" si="11"/>
        <v>1981</v>
      </c>
      <c r="AB28" s="4">
        <f t="shared" si="28"/>
        <v>29789</v>
      </c>
      <c r="AC28">
        <f t="shared" si="13"/>
        <v>1981</v>
      </c>
      <c r="AD28" s="4">
        <f t="shared" si="29"/>
        <v>29789</v>
      </c>
      <c r="AE28">
        <f t="shared" si="15"/>
        <v>0</v>
      </c>
      <c r="AF28" s="4" t="str">
        <f t="shared" si="30"/>
        <v/>
      </c>
      <c r="AG28">
        <f t="shared" si="17"/>
        <v>0</v>
      </c>
      <c r="AH28" s="4" t="str">
        <f t="shared" si="31"/>
        <v/>
      </c>
      <c r="AI28">
        <f t="shared" si="19"/>
        <v>0</v>
      </c>
      <c r="AJ28" s="4" t="str">
        <f t="shared" si="32"/>
        <v/>
      </c>
      <c r="AK28">
        <f t="shared" si="21"/>
        <v>0</v>
      </c>
      <c r="AL28" s="4" t="str">
        <f t="shared" si="33"/>
        <v/>
      </c>
      <c r="AM28">
        <f t="shared" si="23"/>
        <v>1981</v>
      </c>
      <c r="AN28" s="4">
        <f t="shared" si="34"/>
        <v>29787</v>
      </c>
      <c r="AO28">
        <f t="shared" si="25"/>
        <v>1981</v>
      </c>
      <c r="AP28" s="4">
        <f t="shared" si="35"/>
        <v>29787</v>
      </c>
    </row>
    <row r="29" spans="1:42" x14ac:dyDescent="0.35">
      <c r="A29" s="5">
        <v>29793</v>
      </c>
      <c r="B29" s="6">
        <v>82</v>
      </c>
      <c r="C29" s="6" t="str">
        <f t="shared" si="0"/>
        <v/>
      </c>
      <c r="D29" s="6">
        <v>78</v>
      </c>
      <c r="E29" s="6" t="str">
        <f t="shared" si="1"/>
        <v/>
      </c>
      <c r="F29" s="6">
        <v>75</v>
      </c>
      <c r="G29" s="6" t="str">
        <f t="shared" si="2"/>
        <v/>
      </c>
      <c r="H29" s="6">
        <v>87</v>
      </c>
      <c r="I29" s="6" t="str">
        <f t="shared" si="3"/>
        <v/>
      </c>
      <c r="J29" s="6">
        <v>93</v>
      </c>
      <c r="K29" s="6" t="str">
        <f t="shared" si="4"/>
        <v/>
      </c>
      <c r="L29" s="6">
        <v>87</v>
      </c>
      <c r="M29" s="6" t="str">
        <f t="shared" si="5"/>
        <v/>
      </c>
      <c r="N29" s="6">
        <v>85</v>
      </c>
      <c r="O29" s="6" t="str">
        <f t="shared" si="6"/>
        <v/>
      </c>
      <c r="P29" s="6">
        <v>80</v>
      </c>
      <c r="Q29" s="6" t="str">
        <f t="shared" si="7"/>
        <v/>
      </c>
      <c r="R29" s="6">
        <v>79</v>
      </c>
      <c r="S29" s="6" t="str">
        <f t="shared" si="8"/>
        <v/>
      </c>
      <c r="T29" s="6">
        <v>83</v>
      </c>
      <c r="Y29">
        <f t="shared" si="9"/>
        <v>0</v>
      </c>
      <c r="Z29" s="4" t="str">
        <f t="shared" si="27"/>
        <v/>
      </c>
      <c r="AA29">
        <f t="shared" si="11"/>
        <v>0</v>
      </c>
      <c r="AB29" s="4" t="str">
        <f t="shared" si="28"/>
        <v/>
      </c>
      <c r="AC29">
        <f t="shared" si="13"/>
        <v>0</v>
      </c>
      <c r="AD29" s="4" t="str">
        <f t="shared" si="29"/>
        <v/>
      </c>
      <c r="AE29">
        <f t="shared" si="15"/>
        <v>0</v>
      </c>
      <c r="AF29" s="4" t="str">
        <f t="shared" si="30"/>
        <v/>
      </c>
      <c r="AG29">
        <f t="shared" si="17"/>
        <v>0</v>
      </c>
      <c r="AH29" s="4" t="str">
        <f t="shared" si="31"/>
        <v/>
      </c>
      <c r="AI29">
        <f t="shared" si="19"/>
        <v>0</v>
      </c>
      <c r="AJ29" s="4" t="str">
        <f t="shared" si="32"/>
        <v/>
      </c>
      <c r="AK29">
        <f t="shared" si="21"/>
        <v>0</v>
      </c>
      <c r="AL29" s="4" t="str">
        <f t="shared" si="33"/>
        <v/>
      </c>
      <c r="AM29">
        <f t="shared" si="23"/>
        <v>0</v>
      </c>
      <c r="AN29" s="4" t="str">
        <f t="shared" si="34"/>
        <v/>
      </c>
      <c r="AO29">
        <f t="shared" si="25"/>
        <v>0</v>
      </c>
      <c r="AP29" s="4" t="str">
        <f t="shared" si="35"/>
        <v/>
      </c>
    </row>
    <row r="30" spans="1:42" x14ac:dyDescent="0.35">
      <c r="A30" s="7">
        <v>29800</v>
      </c>
      <c r="B30" s="8">
        <v>100</v>
      </c>
      <c r="C30" s="6" t="str">
        <f t="shared" si="0"/>
        <v/>
      </c>
      <c r="D30" s="8">
        <v>98</v>
      </c>
      <c r="E30" s="6" t="str">
        <f t="shared" si="1"/>
        <v/>
      </c>
      <c r="F30" s="8">
        <v>97</v>
      </c>
      <c r="G30" s="6" t="str">
        <f t="shared" si="2"/>
        <v/>
      </c>
      <c r="H30" s="8">
        <v>100</v>
      </c>
      <c r="I30" s="6" t="str">
        <f t="shared" si="3"/>
        <v/>
      </c>
      <c r="J30" s="8">
        <v>100</v>
      </c>
      <c r="K30" s="6" t="str">
        <f t="shared" si="4"/>
        <v/>
      </c>
      <c r="L30" s="8">
        <v>100</v>
      </c>
      <c r="M30" s="6" t="str">
        <f t="shared" si="5"/>
        <v/>
      </c>
      <c r="N30" s="8">
        <v>99</v>
      </c>
      <c r="O30" s="6" t="str">
        <f t="shared" si="6"/>
        <v/>
      </c>
      <c r="P30" s="8">
        <v>98</v>
      </c>
      <c r="Q30" s="6" t="str">
        <f t="shared" si="7"/>
        <v/>
      </c>
      <c r="R30" s="8">
        <v>95</v>
      </c>
      <c r="S30" s="6" t="str">
        <f t="shared" si="8"/>
        <v/>
      </c>
      <c r="T30" s="8">
        <v>99</v>
      </c>
      <c r="Y30">
        <f t="shared" si="9"/>
        <v>0</v>
      </c>
      <c r="Z30" s="4" t="str">
        <f t="shared" si="27"/>
        <v/>
      </c>
      <c r="AA30">
        <f t="shared" si="11"/>
        <v>0</v>
      </c>
      <c r="AB30" s="4" t="str">
        <f t="shared" si="28"/>
        <v/>
      </c>
      <c r="AC30">
        <f t="shared" si="13"/>
        <v>0</v>
      </c>
      <c r="AD30" s="4" t="str">
        <f t="shared" si="29"/>
        <v/>
      </c>
      <c r="AE30">
        <f t="shared" si="15"/>
        <v>0</v>
      </c>
      <c r="AF30" s="4" t="str">
        <f t="shared" si="30"/>
        <v/>
      </c>
      <c r="AG30">
        <f t="shared" si="17"/>
        <v>0</v>
      </c>
      <c r="AH30" s="4" t="str">
        <f t="shared" si="31"/>
        <v/>
      </c>
      <c r="AI30">
        <f t="shared" si="19"/>
        <v>0</v>
      </c>
      <c r="AJ30" s="4" t="str">
        <f t="shared" si="32"/>
        <v/>
      </c>
      <c r="AK30">
        <f t="shared" si="21"/>
        <v>0</v>
      </c>
      <c r="AL30" s="4" t="str">
        <f t="shared" si="33"/>
        <v/>
      </c>
      <c r="AM30">
        <f t="shared" si="23"/>
        <v>0</v>
      </c>
      <c r="AN30" s="4" t="str">
        <f t="shared" si="34"/>
        <v/>
      </c>
      <c r="AO30">
        <f t="shared" si="25"/>
        <v>0</v>
      </c>
      <c r="AP30" s="4" t="str">
        <f t="shared" si="35"/>
        <v/>
      </c>
    </row>
    <row r="31" spans="1:42" x14ac:dyDescent="0.35">
      <c r="A31" s="5">
        <v>30157</v>
      </c>
      <c r="B31" s="6">
        <v>19</v>
      </c>
      <c r="C31" s="6" t="str">
        <f t="shared" si="0"/>
        <v>x</v>
      </c>
      <c r="D31" s="6">
        <v>33</v>
      </c>
      <c r="E31" s="6" t="str">
        <f t="shared" si="1"/>
        <v>x</v>
      </c>
      <c r="F31" s="6">
        <v>20</v>
      </c>
      <c r="G31" s="6" t="str">
        <f t="shared" si="2"/>
        <v>x</v>
      </c>
      <c r="H31" s="6">
        <v>23</v>
      </c>
      <c r="I31" s="6" t="str">
        <f t="shared" si="3"/>
        <v>x</v>
      </c>
      <c r="J31" s="6">
        <v>43</v>
      </c>
      <c r="K31" s="6" t="str">
        <f t="shared" si="4"/>
        <v>x</v>
      </c>
      <c r="L31" s="6">
        <v>44</v>
      </c>
      <c r="M31" s="6" t="str">
        <f t="shared" si="5"/>
        <v>x</v>
      </c>
      <c r="N31" s="6">
        <v>17</v>
      </c>
      <c r="O31" s="6" t="str">
        <f t="shared" si="6"/>
        <v/>
      </c>
      <c r="P31" s="6">
        <v>14</v>
      </c>
      <c r="Q31" s="6" t="str">
        <f t="shared" si="7"/>
        <v/>
      </c>
      <c r="R31" s="6">
        <v>53</v>
      </c>
      <c r="S31" s="6" t="str">
        <f t="shared" si="8"/>
        <v/>
      </c>
      <c r="T31" s="6">
        <v>30</v>
      </c>
      <c r="Y31">
        <f t="shared" si="9"/>
        <v>1982</v>
      </c>
      <c r="Z31" s="4">
        <f t="shared" si="27"/>
        <v>30161</v>
      </c>
      <c r="AA31">
        <f t="shared" si="11"/>
        <v>1982</v>
      </c>
      <c r="AB31" s="4">
        <f t="shared" si="28"/>
        <v>30160</v>
      </c>
      <c r="AC31">
        <f t="shared" si="13"/>
        <v>1982</v>
      </c>
      <c r="AD31" s="4">
        <f t="shared" si="29"/>
        <v>30162</v>
      </c>
      <c r="AE31">
        <f t="shared" si="15"/>
        <v>1982</v>
      </c>
      <c r="AF31" s="4">
        <f t="shared" si="30"/>
        <v>30161</v>
      </c>
      <c r="AG31">
        <f t="shared" si="17"/>
        <v>1982</v>
      </c>
      <c r="AH31" s="4">
        <f t="shared" si="31"/>
        <v>30159</v>
      </c>
      <c r="AI31">
        <f t="shared" si="19"/>
        <v>1982</v>
      </c>
      <c r="AJ31" s="4">
        <f t="shared" si="32"/>
        <v>30158</v>
      </c>
      <c r="AK31">
        <f t="shared" si="21"/>
        <v>0</v>
      </c>
      <c r="AL31" s="4" t="str">
        <f t="shared" si="33"/>
        <v/>
      </c>
      <c r="AM31">
        <f t="shared" si="23"/>
        <v>0</v>
      </c>
      <c r="AN31" s="4" t="str">
        <f t="shared" si="34"/>
        <v/>
      </c>
      <c r="AO31">
        <f t="shared" si="25"/>
        <v>0</v>
      </c>
      <c r="AP31" s="4" t="str">
        <f t="shared" si="35"/>
        <v/>
      </c>
    </row>
    <row r="32" spans="1:42" x14ac:dyDescent="0.35">
      <c r="A32" s="5">
        <v>30164</v>
      </c>
      <c r="B32" s="6">
        <v>72</v>
      </c>
      <c r="C32" s="6" t="str">
        <f t="shared" si="0"/>
        <v/>
      </c>
      <c r="D32" s="6">
        <v>69</v>
      </c>
      <c r="E32" s="6" t="str">
        <f t="shared" si="1"/>
        <v/>
      </c>
      <c r="F32" s="6">
        <v>60</v>
      </c>
      <c r="G32" s="6" t="str">
        <f t="shared" si="2"/>
        <v/>
      </c>
      <c r="H32" s="6">
        <v>67</v>
      </c>
      <c r="I32" s="6" t="str">
        <f t="shared" si="3"/>
        <v/>
      </c>
      <c r="J32" s="6">
        <v>75</v>
      </c>
      <c r="K32" s="6" t="str">
        <f t="shared" si="4"/>
        <v/>
      </c>
      <c r="L32" s="6">
        <v>79</v>
      </c>
      <c r="M32" s="6" t="str">
        <f t="shared" si="5"/>
        <v/>
      </c>
      <c r="N32" s="6">
        <v>34</v>
      </c>
      <c r="O32" s="6" t="str">
        <f t="shared" si="6"/>
        <v>x</v>
      </c>
      <c r="P32" s="6">
        <v>40</v>
      </c>
      <c r="Q32" s="6" t="str">
        <f t="shared" si="7"/>
        <v>x</v>
      </c>
      <c r="R32" s="6">
        <v>80</v>
      </c>
      <c r="S32" s="6" t="str">
        <f t="shared" si="8"/>
        <v/>
      </c>
      <c r="T32" s="6">
        <v>65</v>
      </c>
      <c r="Y32">
        <f t="shared" si="9"/>
        <v>0</v>
      </c>
      <c r="Z32" s="4" t="str">
        <f t="shared" si="27"/>
        <v/>
      </c>
      <c r="AA32">
        <f t="shared" si="11"/>
        <v>0</v>
      </c>
      <c r="AB32" s="4" t="str">
        <f t="shared" si="28"/>
        <v/>
      </c>
      <c r="AC32">
        <f t="shared" si="13"/>
        <v>0</v>
      </c>
      <c r="AD32" s="4" t="str">
        <f t="shared" si="29"/>
        <v/>
      </c>
      <c r="AE32">
        <f t="shared" si="15"/>
        <v>0</v>
      </c>
      <c r="AF32" s="4" t="str">
        <f t="shared" si="30"/>
        <v/>
      </c>
      <c r="AG32">
        <f t="shared" si="17"/>
        <v>0</v>
      </c>
      <c r="AH32" s="4" t="str">
        <f t="shared" si="31"/>
        <v/>
      </c>
      <c r="AI32">
        <f t="shared" si="19"/>
        <v>0</v>
      </c>
      <c r="AJ32" s="4" t="str">
        <f t="shared" si="32"/>
        <v/>
      </c>
      <c r="AK32">
        <f t="shared" si="21"/>
        <v>1982</v>
      </c>
      <c r="AL32" s="4">
        <f t="shared" si="33"/>
        <v>30168</v>
      </c>
      <c r="AM32">
        <f t="shared" si="23"/>
        <v>1982</v>
      </c>
      <c r="AN32" s="4">
        <f t="shared" si="34"/>
        <v>30168</v>
      </c>
      <c r="AO32">
        <f t="shared" si="25"/>
        <v>0</v>
      </c>
      <c r="AP32" s="4" t="str">
        <f t="shared" si="35"/>
        <v/>
      </c>
    </row>
    <row r="33" spans="1:42" x14ac:dyDescent="0.35">
      <c r="A33" s="5">
        <v>30171</v>
      </c>
      <c r="B33" s="6">
        <v>99</v>
      </c>
      <c r="C33" s="6" t="str">
        <f t="shared" si="0"/>
        <v/>
      </c>
      <c r="D33" s="6">
        <v>89</v>
      </c>
      <c r="E33" s="6" t="str">
        <f t="shared" si="1"/>
        <v/>
      </c>
      <c r="F33" s="6">
        <v>83</v>
      </c>
      <c r="G33" s="6" t="str">
        <f t="shared" si="2"/>
        <v/>
      </c>
      <c r="H33" s="6">
        <v>86</v>
      </c>
      <c r="I33" s="6" t="str">
        <f t="shared" si="3"/>
        <v/>
      </c>
      <c r="J33" s="6">
        <v>96</v>
      </c>
      <c r="K33" s="6" t="str">
        <f t="shared" si="4"/>
        <v/>
      </c>
      <c r="L33" s="6">
        <v>95</v>
      </c>
      <c r="M33" s="6" t="str">
        <f t="shared" si="5"/>
        <v/>
      </c>
      <c r="N33" s="6">
        <v>61</v>
      </c>
      <c r="O33" s="6" t="str">
        <f t="shared" si="6"/>
        <v/>
      </c>
      <c r="P33" s="6">
        <v>59</v>
      </c>
      <c r="Q33" s="6" t="str">
        <f t="shared" si="7"/>
        <v/>
      </c>
      <c r="R33" s="6">
        <v>94</v>
      </c>
      <c r="S33" s="6" t="str">
        <f t="shared" si="8"/>
        <v/>
      </c>
      <c r="T33" s="6">
        <v>85</v>
      </c>
      <c r="Y33">
        <f t="shared" si="9"/>
        <v>0</v>
      </c>
      <c r="Z33" s="4" t="str">
        <f t="shared" si="27"/>
        <v/>
      </c>
      <c r="AA33">
        <f t="shared" si="11"/>
        <v>0</v>
      </c>
      <c r="AB33" s="4" t="str">
        <f t="shared" si="28"/>
        <v/>
      </c>
      <c r="AC33">
        <f t="shared" si="13"/>
        <v>0</v>
      </c>
      <c r="AD33" s="4" t="str">
        <f t="shared" si="29"/>
        <v/>
      </c>
      <c r="AE33">
        <f t="shared" si="15"/>
        <v>0</v>
      </c>
      <c r="AF33" s="4" t="str">
        <f t="shared" si="30"/>
        <v/>
      </c>
      <c r="AG33">
        <f t="shared" si="17"/>
        <v>0</v>
      </c>
      <c r="AH33" s="4" t="str">
        <f t="shared" si="31"/>
        <v/>
      </c>
      <c r="AI33">
        <f t="shared" si="19"/>
        <v>0</v>
      </c>
      <c r="AJ33" s="4" t="str">
        <f t="shared" si="32"/>
        <v/>
      </c>
      <c r="AK33">
        <f t="shared" si="21"/>
        <v>0</v>
      </c>
      <c r="AL33" s="4" t="str">
        <f t="shared" si="33"/>
        <v/>
      </c>
      <c r="AM33">
        <f t="shared" si="23"/>
        <v>0</v>
      </c>
      <c r="AN33" s="4" t="str">
        <f t="shared" si="34"/>
        <v/>
      </c>
      <c r="AO33">
        <f t="shared" si="25"/>
        <v>0</v>
      </c>
      <c r="AP33" s="4" t="str">
        <f t="shared" si="35"/>
        <v/>
      </c>
    </row>
    <row r="34" spans="1:42" x14ac:dyDescent="0.35">
      <c r="A34" s="7">
        <v>30178</v>
      </c>
      <c r="B34" s="8">
        <v>100</v>
      </c>
      <c r="C34" s="6" t="str">
        <f t="shared" si="0"/>
        <v/>
      </c>
      <c r="D34" s="8">
        <v>97</v>
      </c>
      <c r="E34" s="6" t="str">
        <f t="shared" si="1"/>
        <v/>
      </c>
      <c r="F34" s="8">
        <v>95</v>
      </c>
      <c r="G34" s="6" t="str">
        <f t="shared" si="2"/>
        <v/>
      </c>
      <c r="H34" s="8">
        <v>98</v>
      </c>
      <c r="I34" s="6" t="str">
        <f t="shared" si="3"/>
        <v/>
      </c>
      <c r="J34" s="8">
        <v>100</v>
      </c>
      <c r="K34" s="6" t="str">
        <f t="shared" si="4"/>
        <v/>
      </c>
      <c r="L34" s="8">
        <v>99</v>
      </c>
      <c r="M34" s="6" t="str">
        <f t="shared" si="5"/>
        <v/>
      </c>
      <c r="N34" s="8">
        <v>91</v>
      </c>
      <c r="O34" s="6" t="str">
        <f t="shared" si="6"/>
        <v/>
      </c>
      <c r="P34" s="8">
        <v>80</v>
      </c>
      <c r="Q34" s="6" t="str">
        <f t="shared" si="7"/>
        <v/>
      </c>
      <c r="R34" s="8">
        <v>98</v>
      </c>
      <c r="S34" s="6" t="str">
        <f t="shared" si="8"/>
        <v/>
      </c>
      <c r="T34" s="8">
        <v>96</v>
      </c>
      <c r="Y34">
        <f t="shared" si="9"/>
        <v>0</v>
      </c>
      <c r="Z34" s="4" t="str">
        <f t="shared" si="27"/>
        <v/>
      </c>
      <c r="AA34">
        <f t="shared" si="11"/>
        <v>0</v>
      </c>
      <c r="AB34" s="4" t="str">
        <f t="shared" si="28"/>
        <v/>
      </c>
      <c r="AC34">
        <f t="shared" si="13"/>
        <v>0</v>
      </c>
      <c r="AD34" s="4" t="str">
        <f t="shared" si="29"/>
        <v/>
      </c>
      <c r="AE34">
        <f t="shared" si="15"/>
        <v>0</v>
      </c>
      <c r="AF34" s="4" t="str">
        <f t="shared" si="30"/>
        <v/>
      </c>
      <c r="AG34">
        <f t="shared" si="17"/>
        <v>0</v>
      </c>
      <c r="AH34" s="4" t="str">
        <f t="shared" si="31"/>
        <v/>
      </c>
      <c r="AI34">
        <f t="shared" si="19"/>
        <v>0</v>
      </c>
      <c r="AJ34" s="4" t="str">
        <f t="shared" si="32"/>
        <v/>
      </c>
      <c r="AK34">
        <f t="shared" si="21"/>
        <v>0</v>
      </c>
      <c r="AL34" s="4" t="str">
        <f t="shared" si="33"/>
        <v/>
      </c>
      <c r="AM34">
        <f t="shared" si="23"/>
        <v>0</v>
      </c>
      <c r="AN34" s="4" t="str">
        <f t="shared" si="34"/>
        <v/>
      </c>
      <c r="AO34">
        <f t="shared" si="25"/>
        <v>0</v>
      </c>
      <c r="AP34" s="4" t="str">
        <f t="shared" si="35"/>
        <v/>
      </c>
    </row>
    <row r="35" spans="1:42" x14ac:dyDescent="0.35">
      <c r="A35" s="5">
        <v>30515</v>
      </c>
      <c r="B35" s="6">
        <v>0</v>
      </c>
      <c r="C35" s="6" t="str">
        <f t="shared" si="0"/>
        <v/>
      </c>
      <c r="D35" s="6">
        <v>2</v>
      </c>
      <c r="E35" s="6" t="str">
        <f t="shared" si="1"/>
        <v/>
      </c>
      <c r="F35" s="6">
        <v>0</v>
      </c>
      <c r="G35" s="6" t="str">
        <f t="shared" si="2"/>
        <v/>
      </c>
      <c r="H35" s="6">
        <v>2</v>
      </c>
      <c r="I35" s="6" t="str">
        <f t="shared" si="3"/>
        <v/>
      </c>
      <c r="J35" s="6">
        <v>4</v>
      </c>
      <c r="K35" s="6" t="str">
        <f t="shared" si="4"/>
        <v/>
      </c>
      <c r="L35" s="6">
        <v>5</v>
      </c>
      <c r="M35" s="6" t="str">
        <f t="shared" si="5"/>
        <v>x</v>
      </c>
      <c r="N35" s="6">
        <v>3</v>
      </c>
      <c r="O35" s="6" t="str">
        <f t="shared" si="6"/>
        <v/>
      </c>
      <c r="P35" s="6">
        <v>3</v>
      </c>
      <c r="Q35" s="6" t="str">
        <f t="shared" si="7"/>
        <v/>
      </c>
      <c r="R35" s="6">
        <v>5</v>
      </c>
      <c r="S35" s="6" t="str">
        <f t="shared" si="8"/>
        <v/>
      </c>
      <c r="T35" s="6">
        <v>3</v>
      </c>
      <c r="Y35">
        <f t="shared" si="9"/>
        <v>0</v>
      </c>
      <c r="Z35" s="4" t="str">
        <f t="shared" si="27"/>
        <v/>
      </c>
      <c r="AA35">
        <f t="shared" si="11"/>
        <v>0</v>
      </c>
      <c r="AB35" s="4" t="str">
        <f t="shared" si="28"/>
        <v/>
      </c>
      <c r="AC35">
        <f t="shared" si="13"/>
        <v>0</v>
      </c>
      <c r="AD35" s="4" t="str">
        <f t="shared" si="29"/>
        <v/>
      </c>
      <c r="AE35">
        <f t="shared" si="15"/>
        <v>0</v>
      </c>
      <c r="AF35" s="4" t="str">
        <f t="shared" si="30"/>
        <v/>
      </c>
      <c r="AG35">
        <f t="shared" si="17"/>
        <v>0</v>
      </c>
      <c r="AH35" s="4" t="str">
        <f t="shared" si="31"/>
        <v/>
      </c>
      <c r="AI35">
        <f t="shared" si="19"/>
        <v>1983</v>
      </c>
      <c r="AJ35" s="4">
        <f t="shared" si="32"/>
        <v>30521</v>
      </c>
      <c r="AK35">
        <f t="shared" si="21"/>
        <v>0</v>
      </c>
      <c r="AL35" s="4" t="str">
        <f t="shared" si="33"/>
        <v/>
      </c>
      <c r="AM35">
        <f t="shared" si="23"/>
        <v>0</v>
      </c>
      <c r="AN35" s="4" t="str">
        <f t="shared" si="34"/>
        <v/>
      </c>
      <c r="AO35">
        <f t="shared" si="25"/>
        <v>0</v>
      </c>
      <c r="AP35" s="4" t="str">
        <f t="shared" si="35"/>
        <v/>
      </c>
    </row>
    <row r="36" spans="1:42" x14ac:dyDescent="0.35">
      <c r="A36" s="5">
        <v>30521</v>
      </c>
      <c r="B36" s="6">
        <v>13</v>
      </c>
      <c r="C36" s="6" t="str">
        <f t="shared" si="0"/>
        <v>x</v>
      </c>
      <c r="D36" s="6">
        <v>23</v>
      </c>
      <c r="E36" s="6" t="str">
        <f t="shared" si="1"/>
        <v>x</v>
      </c>
      <c r="F36" s="6">
        <v>21</v>
      </c>
      <c r="G36" s="6" t="str">
        <f t="shared" si="2"/>
        <v>x</v>
      </c>
      <c r="H36" s="6">
        <v>24</v>
      </c>
      <c r="I36" s="6" t="str">
        <f t="shared" si="3"/>
        <v>x</v>
      </c>
      <c r="J36" s="6">
        <v>49</v>
      </c>
      <c r="K36" s="6" t="str">
        <f t="shared" si="4"/>
        <v>x</v>
      </c>
      <c r="L36" s="6">
        <v>54</v>
      </c>
      <c r="M36" s="6" t="str">
        <f t="shared" si="5"/>
        <v/>
      </c>
      <c r="N36" s="6">
        <v>25</v>
      </c>
      <c r="O36" s="6" t="str">
        <f t="shared" si="6"/>
        <v>x</v>
      </c>
      <c r="P36" s="6">
        <v>27</v>
      </c>
      <c r="Q36" s="6" t="str">
        <f t="shared" si="7"/>
        <v>x</v>
      </c>
      <c r="R36" s="6">
        <v>35</v>
      </c>
      <c r="S36" s="6" t="str">
        <f t="shared" si="8"/>
        <v>x</v>
      </c>
      <c r="T36" s="6">
        <v>30</v>
      </c>
      <c r="Y36">
        <f t="shared" si="9"/>
        <v>1983</v>
      </c>
      <c r="Z36" s="4">
        <f t="shared" si="27"/>
        <v>30527</v>
      </c>
      <c r="AA36">
        <f t="shared" si="11"/>
        <v>1983</v>
      </c>
      <c r="AB36" s="4">
        <f t="shared" si="28"/>
        <v>30525</v>
      </c>
      <c r="AC36">
        <f t="shared" si="13"/>
        <v>1983</v>
      </c>
      <c r="AD36" s="4">
        <f t="shared" si="29"/>
        <v>30525</v>
      </c>
      <c r="AE36">
        <f t="shared" si="15"/>
        <v>1983</v>
      </c>
      <c r="AF36" s="4">
        <f t="shared" si="30"/>
        <v>30525</v>
      </c>
      <c r="AG36">
        <f t="shared" si="17"/>
        <v>1983</v>
      </c>
      <c r="AH36" s="4">
        <f t="shared" si="31"/>
        <v>30521</v>
      </c>
      <c r="AI36">
        <f t="shared" si="19"/>
        <v>0</v>
      </c>
      <c r="AJ36" s="4" t="str">
        <f t="shared" si="32"/>
        <v/>
      </c>
      <c r="AK36">
        <f t="shared" si="21"/>
        <v>1983</v>
      </c>
      <c r="AL36" s="4">
        <f t="shared" si="33"/>
        <v>30524</v>
      </c>
      <c r="AM36">
        <f t="shared" si="23"/>
        <v>1983</v>
      </c>
      <c r="AN36" s="4">
        <f t="shared" si="34"/>
        <v>30526</v>
      </c>
      <c r="AO36">
        <f t="shared" si="25"/>
        <v>1983</v>
      </c>
      <c r="AP36" s="4">
        <f t="shared" si="35"/>
        <v>30523</v>
      </c>
    </row>
    <row r="37" spans="1:42" x14ac:dyDescent="0.35">
      <c r="A37" s="5">
        <v>30528</v>
      </c>
      <c r="B37" s="6">
        <v>56</v>
      </c>
      <c r="C37" s="6" t="str">
        <f t="shared" si="0"/>
        <v/>
      </c>
      <c r="D37" s="6">
        <v>73</v>
      </c>
      <c r="E37" s="6" t="str">
        <f t="shared" si="1"/>
        <v/>
      </c>
      <c r="F37" s="6">
        <v>71</v>
      </c>
      <c r="G37" s="6" t="str">
        <f t="shared" si="2"/>
        <v/>
      </c>
      <c r="H37" s="6">
        <v>71</v>
      </c>
      <c r="I37" s="6" t="str">
        <f t="shared" si="3"/>
        <v/>
      </c>
      <c r="J37" s="6">
        <v>92</v>
      </c>
      <c r="K37" s="6" t="str">
        <f t="shared" si="4"/>
        <v/>
      </c>
      <c r="L37" s="6">
        <v>86</v>
      </c>
      <c r="M37" s="6" t="str">
        <f t="shared" si="5"/>
        <v/>
      </c>
      <c r="N37" s="6">
        <v>81</v>
      </c>
      <c r="O37" s="6" t="str">
        <f t="shared" si="6"/>
        <v/>
      </c>
      <c r="P37" s="6">
        <v>61</v>
      </c>
      <c r="Q37" s="6" t="str">
        <f t="shared" si="7"/>
        <v/>
      </c>
      <c r="R37" s="6">
        <v>85</v>
      </c>
      <c r="S37" s="6" t="str">
        <f t="shared" si="8"/>
        <v/>
      </c>
      <c r="T37" s="6">
        <v>75</v>
      </c>
      <c r="Y37">
        <f t="shared" si="9"/>
        <v>0</v>
      </c>
      <c r="Z37" s="4" t="str">
        <f t="shared" si="27"/>
        <v/>
      </c>
      <c r="AA37">
        <f t="shared" si="11"/>
        <v>0</v>
      </c>
      <c r="AB37" s="4" t="str">
        <f t="shared" si="28"/>
        <v/>
      </c>
      <c r="AC37">
        <f t="shared" si="13"/>
        <v>0</v>
      </c>
      <c r="AD37" s="4" t="str">
        <f t="shared" si="29"/>
        <v/>
      </c>
      <c r="AE37">
        <f t="shared" si="15"/>
        <v>0</v>
      </c>
      <c r="AF37" s="4" t="str">
        <f t="shared" si="30"/>
        <v/>
      </c>
      <c r="AG37">
        <f t="shared" si="17"/>
        <v>0</v>
      </c>
      <c r="AH37" s="4" t="str">
        <f t="shared" si="31"/>
        <v/>
      </c>
      <c r="AI37">
        <f t="shared" si="19"/>
        <v>0</v>
      </c>
      <c r="AJ37" s="4" t="str">
        <f t="shared" si="32"/>
        <v/>
      </c>
      <c r="AK37">
        <f t="shared" si="21"/>
        <v>0</v>
      </c>
      <c r="AL37" s="4" t="str">
        <f t="shared" si="33"/>
        <v/>
      </c>
      <c r="AM37">
        <f t="shared" si="23"/>
        <v>0</v>
      </c>
      <c r="AN37" s="4" t="str">
        <f t="shared" si="34"/>
        <v/>
      </c>
      <c r="AO37">
        <f t="shared" si="25"/>
        <v>0</v>
      </c>
      <c r="AP37" s="4" t="str">
        <f t="shared" si="35"/>
        <v/>
      </c>
    </row>
    <row r="38" spans="1:42" x14ac:dyDescent="0.35">
      <c r="A38" s="5">
        <v>30535</v>
      </c>
      <c r="B38" s="6">
        <v>89</v>
      </c>
      <c r="C38" s="6" t="str">
        <f t="shared" si="0"/>
        <v/>
      </c>
      <c r="D38" s="6">
        <v>95</v>
      </c>
      <c r="E38" s="6" t="str">
        <f t="shared" si="1"/>
        <v/>
      </c>
      <c r="F38" s="6">
        <v>93</v>
      </c>
      <c r="G38" s="6" t="str">
        <f t="shared" si="2"/>
        <v/>
      </c>
      <c r="H38" s="6">
        <v>91</v>
      </c>
      <c r="I38" s="6" t="str">
        <f t="shared" si="3"/>
        <v/>
      </c>
      <c r="J38" s="6">
        <v>97</v>
      </c>
      <c r="K38" s="6" t="str">
        <f t="shared" si="4"/>
        <v/>
      </c>
      <c r="L38" s="6">
        <v>96</v>
      </c>
      <c r="M38" s="6" t="str">
        <f t="shared" si="5"/>
        <v/>
      </c>
      <c r="N38" s="6">
        <v>95</v>
      </c>
      <c r="O38" s="6" t="str">
        <f t="shared" si="6"/>
        <v/>
      </c>
      <c r="P38" s="6">
        <v>80</v>
      </c>
      <c r="Q38" s="6" t="str">
        <f t="shared" si="7"/>
        <v/>
      </c>
      <c r="R38" s="6">
        <v>94</v>
      </c>
      <c r="S38" s="6" t="str">
        <f t="shared" si="8"/>
        <v/>
      </c>
      <c r="T38" s="6">
        <v>92</v>
      </c>
      <c r="Y38">
        <f t="shared" si="9"/>
        <v>0</v>
      </c>
      <c r="Z38" s="4" t="str">
        <f t="shared" si="27"/>
        <v/>
      </c>
      <c r="AA38">
        <f t="shared" si="11"/>
        <v>0</v>
      </c>
      <c r="AB38" s="4" t="str">
        <f t="shared" si="28"/>
        <v/>
      </c>
      <c r="AC38">
        <f t="shared" si="13"/>
        <v>0</v>
      </c>
      <c r="AD38" s="4" t="str">
        <f t="shared" si="29"/>
        <v/>
      </c>
      <c r="AE38">
        <f t="shared" si="15"/>
        <v>0</v>
      </c>
      <c r="AF38" s="4" t="str">
        <f t="shared" si="30"/>
        <v/>
      </c>
      <c r="AG38">
        <f t="shared" si="17"/>
        <v>0</v>
      </c>
      <c r="AH38" s="4" t="str">
        <f t="shared" si="31"/>
        <v/>
      </c>
      <c r="AI38">
        <f t="shared" si="19"/>
        <v>0</v>
      </c>
      <c r="AJ38" s="4" t="str">
        <f t="shared" si="32"/>
        <v/>
      </c>
      <c r="AK38">
        <f t="shared" si="21"/>
        <v>0</v>
      </c>
      <c r="AL38" s="4" t="str">
        <f t="shared" si="33"/>
        <v/>
      </c>
      <c r="AM38">
        <f t="shared" si="23"/>
        <v>0</v>
      </c>
      <c r="AN38" s="4" t="str">
        <f t="shared" si="34"/>
        <v/>
      </c>
      <c r="AO38">
        <f t="shared" si="25"/>
        <v>0</v>
      </c>
      <c r="AP38" s="4" t="str">
        <f t="shared" si="35"/>
        <v/>
      </c>
    </row>
    <row r="39" spans="1:42" x14ac:dyDescent="0.35">
      <c r="A39" s="7">
        <v>30542</v>
      </c>
      <c r="B39" s="8">
        <v>99</v>
      </c>
      <c r="C39" s="6" t="str">
        <f t="shared" si="0"/>
        <v/>
      </c>
      <c r="D39" s="8">
        <v>98</v>
      </c>
      <c r="E39" s="6" t="str">
        <f t="shared" si="1"/>
        <v/>
      </c>
      <c r="F39" s="8">
        <v>97</v>
      </c>
      <c r="G39" s="6" t="str">
        <f t="shared" si="2"/>
        <v/>
      </c>
      <c r="H39" s="8">
        <v>99</v>
      </c>
      <c r="I39" s="6" t="str">
        <f t="shared" si="3"/>
        <v/>
      </c>
      <c r="J39" s="8">
        <v>100</v>
      </c>
      <c r="K39" s="6" t="str">
        <f t="shared" si="4"/>
        <v/>
      </c>
      <c r="L39" s="8">
        <v>100</v>
      </c>
      <c r="M39" s="6" t="str">
        <f t="shared" si="5"/>
        <v/>
      </c>
      <c r="N39" s="8">
        <v>98</v>
      </c>
      <c r="O39" s="6" t="str">
        <f t="shared" si="6"/>
        <v/>
      </c>
      <c r="P39" s="8">
        <v>92</v>
      </c>
      <c r="Q39" s="6" t="str">
        <f t="shared" si="7"/>
        <v/>
      </c>
      <c r="R39" s="8">
        <v>98</v>
      </c>
      <c r="S39" s="6" t="str">
        <f t="shared" si="8"/>
        <v/>
      </c>
      <c r="T39" s="8">
        <v>98</v>
      </c>
      <c r="Y39">
        <f t="shared" si="9"/>
        <v>0</v>
      </c>
      <c r="Z39" s="4" t="str">
        <f t="shared" si="27"/>
        <v/>
      </c>
      <c r="AA39">
        <f t="shared" si="11"/>
        <v>0</v>
      </c>
      <c r="AB39" s="4" t="str">
        <f t="shared" si="28"/>
        <v/>
      </c>
      <c r="AC39">
        <f t="shared" si="13"/>
        <v>0</v>
      </c>
      <c r="AD39" s="4" t="str">
        <f t="shared" si="29"/>
        <v/>
      </c>
      <c r="AE39">
        <f t="shared" si="15"/>
        <v>0</v>
      </c>
      <c r="AF39" s="4" t="str">
        <f t="shared" si="30"/>
        <v/>
      </c>
      <c r="AG39">
        <f t="shared" si="17"/>
        <v>0</v>
      </c>
      <c r="AH39" s="4" t="str">
        <f t="shared" si="31"/>
        <v/>
      </c>
      <c r="AI39">
        <f t="shared" si="19"/>
        <v>0</v>
      </c>
      <c r="AJ39" s="4" t="str">
        <f t="shared" si="32"/>
        <v/>
      </c>
      <c r="AK39">
        <f t="shared" si="21"/>
        <v>0</v>
      </c>
      <c r="AL39" s="4" t="str">
        <f t="shared" si="33"/>
        <v/>
      </c>
      <c r="AM39">
        <f t="shared" si="23"/>
        <v>0</v>
      </c>
      <c r="AN39" s="4" t="str">
        <f t="shared" si="34"/>
        <v/>
      </c>
      <c r="AO39">
        <f t="shared" si="25"/>
        <v>0</v>
      </c>
      <c r="AP39" s="4" t="str">
        <f t="shared" si="35"/>
        <v/>
      </c>
    </row>
    <row r="40" spans="1:42" x14ac:dyDescent="0.35">
      <c r="A40" s="5">
        <v>30885</v>
      </c>
      <c r="B40" s="6">
        <v>16</v>
      </c>
      <c r="C40" s="6" t="str">
        <f t="shared" si="0"/>
        <v>x</v>
      </c>
      <c r="D40" s="6">
        <v>11</v>
      </c>
      <c r="E40" s="6" t="str">
        <f t="shared" si="1"/>
        <v>x</v>
      </c>
      <c r="F40" s="6">
        <v>14</v>
      </c>
      <c r="G40" s="6" t="str">
        <f t="shared" si="2"/>
        <v>x</v>
      </c>
      <c r="H40" s="6">
        <v>17</v>
      </c>
      <c r="I40" s="6" t="str">
        <f t="shared" si="3"/>
        <v>x</v>
      </c>
      <c r="J40" s="6">
        <v>26</v>
      </c>
      <c r="K40" s="6" t="str">
        <f t="shared" si="4"/>
        <v>x</v>
      </c>
      <c r="L40" s="6">
        <v>42</v>
      </c>
      <c r="M40" s="6" t="str">
        <f t="shared" si="5"/>
        <v>x</v>
      </c>
      <c r="N40" s="6">
        <v>19</v>
      </c>
      <c r="O40" s="6" t="str">
        <f t="shared" si="6"/>
        <v>x</v>
      </c>
      <c r="P40" s="6">
        <v>13</v>
      </c>
      <c r="Q40" s="6" t="str">
        <f t="shared" si="7"/>
        <v>x</v>
      </c>
      <c r="R40" s="6">
        <v>22</v>
      </c>
      <c r="S40" s="6" t="str">
        <f t="shared" si="8"/>
        <v>x</v>
      </c>
      <c r="T40" s="6">
        <v>20</v>
      </c>
      <c r="Y40">
        <f t="shared" si="9"/>
        <v>1984</v>
      </c>
      <c r="Z40" s="4">
        <f t="shared" si="27"/>
        <v>30891</v>
      </c>
      <c r="AA40">
        <f t="shared" si="11"/>
        <v>1984</v>
      </c>
      <c r="AB40" s="4">
        <f t="shared" si="28"/>
        <v>30891</v>
      </c>
      <c r="AC40">
        <f t="shared" si="13"/>
        <v>1984</v>
      </c>
      <c r="AD40" s="4">
        <f t="shared" si="29"/>
        <v>30890</v>
      </c>
      <c r="AE40">
        <f t="shared" si="15"/>
        <v>1984</v>
      </c>
      <c r="AF40" s="4">
        <f t="shared" si="30"/>
        <v>30890</v>
      </c>
      <c r="AG40">
        <f t="shared" si="17"/>
        <v>1984</v>
      </c>
      <c r="AH40" s="4">
        <f t="shared" si="31"/>
        <v>30888</v>
      </c>
      <c r="AI40">
        <f t="shared" si="19"/>
        <v>1984</v>
      </c>
      <c r="AJ40" s="4">
        <f t="shared" si="32"/>
        <v>30886</v>
      </c>
      <c r="AK40">
        <f t="shared" si="21"/>
        <v>1984</v>
      </c>
      <c r="AL40" s="4">
        <f t="shared" si="33"/>
        <v>30891</v>
      </c>
      <c r="AM40">
        <f t="shared" si="23"/>
        <v>1984</v>
      </c>
      <c r="AN40" s="4">
        <f t="shared" si="34"/>
        <v>30892</v>
      </c>
      <c r="AO40">
        <f t="shared" si="25"/>
        <v>1984</v>
      </c>
      <c r="AP40" s="4">
        <f t="shared" si="35"/>
        <v>30889</v>
      </c>
    </row>
    <row r="41" spans="1:42" x14ac:dyDescent="0.35">
      <c r="A41" s="5">
        <v>30892</v>
      </c>
      <c r="B41" s="6">
        <v>54</v>
      </c>
      <c r="C41" s="6" t="str">
        <f t="shared" si="0"/>
        <v/>
      </c>
      <c r="D41" s="6">
        <v>55</v>
      </c>
      <c r="E41" s="6" t="str">
        <f t="shared" si="1"/>
        <v/>
      </c>
      <c r="F41" s="6">
        <v>66</v>
      </c>
      <c r="G41" s="6" t="str">
        <f t="shared" si="2"/>
        <v/>
      </c>
      <c r="H41" s="6">
        <v>62</v>
      </c>
      <c r="I41" s="6" t="str">
        <f t="shared" si="3"/>
        <v/>
      </c>
      <c r="J41" s="6">
        <v>75</v>
      </c>
      <c r="K41" s="6" t="str">
        <f t="shared" si="4"/>
        <v/>
      </c>
      <c r="L41" s="6">
        <v>81</v>
      </c>
      <c r="M41" s="6" t="str">
        <f t="shared" si="5"/>
        <v/>
      </c>
      <c r="N41" s="6">
        <v>54</v>
      </c>
      <c r="O41" s="6" t="str">
        <f t="shared" si="6"/>
        <v/>
      </c>
      <c r="P41" s="6">
        <v>52</v>
      </c>
      <c r="Q41" s="6" t="str">
        <f t="shared" si="7"/>
        <v/>
      </c>
      <c r="R41" s="6">
        <v>76</v>
      </c>
      <c r="S41" s="6" t="str">
        <f t="shared" si="8"/>
        <v/>
      </c>
      <c r="T41" s="6">
        <v>64</v>
      </c>
      <c r="Y41">
        <f t="shared" si="9"/>
        <v>0</v>
      </c>
      <c r="Z41" s="4" t="str">
        <f t="shared" si="27"/>
        <v/>
      </c>
      <c r="AA41">
        <f t="shared" si="11"/>
        <v>0</v>
      </c>
      <c r="AB41" s="4" t="str">
        <f t="shared" si="28"/>
        <v/>
      </c>
      <c r="AC41">
        <f t="shared" si="13"/>
        <v>0</v>
      </c>
      <c r="AD41" s="4" t="str">
        <f t="shared" si="29"/>
        <v/>
      </c>
      <c r="AE41">
        <f t="shared" si="15"/>
        <v>0</v>
      </c>
      <c r="AF41" s="4" t="str">
        <f t="shared" si="30"/>
        <v/>
      </c>
      <c r="AG41">
        <f t="shared" si="17"/>
        <v>0</v>
      </c>
      <c r="AH41" s="4" t="str">
        <f t="shared" si="31"/>
        <v/>
      </c>
      <c r="AI41">
        <f t="shared" si="19"/>
        <v>0</v>
      </c>
      <c r="AJ41" s="4" t="str">
        <f t="shared" si="32"/>
        <v/>
      </c>
      <c r="AK41">
        <f t="shared" si="21"/>
        <v>0</v>
      </c>
      <c r="AL41" s="4" t="str">
        <f t="shared" si="33"/>
        <v/>
      </c>
      <c r="AM41">
        <f t="shared" si="23"/>
        <v>0</v>
      </c>
      <c r="AN41" s="4" t="str">
        <f t="shared" si="34"/>
        <v/>
      </c>
      <c r="AO41">
        <f t="shared" si="25"/>
        <v>0</v>
      </c>
      <c r="AP41" s="4" t="str">
        <f t="shared" si="35"/>
        <v/>
      </c>
    </row>
    <row r="42" spans="1:42" x14ac:dyDescent="0.35">
      <c r="A42" s="5">
        <v>30899</v>
      </c>
      <c r="B42" s="6">
        <v>86</v>
      </c>
      <c r="C42" s="6" t="str">
        <f t="shared" si="0"/>
        <v/>
      </c>
      <c r="D42" s="6">
        <v>85</v>
      </c>
      <c r="E42" s="6" t="str">
        <f t="shared" si="1"/>
        <v/>
      </c>
      <c r="F42" s="6">
        <v>85</v>
      </c>
      <c r="G42" s="6" t="str">
        <f t="shared" si="2"/>
        <v/>
      </c>
      <c r="H42" s="6">
        <v>86</v>
      </c>
      <c r="I42" s="6" t="str">
        <f t="shared" si="3"/>
        <v/>
      </c>
      <c r="J42" s="6">
        <v>94</v>
      </c>
      <c r="K42" s="6" t="str">
        <f t="shared" si="4"/>
        <v/>
      </c>
      <c r="L42" s="6">
        <v>95</v>
      </c>
      <c r="M42" s="6" t="str">
        <f t="shared" si="5"/>
        <v/>
      </c>
      <c r="N42" s="6">
        <v>76</v>
      </c>
      <c r="O42" s="6" t="str">
        <f t="shared" si="6"/>
        <v/>
      </c>
      <c r="P42" s="6">
        <v>79</v>
      </c>
      <c r="Q42" s="6" t="str">
        <f t="shared" si="7"/>
        <v/>
      </c>
      <c r="R42" s="6">
        <v>89</v>
      </c>
      <c r="S42" s="6" t="str">
        <f t="shared" si="8"/>
        <v/>
      </c>
      <c r="T42" s="6">
        <v>86</v>
      </c>
      <c r="Y42">
        <f t="shared" si="9"/>
        <v>0</v>
      </c>
      <c r="Z42" s="4" t="str">
        <f t="shared" si="27"/>
        <v/>
      </c>
      <c r="AA42">
        <f t="shared" si="11"/>
        <v>0</v>
      </c>
      <c r="AB42" s="4" t="str">
        <f t="shared" si="28"/>
        <v/>
      </c>
      <c r="AC42">
        <f t="shared" si="13"/>
        <v>0</v>
      </c>
      <c r="AD42" s="4" t="str">
        <f t="shared" si="29"/>
        <v/>
      </c>
      <c r="AE42">
        <f t="shared" si="15"/>
        <v>0</v>
      </c>
      <c r="AF42" s="4" t="str">
        <f t="shared" si="30"/>
        <v/>
      </c>
      <c r="AG42">
        <f t="shared" si="17"/>
        <v>0</v>
      </c>
      <c r="AH42" s="4" t="str">
        <f t="shared" si="31"/>
        <v/>
      </c>
      <c r="AI42">
        <f t="shared" si="19"/>
        <v>0</v>
      </c>
      <c r="AJ42" s="4" t="str">
        <f t="shared" si="32"/>
        <v/>
      </c>
      <c r="AK42">
        <f t="shared" si="21"/>
        <v>0</v>
      </c>
      <c r="AL42" s="4" t="str">
        <f t="shared" si="33"/>
        <v/>
      </c>
      <c r="AM42">
        <f t="shared" si="23"/>
        <v>0</v>
      </c>
      <c r="AN42" s="4" t="str">
        <f t="shared" si="34"/>
        <v/>
      </c>
      <c r="AO42">
        <f t="shared" si="25"/>
        <v>0</v>
      </c>
      <c r="AP42" s="4" t="str">
        <f t="shared" si="35"/>
        <v/>
      </c>
    </row>
    <row r="43" spans="1:42" x14ac:dyDescent="0.35">
      <c r="A43" s="7">
        <v>30906</v>
      </c>
      <c r="B43" s="8">
        <v>94</v>
      </c>
      <c r="C43" s="6" t="str">
        <f t="shared" si="0"/>
        <v/>
      </c>
      <c r="D43" s="8">
        <v>94</v>
      </c>
      <c r="E43" s="6" t="str">
        <f t="shared" si="1"/>
        <v/>
      </c>
      <c r="F43" s="8">
        <v>93</v>
      </c>
      <c r="G43" s="6" t="str">
        <f t="shared" si="2"/>
        <v/>
      </c>
      <c r="H43" s="8">
        <v>92</v>
      </c>
      <c r="I43" s="6" t="str">
        <f t="shared" si="3"/>
        <v/>
      </c>
      <c r="J43" s="8">
        <v>98</v>
      </c>
      <c r="K43" s="6" t="str">
        <f t="shared" si="4"/>
        <v/>
      </c>
      <c r="L43" s="8">
        <v>100</v>
      </c>
      <c r="M43" s="6" t="str">
        <f t="shared" si="5"/>
        <v/>
      </c>
      <c r="N43" s="8">
        <v>92</v>
      </c>
      <c r="O43" s="6" t="str">
        <f t="shared" si="6"/>
        <v/>
      </c>
      <c r="P43" s="8">
        <v>88</v>
      </c>
      <c r="Q43" s="6" t="str">
        <f t="shared" si="7"/>
        <v/>
      </c>
      <c r="R43" s="8">
        <v>95</v>
      </c>
      <c r="S43" s="6" t="str">
        <f t="shared" si="8"/>
        <v/>
      </c>
      <c r="T43" s="8">
        <v>94</v>
      </c>
      <c r="Y43">
        <f t="shared" si="9"/>
        <v>0</v>
      </c>
      <c r="Z43" s="4" t="str">
        <f t="shared" si="27"/>
        <v/>
      </c>
      <c r="AA43">
        <f t="shared" si="11"/>
        <v>0</v>
      </c>
      <c r="AB43" s="4" t="str">
        <f t="shared" si="28"/>
        <v/>
      </c>
      <c r="AC43">
        <f t="shared" si="13"/>
        <v>0</v>
      </c>
      <c r="AD43" s="4" t="str">
        <f t="shared" si="29"/>
        <v/>
      </c>
      <c r="AE43">
        <f t="shared" si="15"/>
        <v>0</v>
      </c>
      <c r="AF43" s="4" t="str">
        <f t="shared" si="30"/>
        <v/>
      </c>
      <c r="AG43">
        <f t="shared" si="17"/>
        <v>0</v>
      </c>
      <c r="AH43" s="4" t="str">
        <f t="shared" si="31"/>
        <v/>
      </c>
      <c r="AI43">
        <f t="shared" si="19"/>
        <v>0</v>
      </c>
      <c r="AJ43" s="4" t="str">
        <f t="shared" si="32"/>
        <v/>
      </c>
      <c r="AK43">
        <f t="shared" si="21"/>
        <v>0</v>
      </c>
      <c r="AL43" s="4" t="str">
        <f t="shared" si="33"/>
        <v/>
      </c>
      <c r="AM43">
        <f t="shared" si="23"/>
        <v>0</v>
      </c>
      <c r="AN43" s="4" t="str">
        <f t="shared" si="34"/>
        <v/>
      </c>
      <c r="AO43">
        <f t="shared" si="25"/>
        <v>0</v>
      </c>
      <c r="AP43" s="4" t="str">
        <f t="shared" si="35"/>
        <v/>
      </c>
    </row>
    <row r="44" spans="1:42" x14ac:dyDescent="0.35">
      <c r="A44" s="5">
        <v>31249</v>
      </c>
      <c r="B44" s="6">
        <v>49</v>
      </c>
      <c r="C44" s="6" t="str">
        <f t="shared" si="0"/>
        <v>x</v>
      </c>
      <c r="D44" s="6">
        <v>52</v>
      </c>
      <c r="E44" s="6" t="str">
        <f t="shared" si="1"/>
        <v/>
      </c>
      <c r="F44" s="6">
        <v>40</v>
      </c>
      <c r="G44" s="6" t="str">
        <f t="shared" si="2"/>
        <v>x</v>
      </c>
      <c r="H44" s="6">
        <v>46</v>
      </c>
      <c r="I44" s="6" t="str">
        <f t="shared" si="3"/>
        <v>x</v>
      </c>
      <c r="J44" s="6">
        <v>63</v>
      </c>
      <c r="K44" s="6" t="str">
        <f t="shared" si="4"/>
        <v/>
      </c>
      <c r="L44" s="6">
        <v>62</v>
      </c>
      <c r="M44" s="6" t="str">
        <f t="shared" si="5"/>
        <v/>
      </c>
      <c r="N44" s="6">
        <v>68</v>
      </c>
      <c r="O44" s="6" t="str">
        <f t="shared" si="6"/>
        <v/>
      </c>
      <c r="P44" s="6">
        <v>69</v>
      </c>
      <c r="Q44" s="6" t="str">
        <f t="shared" si="7"/>
        <v/>
      </c>
      <c r="R44" s="6">
        <v>70</v>
      </c>
      <c r="S44" s="6" t="str">
        <f t="shared" si="8"/>
        <v/>
      </c>
      <c r="T44" s="6">
        <v>57</v>
      </c>
      <c r="Y44">
        <f t="shared" si="9"/>
        <v>1985</v>
      </c>
      <c r="Z44" s="4">
        <f t="shared" si="27"/>
        <v>31249</v>
      </c>
      <c r="AA44">
        <f t="shared" si="11"/>
        <v>0</v>
      </c>
      <c r="AB44" s="4" t="str">
        <f t="shared" si="28"/>
        <v/>
      </c>
      <c r="AC44">
        <f t="shared" si="13"/>
        <v>1985</v>
      </c>
      <c r="AD44" s="4">
        <f t="shared" si="29"/>
        <v>31251</v>
      </c>
      <c r="AE44">
        <f t="shared" si="15"/>
        <v>1985</v>
      </c>
      <c r="AF44" s="4">
        <f t="shared" si="30"/>
        <v>31250</v>
      </c>
      <c r="AG44">
        <f t="shared" si="17"/>
        <v>0</v>
      </c>
      <c r="AH44" s="4" t="str">
        <f t="shared" si="31"/>
        <v/>
      </c>
      <c r="AI44">
        <f t="shared" si="19"/>
        <v>0</v>
      </c>
      <c r="AJ44" s="4" t="str">
        <f t="shared" si="32"/>
        <v/>
      </c>
      <c r="AK44">
        <f t="shared" si="21"/>
        <v>0</v>
      </c>
      <c r="AL44" s="4" t="str">
        <f t="shared" si="33"/>
        <v/>
      </c>
      <c r="AM44">
        <f t="shared" si="23"/>
        <v>0</v>
      </c>
      <c r="AN44" s="4" t="str">
        <f t="shared" si="34"/>
        <v/>
      </c>
      <c r="AO44">
        <f t="shared" si="25"/>
        <v>0</v>
      </c>
      <c r="AP44" s="4" t="str">
        <f t="shared" si="35"/>
        <v/>
      </c>
    </row>
    <row r="45" spans="1:42" x14ac:dyDescent="0.35">
      <c r="A45" s="5">
        <v>31256</v>
      </c>
      <c r="B45" s="6">
        <v>89</v>
      </c>
      <c r="C45" s="6" t="str">
        <f t="shared" si="0"/>
        <v/>
      </c>
      <c r="D45" s="6">
        <v>93</v>
      </c>
      <c r="E45" s="6" t="str">
        <f t="shared" si="1"/>
        <v/>
      </c>
      <c r="F45" s="6">
        <v>78</v>
      </c>
      <c r="G45" s="6" t="str">
        <f t="shared" si="2"/>
        <v/>
      </c>
      <c r="H45" s="6">
        <v>83</v>
      </c>
      <c r="I45" s="6" t="str">
        <f t="shared" si="3"/>
        <v/>
      </c>
      <c r="J45" s="6">
        <v>90</v>
      </c>
      <c r="K45" s="6" t="str">
        <f t="shared" si="4"/>
        <v/>
      </c>
      <c r="L45" s="6">
        <v>90</v>
      </c>
      <c r="M45" s="6" t="str">
        <f t="shared" si="5"/>
        <v/>
      </c>
      <c r="N45" s="6">
        <v>90</v>
      </c>
      <c r="O45" s="6" t="str">
        <f t="shared" si="6"/>
        <v/>
      </c>
      <c r="P45" s="6">
        <v>89</v>
      </c>
      <c r="Q45" s="6" t="str">
        <f t="shared" si="7"/>
        <v/>
      </c>
      <c r="R45" s="6">
        <v>91</v>
      </c>
      <c r="S45" s="6" t="str">
        <f t="shared" si="8"/>
        <v/>
      </c>
      <c r="T45" s="6">
        <v>88</v>
      </c>
      <c r="Y45">
        <f t="shared" si="9"/>
        <v>0</v>
      </c>
      <c r="Z45" s="4" t="str">
        <f t="shared" si="27"/>
        <v/>
      </c>
      <c r="AA45">
        <f t="shared" si="11"/>
        <v>0</v>
      </c>
      <c r="AB45" s="4" t="str">
        <f t="shared" si="28"/>
        <v/>
      </c>
      <c r="AC45">
        <f t="shared" si="13"/>
        <v>0</v>
      </c>
      <c r="AD45" s="4" t="str">
        <f t="shared" si="29"/>
        <v/>
      </c>
      <c r="AE45">
        <f t="shared" si="15"/>
        <v>0</v>
      </c>
      <c r="AF45" s="4" t="str">
        <f t="shared" si="30"/>
        <v/>
      </c>
      <c r="AG45">
        <f t="shared" si="17"/>
        <v>0</v>
      </c>
      <c r="AH45" s="4" t="str">
        <f t="shared" si="31"/>
        <v/>
      </c>
      <c r="AI45">
        <f t="shared" si="19"/>
        <v>0</v>
      </c>
      <c r="AJ45" s="4" t="str">
        <f t="shared" si="32"/>
        <v/>
      </c>
      <c r="AK45">
        <f t="shared" si="21"/>
        <v>0</v>
      </c>
      <c r="AL45" s="4" t="str">
        <f t="shared" si="33"/>
        <v/>
      </c>
      <c r="AM45">
        <f t="shared" si="23"/>
        <v>0</v>
      </c>
      <c r="AN45" s="4" t="str">
        <f t="shared" si="34"/>
        <v/>
      </c>
      <c r="AO45">
        <f t="shared" si="25"/>
        <v>0</v>
      </c>
      <c r="AP45" s="4" t="str">
        <f t="shared" si="35"/>
        <v/>
      </c>
    </row>
    <row r="46" spans="1:42" x14ac:dyDescent="0.35">
      <c r="A46" s="7">
        <v>31263</v>
      </c>
      <c r="B46" s="8">
        <v>99</v>
      </c>
      <c r="C46" s="6" t="str">
        <f t="shared" si="0"/>
        <v/>
      </c>
      <c r="D46" s="8">
        <v>96</v>
      </c>
      <c r="E46" s="6" t="str">
        <f t="shared" si="1"/>
        <v/>
      </c>
      <c r="F46" s="8">
        <v>92</v>
      </c>
      <c r="G46" s="6" t="str">
        <f t="shared" si="2"/>
        <v/>
      </c>
      <c r="H46" s="8">
        <v>95</v>
      </c>
      <c r="I46" s="6" t="str">
        <f t="shared" si="3"/>
        <v/>
      </c>
      <c r="J46" s="8">
        <v>97</v>
      </c>
      <c r="K46" s="6" t="str">
        <f t="shared" si="4"/>
        <v/>
      </c>
      <c r="L46" s="8">
        <v>96</v>
      </c>
      <c r="M46" s="6" t="str">
        <f t="shared" si="5"/>
        <v/>
      </c>
      <c r="N46" s="8">
        <v>97</v>
      </c>
      <c r="O46" s="6" t="str">
        <f t="shared" si="6"/>
        <v/>
      </c>
      <c r="P46" s="8">
        <v>97</v>
      </c>
      <c r="Q46" s="6" t="str">
        <f t="shared" si="7"/>
        <v/>
      </c>
      <c r="R46" s="8">
        <v>97</v>
      </c>
      <c r="S46" s="6" t="str">
        <f t="shared" si="8"/>
        <v/>
      </c>
      <c r="T46" s="8">
        <v>96</v>
      </c>
      <c r="Y46">
        <f t="shared" si="9"/>
        <v>0</v>
      </c>
      <c r="Z46" s="4" t="str">
        <f t="shared" si="27"/>
        <v/>
      </c>
      <c r="AA46">
        <f t="shared" si="11"/>
        <v>0</v>
      </c>
      <c r="AB46" s="4" t="str">
        <f t="shared" si="28"/>
        <v/>
      </c>
      <c r="AC46">
        <f t="shared" si="13"/>
        <v>0</v>
      </c>
      <c r="AD46" s="4" t="str">
        <f t="shared" si="29"/>
        <v/>
      </c>
      <c r="AE46">
        <f t="shared" si="15"/>
        <v>0</v>
      </c>
      <c r="AF46" s="4" t="str">
        <f t="shared" si="30"/>
        <v/>
      </c>
      <c r="AG46">
        <f t="shared" si="17"/>
        <v>0</v>
      </c>
      <c r="AH46" s="4" t="str">
        <f t="shared" si="31"/>
        <v/>
      </c>
      <c r="AI46">
        <f t="shared" si="19"/>
        <v>0</v>
      </c>
      <c r="AJ46" s="4" t="str">
        <f t="shared" si="32"/>
        <v/>
      </c>
      <c r="AK46">
        <f t="shared" si="21"/>
        <v>0</v>
      </c>
      <c r="AL46" s="4" t="str">
        <f t="shared" si="33"/>
        <v/>
      </c>
      <c r="AM46">
        <f t="shared" si="23"/>
        <v>0</v>
      </c>
      <c r="AN46" s="4" t="str">
        <f t="shared" si="34"/>
        <v/>
      </c>
      <c r="AO46">
        <f t="shared" si="25"/>
        <v>0</v>
      </c>
      <c r="AP46" s="4" t="str">
        <f t="shared" si="35"/>
        <v/>
      </c>
    </row>
    <row r="47" spans="1:42" x14ac:dyDescent="0.35">
      <c r="A47" s="5">
        <v>31607</v>
      </c>
      <c r="B47" s="6">
        <v>6</v>
      </c>
      <c r="C47" s="6" t="str">
        <f t="shared" si="0"/>
        <v>x</v>
      </c>
      <c r="D47" s="6">
        <v>7</v>
      </c>
      <c r="E47" s="6" t="str">
        <f t="shared" si="1"/>
        <v/>
      </c>
      <c r="F47" s="6">
        <v>6</v>
      </c>
      <c r="G47" s="6" t="str">
        <f t="shared" si="2"/>
        <v/>
      </c>
      <c r="H47" s="6">
        <v>15</v>
      </c>
      <c r="I47" s="6" t="str">
        <f t="shared" si="3"/>
        <v>x</v>
      </c>
      <c r="J47" s="6">
        <v>22</v>
      </c>
      <c r="K47" s="6" t="str">
        <f t="shared" si="4"/>
        <v>x</v>
      </c>
      <c r="L47" s="6">
        <v>13</v>
      </c>
      <c r="M47" s="6" t="str">
        <f t="shared" si="5"/>
        <v>x</v>
      </c>
      <c r="N47" s="6">
        <v>19</v>
      </c>
      <c r="O47" s="6" t="str">
        <f t="shared" si="6"/>
        <v>x</v>
      </c>
      <c r="P47" s="6">
        <v>12</v>
      </c>
      <c r="Q47" s="6" t="str">
        <f t="shared" si="7"/>
        <v/>
      </c>
      <c r="R47" s="6">
        <v>31</v>
      </c>
      <c r="S47" s="6" t="str">
        <f t="shared" si="8"/>
        <v>x</v>
      </c>
      <c r="T47" s="6">
        <v>15</v>
      </c>
      <c r="Y47">
        <f t="shared" si="9"/>
        <v>1986</v>
      </c>
      <c r="Z47" s="4">
        <f t="shared" si="27"/>
        <v>31612</v>
      </c>
      <c r="AA47">
        <f t="shared" si="11"/>
        <v>0</v>
      </c>
      <c r="AB47" s="4" t="str">
        <f t="shared" si="28"/>
        <v/>
      </c>
      <c r="AC47">
        <f t="shared" si="13"/>
        <v>0</v>
      </c>
      <c r="AD47" s="4" t="str">
        <f t="shared" si="29"/>
        <v/>
      </c>
      <c r="AE47">
        <f t="shared" si="15"/>
        <v>1986</v>
      </c>
      <c r="AF47" s="4">
        <f t="shared" si="30"/>
        <v>31613</v>
      </c>
      <c r="AG47">
        <f t="shared" si="17"/>
        <v>1986</v>
      </c>
      <c r="AH47" s="4">
        <f t="shared" si="31"/>
        <v>31611</v>
      </c>
      <c r="AI47">
        <f t="shared" si="19"/>
        <v>1986</v>
      </c>
      <c r="AJ47" s="4">
        <f t="shared" si="32"/>
        <v>31612</v>
      </c>
      <c r="AK47">
        <f t="shared" si="21"/>
        <v>1986</v>
      </c>
      <c r="AL47" s="4">
        <f t="shared" si="33"/>
        <v>31612</v>
      </c>
      <c r="AM47">
        <f t="shared" si="23"/>
        <v>0</v>
      </c>
      <c r="AN47" s="4" t="str">
        <f t="shared" si="34"/>
        <v/>
      </c>
      <c r="AO47">
        <f t="shared" si="25"/>
        <v>1986</v>
      </c>
      <c r="AP47" s="4">
        <f t="shared" si="35"/>
        <v>31610</v>
      </c>
    </row>
    <row r="48" spans="1:42" x14ac:dyDescent="0.35">
      <c r="A48" s="5">
        <v>31613</v>
      </c>
      <c r="B48" s="6">
        <v>59</v>
      </c>
      <c r="C48" s="6" t="str">
        <f t="shared" si="0"/>
        <v/>
      </c>
      <c r="D48" s="6">
        <v>44</v>
      </c>
      <c r="E48" s="6" t="str">
        <f t="shared" si="1"/>
        <v>x</v>
      </c>
      <c r="F48" s="6">
        <v>47</v>
      </c>
      <c r="G48" s="6" t="str">
        <f t="shared" si="2"/>
        <v>x</v>
      </c>
      <c r="H48" s="6">
        <v>52</v>
      </c>
      <c r="I48" s="6" t="str">
        <f t="shared" si="3"/>
        <v/>
      </c>
      <c r="J48" s="6">
        <v>64</v>
      </c>
      <c r="K48" s="6" t="str">
        <f t="shared" si="4"/>
        <v/>
      </c>
      <c r="L48" s="6">
        <v>59</v>
      </c>
      <c r="M48" s="6" t="str">
        <f t="shared" si="5"/>
        <v/>
      </c>
      <c r="N48" s="6">
        <v>56</v>
      </c>
      <c r="O48" s="6" t="str">
        <f t="shared" si="6"/>
        <v/>
      </c>
      <c r="P48" s="6">
        <v>46</v>
      </c>
      <c r="Q48" s="6" t="str">
        <f t="shared" si="7"/>
        <v>x</v>
      </c>
      <c r="R48" s="6">
        <v>67</v>
      </c>
      <c r="S48" s="6" t="str">
        <f t="shared" si="8"/>
        <v/>
      </c>
      <c r="T48" s="6">
        <v>55</v>
      </c>
      <c r="Y48">
        <f t="shared" si="9"/>
        <v>0</v>
      </c>
      <c r="Z48" s="4" t="str">
        <f t="shared" si="27"/>
        <v/>
      </c>
      <c r="AA48">
        <f t="shared" si="11"/>
        <v>1986</v>
      </c>
      <c r="AB48" s="4">
        <f t="shared" si="28"/>
        <v>31614</v>
      </c>
      <c r="AC48">
        <f t="shared" si="13"/>
        <v>1986</v>
      </c>
      <c r="AD48" s="4">
        <f t="shared" si="29"/>
        <v>31614</v>
      </c>
      <c r="AE48">
        <f t="shared" si="15"/>
        <v>0</v>
      </c>
      <c r="AF48" s="4" t="str">
        <f t="shared" si="30"/>
        <v/>
      </c>
      <c r="AG48">
        <f t="shared" si="17"/>
        <v>0</v>
      </c>
      <c r="AH48" s="4" t="str">
        <f t="shared" si="31"/>
        <v/>
      </c>
      <c r="AI48">
        <f t="shared" si="19"/>
        <v>0</v>
      </c>
      <c r="AJ48" s="4" t="str">
        <f t="shared" si="32"/>
        <v/>
      </c>
      <c r="AK48">
        <f t="shared" si="21"/>
        <v>0</v>
      </c>
      <c r="AL48" s="4" t="str">
        <f t="shared" si="33"/>
        <v/>
      </c>
      <c r="AM48">
        <f t="shared" si="23"/>
        <v>1986</v>
      </c>
      <c r="AN48" s="4">
        <f t="shared" si="34"/>
        <v>31614</v>
      </c>
      <c r="AO48">
        <f t="shared" si="25"/>
        <v>0</v>
      </c>
      <c r="AP48" s="4" t="str">
        <f t="shared" si="35"/>
        <v/>
      </c>
    </row>
    <row r="49" spans="1:42" x14ac:dyDescent="0.35">
      <c r="A49" s="5">
        <v>31620</v>
      </c>
      <c r="B49" s="6">
        <v>96</v>
      </c>
      <c r="C49" s="6" t="str">
        <f t="shared" si="0"/>
        <v/>
      </c>
      <c r="D49" s="6">
        <v>84</v>
      </c>
      <c r="E49" s="6" t="str">
        <f t="shared" si="1"/>
        <v/>
      </c>
      <c r="F49" s="6">
        <v>85</v>
      </c>
      <c r="G49" s="6" t="str">
        <f t="shared" si="2"/>
        <v/>
      </c>
      <c r="H49" s="6">
        <v>82</v>
      </c>
      <c r="I49" s="6" t="str">
        <f t="shared" si="3"/>
        <v/>
      </c>
      <c r="J49" s="6">
        <v>91</v>
      </c>
      <c r="K49" s="6" t="str">
        <f t="shared" si="4"/>
        <v/>
      </c>
      <c r="L49" s="6">
        <v>86</v>
      </c>
      <c r="M49" s="6" t="str">
        <f t="shared" si="5"/>
        <v/>
      </c>
      <c r="N49" s="6">
        <v>86</v>
      </c>
      <c r="O49" s="6" t="str">
        <f t="shared" si="6"/>
        <v/>
      </c>
      <c r="P49" s="6">
        <v>69</v>
      </c>
      <c r="Q49" s="6" t="str">
        <f t="shared" si="7"/>
        <v/>
      </c>
      <c r="R49" s="6">
        <v>84</v>
      </c>
      <c r="S49" s="6" t="str">
        <f t="shared" si="8"/>
        <v/>
      </c>
      <c r="T49" s="6">
        <v>85</v>
      </c>
      <c r="Y49">
        <f t="shared" si="9"/>
        <v>0</v>
      </c>
      <c r="Z49" s="4" t="str">
        <f t="shared" si="27"/>
        <v/>
      </c>
      <c r="AA49">
        <f t="shared" si="11"/>
        <v>0</v>
      </c>
      <c r="AB49" s="4" t="str">
        <f t="shared" si="28"/>
        <v/>
      </c>
      <c r="AC49">
        <f t="shared" si="13"/>
        <v>0</v>
      </c>
      <c r="AD49" s="4" t="str">
        <f t="shared" si="29"/>
        <v/>
      </c>
      <c r="AE49">
        <f t="shared" si="15"/>
        <v>0</v>
      </c>
      <c r="AF49" s="4" t="str">
        <f t="shared" si="30"/>
        <v/>
      </c>
      <c r="AG49">
        <f t="shared" si="17"/>
        <v>0</v>
      </c>
      <c r="AH49" s="4" t="str">
        <f t="shared" si="31"/>
        <v/>
      </c>
      <c r="AI49">
        <f t="shared" si="19"/>
        <v>0</v>
      </c>
      <c r="AJ49" s="4" t="str">
        <f t="shared" si="32"/>
        <v/>
      </c>
      <c r="AK49">
        <f t="shared" si="21"/>
        <v>0</v>
      </c>
      <c r="AL49" s="4" t="str">
        <f t="shared" si="33"/>
        <v/>
      </c>
      <c r="AM49">
        <f t="shared" si="23"/>
        <v>0</v>
      </c>
      <c r="AN49" s="4" t="str">
        <f t="shared" si="34"/>
        <v/>
      </c>
      <c r="AO49">
        <f t="shared" si="25"/>
        <v>0</v>
      </c>
      <c r="AP49" s="4" t="str">
        <f t="shared" si="35"/>
        <v/>
      </c>
    </row>
    <row r="50" spans="1:42" x14ac:dyDescent="0.35">
      <c r="A50" s="7">
        <v>31627</v>
      </c>
      <c r="B50" s="8">
        <v>99</v>
      </c>
      <c r="C50" s="6" t="str">
        <f t="shared" si="0"/>
        <v/>
      </c>
      <c r="D50" s="8">
        <v>99</v>
      </c>
      <c r="E50" s="6" t="str">
        <f t="shared" si="1"/>
        <v/>
      </c>
      <c r="F50" s="8">
        <v>95</v>
      </c>
      <c r="G50" s="6" t="str">
        <f t="shared" si="2"/>
        <v/>
      </c>
      <c r="H50" s="8">
        <v>98</v>
      </c>
      <c r="I50" s="6" t="str">
        <f t="shared" si="3"/>
        <v/>
      </c>
      <c r="J50" s="8">
        <v>98</v>
      </c>
      <c r="K50" s="6" t="str">
        <f t="shared" si="4"/>
        <v/>
      </c>
      <c r="L50" s="8">
        <v>97</v>
      </c>
      <c r="M50" s="6" t="str">
        <f t="shared" si="5"/>
        <v/>
      </c>
      <c r="N50" s="8">
        <v>97</v>
      </c>
      <c r="O50" s="6" t="str">
        <f t="shared" si="6"/>
        <v/>
      </c>
      <c r="P50" s="8">
        <v>85</v>
      </c>
      <c r="Q50" s="6" t="str">
        <f t="shared" si="7"/>
        <v/>
      </c>
      <c r="R50" s="8">
        <v>97</v>
      </c>
      <c r="S50" s="6" t="str">
        <f t="shared" si="8"/>
        <v/>
      </c>
      <c r="T50" s="8">
        <v>96</v>
      </c>
      <c r="Y50">
        <f t="shared" si="9"/>
        <v>0</v>
      </c>
      <c r="Z50" s="4" t="str">
        <f t="shared" si="27"/>
        <v/>
      </c>
      <c r="AA50">
        <f t="shared" si="11"/>
        <v>0</v>
      </c>
      <c r="AB50" s="4" t="str">
        <f t="shared" si="28"/>
        <v/>
      </c>
      <c r="AC50">
        <f t="shared" si="13"/>
        <v>0</v>
      </c>
      <c r="AD50" s="4" t="str">
        <f t="shared" si="29"/>
        <v/>
      </c>
      <c r="AE50">
        <f t="shared" si="15"/>
        <v>0</v>
      </c>
      <c r="AF50" s="4" t="str">
        <f t="shared" si="30"/>
        <v/>
      </c>
      <c r="AG50">
        <f t="shared" si="17"/>
        <v>0</v>
      </c>
      <c r="AH50" s="4" t="str">
        <f t="shared" si="31"/>
        <v/>
      </c>
      <c r="AI50">
        <f t="shared" si="19"/>
        <v>0</v>
      </c>
      <c r="AJ50" s="4" t="str">
        <f t="shared" si="32"/>
        <v/>
      </c>
      <c r="AK50">
        <f t="shared" si="21"/>
        <v>0</v>
      </c>
      <c r="AL50" s="4" t="str">
        <f t="shared" si="33"/>
        <v/>
      </c>
      <c r="AM50">
        <f t="shared" si="23"/>
        <v>0</v>
      </c>
      <c r="AN50" s="4" t="str">
        <f t="shared" si="34"/>
        <v/>
      </c>
      <c r="AO50">
        <f t="shared" si="25"/>
        <v>0</v>
      </c>
      <c r="AP50" s="4" t="str">
        <f t="shared" si="35"/>
        <v/>
      </c>
    </row>
    <row r="51" spans="1:42" x14ac:dyDescent="0.35">
      <c r="A51" s="89">
        <v>1987</v>
      </c>
      <c r="B51" s="89"/>
      <c r="C51" s="6" t="str">
        <f t="shared" si="0"/>
        <v/>
      </c>
      <c r="D51" s="89"/>
      <c r="E51" s="6" t="str">
        <f t="shared" si="1"/>
        <v/>
      </c>
      <c r="F51" s="89"/>
      <c r="G51" s="6" t="str">
        <f t="shared" si="2"/>
        <v/>
      </c>
      <c r="H51" s="89"/>
      <c r="I51" s="6" t="str">
        <f t="shared" si="3"/>
        <v/>
      </c>
      <c r="J51" s="89"/>
      <c r="K51" s="6" t="str">
        <f t="shared" si="4"/>
        <v/>
      </c>
      <c r="L51" s="89"/>
      <c r="M51" s="6" t="str">
        <f t="shared" si="5"/>
        <v/>
      </c>
      <c r="N51" s="89"/>
      <c r="O51" s="6" t="str">
        <f t="shared" si="6"/>
        <v/>
      </c>
      <c r="P51" s="89"/>
      <c r="Q51" s="6" t="str">
        <f t="shared" si="7"/>
        <v/>
      </c>
      <c r="R51" s="89"/>
      <c r="S51" s="6" t="str">
        <f t="shared" si="8"/>
        <v/>
      </c>
      <c r="T51" s="89"/>
      <c r="Y51">
        <f t="shared" si="9"/>
        <v>0</v>
      </c>
      <c r="Z51" s="4" t="str">
        <f t="shared" si="27"/>
        <v/>
      </c>
      <c r="AA51">
        <f t="shared" si="11"/>
        <v>0</v>
      </c>
      <c r="AB51" s="4" t="str">
        <f t="shared" si="28"/>
        <v/>
      </c>
      <c r="AC51">
        <f t="shared" si="13"/>
        <v>0</v>
      </c>
      <c r="AD51" s="4" t="str">
        <f t="shared" si="29"/>
        <v/>
      </c>
      <c r="AE51">
        <f t="shared" si="15"/>
        <v>0</v>
      </c>
      <c r="AF51" s="4" t="str">
        <f t="shared" si="30"/>
        <v/>
      </c>
      <c r="AG51">
        <f t="shared" si="17"/>
        <v>0</v>
      </c>
      <c r="AH51" s="4" t="str">
        <f t="shared" si="31"/>
        <v/>
      </c>
      <c r="AI51">
        <f t="shared" si="19"/>
        <v>0</v>
      </c>
      <c r="AJ51" s="4" t="str">
        <f t="shared" si="32"/>
        <v/>
      </c>
      <c r="AK51">
        <f t="shared" si="21"/>
        <v>0</v>
      </c>
      <c r="AL51" s="4" t="str">
        <f t="shared" si="33"/>
        <v/>
      </c>
      <c r="AM51">
        <f t="shared" si="23"/>
        <v>0</v>
      </c>
      <c r="AN51" s="4" t="str">
        <f t="shared" si="34"/>
        <v/>
      </c>
      <c r="AO51">
        <f t="shared" si="25"/>
        <v>0</v>
      </c>
      <c r="AP51" s="4" t="str">
        <f t="shared" si="35"/>
        <v/>
      </c>
    </row>
    <row r="52" spans="1:42" x14ac:dyDescent="0.35">
      <c r="A52" s="13">
        <v>32334</v>
      </c>
      <c r="B52" s="10">
        <v>11</v>
      </c>
      <c r="C52" s="6" t="str">
        <f t="shared" si="0"/>
        <v>x</v>
      </c>
      <c r="D52" s="10">
        <v>8</v>
      </c>
      <c r="E52" s="6" t="str">
        <f t="shared" si="1"/>
        <v>x</v>
      </c>
      <c r="F52" s="10">
        <v>7</v>
      </c>
      <c r="G52" s="6" t="str">
        <f t="shared" si="2"/>
        <v/>
      </c>
      <c r="H52" s="10">
        <v>12</v>
      </c>
      <c r="I52" s="6" t="str">
        <f t="shared" si="3"/>
        <v>x</v>
      </c>
      <c r="J52" s="10">
        <v>24</v>
      </c>
      <c r="K52" s="6" t="str">
        <f t="shared" si="4"/>
        <v>x</v>
      </c>
      <c r="L52" s="10">
        <v>6</v>
      </c>
      <c r="M52" s="6" t="str">
        <f t="shared" si="5"/>
        <v/>
      </c>
      <c r="N52" s="10">
        <v>9</v>
      </c>
      <c r="O52" s="6" t="str">
        <f t="shared" si="6"/>
        <v/>
      </c>
      <c r="P52" s="10">
        <v>15</v>
      </c>
      <c r="Q52" s="6" t="str">
        <f t="shared" si="7"/>
        <v/>
      </c>
      <c r="R52" s="10">
        <v>12</v>
      </c>
      <c r="S52" s="6" t="str">
        <f t="shared" si="8"/>
        <v/>
      </c>
      <c r="T52" s="10">
        <v>12</v>
      </c>
      <c r="Y52">
        <f t="shared" si="9"/>
        <v>1988</v>
      </c>
      <c r="Z52" s="4">
        <f t="shared" si="27"/>
        <v>32339</v>
      </c>
      <c r="AA52">
        <f t="shared" si="11"/>
        <v>1988</v>
      </c>
      <c r="AB52" s="4">
        <f t="shared" si="28"/>
        <v>32340</v>
      </c>
      <c r="AC52">
        <f t="shared" si="13"/>
        <v>0</v>
      </c>
      <c r="AD52" s="4" t="str">
        <f t="shared" si="29"/>
        <v/>
      </c>
      <c r="AE52">
        <f t="shared" si="15"/>
        <v>1988</v>
      </c>
      <c r="AF52" s="4">
        <f t="shared" si="30"/>
        <v>32339</v>
      </c>
      <c r="AG52">
        <f t="shared" si="17"/>
        <v>1988</v>
      </c>
      <c r="AH52" s="4">
        <f t="shared" si="31"/>
        <v>32340</v>
      </c>
      <c r="AI52">
        <f t="shared" si="19"/>
        <v>0</v>
      </c>
      <c r="AJ52" s="4" t="str">
        <f t="shared" si="32"/>
        <v/>
      </c>
      <c r="AK52">
        <f t="shared" si="21"/>
        <v>0</v>
      </c>
      <c r="AL52" s="4" t="str">
        <f t="shared" si="33"/>
        <v/>
      </c>
      <c r="AM52">
        <f t="shared" si="23"/>
        <v>0</v>
      </c>
      <c r="AN52" s="4" t="str">
        <f t="shared" si="34"/>
        <v/>
      </c>
      <c r="AO52">
        <f t="shared" si="25"/>
        <v>0</v>
      </c>
      <c r="AP52" s="4" t="str">
        <f t="shared" si="35"/>
        <v/>
      </c>
    </row>
    <row r="53" spans="1:42" x14ac:dyDescent="0.35">
      <c r="A53" s="13">
        <v>32341</v>
      </c>
      <c r="B53" s="10">
        <v>71</v>
      </c>
      <c r="C53" s="6" t="str">
        <f t="shared" si="0"/>
        <v/>
      </c>
      <c r="D53" s="10">
        <v>60</v>
      </c>
      <c r="E53" s="6" t="str">
        <f t="shared" si="1"/>
        <v/>
      </c>
      <c r="F53" s="10">
        <v>43</v>
      </c>
      <c r="G53" s="6" t="str">
        <f t="shared" si="2"/>
        <v>x</v>
      </c>
      <c r="H53" s="10">
        <v>64</v>
      </c>
      <c r="I53" s="6" t="str">
        <f t="shared" si="3"/>
        <v/>
      </c>
      <c r="J53" s="10">
        <v>53</v>
      </c>
      <c r="K53" s="6" t="str">
        <f t="shared" si="4"/>
        <v/>
      </c>
      <c r="L53" s="10">
        <v>38</v>
      </c>
      <c r="M53" s="6" t="str">
        <f t="shared" si="5"/>
        <v>x</v>
      </c>
      <c r="N53" s="10">
        <v>47</v>
      </c>
      <c r="O53" s="6" t="str">
        <f t="shared" si="6"/>
        <v>x</v>
      </c>
      <c r="P53" s="10">
        <v>44</v>
      </c>
      <c r="Q53" s="6" t="str">
        <f t="shared" si="7"/>
        <v>x</v>
      </c>
      <c r="R53" s="10">
        <v>42</v>
      </c>
      <c r="S53" s="6" t="str">
        <f t="shared" si="8"/>
        <v>x</v>
      </c>
      <c r="T53" s="10">
        <v>55</v>
      </c>
      <c r="Y53">
        <f t="shared" si="9"/>
        <v>0</v>
      </c>
      <c r="Z53" s="4" t="str">
        <f t="shared" si="27"/>
        <v/>
      </c>
      <c r="AA53">
        <f t="shared" si="11"/>
        <v>0</v>
      </c>
      <c r="AB53" s="4" t="str">
        <f t="shared" si="28"/>
        <v/>
      </c>
      <c r="AC53">
        <f t="shared" si="13"/>
        <v>1988</v>
      </c>
      <c r="AD53" s="4">
        <f t="shared" si="29"/>
        <v>32342</v>
      </c>
      <c r="AE53">
        <f t="shared" si="15"/>
        <v>0</v>
      </c>
      <c r="AF53" s="4" t="str">
        <f t="shared" si="30"/>
        <v/>
      </c>
      <c r="AG53">
        <f t="shared" si="17"/>
        <v>0</v>
      </c>
      <c r="AH53" s="4" t="str">
        <f t="shared" si="31"/>
        <v/>
      </c>
      <c r="AI53">
        <f t="shared" si="19"/>
        <v>1988</v>
      </c>
      <c r="AJ53" s="4">
        <f t="shared" si="32"/>
        <v>32343</v>
      </c>
      <c r="AK53">
        <f t="shared" si="21"/>
        <v>1988</v>
      </c>
      <c r="AL53" s="4">
        <f t="shared" si="33"/>
        <v>32342</v>
      </c>
      <c r="AM53">
        <f t="shared" si="23"/>
        <v>1988</v>
      </c>
      <c r="AN53" s="4">
        <f t="shared" si="34"/>
        <v>32342</v>
      </c>
      <c r="AO53">
        <f t="shared" si="25"/>
        <v>1988</v>
      </c>
      <c r="AP53" s="4">
        <f t="shared" si="35"/>
        <v>32343</v>
      </c>
    </row>
    <row r="54" spans="1:42" x14ac:dyDescent="0.35">
      <c r="A54" s="13">
        <v>32348</v>
      </c>
      <c r="B54" s="10">
        <v>96</v>
      </c>
      <c r="C54" s="6" t="str">
        <f t="shared" si="0"/>
        <v/>
      </c>
      <c r="D54" s="10">
        <v>92</v>
      </c>
      <c r="E54" s="6" t="str">
        <f t="shared" si="1"/>
        <v/>
      </c>
      <c r="F54" s="10">
        <v>80</v>
      </c>
      <c r="G54" s="6" t="str">
        <f t="shared" si="2"/>
        <v/>
      </c>
      <c r="H54" s="10">
        <v>88</v>
      </c>
      <c r="I54" s="6" t="str">
        <f t="shared" si="3"/>
        <v/>
      </c>
      <c r="J54" s="10">
        <v>86</v>
      </c>
      <c r="K54" s="6" t="str">
        <f t="shared" si="4"/>
        <v/>
      </c>
      <c r="L54" s="10">
        <v>74</v>
      </c>
      <c r="M54" s="6" t="str">
        <f t="shared" si="5"/>
        <v/>
      </c>
      <c r="N54" s="10">
        <v>85</v>
      </c>
      <c r="O54" s="6" t="str">
        <f t="shared" si="6"/>
        <v/>
      </c>
      <c r="P54" s="10">
        <v>79</v>
      </c>
      <c r="Q54" s="6" t="str">
        <f t="shared" si="7"/>
        <v/>
      </c>
      <c r="R54" s="10">
        <v>78</v>
      </c>
      <c r="S54" s="6" t="str">
        <f t="shared" si="8"/>
        <v/>
      </c>
      <c r="T54" s="10">
        <v>85</v>
      </c>
      <c r="Y54">
        <f t="shared" si="9"/>
        <v>0</v>
      </c>
      <c r="Z54" s="4" t="str">
        <f t="shared" si="27"/>
        <v/>
      </c>
      <c r="AA54">
        <f t="shared" si="11"/>
        <v>0</v>
      </c>
      <c r="AB54" s="4" t="str">
        <f t="shared" si="28"/>
        <v/>
      </c>
      <c r="AC54">
        <f t="shared" si="13"/>
        <v>0</v>
      </c>
      <c r="AD54" s="4" t="str">
        <f t="shared" si="29"/>
        <v/>
      </c>
      <c r="AE54">
        <f t="shared" si="15"/>
        <v>0</v>
      </c>
      <c r="AF54" s="4" t="str">
        <f t="shared" si="30"/>
        <v/>
      </c>
      <c r="AG54">
        <f t="shared" si="17"/>
        <v>0</v>
      </c>
      <c r="AH54" s="4" t="str">
        <f t="shared" si="31"/>
        <v/>
      </c>
      <c r="AI54">
        <f t="shared" si="19"/>
        <v>0</v>
      </c>
      <c r="AJ54" s="4" t="str">
        <f t="shared" si="32"/>
        <v/>
      </c>
      <c r="AK54">
        <f t="shared" si="21"/>
        <v>0</v>
      </c>
      <c r="AL54" s="4" t="str">
        <f t="shared" si="33"/>
        <v/>
      </c>
      <c r="AM54">
        <f t="shared" si="23"/>
        <v>0</v>
      </c>
      <c r="AN54" s="4" t="str">
        <f t="shared" si="34"/>
        <v/>
      </c>
      <c r="AO54">
        <f t="shared" si="25"/>
        <v>0</v>
      </c>
      <c r="AP54" s="4" t="str">
        <f t="shared" si="35"/>
        <v/>
      </c>
    </row>
    <row r="55" spans="1:42" x14ac:dyDescent="0.35">
      <c r="A55" s="15">
        <v>32355</v>
      </c>
      <c r="B55" s="12">
        <v>100</v>
      </c>
      <c r="C55" s="6" t="str">
        <f t="shared" si="0"/>
        <v/>
      </c>
      <c r="D55" s="12">
        <v>100</v>
      </c>
      <c r="E55" s="6" t="str">
        <f t="shared" si="1"/>
        <v/>
      </c>
      <c r="F55" s="12">
        <v>99</v>
      </c>
      <c r="G55" s="6" t="str">
        <f t="shared" si="2"/>
        <v/>
      </c>
      <c r="H55" s="12">
        <v>98</v>
      </c>
      <c r="I55" s="6" t="str">
        <f t="shared" si="3"/>
        <v/>
      </c>
      <c r="J55" s="12">
        <v>100</v>
      </c>
      <c r="K55" s="6" t="str">
        <f t="shared" si="4"/>
        <v/>
      </c>
      <c r="L55" s="12">
        <v>97</v>
      </c>
      <c r="M55" s="6" t="str">
        <f t="shared" si="5"/>
        <v/>
      </c>
      <c r="N55" s="12">
        <v>100</v>
      </c>
      <c r="O55" s="6" t="str">
        <f t="shared" si="6"/>
        <v/>
      </c>
      <c r="P55" s="12">
        <v>90</v>
      </c>
      <c r="Q55" s="6" t="str">
        <f t="shared" si="7"/>
        <v/>
      </c>
      <c r="R55" s="12">
        <v>95</v>
      </c>
      <c r="S55" s="6" t="str">
        <f t="shared" si="8"/>
        <v/>
      </c>
      <c r="T55" s="12">
        <v>98</v>
      </c>
      <c r="Y55">
        <f t="shared" si="9"/>
        <v>0</v>
      </c>
      <c r="Z55" s="4" t="str">
        <f t="shared" si="27"/>
        <v/>
      </c>
      <c r="AA55">
        <f t="shared" si="11"/>
        <v>0</v>
      </c>
      <c r="AB55" s="4" t="str">
        <f t="shared" si="28"/>
        <v/>
      </c>
      <c r="AC55">
        <f t="shared" si="13"/>
        <v>0</v>
      </c>
      <c r="AD55" s="4" t="str">
        <f t="shared" si="29"/>
        <v/>
      </c>
      <c r="AE55">
        <f t="shared" si="15"/>
        <v>0</v>
      </c>
      <c r="AF55" s="4" t="str">
        <f t="shared" si="30"/>
        <v/>
      </c>
      <c r="AG55">
        <f t="shared" si="17"/>
        <v>0</v>
      </c>
      <c r="AH55" s="4" t="str">
        <f t="shared" si="31"/>
        <v/>
      </c>
      <c r="AI55">
        <f t="shared" si="19"/>
        <v>0</v>
      </c>
      <c r="AJ55" s="4" t="str">
        <f t="shared" si="32"/>
        <v/>
      </c>
      <c r="AK55">
        <f t="shared" si="21"/>
        <v>0</v>
      </c>
      <c r="AL55" s="4" t="str">
        <f t="shared" si="33"/>
        <v/>
      </c>
      <c r="AM55">
        <f t="shared" si="23"/>
        <v>0</v>
      </c>
      <c r="AN55" s="4" t="str">
        <f t="shared" si="34"/>
        <v/>
      </c>
      <c r="AO55">
        <f t="shared" si="25"/>
        <v>0</v>
      </c>
      <c r="AP55" s="4" t="str">
        <f t="shared" si="35"/>
        <v/>
      </c>
    </row>
    <row r="56" spans="1:42" x14ac:dyDescent="0.35">
      <c r="A56" s="9">
        <v>32705</v>
      </c>
      <c r="B56" s="10">
        <v>15</v>
      </c>
      <c r="C56" s="6" t="str">
        <f t="shared" si="0"/>
        <v>x</v>
      </c>
      <c r="D56" s="10">
        <v>13</v>
      </c>
      <c r="E56" s="6" t="str">
        <f t="shared" si="1"/>
        <v>x</v>
      </c>
      <c r="F56" s="10">
        <v>14</v>
      </c>
      <c r="G56" s="6" t="str">
        <f t="shared" si="2"/>
        <v/>
      </c>
      <c r="H56" s="10">
        <v>18</v>
      </c>
      <c r="I56" s="6" t="str">
        <f t="shared" si="3"/>
        <v>x</v>
      </c>
      <c r="J56" s="10">
        <v>29</v>
      </c>
      <c r="K56" s="6" t="str">
        <f t="shared" si="4"/>
        <v>x</v>
      </c>
      <c r="L56" s="10">
        <v>19</v>
      </c>
      <c r="M56" s="6" t="str">
        <f t="shared" si="5"/>
        <v/>
      </c>
      <c r="N56" s="10">
        <v>32</v>
      </c>
      <c r="O56" s="6" t="str">
        <f t="shared" si="6"/>
        <v>x</v>
      </c>
      <c r="P56" s="10">
        <v>25</v>
      </c>
      <c r="Q56" s="6" t="str">
        <f t="shared" si="7"/>
        <v>x</v>
      </c>
      <c r="R56" s="10">
        <v>20</v>
      </c>
      <c r="S56" s="6" t="str">
        <f t="shared" si="8"/>
        <v>x</v>
      </c>
      <c r="T56" s="10">
        <v>20</v>
      </c>
      <c r="Y56">
        <f t="shared" si="9"/>
        <v>1989</v>
      </c>
      <c r="Z56" s="4">
        <f t="shared" si="27"/>
        <v>32711</v>
      </c>
      <c r="AA56">
        <f t="shared" si="11"/>
        <v>1989</v>
      </c>
      <c r="AB56" s="4">
        <f t="shared" si="28"/>
        <v>32712</v>
      </c>
      <c r="AC56">
        <f t="shared" si="13"/>
        <v>0</v>
      </c>
      <c r="AD56" s="4" t="str">
        <f t="shared" si="29"/>
        <v/>
      </c>
      <c r="AE56">
        <f t="shared" si="15"/>
        <v>1989</v>
      </c>
      <c r="AF56" s="4">
        <f t="shared" si="30"/>
        <v>32710</v>
      </c>
      <c r="AG56">
        <f t="shared" si="17"/>
        <v>1989</v>
      </c>
      <c r="AH56" s="4">
        <f t="shared" si="31"/>
        <v>32709</v>
      </c>
      <c r="AI56">
        <f t="shared" si="19"/>
        <v>0</v>
      </c>
      <c r="AJ56" s="4" t="str">
        <f t="shared" si="32"/>
        <v/>
      </c>
      <c r="AK56">
        <f t="shared" si="21"/>
        <v>1989</v>
      </c>
      <c r="AL56" s="4">
        <f t="shared" si="33"/>
        <v>32709</v>
      </c>
      <c r="AM56">
        <f t="shared" si="23"/>
        <v>1989</v>
      </c>
      <c r="AN56" s="4">
        <f t="shared" si="34"/>
        <v>32711</v>
      </c>
      <c r="AO56">
        <f t="shared" si="25"/>
        <v>1989</v>
      </c>
      <c r="AP56" s="4">
        <f t="shared" si="35"/>
        <v>32710</v>
      </c>
    </row>
    <row r="57" spans="1:42" x14ac:dyDescent="0.35">
      <c r="A57" s="9">
        <v>32712</v>
      </c>
      <c r="B57" s="10">
        <v>55</v>
      </c>
      <c r="C57" s="6" t="str">
        <f t="shared" si="0"/>
        <v/>
      </c>
      <c r="D57" s="10">
        <v>50</v>
      </c>
      <c r="E57" s="6" t="str">
        <f t="shared" si="1"/>
        <v/>
      </c>
      <c r="F57" s="10">
        <v>45</v>
      </c>
      <c r="G57" s="6" t="str">
        <f t="shared" si="2"/>
        <v>x</v>
      </c>
      <c r="H57" s="10">
        <v>60</v>
      </c>
      <c r="I57" s="6" t="str">
        <f t="shared" si="3"/>
        <v/>
      </c>
      <c r="J57" s="10">
        <v>68</v>
      </c>
      <c r="K57" s="6" t="str">
        <f t="shared" si="4"/>
        <v/>
      </c>
      <c r="L57" s="10">
        <v>47</v>
      </c>
      <c r="M57" s="6" t="str">
        <f t="shared" si="5"/>
        <v>x</v>
      </c>
      <c r="N57" s="10">
        <v>64</v>
      </c>
      <c r="O57" s="6" t="str">
        <f t="shared" si="6"/>
        <v/>
      </c>
      <c r="P57" s="10">
        <v>55</v>
      </c>
      <c r="Q57" s="6" t="str">
        <f t="shared" si="7"/>
        <v/>
      </c>
      <c r="R57" s="10">
        <v>61</v>
      </c>
      <c r="S57" s="6" t="str">
        <f t="shared" si="8"/>
        <v/>
      </c>
      <c r="T57" s="10">
        <v>56</v>
      </c>
      <c r="Y57">
        <f t="shared" si="9"/>
        <v>0</v>
      </c>
      <c r="Z57" s="4" t="str">
        <f t="shared" si="27"/>
        <v/>
      </c>
      <c r="AA57">
        <f t="shared" si="11"/>
        <v>0</v>
      </c>
      <c r="AB57" s="4" t="str">
        <f t="shared" si="28"/>
        <v/>
      </c>
      <c r="AC57">
        <f t="shared" si="13"/>
        <v>1989</v>
      </c>
      <c r="AD57" s="4">
        <f t="shared" si="29"/>
        <v>32713</v>
      </c>
      <c r="AE57">
        <f t="shared" si="15"/>
        <v>0</v>
      </c>
      <c r="AF57" s="4" t="str">
        <f t="shared" si="30"/>
        <v/>
      </c>
      <c r="AG57">
        <f t="shared" si="17"/>
        <v>0</v>
      </c>
      <c r="AH57" s="4" t="str">
        <f t="shared" si="31"/>
        <v/>
      </c>
      <c r="AI57">
        <f t="shared" si="19"/>
        <v>1989</v>
      </c>
      <c r="AJ57" s="4">
        <f t="shared" si="32"/>
        <v>32713</v>
      </c>
      <c r="AK57">
        <f t="shared" si="21"/>
        <v>0</v>
      </c>
      <c r="AL57" s="4" t="str">
        <f t="shared" si="33"/>
        <v/>
      </c>
      <c r="AM57">
        <f t="shared" si="23"/>
        <v>0</v>
      </c>
      <c r="AN57" s="4" t="str">
        <f t="shared" si="34"/>
        <v/>
      </c>
      <c r="AO57">
        <f t="shared" si="25"/>
        <v>0</v>
      </c>
      <c r="AP57" s="4" t="str">
        <f t="shared" si="35"/>
        <v/>
      </c>
    </row>
    <row r="58" spans="1:42" x14ac:dyDescent="0.35">
      <c r="A58" s="9">
        <v>32719</v>
      </c>
      <c r="B58" s="10">
        <v>84</v>
      </c>
      <c r="C58" s="6" t="str">
        <f t="shared" si="0"/>
        <v/>
      </c>
      <c r="D58" s="10">
        <v>81</v>
      </c>
      <c r="E58" s="6" t="str">
        <f t="shared" si="1"/>
        <v/>
      </c>
      <c r="F58" s="10">
        <v>76</v>
      </c>
      <c r="G58" s="6" t="str">
        <f t="shared" si="2"/>
        <v/>
      </c>
      <c r="H58" s="10">
        <v>86</v>
      </c>
      <c r="I58" s="6" t="str">
        <f t="shared" si="3"/>
        <v/>
      </c>
      <c r="J58" s="10">
        <v>91</v>
      </c>
      <c r="K58" s="6" t="str">
        <f t="shared" si="4"/>
        <v/>
      </c>
      <c r="L58" s="10">
        <v>82</v>
      </c>
      <c r="M58" s="6" t="str">
        <f t="shared" si="5"/>
        <v/>
      </c>
      <c r="N58" s="10">
        <v>92</v>
      </c>
      <c r="O58" s="6" t="str">
        <f t="shared" si="6"/>
        <v/>
      </c>
      <c r="P58" s="10">
        <v>86</v>
      </c>
      <c r="Q58" s="6" t="str">
        <f t="shared" si="7"/>
        <v/>
      </c>
      <c r="R58" s="10">
        <v>88</v>
      </c>
      <c r="S58" s="6" t="str">
        <f t="shared" si="8"/>
        <v/>
      </c>
      <c r="T58" s="10">
        <v>85</v>
      </c>
      <c r="Y58">
        <f t="shared" si="9"/>
        <v>0</v>
      </c>
      <c r="Z58" s="4" t="str">
        <f t="shared" si="27"/>
        <v/>
      </c>
      <c r="AA58">
        <f t="shared" si="11"/>
        <v>0</v>
      </c>
      <c r="AB58" s="4" t="str">
        <f t="shared" si="28"/>
        <v/>
      </c>
      <c r="AC58">
        <f t="shared" si="13"/>
        <v>0</v>
      </c>
      <c r="AD58" s="4" t="str">
        <f t="shared" si="29"/>
        <v/>
      </c>
      <c r="AE58">
        <f t="shared" si="15"/>
        <v>0</v>
      </c>
      <c r="AF58" s="4" t="str">
        <f t="shared" si="30"/>
        <v/>
      </c>
      <c r="AG58">
        <f t="shared" si="17"/>
        <v>0</v>
      </c>
      <c r="AH58" s="4" t="str">
        <f t="shared" si="31"/>
        <v/>
      </c>
      <c r="AI58">
        <f t="shared" si="19"/>
        <v>0</v>
      </c>
      <c r="AJ58" s="4" t="str">
        <f t="shared" si="32"/>
        <v/>
      </c>
      <c r="AK58">
        <f t="shared" si="21"/>
        <v>0</v>
      </c>
      <c r="AL58" s="4" t="str">
        <f t="shared" si="33"/>
        <v/>
      </c>
      <c r="AM58">
        <f t="shared" si="23"/>
        <v>0</v>
      </c>
      <c r="AN58" s="4" t="str">
        <f t="shared" si="34"/>
        <v/>
      </c>
      <c r="AO58">
        <f t="shared" si="25"/>
        <v>0</v>
      </c>
      <c r="AP58" s="4" t="str">
        <f t="shared" si="35"/>
        <v/>
      </c>
    </row>
    <row r="59" spans="1:42" x14ac:dyDescent="0.35">
      <c r="A59" s="11">
        <v>32726</v>
      </c>
      <c r="B59" s="12">
        <v>100</v>
      </c>
      <c r="C59" s="6" t="str">
        <f t="shared" si="0"/>
        <v/>
      </c>
      <c r="D59" s="12">
        <v>99</v>
      </c>
      <c r="E59" s="6" t="str">
        <f t="shared" si="1"/>
        <v/>
      </c>
      <c r="F59" s="12">
        <v>95</v>
      </c>
      <c r="G59" s="6" t="str">
        <f t="shared" si="2"/>
        <v/>
      </c>
      <c r="H59" s="12">
        <v>100</v>
      </c>
      <c r="I59" s="6" t="str">
        <f t="shared" si="3"/>
        <v/>
      </c>
      <c r="J59" s="12">
        <v>100</v>
      </c>
      <c r="K59" s="6" t="str">
        <f t="shared" si="4"/>
        <v/>
      </c>
      <c r="L59" s="12">
        <v>97</v>
      </c>
      <c r="M59" s="6" t="str">
        <f t="shared" si="5"/>
        <v/>
      </c>
      <c r="N59" s="12">
        <v>100</v>
      </c>
      <c r="O59" s="6" t="str">
        <f t="shared" si="6"/>
        <v/>
      </c>
      <c r="P59" s="12">
        <v>96</v>
      </c>
      <c r="Q59" s="6" t="str">
        <f t="shared" si="7"/>
        <v/>
      </c>
      <c r="R59" s="12">
        <v>99</v>
      </c>
      <c r="S59" s="6" t="str">
        <f t="shared" si="8"/>
        <v/>
      </c>
      <c r="T59" s="12">
        <v>99</v>
      </c>
      <c r="Y59">
        <f t="shared" si="9"/>
        <v>0</v>
      </c>
      <c r="Z59" s="4" t="str">
        <f t="shared" si="27"/>
        <v/>
      </c>
      <c r="AA59">
        <f t="shared" si="11"/>
        <v>0</v>
      </c>
      <c r="AB59" s="4" t="str">
        <f t="shared" si="28"/>
        <v/>
      </c>
      <c r="AC59">
        <f t="shared" si="13"/>
        <v>0</v>
      </c>
      <c r="AD59" s="4" t="str">
        <f t="shared" si="29"/>
        <v/>
      </c>
      <c r="AE59">
        <f t="shared" si="15"/>
        <v>0</v>
      </c>
      <c r="AF59" s="4" t="str">
        <f t="shared" si="30"/>
        <v/>
      </c>
      <c r="AG59">
        <f t="shared" si="17"/>
        <v>0</v>
      </c>
      <c r="AH59" s="4" t="str">
        <f t="shared" si="31"/>
        <v/>
      </c>
      <c r="AI59">
        <f t="shared" si="19"/>
        <v>0</v>
      </c>
      <c r="AJ59" s="4" t="str">
        <f t="shared" si="32"/>
        <v/>
      </c>
      <c r="AK59">
        <f t="shared" si="21"/>
        <v>0</v>
      </c>
      <c r="AL59" s="4" t="str">
        <f t="shared" si="33"/>
        <v/>
      </c>
      <c r="AM59">
        <f t="shared" si="23"/>
        <v>0</v>
      </c>
      <c r="AN59" s="4" t="str">
        <f t="shared" si="34"/>
        <v/>
      </c>
      <c r="AO59">
        <f t="shared" si="25"/>
        <v>0</v>
      </c>
      <c r="AP59" s="4" t="str">
        <f t="shared" si="35"/>
        <v/>
      </c>
    </row>
    <row r="60" spans="1:42" x14ac:dyDescent="0.35">
      <c r="A60" s="9">
        <v>33076</v>
      </c>
      <c r="B60" s="10">
        <v>11</v>
      </c>
      <c r="C60" s="6" t="str">
        <f t="shared" si="0"/>
        <v>x</v>
      </c>
      <c r="D60" s="10">
        <v>12</v>
      </c>
      <c r="E60" s="6" t="str">
        <f t="shared" si="1"/>
        <v>x</v>
      </c>
      <c r="F60" s="10">
        <v>10</v>
      </c>
      <c r="G60" s="6" t="str">
        <f t="shared" si="2"/>
        <v>x</v>
      </c>
      <c r="H60" s="10">
        <v>21</v>
      </c>
      <c r="I60" s="6" t="str">
        <f t="shared" si="3"/>
        <v>x</v>
      </c>
      <c r="J60" s="10">
        <v>14</v>
      </c>
      <c r="K60" s="6" t="str">
        <f t="shared" si="4"/>
        <v>x</v>
      </c>
      <c r="L60" s="10">
        <v>15</v>
      </c>
      <c r="M60" s="6" t="str">
        <f t="shared" si="5"/>
        <v>x</v>
      </c>
      <c r="N60" s="10">
        <v>23</v>
      </c>
      <c r="O60" s="6" t="str">
        <f t="shared" si="6"/>
        <v>x</v>
      </c>
      <c r="P60" s="10">
        <v>14</v>
      </c>
      <c r="Q60" s="6" t="str">
        <f t="shared" si="7"/>
        <v/>
      </c>
      <c r="R60" s="10">
        <v>23</v>
      </c>
      <c r="S60" s="6" t="str">
        <f t="shared" si="8"/>
        <v>x</v>
      </c>
      <c r="T60" s="10">
        <v>15</v>
      </c>
      <c r="Y60">
        <f t="shared" si="9"/>
        <v>1990</v>
      </c>
      <c r="Z60" s="4">
        <f t="shared" si="27"/>
        <v>33082</v>
      </c>
      <c r="AA60">
        <f t="shared" si="11"/>
        <v>1990</v>
      </c>
      <c r="AB60" s="4">
        <f t="shared" si="28"/>
        <v>33082</v>
      </c>
      <c r="AC60">
        <f t="shared" si="13"/>
        <v>1990</v>
      </c>
      <c r="AD60" s="4">
        <f t="shared" si="29"/>
        <v>33083</v>
      </c>
      <c r="AE60">
        <f t="shared" si="15"/>
        <v>1990</v>
      </c>
      <c r="AF60" s="4">
        <f t="shared" si="30"/>
        <v>33081</v>
      </c>
      <c r="AG60">
        <f t="shared" si="17"/>
        <v>1990</v>
      </c>
      <c r="AH60" s="4">
        <f t="shared" si="31"/>
        <v>33081</v>
      </c>
      <c r="AI60">
        <f t="shared" si="19"/>
        <v>1990</v>
      </c>
      <c r="AJ60" s="4">
        <f t="shared" si="32"/>
        <v>33083</v>
      </c>
      <c r="AK60">
        <f t="shared" si="21"/>
        <v>1990</v>
      </c>
      <c r="AL60" s="4">
        <f t="shared" si="33"/>
        <v>33080</v>
      </c>
      <c r="AM60">
        <f t="shared" si="23"/>
        <v>0</v>
      </c>
      <c r="AN60" s="4" t="str">
        <f t="shared" si="34"/>
        <v/>
      </c>
      <c r="AO60">
        <f t="shared" si="25"/>
        <v>1990</v>
      </c>
      <c r="AP60" s="4">
        <f t="shared" si="35"/>
        <v>33082</v>
      </c>
    </row>
    <row r="61" spans="1:42" x14ac:dyDescent="0.35">
      <c r="A61" s="9">
        <v>33083</v>
      </c>
      <c r="B61" s="10">
        <v>56</v>
      </c>
      <c r="C61" s="6" t="str">
        <f t="shared" si="0"/>
        <v/>
      </c>
      <c r="D61" s="10">
        <v>53</v>
      </c>
      <c r="E61" s="6" t="str">
        <f t="shared" si="1"/>
        <v/>
      </c>
      <c r="F61" s="10">
        <v>53</v>
      </c>
      <c r="G61" s="6" t="str">
        <f t="shared" si="2"/>
        <v/>
      </c>
      <c r="H61" s="10">
        <v>59</v>
      </c>
      <c r="I61" s="6" t="str">
        <f t="shared" si="3"/>
        <v/>
      </c>
      <c r="J61" s="10">
        <v>61</v>
      </c>
      <c r="K61" s="6" t="str">
        <f t="shared" si="4"/>
        <v/>
      </c>
      <c r="L61" s="10">
        <v>50</v>
      </c>
      <c r="M61" s="6" t="str">
        <f t="shared" si="5"/>
        <v/>
      </c>
      <c r="N61" s="10">
        <v>68</v>
      </c>
      <c r="O61" s="6" t="str">
        <f t="shared" si="6"/>
        <v/>
      </c>
      <c r="P61" s="10">
        <v>36</v>
      </c>
      <c r="Q61" s="6" t="str">
        <f t="shared" si="7"/>
        <v>x</v>
      </c>
      <c r="R61" s="10">
        <v>55</v>
      </c>
      <c r="S61" s="6" t="str">
        <f t="shared" si="8"/>
        <v/>
      </c>
      <c r="T61" s="10">
        <v>55</v>
      </c>
      <c r="Y61">
        <f t="shared" si="9"/>
        <v>0</v>
      </c>
      <c r="Z61" s="4" t="str">
        <f t="shared" si="27"/>
        <v/>
      </c>
      <c r="AA61">
        <f t="shared" si="11"/>
        <v>0</v>
      </c>
      <c r="AB61" s="4" t="str">
        <f t="shared" si="28"/>
        <v/>
      </c>
      <c r="AC61">
        <f t="shared" si="13"/>
        <v>0</v>
      </c>
      <c r="AD61" s="4" t="str">
        <f t="shared" si="29"/>
        <v/>
      </c>
      <c r="AE61">
        <f t="shared" si="15"/>
        <v>0</v>
      </c>
      <c r="AF61" s="4" t="str">
        <f t="shared" si="30"/>
        <v/>
      </c>
      <c r="AG61">
        <f t="shared" si="17"/>
        <v>0</v>
      </c>
      <c r="AH61" s="4" t="str">
        <f t="shared" si="31"/>
        <v/>
      </c>
      <c r="AI61">
        <f t="shared" si="19"/>
        <v>0</v>
      </c>
      <c r="AJ61" s="4" t="str">
        <f t="shared" si="32"/>
        <v/>
      </c>
      <c r="AK61">
        <f t="shared" si="21"/>
        <v>0</v>
      </c>
      <c r="AL61" s="4" t="str">
        <f t="shared" si="33"/>
        <v/>
      </c>
      <c r="AM61">
        <f t="shared" si="23"/>
        <v>1990</v>
      </c>
      <c r="AN61" s="4">
        <f t="shared" si="34"/>
        <v>33086</v>
      </c>
      <c r="AO61">
        <f t="shared" si="25"/>
        <v>0</v>
      </c>
      <c r="AP61" s="4" t="str">
        <f t="shared" si="35"/>
        <v/>
      </c>
    </row>
    <row r="62" spans="1:42" x14ac:dyDescent="0.35">
      <c r="A62" s="9">
        <v>33090</v>
      </c>
      <c r="B62" s="10">
        <v>90</v>
      </c>
      <c r="C62" s="6" t="str">
        <f t="shared" si="0"/>
        <v/>
      </c>
      <c r="D62" s="10">
        <v>88</v>
      </c>
      <c r="E62" s="6" t="str">
        <f t="shared" si="1"/>
        <v/>
      </c>
      <c r="F62" s="10">
        <v>83</v>
      </c>
      <c r="G62" s="6" t="str">
        <f t="shared" si="2"/>
        <v/>
      </c>
      <c r="H62" s="10">
        <v>86</v>
      </c>
      <c r="I62" s="6" t="str">
        <f t="shared" si="3"/>
        <v/>
      </c>
      <c r="J62" s="10">
        <v>90</v>
      </c>
      <c r="K62" s="6" t="str">
        <f t="shared" si="4"/>
        <v/>
      </c>
      <c r="L62" s="10">
        <v>85</v>
      </c>
      <c r="M62" s="6" t="str">
        <f t="shared" si="5"/>
        <v/>
      </c>
      <c r="N62" s="10">
        <v>85</v>
      </c>
      <c r="O62" s="6" t="str">
        <f t="shared" si="6"/>
        <v/>
      </c>
      <c r="P62" s="10">
        <v>70</v>
      </c>
      <c r="Q62" s="6" t="str">
        <f t="shared" si="7"/>
        <v/>
      </c>
      <c r="R62" s="10">
        <v>82</v>
      </c>
      <c r="S62" s="6" t="str">
        <f t="shared" si="8"/>
        <v/>
      </c>
      <c r="T62" s="10">
        <v>85</v>
      </c>
      <c r="Y62">
        <f t="shared" si="9"/>
        <v>0</v>
      </c>
      <c r="Z62" s="4" t="str">
        <f t="shared" si="27"/>
        <v/>
      </c>
      <c r="AA62">
        <f t="shared" si="11"/>
        <v>0</v>
      </c>
      <c r="AB62" s="4" t="str">
        <f t="shared" si="28"/>
        <v/>
      </c>
      <c r="AC62">
        <f t="shared" si="13"/>
        <v>0</v>
      </c>
      <c r="AD62" s="4" t="str">
        <f t="shared" si="29"/>
        <v/>
      </c>
      <c r="AE62">
        <f t="shared" si="15"/>
        <v>0</v>
      </c>
      <c r="AF62" s="4" t="str">
        <f t="shared" si="30"/>
        <v/>
      </c>
      <c r="AG62">
        <f t="shared" si="17"/>
        <v>0</v>
      </c>
      <c r="AH62" s="4" t="str">
        <f t="shared" si="31"/>
        <v/>
      </c>
      <c r="AI62">
        <f t="shared" si="19"/>
        <v>0</v>
      </c>
      <c r="AJ62" s="4" t="str">
        <f t="shared" si="32"/>
        <v/>
      </c>
      <c r="AK62">
        <f t="shared" si="21"/>
        <v>0</v>
      </c>
      <c r="AL62" s="4" t="str">
        <f t="shared" si="33"/>
        <v/>
      </c>
      <c r="AM62">
        <f t="shared" si="23"/>
        <v>0</v>
      </c>
      <c r="AN62" s="4" t="str">
        <f t="shared" si="34"/>
        <v/>
      </c>
      <c r="AO62">
        <f t="shared" si="25"/>
        <v>0</v>
      </c>
      <c r="AP62" s="4" t="str">
        <f t="shared" si="35"/>
        <v/>
      </c>
    </row>
    <row r="63" spans="1:42" x14ac:dyDescent="0.35">
      <c r="A63" s="11">
        <v>33097</v>
      </c>
      <c r="B63" s="12">
        <v>100</v>
      </c>
      <c r="C63" s="6" t="str">
        <f t="shared" si="0"/>
        <v/>
      </c>
      <c r="D63" s="12">
        <v>100</v>
      </c>
      <c r="E63" s="6" t="str">
        <f t="shared" si="1"/>
        <v/>
      </c>
      <c r="F63" s="12">
        <v>98</v>
      </c>
      <c r="G63" s="6" t="str">
        <f t="shared" si="2"/>
        <v/>
      </c>
      <c r="H63" s="12">
        <v>99</v>
      </c>
      <c r="I63" s="6" t="str">
        <f t="shared" si="3"/>
        <v/>
      </c>
      <c r="J63" s="12">
        <v>100</v>
      </c>
      <c r="K63" s="6" t="str">
        <f t="shared" si="4"/>
        <v/>
      </c>
      <c r="L63" s="12">
        <v>96</v>
      </c>
      <c r="M63" s="6" t="str">
        <f t="shared" si="5"/>
        <v/>
      </c>
      <c r="N63" s="12">
        <v>100</v>
      </c>
      <c r="O63" s="6" t="str">
        <f t="shared" si="6"/>
        <v/>
      </c>
      <c r="P63" s="12">
        <v>82</v>
      </c>
      <c r="Q63" s="6" t="str">
        <f t="shared" si="7"/>
        <v/>
      </c>
      <c r="R63" s="12">
        <v>98</v>
      </c>
      <c r="S63" s="6" t="str">
        <f t="shared" si="8"/>
        <v/>
      </c>
      <c r="T63" s="12">
        <v>98</v>
      </c>
      <c r="Y63">
        <f t="shared" si="9"/>
        <v>0</v>
      </c>
      <c r="Z63" s="4" t="str">
        <f t="shared" si="27"/>
        <v/>
      </c>
      <c r="AA63">
        <f t="shared" si="11"/>
        <v>0</v>
      </c>
      <c r="AB63" s="4" t="str">
        <f t="shared" si="28"/>
        <v/>
      </c>
      <c r="AC63">
        <f t="shared" si="13"/>
        <v>0</v>
      </c>
      <c r="AD63" s="4" t="str">
        <f t="shared" si="29"/>
        <v/>
      </c>
      <c r="AE63">
        <f t="shared" si="15"/>
        <v>0</v>
      </c>
      <c r="AF63" s="4" t="str">
        <f t="shared" si="30"/>
        <v/>
      </c>
      <c r="AG63">
        <f t="shared" si="17"/>
        <v>0</v>
      </c>
      <c r="AH63" s="4" t="str">
        <f t="shared" si="31"/>
        <v/>
      </c>
      <c r="AI63">
        <f t="shared" si="19"/>
        <v>0</v>
      </c>
      <c r="AJ63" s="4" t="str">
        <f t="shared" si="32"/>
        <v/>
      </c>
      <c r="AK63">
        <f t="shared" si="21"/>
        <v>0</v>
      </c>
      <c r="AL63" s="4" t="str">
        <f t="shared" si="33"/>
        <v/>
      </c>
      <c r="AM63">
        <f t="shared" si="23"/>
        <v>0</v>
      </c>
      <c r="AN63" s="4" t="str">
        <f t="shared" si="34"/>
        <v/>
      </c>
      <c r="AO63">
        <f t="shared" si="25"/>
        <v>0</v>
      </c>
      <c r="AP63" s="4" t="str">
        <f t="shared" si="35"/>
        <v/>
      </c>
    </row>
    <row r="64" spans="1:42" x14ac:dyDescent="0.35">
      <c r="A64" s="9">
        <v>33433</v>
      </c>
      <c r="B64" s="10">
        <v>16</v>
      </c>
      <c r="C64" s="6" t="str">
        <f t="shared" si="0"/>
        <v/>
      </c>
      <c r="D64" s="10">
        <v>7</v>
      </c>
      <c r="E64" s="6" t="str">
        <f t="shared" si="1"/>
        <v/>
      </c>
      <c r="F64" s="10">
        <v>23</v>
      </c>
      <c r="G64" s="6" t="str">
        <f t="shared" si="2"/>
        <v/>
      </c>
      <c r="H64" s="10">
        <v>22</v>
      </c>
      <c r="I64" s="6" t="str">
        <f t="shared" si="3"/>
        <v/>
      </c>
      <c r="J64" s="10">
        <v>25</v>
      </c>
      <c r="K64" s="6" t="str">
        <f t="shared" si="4"/>
        <v/>
      </c>
      <c r="L64" s="10">
        <v>46</v>
      </c>
      <c r="M64" s="6" t="str">
        <f t="shared" si="5"/>
        <v/>
      </c>
      <c r="N64" s="10">
        <v>51</v>
      </c>
      <c r="O64" s="6" t="str">
        <f t="shared" si="6"/>
        <v/>
      </c>
      <c r="P64" s="10">
        <v>17</v>
      </c>
      <c r="Q64" s="6" t="str">
        <f t="shared" si="7"/>
        <v/>
      </c>
      <c r="R64" s="10">
        <v>60</v>
      </c>
      <c r="S64" s="6" t="str">
        <f t="shared" si="8"/>
        <v/>
      </c>
      <c r="T64" s="10">
        <v>29</v>
      </c>
      <c r="Y64">
        <f t="shared" si="9"/>
        <v>0</v>
      </c>
      <c r="Z64" s="4" t="str">
        <f t="shared" si="27"/>
        <v/>
      </c>
      <c r="AA64">
        <f t="shared" si="11"/>
        <v>0</v>
      </c>
      <c r="AB64" s="4" t="str">
        <f t="shared" si="28"/>
        <v/>
      </c>
      <c r="AC64">
        <f t="shared" si="13"/>
        <v>0</v>
      </c>
      <c r="AD64" s="4" t="str">
        <f t="shared" si="29"/>
        <v/>
      </c>
      <c r="AE64">
        <f t="shared" si="15"/>
        <v>0</v>
      </c>
      <c r="AF64" s="4" t="str">
        <f t="shared" si="30"/>
        <v/>
      </c>
      <c r="AG64">
        <f t="shared" si="17"/>
        <v>0</v>
      </c>
      <c r="AH64" s="4" t="str">
        <f t="shared" si="31"/>
        <v/>
      </c>
      <c r="AI64">
        <f t="shared" si="19"/>
        <v>0</v>
      </c>
      <c r="AJ64" s="4" t="str">
        <f t="shared" si="32"/>
        <v/>
      </c>
      <c r="AK64">
        <f t="shared" si="21"/>
        <v>0</v>
      </c>
      <c r="AL64" s="4" t="str">
        <f t="shared" si="33"/>
        <v/>
      </c>
      <c r="AM64">
        <f t="shared" si="23"/>
        <v>0</v>
      </c>
      <c r="AN64" s="4" t="str">
        <f t="shared" si="34"/>
        <v/>
      </c>
      <c r="AO64">
        <f t="shared" si="25"/>
        <v>0</v>
      </c>
      <c r="AP64" s="4" t="str">
        <f t="shared" si="35"/>
        <v/>
      </c>
    </row>
    <row r="65" spans="1:42" x14ac:dyDescent="0.35">
      <c r="A65" s="9">
        <v>33440</v>
      </c>
      <c r="B65" s="10"/>
      <c r="C65" s="6" t="str">
        <f t="shared" si="0"/>
        <v/>
      </c>
      <c r="D65" s="10"/>
      <c r="E65" s="6" t="str">
        <f t="shared" si="1"/>
        <v/>
      </c>
      <c r="F65" s="10"/>
      <c r="G65" s="6" t="str">
        <f t="shared" si="2"/>
        <v/>
      </c>
      <c r="H65" s="10"/>
      <c r="I65" s="6" t="str">
        <f t="shared" si="3"/>
        <v/>
      </c>
      <c r="J65" s="10"/>
      <c r="K65" s="6" t="str">
        <f t="shared" si="4"/>
        <v/>
      </c>
      <c r="L65" s="10"/>
      <c r="M65" s="6" t="str">
        <f t="shared" si="5"/>
        <v/>
      </c>
      <c r="N65" s="10"/>
      <c r="O65" s="6" t="str">
        <f t="shared" si="6"/>
        <v/>
      </c>
      <c r="P65" s="10"/>
      <c r="Q65" s="6" t="str">
        <f t="shared" si="7"/>
        <v/>
      </c>
      <c r="R65" s="10"/>
      <c r="S65" s="6" t="str">
        <f t="shared" si="8"/>
        <v/>
      </c>
      <c r="T65" s="10">
        <v>57</v>
      </c>
      <c r="Y65">
        <f t="shared" si="9"/>
        <v>0</v>
      </c>
      <c r="Z65" s="4" t="str">
        <f t="shared" si="27"/>
        <v/>
      </c>
      <c r="AA65">
        <f t="shared" si="11"/>
        <v>0</v>
      </c>
      <c r="AB65" s="4" t="str">
        <f t="shared" si="28"/>
        <v/>
      </c>
      <c r="AC65">
        <f t="shared" si="13"/>
        <v>0</v>
      </c>
      <c r="AD65" s="4" t="str">
        <f t="shared" si="29"/>
        <v/>
      </c>
      <c r="AE65">
        <f t="shared" si="15"/>
        <v>0</v>
      </c>
      <c r="AF65" s="4" t="str">
        <f t="shared" si="30"/>
        <v/>
      </c>
      <c r="AG65">
        <f t="shared" si="17"/>
        <v>0</v>
      </c>
      <c r="AH65" s="4" t="str">
        <f t="shared" si="31"/>
        <v/>
      </c>
      <c r="AI65">
        <f t="shared" si="19"/>
        <v>0</v>
      </c>
      <c r="AJ65" s="4" t="str">
        <f t="shared" si="32"/>
        <v/>
      </c>
      <c r="AK65">
        <f t="shared" si="21"/>
        <v>0</v>
      </c>
      <c r="AL65" s="4" t="str">
        <f t="shared" si="33"/>
        <v/>
      </c>
      <c r="AM65">
        <f t="shared" si="23"/>
        <v>0</v>
      </c>
      <c r="AN65" s="4" t="str">
        <f t="shared" si="34"/>
        <v/>
      </c>
      <c r="AO65">
        <f t="shared" si="25"/>
        <v>0</v>
      </c>
      <c r="AP65" s="4" t="str">
        <f t="shared" si="35"/>
        <v/>
      </c>
    </row>
    <row r="66" spans="1:42" x14ac:dyDescent="0.35">
      <c r="A66" s="9">
        <v>33447</v>
      </c>
      <c r="B66" s="10"/>
      <c r="C66" s="6" t="str">
        <f t="shared" si="0"/>
        <v/>
      </c>
      <c r="D66" s="10"/>
      <c r="E66" s="6" t="str">
        <f t="shared" si="1"/>
        <v/>
      </c>
      <c r="F66" s="10"/>
      <c r="G66" s="6" t="str">
        <f t="shared" si="2"/>
        <v/>
      </c>
      <c r="H66" s="10"/>
      <c r="I66" s="6" t="str">
        <f t="shared" si="3"/>
        <v/>
      </c>
      <c r="J66" s="10"/>
      <c r="K66" s="6" t="str">
        <f t="shared" si="4"/>
        <v/>
      </c>
      <c r="L66" s="10"/>
      <c r="M66" s="6" t="str">
        <f t="shared" si="5"/>
        <v/>
      </c>
      <c r="N66" s="10"/>
      <c r="O66" s="6" t="str">
        <f t="shared" si="6"/>
        <v/>
      </c>
      <c r="P66" s="10"/>
      <c r="Q66" s="6" t="str">
        <f t="shared" si="7"/>
        <v/>
      </c>
      <c r="R66" s="10"/>
      <c r="S66" s="6" t="str">
        <f t="shared" si="8"/>
        <v/>
      </c>
      <c r="T66" s="10">
        <v>78</v>
      </c>
      <c r="Y66">
        <f t="shared" si="9"/>
        <v>0</v>
      </c>
      <c r="Z66" s="4" t="str">
        <f t="shared" si="27"/>
        <v/>
      </c>
      <c r="AA66">
        <f t="shared" si="11"/>
        <v>0</v>
      </c>
      <c r="AB66" s="4" t="str">
        <f t="shared" si="28"/>
        <v/>
      </c>
      <c r="AC66">
        <f t="shared" si="13"/>
        <v>0</v>
      </c>
      <c r="AD66" s="4" t="str">
        <f t="shared" si="29"/>
        <v/>
      </c>
      <c r="AE66">
        <f t="shared" si="15"/>
        <v>0</v>
      </c>
      <c r="AF66" s="4" t="str">
        <f t="shared" si="30"/>
        <v/>
      </c>
      <c r="AG66">
        <f t="shared" si="17"/>
        <v>0</v>
      </c>
      <c r="AH66" s="4" t="str">
        <f t="shared" si="31"/>
        <v/>
      </c>
      <c r="AI66">
        <f t="shared" si="19"/>
        <v>0</v>
      </c>
      <c r="AJ66" s="4" t="str">
        <f t="shared" si="32"/>
        <v/>
      </c>
      <c r="AK66">
        <f t="shared" si="21"/>
        <v>0</v>
      </c>
      <c r="AL66" s="4" t="str">
        <f t="shared" si="33"/>
        <v/>
      </c>
      <c r="AM66">
        <f t="shared" si="23"/>
        <v>0</v>
      </c>
      <c r="AN66" s="4" t="str">
        <f t="shared" si="34"/>
        <v/>
      </c>
      <c r="AO66">
        <f t="shared" si="25"/>
        <v>0</v>
      </c>
      <c r="AP66" s="4" t="str">
        <f t="shared" si="35"/>
        <v/>
      </c>
    </row>
    <row r="67" spans="1:42" x14ac:dyDescent="0.35">
      <c r="A67" s="9">
        <v>33454</v>
      </c>
      <c r="B67" s="10"/>
      <c r="C67" s="6" t="str">
        <f t="shared" si="0"/>
        <v/>
      </c>
      <c r="D67" s="10"/>
      <c r="E67" s="6" t="str">
        <f t="shared" si="1"/>
        <v/>
      </c>
      <c r="F67" s="10"/>
      <c r="G67" s="6" t="str">
        <f t="shared" si="2"/>
        <v/>
      </c>
      <c r="H67" s="10"/>
      <c r="I67" s="6" t="str">
        <f t="shared" si="3"/>
        <v/>
      </c>
      <c r="J67" s="10"/>
      <c r="K67" s="6" t="str">
        <f t="shared" si="4"/>
        <v/>
      </c>
      <c r="L67" s="10"/>
      <c r="M67" s="6" t="str">
        <f t="shared" si="5"/>
        <v/>
      </c>
      <c r="N67" s="10"/>
      <c r="O67" s="6" t="str">
        <f t="shared" si="6"/>
        <v/>
      </c>
      <c r="P67" s="10"/>
      <c r="Q67" s="6" t="str">
        <f t="shared" si="7"/>
        <v/>
      </c>
      <c r="R67" s="10"/>
      <c r="S67" s="6" t="str">
        <f t="shared" si="8"/>
        <v/>
      </c>
      <c r="T67" s="10">
        <v>88</v>
      </c>
      <c r="Y67">
        <f t="shared" si="9"/>
        <v>0</v>
      </c>
      <c r="Z67" s="4" t="str">
        <f t="shared" si="27"/>
        <v/>
      </c>
      <c r="AA67">
        <f t="shared" si="11"/>
        <v>0</v>
      </c>
      <c r="AB67" s="4" t="str">
        <f t="shared" si="28"/>
        <v/>
      </c>
      <c r="AC67">
        <f t="shared" si="13"/>
        <v>0</v>
      </c>
      <c r="AD67" s="4" t="str">
        <f t="shared" si="29"/>
        <v/>
      </c>
      <c r="AE67">
        <f t="shared" si="15"/>
        <v>0</v>
      </c>
      <c r="AF67" s="4" t="str">
        <f t="shared" si="30"/>
        <v/>
      </c>
      <c r="AG67">
        <f t="shared" si="17"/>
        <v>0</v>
      </c>
      <c r="AH67" s="4" t="str">
        <f t="shared" si="31"/>
        <v/>
      </c>
      <c r="AI67">
        <f t="shared" si="19"/>
        <v>0</v>
      </c>
      <c r="AJ67" s="4" t="str">
        <f t="shared" si="32"/>
        <v/>
      </c>
      <c r="AK67">
        <f t="shared" si="21"/>
        <v>0</v>
      </c>
      <c r="AL67" s="4" t="str">
        <f t="shared" si="33"/>
        <v/>
      </c>
      <c r="AM67">
        <f t="shared" si="23"/>
        <v>0</v>
      </c>
      <c r="AN67" s="4" t="str">
        <f t="shared" si="34"/>
        <v/>
      </c>
      <c r="AO67">
        <f t="shared" si="25"/>
        <v>0</v>
      </c>
      <c r="AP67" s="4" t="str">
        <f t="shared" si="35"/>
        <v/>
      </c>
    </row>
    <row r="68" spans="1:42" x14ac:dyDescent="0.35">
      <c r="A68" s="11">
        <v>33461</v>
      </c>
      <c r="B68" s="12"/>
      <c r="C68" s="6" t="str">
        <f t="shared" si="0"/>
        <v/>
      </c>
      <c r="D68" s="12"/>
      <c r="E68" s="6" t="str">
        <f t="shared" si="1"/>
        <v/>
      </c>
      <c r="F68" s="12"/>
      <c r="G68" s="6" t="str">
        <f t="shared" si="2"/>
        <v/>
      </c>
      <c r="H68" s="12"/>
      <c r="I68" s="6" t="str">
        <f t="shared" si="3"/>
        <v/>
      </c>
      <c r="J68" s="12"/>
      <c r="K68" s="6" t="str">
        <f t="shared" si="4"/>
        <v/>
      </c>
      <c r="L68" s="12"/>
      <c r="M68" s="6" t="str">
        <f t="shared" si="5"/>
        <v/>
      </c>
      <c r="N68" s="12"/>
      <c r="O68" s="6" t="str">
        <f t="shared" si="6"/>
        <v/>
      </c>
      <c r="P68" s="12"/>
      <c r="Q68" s="6" t="str">
        <f t="shared" si="7"/>
        <v/>
      </c>
      <c r="R68" s="12"/>
      <c r="S68" s="6" t="str">
        <f t="shared" si="8"/>
        <v/>
      </c>
      <c r="T68" s="12">
        <v>96</v>
      </c>
      <c r="Y68">
        <f t="shared" si="9"/>
        <v>0</v>
      </c>
      <c r="Z68" s="4" t="str">
        <f t="shared" si="27"/>
        <v/>
      </c>
      <c r="AA68">
        <f t="shared" si="11"/>
        <v>0</v>
      </c>
      <c r="AB68" s="4" t="str">
        <f t="shared" si="28"/>
        <v/>
      </c>
      <c r="AC68">
        <f t="shared" si="13"/>
        <v>0</v>
      </c>
      <c r="AD68" s="4" t="str">
        <f t="shared" si="29"/>
        <v/>
      </c>
      <c r="AE68">
        <f t="shared" si="15"/>
        <v>0</v>
      </c>
      <c r="AF68" s="4" t="str">
        <f t="shared" si="30"/>
        <v/>
      </c>
      <c r="AG68">
        <f t="shared" si="17"/>
        <v>0</v>
      </c>
      <c r="AH68" s="4" t="str">
        <f t="shared" si="31"/>
        <v/>
      </c>
      <c r="AI68">
        <f t="shared" si="19"/>
        <v>0</v>
      </c>
      <c r="AJ68" s="4" t="str">
        <f t="shared" si="32"/>
        <v/>
      </c>
      <c r="AK68">
        <f t="shared" si="21"/>
        <v>0</v>
      </c>
      <c r="AL68" s="4" t="str">
        <f t="shared" si="33"/>
        <v/>
      </c>
      <c r="AM68">
        <f t="shared" si="23"/>
        <v>0</v>
      </c>
      <c r="AN68" s="4" t="str">
        <f t="shared" si="34"/>
        <v/>
      </c>
      <c r="AO68">
        <f t="shared" si="25"/>
        <v>0</v>
      </c>
      <c r="AP68" s="4" t="str">
        <f t="shared" si="35"/>
        <v/>
      </c>
    </row>
    <row r="69" spans="1:42" x14ac:dyDescent="0.35">
      <c r="A69" s="9">
        <v>33804</v>
      </c>
      <c r="B69" s="10"/>
      <c r="C69" s="6" t="str">
        <f t="shared" ref="C69:C132" si="36">IF(AND(B69&lt;50,B70&gt;=50),"x","")</f>
        <v/>
      </c>
      <c r="D69" s="10"/>
      <c r="E69" s="6" t="str">
        <f t="shared" ref="E69:E132" si="37">IF(AND(D69&lt;50,D70&gt;=50),"x","")</f>
        <v/>
      </c>
      <c r="F69" s="10"/>
      <c r="G69" s="6" t="str">
        <f t="shared" ref="G69:G132" si="38">IF(AND(F69&lt;50,F70&gt;=50),"x","")</f>
        <v/>
      </c>
      <c r="H69" s="10"/>
      <c r="I69" s="6" t="str">
        <f t="shared" ref="I69:I132" si="39">IF(AND(H69&lt;50,H70&gt;=50),"x","")</f>
        <v/>
      </c>
      <c r="J69" s="10"/>
      <c r="K69" s="6" t="str">
        <f t="shared" ref="K69:K132" si="40">IF(AND(J69&lt;50,J70&gt;=50),"x","")</f>
        <v/>
      </c>
      <c r="L69" s="10"/>
      <c r="M69" s="6" t="str">
        <f t="shared" ref="M69:M132" si="41">IF(AND(L69&lt;50,L70&gt;=50),"x","")</f>
        <v/>
      </c>
      <c r="N69" s="10"/>
      <c r="O69" s="6" t="str">
        <f t="shared" ref="O69:O132" si="42">IF(AND(N69&lt;50,N70&gt;=50),"x","")</f>
        <v/>
      </c>
      <c r="P69" s="10"/>
      <c r="Q69" s="6" t="str">
        <f t="shared" ref="Q69:Q132" si="43">IF(AND(P69&lt;50,P70&gt;=50),"x","")</f>
        <v/>
      </c>
      <c r="R69" s="10"/>
      <c r="S69" s="6" t="str">
        <f t="shared" ref="S69:S132" si="44">IF(AND(R69&lt;50,R70&gt;=50),"x","")</f>
        <v/>
      </c>
      <c r="T69" s="10">
        <v>18</v>
      </c>
      <c r="Y69">
        <f t="shared" ref="Y69:Y132" si="45">IFERROR(YEAR(Z69),0)</f>
        <v>0</v>
      </c>
      <c r="Z69" s="4" t="str">
        <f t="shared" si="27"/>
        <v/>
      </c>
      <c r="AA69">
        <f t="shared" ref="AA69:AA132" si="46">IFERROR(YEAR(AB69),0)</f>
        <v>0</v>
      </c>
      <c r="AB69" s="4" t="str">
        <f t="shared" si="28"/>
        <v/>
      </c>
      <c r="AC69">
        <f t="shared" ref="AC69:AC132" si="47">IFERROR(YEAR(AD69),0)</f>
        <v>0</v>
      </c>
      <c r="AD69" s="4" t="str">
        <f t="shared" si="29"/>
        <v/>
      </c>
      <c r="AE69">
        <f t="shared" ref="AE69:AE132" si="48">IFERROR(YEAR(AF69),0)</f>
        <v>0</v>
      </c>
      <c r="AF69" s="4" t="str">
        <f t="shared" si="30"/>
        <v/>
      </c>
      <c r="AG69">
        <f t="shared" ref="AG69:AG132" si="49">IFERROR(YEAR(AH69),0)</f>
        <v>0</v>
      </c>
      <c r="AH69" s="4" t="str">
        <f t="shared" si="31"/>
        <v/>
      </c>
      <c r="AI69">
        <f t="shared" ref="AI69:AI132" si="50">IFERROR(YEAR(AJ69),0)</f>
        <v>0</v>
      </c>
      <c r="AJ69" s="4" t="str">
        <f t="shared" si="32"/>
        <v/>
      </c>
      <c r="AK69">
        <f t="shared" ref="AK69:AK132" si="51">IFERROR(YEAR(AL69),0)</f>
        <v>0</v>
      </c>
      <c r="AL69" s="4" t="str">
        <f t="shared" si="33"/>
        <v/>
      </c>
      <c r="AM69">
        <f t="shared" ref="AM69:AM132" si="52">IFERROR(YEAR(AN69),0)</f>
        <v>0</v>
      </c>
      <c r="AN69" s="4" t="str">
        <f t="shared" si="34"/>
        <v/>
      </c>
      <c r="AO69">
        <f t="shared" ref="AO69:AO132" si="53">IFERROR(YEAR(AP69),0)</f>
        <v>0</v>
      </c>
      <c r="AP69" s="4" t="str">
        <f t="shared" si="35"/>
        <v/>
      </c>
    </row>
    <row r="70" spans="1:42" x14ac:dyDescent="0.35">
      <c r="A70" s="9">
        <v>33811</v>
      </c>
      <c r="B70" s="10"/>
      <c r="C70" s="6" t="str">
        <f t="shared" si="36"/>
        <v/>
      </c>
      <c r="D70" s="10"/>
      <c r="E70" s="6" t="str">
        <f t="shared" si="37"/>
        <v/>
      </c>
      <c r="F70" s="10"/>
      <c r="G70" s="6" t="str">
        <f t="shared" si="38"/>
        <v/>
      </c>
      <c r="H70" s="10"/>
      <c r="I70" s="6" t="str">
        <f t="shared" si="39"/>
        <v/>
      </c>
      <c r="J70" s="10"/>
      <c r="K70" s="6" t="str">
        <f t="shared" si="40"/>
        <v/>
      </c>
      <c r="L70" s="10"/>
      <c r="M70" s="6" t="str">
        <f t="shared" si="41"/>
        <v/>
      </c>
      <c r="N70" s="10"/>
      <c r="O70" s="6" t="str">
        <f t="shared" si="42"/>
        <v/>
      </c>
      <c r="P70" s="10"/>
      <c r="Q70" s="6" t="str">
        <f t="shared" si="43"/>
        <v/>
      </c>
      <c r="R70" s="10"/>
      <c r="S70" s="6" t="str">
        <f t="shared" si="44"/>
        <v/>
      </c>
      <c r="T70" s="10">
        <v>60</v>
      </c>
      <c r="Y70">
        <f t="shared" si="45"/>
        <v>0</v>
      </c>
      <c r="Z70" s="4" t="str">
        <f t="shared" si="27"/>
        <v/>
      </c>
      <c r="AA70">
        <f t="shared" si="46"/>
        <v>0</v>
      </c>
      <c r="AB70" s="4" t="str">
        <f t="shared" si="28"/>
        <v/>
      </c>
      <c r="AC70">
        <f t="shared" si="47"/>
        <v>0</v>
      </c>
      <c r="AD70" s="4" t="str">
        <f t="shared" si="29"/>
        <v/>
      </c>
      <c r="AE70">
        <f t="shared" si="48"/>
        <v>0</v>
      </c>
      <c r="AF70" s="4" t="str">
        <f t="shared" si="30"/>
        <v/>
      </c>
      <c r="AG70">
        <f t="shared" si="49"/>
        <v>0</v>
      </c>
      <c r="AH70" s="4" t="str">
        <f t="shared" si="31"/>
        <v/>
      </c>
      <c r="AI70">
        <f t="shared" si="50"/>
        <v>0</v>
      </c>
      <c r="AJ70" s="4" t="str">
        <f t="shared" si="32"/>
        <v/>
      </c>
      <c r="AK70">
        <f t="shared" si="51"/>
        <v>0</v>
      </c>
      <c r="AL70" s="4" t="str">
        <f t="shared" si="33"/>
        <v/>
      </c>
      <c r="AM70">
        <f t="shared" si="52"/>
        <v>0</v>
      </c>
      <c r="AN70" s="4" t="str">
        <f t="shared" si="34"/>
        <v/>
      </c>
      <c r="AO70">
        <f t="shared" si="53"/>
        <v>0</v>
      </c>
      <c r="AP70" s="4" t="str">
        <f t="shared" si="35"/>
        <v/>
      </c>
    </row>
    <row r="71" spans="1:42" x14ac:dyDescent="0.35">
      <c r="A71" s="9">
        <v>33818</v>
      </c>
      <c r="B71" s="10"/>
      <c r="C71" s="6" t="str">
        <f t="shared" si="36"/>
        <v/>
      </c>
      <c r="D71" s="10"/>
      <c r="E71" s="6" t="str">
        <f t="shared" si="37"/>
        <v/>
      </c>
      <c r="F71" s="10"/>
      <c r="G71" s="6" t="str">
        <f t="shared" si="38"/>
        <v/>
      </c>
      <c r="H71" s="10"/>
      <c r="I71" s="6" t="str">
        <f t="shared" si="39"/>
        <v/>
      </c>
      <c r="J71" s="10"/>
      <c r="K71" s="6" t="str">
        <f t="shared" si="40"/>
        <v/>
      </c>
      <c r="L71" s="10"/>
      <c r="M71" s="6" t="str">
        <f t="shared" si="41"/>
        <v/>
      </c>
      <c r="N71" s="10"/>
      <c r="O71" s="6" t="str">
        <f t="shared" si="42"/>
        <v/>
      </c>
      <c r="P71" s="10"/>
      <c r="Q71" s="6" t="str">
        <f t="shared" si="43"/>
        <v/>
      </c>
      <c r="R71" s="10"/>
      <c r="S71" s="6" t="str">
        <f t="shared" si="44"/>
        <v/>
      </c>
      <c r="T71" s="10">
        <v>85</v>
      </c>
      <c r="Y71">
        <f t="shared" si="45"/>
        <v>0</v>
      </c>
      <c r="Z71" s="4" t="str">
        <f t="shared" si="27"/>
        <v/>
      </c>
      <c r="AA71">
        <f t="shared" si="46"/>
        <v>0</v>
      </c>
      <c r="AB71" s="4" t="str">
        <f t="shared" si="28"/>
        <v/>
      </c>
      <c r="AC71">
        <f t="shared" si="47"/>
        <v>0</v>
      </c>
      <c r="AD71" s="4" t="str">
        <f t="shared" si="29"/>
        <v/>
      </c>
      <c r="AE71">
        <f t="shared" si="48"/>
        <v>0</v>
      </c>
      <c r="AF71" s="4" t="str">
        <f t="shared" si="30"/>
        <v/>
      </c>
      <c r="AG71">
        <f t="shared" si="49"/>
        <v>0</v>
      </c>
      <c r="AH71" s="4" t="str">
        <f t="shared" si="31"/>
        <v/>
      </c>
      <c r="AI71">
        <f t="shared" si="50"/>
        <v>0</v>
      </c>
      <c r="AJ71" s="4" t="str">
        <f t="shared" si="32"/>
        <v/>
      </c>
      <c r="AK71">
        <f t="shared" si="51"/>
        <v>0</v>
      </c>
      <c r="AL71" s="4" t="str">
        <f t="shared" si="33"/>
        <v/>
      </c>
      <c r="AM71">
        <f t="shared" si="52"/>
        <v>0</v>
      </c>
      <c r="AN71" s="4" t="str">
        <f t="shared" si="34"/>
        <v/>
      </c>
      <c r="AO71">
        <f t="shared" si="53"/>
        <v>0</v>
      </c>
      <c r="AP71" s="4" t="str">
        <f t="shared" si="35"/>
        <v/>
      </c>
    </row>
    <row r="72" spans="1:42" x14ac:dyDescent="0.35">
      <c r="A72" s="11">
        <v>33825</v>
      </c>
      <c r="B72" s="12"/>
      <c r="C72" s="6" t="str">
        <f t="shared" si="36"/>
        <v/>
      </c>
      <c r="D72" s="12"/>
      <c r="E72" s="6" t="str">
        <f t="shared" si="37"/>
        <v/>
      </c>
      <c r="F72" s="12"/>
      <c r="G72" s="6" t="str">
        <f t="shared" si="38"/>
        <v/>
      </c>
      <c r="H72" s="12"/>
      <c r="I72" s="6" t="str">
        <f t="shared" si="39"/>
        <v/>
      </c>
      <c r="J72" s="12"/>
      <c r="K72" s="6" t="str">
        <f t="shared" si="40"/>
        <v/>
      </c>
      <c r="L72" s="12"/>
      <c r="M72" s="6" t="str">
        <f t="shared" si="41"/>
        <v/>
      </c>
      <c r="N72" s="12"/>
      <c r="O72" s="6" t="str">
        <f t="shared" si="42"/>
        <v/>
      </c>
      <c r="P72" s="12"/>
      <c r="Q72" s="6" t="str">
        <f t="shared" si="43"/>
        <v/>
      </c>
      <c r="R72" s="12"/>
      <c r="S72" s="6" t="str">
        <f t="shared" si="44"/>
        <v/>
      </c>
      <c r="T72" s="12">
        <v>96</v>
      </c>
      <c r="Y72">
        <f t="shared" si="45"/>
        <v>0</v>
      </c>
      <c r="Z72" s="4" t="str">
        <f t="shared" ref="Z72:Z135" si="54">IF(C72="x",A72+ROUND((50-B72)*(A73-A72)/(B73-B72),0),"")</f>
        <v/>
      </c>
      <c r="AA72">
        <f t="shared" si="46"/>
        <v>0</v>
      </c>
      <c r="AB72" s="4" t="str">
        <f t="shared" ref="AB72:AB135" si="55">IF(E72="x",$A72+ROUND((50-D72)*($A73-$A72)/(D73-D72),0),"")</f>
        <v/>
      </c>
      <c r="AC72">
        <f t="shared" si="47"/>
        <v>0</v>
      </c>
      <c r="AD72" s="4" t="str">
        <f t="shared" ref="AD72:AD135" si="56">IF(G72="x",$A72+ROUND((50-F72)*($A73-$A72)/(F73-F72),0),"")</f>
        <v/>
      </c>
      <c r="AE72">
        <f t="shared" si="48"/>
        <v>0</v>
      </c>
      <c r="AF72" s="4" t="str">
        <f t="shared" ref="AF72:AF135" si="57">IF(I72="x",$A72+ROUND((50-H72)*($A73-$A72)/(H73-H72),0),"")</f>
        <v/>
      </c>
      <c r="AG72">
        <f t="shared" si="49"/>
        <v>0</v>
      </c>
      <c r="AH72" s="4" t="str">
        <f t="shared" ref="AH72:AH135" si="58">IF(K72="x",$A72+ROUND((50-J72)*($A73-$A72)/(J73-J72),0),"")</f>
        <v/>
      </c>
      <c r="AI72">
        <f t="shared" si="50"/>
        <v>0</v>
      </c>
      <c r="AJ72" s="4" t="str">
        <f t="shared" ref="AJ72:AJ135" si="59">IF(M72="x",$A72+ROUND((50-L72)*($A73-$A72)/(L73-L72),0),"")</f>
        <v/>
      </c>
      <c r="AK72">
        <f t="shared" si="51"/>
        <v>0</v>
      </c>
      <c r="AL72" s="4" t="str">
        <f t="shared" ref="AL72:AL135" si="60">IF(O72="x",$A72+ROUND((50-N72)*($A73-$A72)/(N73-N72),0),"")</f>
        <v/>
      </c>
      <c r="AM72">
        <f t="shared" si="52"/>
        <v>0</v>
      </c>
      <c r="AN72" s="4" t="str">
        <f t="shared" ref="AN72:AN135" si="61">IF(Q72="x",$A72+ROUND((50-P72)*($A73-$A72)/(P73-P72),0),"")</f>
        <v/>
      </c>
      <c r="AO72">
        <f t="shared" si="53"/>
        <v>0</v>
      </c>
      <c r="AP72" s="4" t="str">
        <f t="shared" ref="AP72:AP135" si="62">IF(S72="x",$A72+ROUND((50-R72)*($A73-$A72)/(R73-R72),0),"")</f>
        <v/>
      </c>
    </row>
    <row r="73" spans="1:42" x14ac:dyDescent="0.35">
      <c r="A73" s="9">
        <v>34175</v>
      </c>
      <c r="B73" s="10"/>
      <c r="C73" s="6" t="str">
        <f t="shared" si="36"/>
        <v/>
      </c>
      <c r="D73" s="10"/>
      <c r="E73" s="6" t="str">
        <f t="shared" si="37"/>
        <v/>
      </c>
      <c r="F73" s="10"/>
      <c r="G73" s="6" t="str">
        <f t="shared" si="38"/>
        <v/>
      </c>
      <c r="H73" s="10"/>
      <c r="I73" s="6" t="str">
        <f t="shared" si="39"/>
        <v/>
      </c>
      <c r="J73" s="10"/>
      <c r="K73" s="6" t="str">
        <f t="shared" si="40"/>
        <v/>
      </c>
      <c r="L73" s="10"/>
      <c r="M73" s="6" t="str">
        <f t="shared" si="41"/>
        <v/>
      </c>
      <c r="N73" s="10"/>
      <c r="O73" s="6" t="str">
        <f t="shared" si="42"/>
        <v/>
      </c>
      <c r="P73" s="10"/>
      <c r="Q73" s="6" t="str">
        <f t="shared" si="43"/>
        <v/>
      </c>
      <c r="R73" s="10"/>
      <c r="S73" s="6" t="str">
        <f t="shared" si="44"/>
        <v/>
      </c>
      <c r="T73" s="10">
        <v>6</v>
      </c>
      <c r="Y73">
        <f t="shared" si="45"/>
        <v>0</v>
      </c>
      <c r="Z73" s="4" t="str">
        <f t="shared" si="54"/>
        <v/>
      </c>
      <c r="AA73">
        <f t="shared" si="46"/>
        <v>0</v>
      </c>
      <c r="AB73" s="4" t="str">
        <f t="shared" si="55"/>
        <v/>
      </c>
      <c r="AC73">
        <f t="shared" si="47"/>
        <v>0</v>
      </c>
      <c r="AD73" s="4" t="str">
        <f t="shared" si="56"/>
        <v/>
      </c>
      <c r="AE73">
        <f t="shared" si="48"/>
        <v>0</v>
      </c>
      <c r="AF73" s="4" t="str">
        <f t="shared" si="57"/>
        <v/>
      </c>
      <c r="AG73">
        <f t="shared" si="49"/>
        <v>0</v>
      </c>
      <c r="AH73" s="4" t="str">
        <f t="shared" si="58"/>
        <v/>
      </c>
      <c r="AI73">
        <f t="shared" si="50"/>
        <v>0</v>
      </c>
      <c r="AJ73" s="4" t="str">
        <f t="shared" si="59"/>
        <v/>
      </c>
      <c r="AK73">
        <f t="shared" si="51"/>
        <v>0</v>
      </c>
      <c r="AL73" s="4" t="str">
        <f t="shared" si="60"/>
        <v/>
      </c>
      <c r="AM73">
        <f t="shared" si="52"/>
        <v>0</v>
      </c>
      <c r="AN73" s="4" t="str">
        <f t="shared" si="61"/>
        <v/>
      </c>
      <c r="AO73">
        <f t="shared" si="53"/>
        <v>0</v>
      </c>
      <c r="AP73" s="4" t="str">
        <f t="shared" si="62"/>
        <v/>
      </c>
    </row>
    <row r="74" spans="1:42" x14ac:dyDescent="0.35">
      <c r="A74" s="9">
        <v>34182</v>
      </c>
      <c r="B74" s="10">
        <v>22</v>
      </c>
      <c r="C74" s="6" t="str">
        <f t="shared" si="36"/>
        <v/>
      </c>
      <c r="D74" s="10">
        <v>12</v>
      </c>
      <c r="E74" s="6" t="str">
        <f t="shared" si="37"/>
        <v/>
      </c>
      <c r="F74" s="10">
        <v>14</v>
      </c>
      <c r="G74" s="6" t="str">
        <f t="shared" si="38"/>
        <v/>
      </c>
      <c r="H74" s="10">
        <v>37</v>
      </c>
      <c r="I74" s="6" t="str">
        <f t="shared" si="39"/>
        <v>x</v>
      </c>
      <c r="J74" s="10">
        <v>20</v>
      </c>
      <c r="K74" s="6" t="str">
        <f t="shared" si="40"/>
        <v>x</v>
      </c>
      <c r="L74" s="10">
        <v>22</v>
      </c>
      <c r="M74" s="6" t="str">
        <f t="shared" si="41"/>
        <v>x</v>
      </c>
      <c r="N74" s="10">
        <v>41</v>
      </c>
      <c r="O74" s="6" t="str">
        <f t="shared" si="42"/>
        <v>x</v>
      </c>
      <c r="P74" s="10">
        <v>20</v>
      </c>
      <c r="Q74" s="6" t="str">
        <f t="shared" si="43"/>
        <v/>
      </c>
      <c r="R74" s="10">
        <v>31</v>
      </c>
      <c r="S74" s="6" t="str">
        <f t="shared" si="44"/>
        <v>x</v>
      </c>
      <c r="T74" s="10">
        <v>24</v>
      </c>
      <c r="Y74">
        <f t="shared" si="45"/>
        <v>0</v>
      </c>
      <c r="Z74" s="4" t="str">
        <f t="shared" si="54"/>
        <v/>
      </c>
      <c r="AA74">
        <f t="shared" si="46"/>
        <v>0</v>
      </c>
      <c r="AB74" s="4" t="str">
        <f t="shared" si="55"/>
        <v/>
      </c>
      <c r="AC74">
        <f t="shared" si="47"/>
        <v>0</v>
      </c>
      <c r="AD74" s="4" t="str">
        <f t="shared" si="56"/>
        <v/>
      </c>
      <c r="AE74">
        <f t="shared" si="48"/>
        <v>1993</v>
      </c>
      <c r="AF74" s="4">
        <f t="shared" si="57"/>
        <v>34184</v>
      </c>
      <c r="AG74">
        <f t="shared" si="49"/>
        <v>1993</v>
      </c>
      <c r="AH74" s="4">
        <f t="shared" si="58"/>
        <v>34188</v>
      </c>
      <c r="AI74">
        <f t="shared" si="50"/>
        <v>1993</v>
      </c>
      <c r="AJ74" s="4">
        <f t="shared" si="59"/>
        <v>34189</v>
      </c>
      <c r="AK74">
        <f t="shared" si="51"/>
        <v>1993</v>
      </c>
      <c r="AL74" s="4">
        <f t="shared" si="60"/>
        <v>34184</v>
      </c>
      <c r="AM74">
        <f t="shared" si="52"/>
        <v>0</v>
      </c>
      <c r="AN74" s="4" t="str">
        <f t="shared" si="61"/>
        <v/>
      </c>
      <c r="AO74">
        <f t="shared" si="53"/>
        <v>1993</v>
      </c>
      <c r="AP74" s="4">
        <f t="shared" si="62"/>
        <v>34187</v>
      </c>
    </row>
    <row r="75" spans="1:42" x14ac:dyDescent="0.35">
      <c r="A75" s="9">
        <v>34189</v>
      </c>
      <c r="B75" s="10">
        <v>44</v>
      </c>
      <c r="C75" s="6" t="str">
        <f t="shared" si="36"/>
        <v>x</v>
      </c>
      <c r="D75" s="10">
        <v>35</v>
      </c>
      <c r="E75" s="6" t="str">
        <f t="shared" si="37"/>
        <v>x</v>
      </c>
      <c r="F75" s="10">
        <v>38</v>
      </c>
      <c r="G75" s="6" t="str">
        <f t="shared" si="38"/>
        <v>x</v>
      </c>
      <c r="H75" s="10">
        <v>77</v>
      </c>
      <c r="I75" s="6" t="str">
        <f t="shared" si="39"/>
        <v/>
      </c>
      <c r="J75" s="10">
        <v>58</v>
      </c>
      <c r="K75" s="6" t="str">
        <f t="shared" si="40"/>
        <v/>
      </c>
      <c r="L75" s="10">
        <v>51</v>
      </c>
      <c r="M75" s="6" t="str">
        <f t="shared" si="41"/>
        <v/>
      </c>
      <c r="N75" s="10">
        <v>78</v>
      </c>
      <c r="O75" s="6" t="str">
        <f t="shared" si="42"/>
        <v/>
      </c>
      <c r="P75" s="10">
        <v>47</v>
      </c>
      <c r="Q75" s="6" t="str">
        <f t="shared" si="43"/>
        <v>x</v>
      </c>
      <c r="R75" s="10">
        <v>59</v>
      </c>
      <c r="S75" s="6" t="str">
        <f t="shared" si="44"/>
        <v/>
      </c>
      <c r="T75" s="10">
        <v>55</v>
      </c>
      <c r="Y75">
        <f t="shared" si="45"/>
        <v>1993</v>
      </c>
      <c r="Z75" s="4">
        <f t="shared" si="54"/>
        <v>34190</v>
      </c>
      <c r="AA75">
        <f t="shared" si="46"/>
        <v>1993</v>
      </c>
      <c r="AB75" s="4">
        <f t="shared" si="55"/>
        <v>34192</v>
      </c>
      <c r="AC75">
        <f t="shared" si="47"/>
        <v>1993</v>
      </c>
      <c r="AD75" s="4">
        <f t="shared" si="56"/>
        <v>34192</v>
      </c>
      <c r="AE75">
        <f t="shared" si="48"/>
        <v>0</v>
      </c>
      <c r="AF75" s="4" t="str">
        <f t="shared" si="57"/>
        <v/>
      </c>
      <c r="AG75">
        <f t="shared" si="49"/>
        <v>0</v>
      </c>
      <c r="AH75" s="4" t="str">
        <f t="shared" si="58"/>
        <v/>
      </c>
      <c r="AI75">
        <f t="shared" si="50"/>
        <v>0</v>
      </c>
      <c r="AJ75" s="4" t="str">
        <f t="shared" si="59"/>
        <v/>
      </c>
      <c r="AK75">
        <f t="shared" si="51"/>
        <v>0</v>
      </c>
      <c r="AL75" s="4" t="str">
        <f t="shared" si="60"/>
        <v/>
      </c>
      <c r="AM75">
        <f t="shared" si="52"/>
        <v>1993</v>
      </c>
      <c r="AN75" s="4">
        <f t="shared" si="61"/>
        <v>34190</v>
      </c>
      <c r="AO75">
        <f t="shared" si="53"/>
        <v>0</v>
      </c>
      <c r="AP75" s="4" t="str">
        <f t="shared" si="62"/>
        <v/>
      </c>
    </row>
    <row r="76" spans="1:42" x14ac:dyDescent="0.35">
      <c r="A76" s="9">
        <v>34196</v>
      </c>
      <c r="B76" s="10">
        <v>75</v>
      </c>
      <c r="C76" s="6" t="str">
        <f t="shared" si="36"/>
        <v/>
      </c>
      <c r="D76" s="10">
        <v>73</v>
      </c>
      <c r="E76" s="6" t="str">
        <f t="shared" si="37"/>
        <v/>
      </c>
      <c r="F76" s="10">
        <v>70</v>
      </c>
      <c r="G76" s="6" t="str">
        <f t="shared" si="38"/>
        <v/>
      </c>
      <c r="H76" s="10">
        <v>96</v>
      </c>
      <c r="I76" s="6" t="str">
        <f t="shared" si="39"/>
        <v/>
      </c>
      <c r="J76" s="10">
        <v>84</v>
      </c>
      <c r="K76" s="6" t="str">
        <f t="shared" si="40"/>
        <v/>
      </c>
      <c r="L76" s="10">
        <v>79</v>
      </c>
      <c r="M76" s="6" t="str">
        <f t="shared" si="41"/>
        <v/>
      </c>
      <c r="N76" s="10">
        <v>86</v>
      </c>
      <c r="O76" s="6" t="str">
        <f t="shared" si="42"/>
        <v/>
      </c>
      <c r="P76" s="10">
        <v>66</v>
      </c>
      <c r="Q76" s="6" t="str">
        <f t="shared" si="43"/>
        <v/>
      </c>
      <c r="R76" s="10">
        <v>70</v>
      </c>
      <c r="S76" s="6" t="str">
        <f t="shared" si="44"/>
        <v/>
      </c>
      <c r="T76" s="10">
        <v>78</v>
      </c>
      <c r="Y76">
        <f t="shared" si="45"/>
        <v>0</v>
      </c>
      <c r="Z76" s="4" t="str">
        <f t="shared" si="54"/>
        <v/>
      </c>
      <c r="AA76">
        <f t="shared" si="46"/>
        <v>0</v>
      </c>
      <c r="AB76" s="4" t="str">
        <f t="shared" si="55"/>
        <v/>
      </c>
      <c r="AC76">
        <f t="shared" si="47"/>
        <v>0</v>
      </c>
      <c r="AD76" s="4" t="str">
        <f t="shared" si="56"/>
        <v/>
      </c>
      <c r="AE76">
        <f t="shared" si="48"/>
        <v>0</v>
      </c>
      <c r="AF76" s="4" t="str">
        <f t="shared" si="57"/>
        <v/>
      </c>
      <c r="AG76">
        <f t="shared" si="49"/>
        <v>0</v>
      </c>
      <c r="AH76" s="4" t="str">
        <f t="shared" si="58"/>
        <v/>
      </c>
      <c r="AI76">
        <f t="shared" si="50"/>
        <v>0</v>
      </c>
      <c r="AJ76" s="4" t="str">
        <f t="shared" si="59"/>
        <v/>
      </c>
      <c r="AK76">
        <f t="shared" si="51"/>
        <v>0</v>
      </c>
      <c r="AL76" s="4" t="str">
        <f t="shared" si="60"/>
        <v/>
      </c>
      <c r="AM76">
        <f t="shared" si="52"/>
        <v>0</v>
      </c>
      <c r="AN76" s="4" t="str">
        <f t="shared" si="61"/>
        <v/>
      </c>
      <c r="AO76">
        <f t="shared" si="53"/>
        <v>0</v>
      </c>
      <c r="AP76" s="4" t="str">
        <f t="shared" si="62"/>
        <v/>
      </c>
    </row>
    <row r="77" spans="1:42" x14ac:dyDescent="0.35">
      <c r="A77" s="9">
        <v>34203</v>
      </c>
      <c r="B77" s="10">
        <v>93</v>
      </c>
      <c r="C77" s="6" t="str">
        <f t="shared" si="36"/>
        <v/>
      </c>
      <c r="D77" s="10">
        <v>90</v>
      </c>
      <c r="E77" s="6" t="str">
        <f t="shared" si="37"/>
        <v/>
      </c>
      <c r="F77" s="10">
        <v>84</v>
      </c>
      <c r="G77" s="6" t="str">
        <f t="shared" si="38"/>
        <v/>
      </c>
      <c r="H77" s="10">
        <v>100</v>
      </c>
      <c r="I77" s="6" t="str">
        <f t="shared" si="39"/>
        <v/>
      </c>
      <c r="J77" s="10">
        <v>96</v>
      </c>
      <c r="K77" s="6" t="str">
        <f t="shared" si="40"/>
        <v/>
      </c>
      <c r="L77" s="10">
        <v>93</v>
      </c>
      <c r="M77" s="6" t="str">
        <f t="shared" si="41"/>
        <v/>
      </c>
      <c r="N77" s="10">
        <v>99</v>
      </c>
      <c r="O77" s="6" t="str">
        <f t="shared" si="42"/>
        <v/>
      </c>
      <c r="P77" s="10">
        <v>81</v>
      </c>
      <c r="Q77" s="6" t="str">
        <f t="shared" si="43"/>
        <v/>
      </c>
      <c r="R77" s="10">
        <v>89</v>
      </c>
      <c r="S77" s="6" t="str">
        <f t="shared" si="44"/>
        <v/>
      </c>
      <c r="T77" s="10">
        <v>92</v>
      </c>
      <c r="Y77">
        <f t="shared" si="45"/>
        <v>0</v>
      </c>
      <c r="Z77" s="4" t="str">
        <f t="shared" si="54"/>
        <v/>
      </c>
      <c r="AA77">
        <f t="shared" si="46"/>
        <v>0</v>
      </c>
      <c r="AB77" s="4" t="str">
        <f t="shared" si="55"/>
        <v/>
      </c>
      <c r="AC77">
        <f t="shared" si="47"/>
        <v>0</v>
      </c>
      <c r="AD77" s="4" t="str">
        <f t="shared" si="56"/>
        <v/>
      </c>
      <c r="AE77">
        <f t="shared" si="48"/>
        <v>0</v>
      </c>
      <c r="AF77" s="4" t="str">
        <f t="shared" si="57"/>
        <v/>
      </c>
      <c r="AG77">
        <f t="shared" si="49"/>
        <v>0</v>
      </c>
      <c r="AH77" s="4" t="str">
        <f t="shared" si="58"/>
        <v/>
      </c>
      <c r="AI77">
        <f t="shared" si="50"/>
        <v>0</v>
      </c>
      <c r="AJ77" s="4" t="str">
        <f t="shared" si="59"/>
        <v/>
      </c>
      <c r="AK77">
        <f t="shared" si="51"/>
        <v>0</v>
      </c>
      <c r="AL77" s="4" t="str">
        <f t="shared" si="60"/>
        <v/>
      </c>
      <c r="AM77">
        <f t="shared" si="52"/>
        <v>0</v>
      </c>
      <c r="AN77" s="4" t="str">
        <f t="shared" si="61"/>
        <v/>
      </c>
      <c r="AO77">
        <f t="shared" si="53"/>
        <v>0</v>
      </c>
      <c r="AP77" s="4" t="str">
        <f t="shared" si="62"/>
        <v/>
      </c>
    </row>
    <row r="78" spans="1:42" x14ac:dyDescent="0.35">
      <c r="A78" s="11">
        <v>34210</v>
      </c>
      <c r="B78" s="12">
        <v>98</v>
      </c>
      <c r="C78" s="6" t="str">
        <f t="shared" si="36"/>
        <v/>
      </c>
      <c r="D78" s="12">
        <v>100</v>
      </c>
      <c r="E78" s="6" t="str">
        <f t="shared" si="37"/>
        <v/>
      </c>
      <c r="F78" s="12">
        <v>94</v>
      </c>
      <c r="G78" s="6" t="str">
        <f t="shared" si="38"/>
        <v/>
      </c>
      <c r="H78" s="12">
        <v>100</v>
      </c>
      <c r="I78" s="6" t="str">
        <f t="shared" si="39"/>
        <v/>
      </c>
      <c r="J78" s="12">
        <v>99</v>
      </c>
      <c r="K78" s="6" t="str">
        <f t="shared" si="40"/>
        <v/>
      </c>
      <c r="L78" s="12">
        <v>98</v>
      </c>
      <c r="M78" s="6" t="str">
        <f t="shared" si="41"/>
        <v/>
      </c>
      <c r="N78" s="12">
        <v>100</v>
      </c>
      <c r="O78" s="6" t="str">
        <f t="shared" si="42"/>
        <v/>
      </c>
      <c r="P78" s="12">
        <v>93</v>
      </c>
      <c r="Q78" s="6" t="str">
        <f t="shared" si="43"/>
        <v/>
      </c>
      <c r="R78" s="12">
        <v>93</v>
      </c>
      <c r="S78" s="6" t="str">
        <f t="shared" si="44"/>
        <v/>
      </c>
      <c r="T78" s="12">
        <v>98</v>
      </c>
      <c r="Y78">
        <f t="shared" si="45"/>
        <v>0</v>
      </c>
      <c r="Z78" s="4" t="str">
        <f t="shared" si="54"/>
        <v/>
      </c>
      <c r="AA78">
        <f t="shared" si="46"/>
        <v>0</v>
      </c>
      <c r="AB78" s="4" t="str">
        <f t="shared" si="55"/>
        <v/>
      </c>
      <c r="AC78">
        <f t="shared" si="47"/>
        <v>0</v>
      </c>
      <c r="AD78" s="4" t="str">
        <f t="shared" si="56"/>
        <v/>
      </c>
      <c r="AE78">
        <f t="shared" si="48"/>
        <v>0</v>
      </c>
      <c r="AF78" s="4" t="str">
        <f t="shared" si="57"/>
        <v/>
      </c>
      <c r="AG78">
        <f t="shared" si="49"/>
        <v>0</v>
      </c>
      <c r="AH78" s="4" t="str">
        <f t="shared" si="58"/>
        <v/>
      </c>
      <c r="AI78">
        <f t="shared" si="50"/>
        <v>0</v>
      </c>
      <c r="AJ78" s="4" t="str">
        <f t="shared" si="59"/>
        <v/>
      </c>
      <c r="AK78">
        <f t="shared" si="51"/>
        <v>0</v>
      </c>
      <c r="AL78" s="4" t="str">
        <f t="shared" si="60"/>
        <v/>
      </c>
      <c r="AM78">
        <f t="shared" si="52"/>
        <v>0</v>
      </c>
      <c r="AN78" s="4" t="str">
        <f t="shared" si="61"/>
        <v/>
      </c>
      <c r="AO78">
        <f t="shared" si="53"/>
        <v>0</v>
      </c>
      <c r="AP78" s="4" t="str">
        <f t="shared" si="62"/>
        <v/>
      </c>
    </row>
    <row r="79" spans="1:42" x14ac:dyDescent="0.35">
      <c r="A79" s="9">
        <v>34525</v>
      </c>
      <c r="B79" s="10">
        <v>9</v>
      </c>
      <c r="C79" s="6" t="str">
        <f t="shared" si="36"/>
        <v/>
      </c>
      <c r="D79" s="10">
        <v>9</v>
      </c>
      <c r="E79" s="6" t="str">
        <f t="shared" si="37"/>
        <v/>
      </c>
      <c r="F79" s="10">
        <v>8</v>
      </c>
      <c r="G79" s="6" t="str">
        <f t="shared" si="38"/>
        <v/>
      </c>
      <c r="H79" s="10">
        <v>11</v>
      </c>
      <c r="I79" s="6" t="str">
        <f t="shared" si="39"/>
        <v>x</v>
      </c>
      <c r="J79" s="10">
        <v>11</v>
      </c>
      <c r="K79" s="6" t="str">
        <f t="shared" si="40"/>
        <v>x</v>
      </c>
      <c r="L79" s="10">
        <v>7</v>
      </c>
      <c r="M79" s="6" t="str">
        <f t="shared" si="41"/>
        <v/>
      </c>
      <c r="N79" s="10">
        <v>16</v>
      </c>
      <c r="O79" s="6" t="str">
        <f t="shared" si="42"/>
        <v>x</v>
      </c>
      <c r="P79" s="10">
        <v>11</v>
      </c>
      <c r="Q79" s="6" t="str">
        <f t="shared" si="43"/>
        <v>x</v>
      </c>
      <c r="R79" s="10">
        <v>14</v>
      </c>
      <c r="S79" s="6" t="str">
        <f t="shared" si="44"/>
        <v>x</v>
      </c>
      <c r="T79" s="10">
        <v>10</v>
      </c>
      <c r="Y79">
        <f t="shared" si="45"/>
        <v>0</v>
      </c>
      <c r="Z79" s="4" t="str">
        <f t="shared" si="54"/>
        <v/>
      </c>
      <c r="AA79">
        <f t="shared" si="46"/>
        <v>0</v>
      </c>
      <c r="AB79" s="4" t="str">
        <f t="shared" si="55"/>
        <v/>
      </c>
      <c r="AC79">
        <f t="shared" si="47"/>
        <v>0</v>
      </c>
      <c r="AD79" s="4" t="str">
        <f t="shared" si="56"/>
        <v/>
      </c>
      <c r="AE79">
        <f t="shared" si="48"/>
        <v>1994</v>
      </c>
      <c r="AF79" s="4">
        <f t="shared" si="57"/>
        <v>34530</v>
      </c>
      <c r="AG79">
        <f t="shared" si="49"/>
        <v>1994</v>
      </c>
      <c r="AH79" s="4">
        <f t="shared" si="58"/>
        <v>34531</v>
      </c>
      <c r="AI79">
        <f t="shared" si="50"/>
        <v>0</v>
      </c>
      <c r="AJ79" s="4" t="str">
        <f t="shared" si="59"/>
        <v/>
      </c>
      <c r="AK79">
        <f t="shared" si="51"/>
        <v>1994</v>
      </c>
      <c r="AL79" s="4">
        <f t="shared" si="60"/>
        <v>34531</v>
      </c>
      <c r="AM79">
        <f t="shared" si="52"/>
        <v>1994</v>
      </c>
      <c r="AN79" s="4">
        <f t="shared" si="61"/>
        <v>34532</v>
      </c>
      <c r="AO79">
        <f t="shared" si="53"/>
        <v>1994</v>
      </c>
      <c r="AP79" s="4">
        <f t="shared" si="62"/>
        <v>34529</v>
      </c>
    </row>
    <row r="80" spans="1:42" x14ac:dyDescent="0.35">
      <c r="A80" s="9">
        <v>34532</v>
      </c>
      <c r="B80" s="10">
        <v>47</v>
      </c>
      <c r="C80" s="6" t="str">
        <f t="shared" si="36"/>
        <v>x</v>
      </c>
      <c r="D80" s="10">
        <v>41</v>
      </c>
      <c r="E80" s="6" t="str">
        <f t="shared" si="37"/>
        <v>x</v>
      </c>
      <c r="F80" s="10">
        <v>36</v>
      </c>
      <c r="G80" s="6" t="str">
        <f t="shared" si="38"/>
        <v>x</v>
      </c>
      <c r="H80" s="10">
        <v>62</v>
      </c>
      <c r="I80" s="6" t="str">
        <f t="shared" si="39"/>
        <v/>
      </c>
      <c r="J80" s="10">
        <v>58</v>
      </c>
      <c r="K80" s="6" t="str">
        <f t="shared" si="40"/>
        <v/>
      </c>
      <c r="L80" s="10">
        <v>42</v>
      </c>
      <c r="M80" s="6" t="str">
        <f t="shared" si="41"/>
        <v>x</v>
      </c>
      <c r="N80" s="10">
        <v>57</v>
      </c>
      <c r="O80" s="6" t="str">
        <f t="shared" si="42"/>
        <v/>
      </c>
      <c r="P80" s="10">
        <v>53</v>
      </c>
      <c r="Q80" s="6" t="str">
        <f t="shared" si="43"/>
        <v/>
      </c>
      <c r="R80" s="10">
        <v>71</v>
      </c>
      <c r="S80" s="6" t="str">
        <f t="shared" si="44"/>
        <v/>
      </c>
      <c r="T80" s="10">
        <v>52</v>
      </c>
      <c r="Y80">
        <f t="shared" si="45"/>
        <v>1994</v>
      </c>
      <c r="Z80" s="4">
        <f t="shared" si="54"/>
        <v>34533</v>
      </c>
      <c r="AA80">
        <f t="shared" si="46"/>
        <v>1994</v>
      </c>
      <c r="AB80" s="4">
        <f t="shared" si="55"/>
        <v>34534</v>
      </c>
      <c r="AC80">
        <f t="shared" si="47"/>
        <v>1994</v>
      </c>
      <c r="AD80" s="4">
        <f t="shared" si="56"/>
        <v>34535</v>
      </c>
      <c r="AE80">
        <f t="shared" si="48"/>
        <v>0</v>
      </c>
      <c r="AF80" s="4" t="str">
        <f t="shared" si="57"/>
        <v/>
      </c>
      <c r="AG80">
        <f t="shared" si="49"/>
        <v>0</v>
      </c>
      <c r="AH80" s="4" t="str">
        <f t="shared" si="58"/>
        <v/>
      </c>
      <c r="AI80">
        <f t="shared" si="50"/>
        <v>1994</v>
      </c>
      <c r="AJ80" s="4">
        <f t="shared" si="59"/>
        <v>34534</v>
      </c>
      <c r="AK80">
        <f t="shared" si="51"/>
        <v>0</v>
      </c>
      <c r="AL80" s="4" t="str">
        <f t="shared" si="60"/>
        <v/>
      </c>
      <c r="AM80">
        <f t="shared" si="52"/>
        <v>0</v>
      </c>
      <c r="AN80" s="4" t="str">
        <f t="shared" si="61"/>
        <v/>
      </c>
      <c r="AO80">
        <f t="shared" si="53"/>
        <v>0</v>
      </c>
      <c r="AP80" s="4" t="str">
        <f t="shared" si="62"/>
        <v/>
      </c>
    </row>
    <row r="81" spans="1:42" x14ac:dyDescent="0.35">
      <c r="A81" s="9">
        <v>34539</v>
      </c>
      <c r="B81" s="10">
        <v>78</v>
      </c>
      <c r="C81" s="6" t="str">
        <f t="shared" si="36"/>
        <v/>
      </c>
      <c r="D81" s="10">
        <v>80</v>
      </c>
      <c r="E81" s="6" t="str">
        <f t="shared" si="37"/>
        <v/>
      </c>
      <c r="F81" s="10">
        <v>67</v>
      </c>
      <c r="G81" s="6" t="str">
        <f t="shared" si="38"/>
        <v/>
      </c>
      <c r="H81" s="10">
        <v>91</v>
      </c>
      <c r="I81" s="6" t="str">
        <f t="shared" si="39"/>
        <v/>
      </c>
      <c r="J81" s="10">
        <v>88</v>
      </c>
      <c r="K81" s="6" t="str">
        <f t="shared" si="40"/>
        <v/>
      </c>
      <c r="L81" s="10">
        <v>73</v>
      </c>
      <c r="M81" s="6" t="str">
        <f t="shared" si="41"/>
        <v/>
      </c>
      <c r="N81" s="10">
        <v>87</v>
      </c>
      <c r="O81" s="6" t="str">
        <f t="shared" si="42"/>
        <v/>
      </c>
      <c r="P81" s="10">
        <v>80</v>
      </c>
      <c r="Q81" s="6" t="str">
        <f t="shared" si="43"/>
        <v/>
      </c>
      <c r="R81" s="10">
        <v>88</v>
      </c>
      <c r="S81" s="6" t="str">
        <f t="shared" si="44"/>
        <v/>
      </c>
      <c r="T81" s="10">
        <v>82</v>
      </c>
      <c r="Y81">
        <f t="shared" si="45"/>
        <v>0</v>
      </c>
      <c r="Z81" s="4" t="str">
        <f t="shared" si="54"/>
        <v/>
      </c>
      <c r="AA81">
        <f t="shared" si="46"/>
        <v>0</v>
      </c>
      <c r="AB81" s="4" t="str">
        <f t="shared" si="55"/>
        <v/>
      </c>
      <c r="AC81">
        <f t="shared" si="47"/>
        <v>0</v>
      </c>
      <c r="AD81" s="4" t="str">
        <f t="shared" si="56"/>
        <v/>
      </c>
      <c r="AE81">
        <f t="shared" si="48"/>
        <v>0</v>
      </c>
      <c r="AF81" s="4" t="str">
        <f t="shared" si="57"/>
        <v/>
      </c>
      <c r="AG81">
        <f t="shared" si="49"/>
        <v>0</v>
      </c>
      <c r="AH81" s="4" t="str">
        <f t="shared" si="58"/>
        <v/>
      </c>
      <c r="AI81">
        <f t="shared" si="50"/>
        <v>0</v>
      </c>
      <c r="AJ81" s="4" t="str">
        <f t="shared" si="59"/>
        <v/>
      </c>
      <c r="AK81">
        <f t="shared" si="51"/>
        <v>0</v>
      </c>
      <c r="AL81" s="4" t="str">
        <f t="shared" si="60"/>
        <v/>
      </c>
      <c r="AM81">
        <f t="shared" si="52"/>
        <v>0</v>
      </c>
      <c r="AN81" s="4" t="str">
        <f t="shared" si="61"/>
        <v/>
      </c>
      <c r="AO81">
        <f t="shared" si="53"/>
        <v>0</v>
      </c>
      <c r="AP81" s="4" t="str">
        <f t="shared" si="62"/>
        <v/>
      </c>
    </row>
    <row r="82" spans="1:42" x14ac:dyDescent="0.35">
      <c r="A82" s="11">
        <v>34546</v>
      </c>
      <c r="B82" s="12">
        <v>99</v>
      </c>
      <c r="C82" s="6" t="str">
        <f t="shared" si="36"/>
        <v/>
      </c>
      <c r="D82" s="12">
        <v>100</v>
      </c>
      <c r="E82" s="6" t="str">
        <f t="shared" si="37"/>
        <v/>
      </c>
      <c r="F82" s="12">
        <v>93</v>
      </c>
      <c r="G82" s="6" t="str">
        <f t="shared" si="38"/>
        <v/>
      </c>
      <c r="H82" s="12">
        <v>100</v>
      </c>
      <c r="I82" s="6" t="str">
        <f t="shared" si="39"/>
        <v/>
      </c>
      <c r="J82" s="12">
        <v>100</v>
      </c>
      <c r="K82" s="6" t="str">
        <f t="shared" si="40"/>
        <v/>
      </c>
      <c r="L82" s="12">
        <v>97</v>
      </c>
      <c r="M82" s="6" t="str">
        <f t="shared" si="41"/>
        <v/>
      </c>
      <c r="N82" s="12">
        <v>98</v>
      </c>
      <c r="O82" s="6" t="str">
        <f t="shared" si="42"/>
        <v/>
      </c>
      <c r="P82" s="12">
        <v>94</v>
      </c>
      <c r="Q82" s="6" t="str">
        <f t="shared" si="43"/>
        <v/>
      </c>
      <c r="R82" s="12">
        <v>99</v>
      </c>
      <c r="S82" s="6" t="str">
        <f t="shared" si="44"/>
        <v/>
      </c>
      <c r="T82" s="12">
        <v>98</v>
      </c>
      <c r="Y82">
        <f t="shared" si="45"/>
        <v>0</v>
      </c>
      <c r="Z82" s="4" t="str">
        <f t="shared" si="54"/>
        <v/>
      </c>
      <c r="AA82">
        <f t="shared" si="46"/>
        <v>0</v>
      </c>
      <c r="AB82" s="4" t="str">
        <f t="shared" si="55"/>
        <v/>
      </c>
      <c r="AC82">
        <f t="shared" si="47"/>
        <v>0</v>
      </c>
      <c r="AD82" s="4" t="str">
        <f t="shared" si="56"/>
        <v/>
      </c>
      <c r="AE82">
        <f t="shared" si="48"/>
        <v>0</v>
      </c>
      <c r="AF82" s="4" t="str">
        <f t="shared" si="57"/>
        <v/>
      </c>
      <c r="AG82">
        <f t="shared" si="49"/>
        <v>0</v>
      </c>
      <c r="AH82" s="4" t="str">
        <f t="shared" si="58"/>
        <v/>
      </c>
      <c r="AI82">
        <f t="shared" si="50"/>
        <v>0</v>
      </c>
      <c r="AJ82" s="4" t="str">
        <f t="shared" si="59"/>
        <v/>
      </c>
      <c r="AK82">
        <f t="shared" si="51"/>
        <v>0</v>
      </c>
      <c r="AL82" s="4" t="str">
        <f t="shared" si="60"/>
        <v/>
      </c>
      <c r="AM82">
        <f t="shared" si="52"/>
        <v>0</v>
      </c>
      <c r="AN82" s="4" t="str">
        <f t="shared" si="61"/>
        <v/>
      </c>
      <c r="AO82">
        <f t="shared" si="53"/>
        <v>0</v>
      </c>
      <c r="AP82" s="4" t="str">
        <f t="shared" si="62"/>
        <v/>
      </c>
    </row>
    <row r="83" spans="1:42" x14ac:dyDescent="0.35">
      <c r="A83" s="9">
        <v>34903</v>
      </c>
      <c r="B83" s="10">
        <v>5</v>
      </c>
      <c r="C83" s="6" t="str">
        <f t="shared" si="36"/>
        <v>x</v>
      </c>
      <c r="D83" s="10">
        <v>19</v>
      </c>
      <c r="E83" s="6" t="str">
        <f t="shared" si="37"/>
        <v>x</v>
      </c>
      <c r="F83" s="10">
        <v>25</v>
      </c>
      <c r="G83" s="6" t="str">
        <f t="shared" si="38"/>
        <v>x</v>
      </c>
      <c r="H83" s="10">
        <v>9</v>
      </c>
      <c r="I83" s="6" t="str">
        <f t="shared" si="39"/>
        <v>x</v>
      </c>
      <c r="J83" s="10">
        <v>18</v>
      </c>
      <c r="K83" s="6" t="str">
        <f t="shared" si="40"/>
        <v>x</v>
      </c>
      <c r="L83" s="10">
        <v>21</v>
      </c>
      <c r="M83" s="6" t="str">
        <f t="shared" si="41"/>
        <v>x</v>
      </c>
      <c r="N83" s="10">
        <v>6</v>
      </c>
      <c r="O83" s="6" t="str">
        <f t="shared" si="42"/>
        <v/>
      </c>
      <c r="P83" s="10">
        <v>8</v>
      </c>
      <c r="Q83" s="6" t="str">
        <f t="shared" si="43"/>
        <v/>
      </c>
      <c r="R83" s="10">
        <v>11</v>
      </c>
      <c r="S83" s="6" t="str">
        <f t="shared" si="44"/>
        <v/>
      </c>
      <c r="T83" s="10">
        <v>14</v>
      </c>
      <c r="Y83">
        <f t="shared" si="45"/>
        <v>1995</v>
      </c>
      <c r="Z83" s="4">
        <f t="shared" si="54"/>
        <v>34909</v>
      </c>
      <c r="AA83">
        <f t="shared" si="46"/>
        <v>1995</v>
      </c>
      <c r="AB83" s="4">
        <f t="shared" si="55"/>
        <v>34906</v>
      </c>
      <c r="AC83">
        <f t="shared" si="47"/>
        <v>1995</v>
      </c>
      <c r="AD83" s="4">
        <f t="shared" si="56"/>
        <v>34907</v>
      </c>
      <c r="AE83">
        <f t="shared" si="48"/>
        <v>1995</v>
      </c>
      <c r="AF83" s="4">
        <f t="shared" si="57"/>
        <v>34909</v>
      </c>
      <c r="AG83">
        <f t="shared" si="49"/>
        <v>1995</v>
      </c>
      <c r="AH83" s="4">
        <f t="shared" si="58"/>
        <v>34907</v>
      </c>
      <c r="AI83">
        <f t="shared" si="50"/>
        <v>1995</v>
      </c>
      <c r="AJ83" s="4">
        <f t="shared" si="59"/>
        <v>34907</v>
      </c>
      <c r="AK83">
        <f t="shared" si="51"/>
        <v>0</v>
      </c>
      <c r="AL83" s="4" t="str">
        <f t="shared" si="60"/>
        <v/>
      </c>
      <c r="AM83">
        <f t="shared" si="52"/>
        <v>0</v>
      </c>
      <c r="AN83" s="4" t="str">
        <f t="shared" si="61"/>
        <v/>
      </c>
      <c r="AO83">
        <f t="shared" si="53"/>
        <v>0</v>
      </c>
      <c r="AP83" s="4" t="str">
        <f t="shared" si="62"/>
        <v/>
      </c>
    </row>
    <row r="84" spans="1:42" x14ac:dyDescent="0.35">
      <c r="A84" s="9">
        <v>34910</v>
      </c>
      <c r="B84" s="10">
        <v>56</v>
      </c>
      <c r="C84" s="6" t="str">
        <f t="shared" si="36"/>
        <v/>
      </c>
      <c r="D84" s="10">
        <v>83</v>
      </c>
      <c r="E84" s="6" t="str">
        <f t="shared" si="37"/>
        <v/>
      </c>
      <c r="F84" s="10">
        <v>73</v>
      </c>
      <c r="G84" s="6" t="str">
        <f t="shared" si="38"/>
        <v/>
      </c>
      <c r="H84" s="10">
        <v>54</v>
      </c>
      <c r="I84" s="6" t="str">
        <f t="shared" si="39"/>
        <v/>
      </c>
      <c r="J84" s="10">
        <v>73</v>
      </c>
      <c r="K84" s="6" t="str">
        <f t="shared" si="40"/>
        <v/>
      </c>
      <c r="L84" s="10">
        <v>68</v>
      </c>
      <c r="M84" s="6" t="str">
        <f t="shared" si="41"/>
        <v/>
      </c>
      <c r="N84" s="10">
        <v>37</v>
      </c>
      <c r="O84" s="6" t="str">
        <f t="shared" si="42"/>
        <v>x</v>
      </c>
      <c r="P84" s="10">
        <v>20</v>
      </c>
      <c r="Q84" s="6" t="str">
        <f t="shared" si="43"/>
        <v/>
      </c>
      <c r="R84" s="10">
        <v>22</v>
      </c>
      <c r="S84" s="6" t="str">
        <f t="shared" si="44"/>
        <v>x</v>
      </c>
      <c r="T84" s="10">
        <v>60</v>
      </c>
      <c r="Y84">
        <f t="shared" si="45"/>
        <v>0</v>
      </c>
      <c r="Z84" s="4" t="str">
        <f t="shared" si="54"/>
        <v/>
      </c>
      <c r="AA84">
        <f t="shared" si="46"/>
        <v>0</v>
      </c>
      <c r="AB84" s="4" t="str">
        <f t="shared" si="55"/>
        <v/>
      </c>
      <c r="AC84">
        <f t="shared" si="47"/>
        <v>0</v>
      </c>
      <c r="AD84" s="4" t="str">
        <f t="shared" si="56"/>
        <v/>
      </c>
      <c r="AE84">
        <f t="shared" si="48"/>
        <v>0</v>
      </c>
      <c r="AF84" s="4" t="str">
        <f t="shared" si="57"/>
        <v/>
      </c>
      <c r="AG84">
        <f t="shared" si="49"/>
        <v>0</v>
      </c>
      <c r="AH84" s="4" t="str">
        <f t="shared" si="58"/>
        <v/>
      </c>
      <c r="AI84">
        <f t="shared" si="50"/>
        <v>0</v>
      </c>
      <c r="AJ84" s="4" t="str">
        <f t="shared" si="59"/>
        <v/>
      </c>
      <c r="AK84">
        <f t="shared" si="51"/>
        <v>1995</v>
      </c>
      <c r="AL84" s="4">
        <f t="shared" si="60"/>
        <v>34913</v>
      </c>
      <c r="AM84">
        <f t="shared" si="52"/>
        <v>0</v>
      </c>
      <c r="AN84" s="4" t="str">
        <f t="shared" si="61"/>
        <v/>
      </c>
      <c r="AO84">
        <f t="shared" si="53"/>
        <v>1995</v>
      </c>
      <c r="AP84" s="4">
        <f t="shared" si="62"/>
        <v>34916</v>
      </c>
    </row>
    <row r="85" spans="1:42" x14ac:dyDescent="0.35">
      <c r="A85" s="9">
        <v>34917</v>
      </c>
      <c r="B85" s="10">
        <v>82</v>
      </c>
      <c r="C85" s="6" t="str">
        <f t="shared" si="36"/>
        <v/>
      </c>
      <c r="D85" s="10">
        <v>100</v>
      </c>
      <c r="E85" s="6" t="str">
        <f t="shared" si="37"/>
        <v/>
      </c>
      <c r="F85" s="10">
        <v>91</v>
      </c>
      <c r="G85" s="6" t="str">
        <f t="shared" si="38"/>
        <v/>
      </c>
      <c r="H85" s="10">
        <v>94</v>
      </c>
      <c r="I85" s="6" t="str">
        <f t="shared" si="39"/>
        <v/>
      </c>
      <c r="J85" s="10">
        <v>94</v>
      </c>
      <c r="K85" s="6" t="str">
        <f t="shared" si="40"/>
        <v/>
      </c>
      <c r="L85" s="10">
        <v>93</v>
      </c>
      <c r="M85" s="6" t="str">
        <f t="shared" si="41"/>
        <v/>
      </c>
      <c r="N85" s="10">
        <v>72</v>
      </c>
      <c r="O85" s="6" t="str">
        <f t="shared" si="42"/>
        <v/>
      </c>
      <c r="P85" s="10">
        <v>36</v>
      </c>
      <c r="Q85" s="6" t="str">
        <f t="shared" si="43"/>
        <v>x</v>
      </c>
      <c r="R85" s="10">
        <v>55</v>
      </c>
      <c r="S85" s="6" t="str">
        <f t="shared" si="44"/>
        <v/>
      </c>
      <c r="T85" s="10">
        <v>85</v>
      </c>
      <c r="Y85">
        <f t="shared" si="45"/>
        <v>0</v>
      </c>
      <c r="Z85" s="4" t="str">
        <f t="shared" si="54"/>
        <v/>
      </c>
      <c r="AA85">
        <f t="shared" si="46"/>
        <v>0</v>
      </c>
      <c r="AB85" s="4" t="str">
        <f t="shared" si="55"/>
        <v/>
      </c>
      <c r="AC85">
        <f t="shared" si="47"/>
        <v>0</v>
      </c>
      <c r="AD85" s="4" t="str">
        <f t="shared" si="56"/>
        <v/>
      </c>
      <c r="AE85">
        <f t="shared" si="48"/>
        <v>0</v>
      </c>
      <c r="AF85" s="4" t="str">
        <f t="shared" si="57"/>
        <v/>
      </c>
      <c r="AG85">
        <f t="shared" si="49"/>
        <v>0</v>
      </c>
      <c r="AH85" s="4" t="str">
        <f t="shared" si="58"/>
        <v/>
      </c>
      <c r="AI85">
        <f t="shared" si="50"/>
        <v>0</v>
      </c>
      <c r="AJ85" s="4" t="str">
        <f t="shared" si="59"/>
        <v/>
      </c>
      <c r="AK85">
        <f t="shared" si="51"/>
        <v>0</v>
      </c>
      <c r="AL85" s="4" t="str">
        <f t="shared" si="60"/>
        <v/>
      </c>
      <c r="AM85">
        <f t="shared" si="52"/>
        <v>1995</v>
      </c>
      <c r="AN85" s="4">
        <f t="shared" si="61"/>
        <v>34922</v>
      </c>
      <c r="AO85">
        <f t="shared" si="53"/>
        <v>0</v>
      </c>
      <c r="AP85" s="4" t="str">
        <f t="shared" si="62"/>
        <v/>
      </c>
    </row>
    <row r="86" spans="1:42" x14ac:dyDescent="0.35">
      <c r="A86" s="11">
        <v>34924</v>
      </c>
      <c r="B86" s="12">
        <v>100</v>
      </c>
      <c r="C86" s="6" t="str">
        <f t="shared" si="36"/>
        <v/>
      </c>
      <c r="D86" s="12">
        <v>100</v>
      </c>
      <c r="E86" s="6" t="str">
        <f t="shared" si="37"/>
        <v/>
      </c>
      <c r="F86" s="12">
        <v>100</v>
      </c>
      <c r="G86" s="6" t="str">
        <f t="shared" si="38"/>
        <v/>
      </c>
      <c r="H86" s="12">
        <v>97</v>
      </c>
      <c r="I86" s="6" t="str">
        <f t="shared" si="39"/>
        <v/>
      </c>
      <c r="J86" s="12">
        <v>100</v>
      </c>
      <c r="K86" s="6" t="str">
        <f t="shared" si="40"/>
        <v/>
      </c>
      <c r="L86" s="12">
        <v>100</v>
      </c>
      <c r="M86" s="6" t="str">
        <f t="shared" si="41"/>
        <v/>
      </c>
      <c r="N86" s="12">
        <v>91</v>
      </c>
      <c r="O86" s="6" t="str">
        <f t="shared" si="42"/>
        <v/>
      </c>
      <c r="P86" s="12">
        <v>55</v>
      </c>
      <c r="Q86" s="6" t="str">
        <f t="shared" si="43"/>
        <v/>
      </c>
      <c r="R86" s="12">
        <v>77</v>
      </c>
      <c r="S86" s="6" t="str">
        <f t="shared" si="44"/>
        <v/>
      </c>
      <c r="T86" s="12">
        <v>96</v>
      </c>
      <c r="Y86">
        <f t="shared" si="45"/>
        <v>0</v>
      </c>
      <c r="Z86" s="4" t="str">
        <f t="shared" si="54"/>
        <v/>
      </c>
      <c r="AA86">
        <f t="shared" si="46"/>
        <v>0</v>
      </c>
      <c r="AB86" s="4" t="str">
        <f t="shared" si="55"/>
        <v/>
      </c>
      <c r="AC86">
        <f t="shared" si="47"/>
        <v>0</v>
      </c>
      <c r="AD86" s="4" t="str">
        <f t="shared" si="56"/>
        <v/>
      </c>
      <c r="AE86">
        <f t="shared" si="48"/>
        <v>0</v>
      </c>
      <c r="AF86" s="4" t="str">
        <f t="shared" si="57"/>
        <v/>
      </c>
      <c r="AG86">
        <f t="shared" si="49"/>
        <v>0</v>
      </c>
      <c r="AH86" s="4" t="str">
        <f t="shared" si="58"/>
        <v/>
      </c>
      <c r="AI86">
        <f t="shared" si="50"/>
        <v>0</v>
      </c>
      <c r="AJ86" s="4" t="str">
        <f t="shared" si="59"/>
        <v/>
      </c>
      <c r="AK86">
        <f t="shared" si="51"/>
        <v>0</v>
      </c>
      <c r="AL86" s="4" t="str">
        <f t="shared" si="60"/>
        <v/>
      </c>
      <c r="AM86">
        <f t="shared" si="52"/>
        <v>0</v>
      </c>
      <c r="AN86" s="4" t="str">
        <f t="shared" si="61"/>
        <v/>
      </c>
      <c r="AO86">
        <f t="shared" si="53"/>
        <v>0</v>
      </c>
      <c r="AP86" s="4" t="str">
        <f t="shared" si="62"/>
        <v/>
      </c>
    </row>
    <row r="87" spans="1:42" x14ac:dyDescent="0.35">
      <c r="A87" s="9">
        <v>35274</v>
      </c>
      <c r="B87" s="10">
        <v>33</v>
      </c>
      <c r="C87" s="6" t="str">
        <f t="shared" si="36"/>
        <v>x</v>
      </c>
      <c r="D87" s="10">
        <v>26</v>
      </c>
      <c r="E87" s="6" t="str">
        <f t="shared" si="37"/>
        <v>x</v>
      </c>
      <c r="F87" s="10">
        <v>22</v>
      </c>
      <c r="G87" s="6" t="str">
        <f t="shared" si="38"/>
        <v>x</v>
      </c>
      <c r="H87" s="10">
        <v>62</v>
      </c>
      <c r="I87" s="6" t="str">
        <f t="shared" si="39"/>
        <v/>
      </c>
      <c r="J87" s="10">
        <v>58</v>
      </c>
      <c r="K87" s="6" t="str">
        <f t="shared" si="40"/>
        <v/>
      </c>
      <c r="L87" s="10">
        <v>34</v>
      </c>
      <c r="M87" s="6" t="str">
        <f t="shared" si="41"/>
        <v>x</v>
      </c>
      <c r="N87" s="10">
        <v>67</v>
      </c>
      <c r="O87" s="6" t="str">
        <f t="shared" si="42"/>
        <v/>
      </c>
      <c r="P87" s="10">
        <v>47</v>
      </c>
      <c r="Q87" s="6" t="str">
        <f t="shared" si="43"/>
        <v>x</v>
      </c>
      <c r="R87" s="10">
        <v>41</v>
      </c>
      <c r="S87" s="6" t="str">
        <f t="shared" si="44"/>
        <v>x</v>
      </c>
      <c r="T87" s="10">
        <v>42</v>
      </c>
      <c r="Y87">
        <f t="shared" si="45"/>
        <v>1996</v>
      </c>
      <c r="Z87" s="4">
        <f t="shared" si="54"/>
        <v>35277</v>
      </c>
      <c r="AA87">
        <f t="shared" si="46"/>
        <v>1996</v>
      </c>
      <c r="AB87" s="4">
        <f t="shared" si="55"/>
        <v>35278</v>
      </c>
      <c r="AC87">
        <f t="shared" si="47"/>
        <v>1996</v>
      </c>
      <c r="AD87" s="4">
        <f t="shared" si="56"/>
        <v>35278</v>
      </c>
      <c r="AE87">
        <f t="shared" si="48"/>
        <v>0</v>
      </c>
      <c r="AF87" s="4" t="str">
        <f t="shared" si="57"/>
        <v/>
      </c>
      <c r="AG87">
        <f t="shared" si="49"/>
        <v>0</v>
      </c>
      <c r="AH87" s="4" t="str">
        <f t="shared" si="58"/>
        <v/>
      </c>
      <c r="AI87">
        <f t="shared" si="50"/>
        <v>1996</v>
      </c>
      <c r="AJ87" s="4">
        <f t="shared" si="59"/>
        <v>35277</v>
      </c>
      <c r="AK87">
        <f t="shared" si="51"/>
        <v>0</v>
      </c>
      <c r="AL87" s="4" t="str">
        <f t="shared" si="60"/>
        <v/>
      </c>
      <c r="AM87">
        <f t="shared" si="52"/>
        <v>1996</v>
      </c>
      <c r="AN87" s="4">
        <f t="shared" si="61"/>
        <v>35275</v>
      </c>
      <c r="AO87">
        <f t="shared" si="53"/>
        <v>1996</v>
      </c>
      <c r="AP87" s="4">
        <f t="shared" si="62"/>
        <v>35277</v>
      </c>
    </row>
    <row r="88" spans="1:42" x14ac:dyDescent="0.35">
      <c r="A88" s="9">
        <v>35281</v>
      </c>
      <c r="B88" s="10">
        <v>75</v>
      </c>
      <c r="C88" s="6" t="str">
        <f t="shared" si="36"/>
        <v/>
      </c>
      <c r="D88" s="10">
        <v>71</v>
      </c>
      <c r="E88" s="6" t="str">
        <f t="shared" si="37"/>
        <v/>
      </c>
      <c r="F88" s="10">
        <v>69</v>
      </c>
      <c r="G88" s="6" t="str">
        <f t="shared" si="38"/>
        <v/>
      </c>
      <c r="H88" s="10">
        <v>87</v>
      </c>
      <c r="I88" s="6" t="str">
        <f t="shared" si="39"/>
        <v/>
      </c>
      <c r="J88" s="10">
        <v>88</v>
      </c>
      <c r="K88" s="6" t="str">
        <f t="shared" si="40"/>
        <v/>
      </c>
      <c r="L88" s="10">
        <v>72</v>
      </c>
      <c r="M88" s="6" t="str">
        <f t="shared" si="41"/>
        <v/>
      </c>
      <c r="N88" s="10">
        <v>86</v>
      </c>
      <c r="O88" s="6" t="str">
        <f t="shared" si="42"/>
        <v/>
      </c>
      <c r="P88" s="10">
        <v>62</v>
      </c>
      <c r="Q88" s="6" t="str">
        <f t="shared" si="43"/>
        <v/>
      </c>
      <c r="R88" s="10">
        <v>63</v>
      </c>
      <c r="S88" s="6" t="str">
        <f t="shared" si="44"/>
        <v/>
      </c>
      <c r="T88" s="10">
        <v>77</v>
      </c>
      <c r="Y88">
        <f t="shared" si="45"/>
        <v>0</v>
      </c>
      <c r="Z88" s="4" t="str">
        <f t="shared" si="54"/>
        <v/>
      </c>
      <c r="AA88">
        <f t="shared" si="46"/>
        <v>0</v>
      </c>
      <c r="AB88" s="4" t="str">
        <f t="shared" si="55"/>
        <v/>
      </c>
      <c r="AC88">
        <f t="shared" si="47"/>
        <v>0</v>
      </c>
      <c r="AD88" s="4" t="str">
        <f t="shared" si="56"/>
        <v/>
      </c>
      <c r="AE88">
        <f t="shared" si="48"/>
        <v>0</v>
      </c>
      <c r="AF88" s="4" t="str">
        <f t="shared" si="57"/>
        <v/>
      </c>
      <c r="AG88">
        <f t="shared" si="49"/>
        <v>0</v>
      </c>
      <c r="AH88" s="4" t="str">
        <f t="shared" si="58"/>
        <v/>
      </c>
      <c r="AI88">
        <f t="shared" si="50"/>
        <v>0</v>
      </c>
      <c r="AJ88" s="4" t="str">
        <f t="shared" si="59"/>
        <v/>
      </c>
      <c r="AK88">
        <f t="shared" si="51"/>
        <v>0</v>
      </c>
      <c r="AL88" s="4" t="str">
        <f t="shared" si="60"/>
        <v/>
      </c>
      <c r="AM88">
        <f t="shared" si="52"/>
        <v>0</v>
      </c>
      <c r="AN88" s="4" t="str">
        <f t="shared" si="61"/>
        <v/>
      </c>
      <c r="AO88">
        <f t="shared" si="53"/>
        <v>0</v>
      </c>
      <c r="AP88" s="4" t="str">
        <f t="shared" si="62"/>
        <v/>
      </c>
    </row>
    <row r="89" spans="1:42" x14ac:dyDescent="0.35">
      <c r="A89" s="9">
        <v>35288</v>
      </c>
      <c r="B89" s="10">
        <v>95</v>
      </c>
      <c r="C89" s="6" t="str">
        <f t="shared" si="36"/>
        <v/>
      </c>
      <c r="D89" s="10">
        <v>96</v>
      </c>
      <c r="E89" s="6" t="str">
        <f t="shared" si="37"/>
        <v/>
      </c>
      <c r="F89" s="10">
        <v>88</v>
      </c>
      <c r="G89" s="6" t="str">
        <f t="shared" si="38"/>
        <v/>
      </c>
      <c r="H89" s="10">
        <v>95</v>
      </c>
      <c r="I89" s="6" t="str">
        <f t="shared" si="39"/>
        <v/>
      </c>
      <c r="J89" s="10">
        <v>95</v>
      </c>
      <c r="K89" s="6" t="str">
        <f t="shared" si="40"/>
        <v/>
      </c>
      <c r="L89" s="10">
        <v>92</v>
      </c>
      <c r="M89" s="6" t="str">
        <f t="shared" si="41"/>
        <v/>
      </c>
      <c r="N89" s="10">
        <v>95</v>
      </c>
      <c r="O89" s="6" t="str">
        <f t="shared" si="42"/>
        <v/>
      </c>
      <c r="P89" s="10">
        <v>79</v>
      </c>
      <c r="Q89" s="6" t="str">
        <f t="shared" si="43"/>
        <v/>
      </c>
      <c r="R89" s="10">
        <v>84</v>
      </c>
      <c r="S89" s="6" t="str">
        <f t="shared" si="44"/>
        <v/>
      </c>
      <c r="T89" s="10">
        <v>93</v>
      </c>
      <c r="Y89">
        <f t="shared" si="45"/>
        <v>0</v>
      </c>
      <c r="Z89" s="4" t="str">
        <f t="shared" si="54"/>
        <v/>
      </c>
      <c r="AA89">
        <f t="shared" si="46"/>
        <v>0</v>
      </c>
      <c r="AB89" s="4" t="str">
        <f t="shared" si="55"/>
        <v/>
      </c>
      <c r="AC89">
        <f t="shared" si="47"/>
        <v>0</v>
      </c>
      <c r="AD89" s="4" t="str">
        <f t="shared" si="56"/>
        <v/>
      </c>
      <c r="AE89">
        <f t="shared" si="48"/>
        <v>0</v>
      </c>
      <c r="AF89" s="4" t="str">
        <f t="shared" si="57"/>
        <v/>
      </c>
      <c r="AG89">
        <f t="shared" si="49"/>
        <v>0</v>
      </c>
      <c r="AH89" s="4" t="str">
        <f t="shared" si="58"/>
        <v/>
      </c>
      <c r="AI89">
        <f t="shared" si="50"/>
        <v>0</v>
      </c>
      <c r="AJ89" s="4" t="str">
        <f t="shared" si="59"/>
        <v/>
      </c>
      <c r="AK89">
        <f t="shared" si="51"/>
        <v>0</v>
      </c>
      <c r="AL89" s="4" t="str">
        <f t="shared" si="60"/>
        <v/>
      </c>
      <c r="AM89">
        <f t="shared" si="52"/>
        <v>0</v>
      </c>
      <c r="AN89" s="4" t="str">
        <f t="shared" si="61"/>
        <v/>
      </c>
      <c r="AO89">
        <f t="shared" si="53"/>
        <v>0</v>
      </c>
      <c r="AP89" s="4" t="str">
        <f t="shared" si="62"/>
        <v/>
      </c>
    </row>
    <row r="90" spans="1:42" x14ac:dyDescent="0.35">
      <c r="A90" s="11">
        <v>35295</v>
      </c>
      <c r="B90" s="12">
        <v>97</v>
      </c>
      <c r="C90" s="6" t="str">
        <f t="shared" si="36"/>
        <v/>
      </c>
      <c r="D90" s="12">
        <v>100</v>
      </c>
      <c r="E90" s="6" t="str">
        <f t="shared" si="37"/>
        <v/>
      </c>
      <c r="F90" s="12">
        <v>95</v>
      </c>
      <c r="G90" s="6" t="str">
        <f t="shared" si="38"/>
        <v/>
      </c>
      <c r="H90" s="12">
        <v>98</v>
      </c>
      <c r="I90" s="6" t="str">
        <f t="shared" si="39"/>
        <v/>
      </c>
      <c r="J90" s="12">
        <v>99</v>
      </c>
      <c r="K90" s="6" t="str">
        <f t="shared" si="40"/>
        <v/>
      </c>
      <c r="L90" s="12">
        <v>96</v>
      </c>
      <c r="M90" s="6" t="str">
        <f t="shared" si="41"/>
        <v/>
      </c>
      <c r="N90" s="12">
        <v>99</v>
      </c>
      <c r="O90" s="6" t="str">
        <f t="shared" si="42"/>
        <v/>
      </c>
      <c r="P90" s="12">
        <v>90</v>
      </c>
      <c r="Q90" s="6" t="str">
        <f t="shared" si="43"/>
        <v/>
      </c>
      <c r="R90" s="12">
        <v>91</v>
      </c>
      <c r="S90" s="6" t="str">
        <f t="shared" si="44"/>
        <v/>
      </c>
      <c r="T90" s="12">
        <v>97</v>
      </c>
      <c r="Y90">
        <f t="shared" si="45"/>
        <v>0</v>
      </c>
      <c r="Z90" s="4" t="str">
        <f t="shared" si="54"/>
        <v/>
      </c>
      <c r="AA90">
        <f t="shared" si="46"/>
        <v>0</v>
      </c>
      <c r="AB90" s="4" t="str">
        <f t="shared" si="55"/>
        <v/>
      </c>
      <c r="AC90">
        <f t="shared" si="47"/>
        <v>0</v>
      </c>
      <c r="AD90" s="4" t="str">
        <f t="shared" si="56"/>
        <v/>
      </c>
      <c r="AE90">
        <f t="shared" si="48"/>
        <v>0</v>
      </c>
      <c r="AF90" s="4" t="str">
        <f t="shared" si="57"/>
        <v/>
      </c>
      <c r="AG90">
        <f t="shared" si="49"/>
        <v>0</v>
      </c>
      <c r="AH90" s="4" t="str">
        <f t="shared" si="58"/>
        <v/>
      </c>
      <c r="AI90">
        <f t="shared" si="50"/>
        <v>0</v>
      </c>
      <c r="AJ90" s="4" t="str">
        <f t="shared" si="59"/>
        <v/>
      </c>
      <c r="AK90">
        <f t="shared" si="51"/>
        <v>0</v>
      </c>
      <c r="AL90" s="4" t="str">
        <f t="shared" si="60"/>
        <v/>
      </c>
      <c r="AM90">
        <f t="shared" si="52"/>
        <v>0</v>
      </c>
      <c r="AN90" s="4" t="str">
        <f t="shared" si="61"/>
        <v/>
      </c>
      <c r="AO90">
        <f t="shared" si="53"/>
        <v>0</v>
      </c>
      <c r="AP90" s="4" t="str">
        <f t="shared" si="62"/>
        <v/>
      </c>
    </row>
    <row r="91" spans="1:42" x14ac:dyDescent="0.35">
      <c r="A91" s="9">
        <v>35631</v>
      </c>
      <c r="B91" s="10">
        <v>10</v>
      </c>
      <c r="C91" s="6" t="str">
        <f t="shared" si="36"/>
        <v>x</v>
      </c>
      <c r="D91" s="10">
        <v>3</v>
      </c>
      <c r="E91" s="6" t="str">
        <f t="shared" si="37"/>
        <v>x</v>
      </c>
      <c r="F91" s="10">
        <v>2</v>
      </c>
      <c r="G91" s="6" t="str">
        <f t="shared" si="38"/>
        <v>x</v>
      </c>
      <c r="H91" s="10">
        <v>9</v>
      </c>
      <c r="I91" s="6" t="str">
        <f t="shared" si="39"/>
        <v>x</v>
      </c>
      <c r="J91" s="10">
        <v>20</v>
      </c>
      <c r="K91" s="6" t="str">
        <f t="shared" si="40"/>
        <v>x</v>
      </c>
      <c r="L91" s="10">
        <v>14</v>
      </c>
      <c r="M91" s="6" t="str">
        <f t="shared" si="41"/>
        <v>x</v>
      </c>
      <c r="N91" s="10">
        <v>16</v>
      </c>
      <c r="O91" s="6" t="str">
        <f t="shared" si="42"/>
        <v>x</v>
      </c>
      <c r="P91" s="10">
        <v>11</v>
      </c>
      <c r="Q91" s="6" t="str">
        <f t="shared" si="43"/>
        <v/>
      </c>
      <c r="R91" s="10">
        <v>15</v>
      </c>
      <c r="S91" s="6" t="str">
        <f t="shared" si="44"/>
        <v>x</v>
      </c>
      <c r="T91" s="10">
        <v>11</v>
      </c>
      <c r="Y91">
        <f t="shared" si="45"/>
        <v>1997</v>
      </c>
      <c r="Z91" s="4">
        <f t="shared" si="54"/>
        <v>35637</v>
      </c>
      <c r="AA91">
        <f t="shared" si="46"/>
        <v>1997</v>
      </c>
      <c r="AB91" s="4">
        <f t="shared" si="55"/>
        <v>35636</v>
      </c>
      <c r="AC91">
        <f t="shared" si="47"/>
        <v>1997</v>
      </c>
      <c r="AD91" s="4">
        <f t="shared" si="56"/>
        <v>35638</v>
      </c>
      <c r="AE91">
        <f t="shared" si="48"/>
        <v>1997</v>
      </c>
      <c r="AF91" s="4">
        <f t="shared" si="57"/>
        <v>35636</v>
      </c>
      <c r="AG91">
        <f t="shared" si="49"/>
        <v>1997</v>
      </c>
      <c r="AH91" s="4">
        <f t="shared" si="58"/>
        <v>35634</v>
      </c>
      <c r="AI91">
        <f t="shared" si="50"/>
        <v>1997</v>
      </c>
      <c r="AJ91" s="4">
        <f t="shared" si="59"/>
        <v>35637</v>
      </c>
      <c r="AK91">
        <f t="shared" si="51"/>
        <v>1997</v>
      </c>
      <c r="AL91" s="4">
        <f t="shared" si="60"/>
        <v>35635</v>
      </c>
      <c r="AM91">
        <f t="shared" si="52"/>
        <v>0</v>
      </c>
      <c r="AN91" s="4" t="str">
        <f t="shared" si="61"/>
        <v/>
      </c>
      <c r="AO91">
        <f t="shared" si="53"/>
        <v>1997</v>
      </c>
      <c r="AP91" s="4">
        <f t="shared" si="62"/>
        <v>35634</v>
      </c>
    </row>
    <row r="92" spans="1:42" x14ac:dyDescent="0.35">
      <c r="A92" s="9">
        <v>35638</v>
      </c>
      <c r="B92" s="10">
        <v>55</v>
      </c>
      <c r="C92" s="6" t="str">
        <f t="shared" si="36"/>
        <v/>
      </c>
      <c r="D92" s="10">
        <v>69</v>
      </c>
      <c r="E92" s="6" t="str">
        <f t="shared" si="37"/>
        <v/>
      </c>
      <c r="F92" s="10">
        <v>51</v>
      </c>
      <c r="G92" s="6" t="str">
        <f t="shared" si="38"/>
        <v/>
      </c>
      <c r="H92" s="10">
        <v>72</v>
      </c>
      <c r="I92" s="6" t="str">
        <f t="shared" si="39"/>
        <v/>
      </c>
      <c r="J92" s="10">
        <v>89</v>
      </c>
      <c r="K92" s="6" t="str">
        <f t="shared" si="40"/>
        <v/>
      </c>
      <c r="L92" s="10">
        <v>58</v>
      </c>
      <c r="M92" s="6" t="str">
        <f t="shared" si="41"/>
        <v/>
      </c>
      <c r="N92" s="10">
        <v>81</v>
      </c>
      <c r="O92" s="6" t="str">
        <f t="shared" si="42"/>
        <v/>
      </c>
      <c r="P92" s="10">
        <v>48</v>
      </c>
      <c r="Q92" s="6" t="str">
        <f t="shared" si="43"/>
        <v>x</v>
      </c>
      <c r="R92" s="10">
        <v>87</v>
      </c>
      <c r="S92" s="6" t="str">
        <f t="shared" si="44"/>
        <v/>
      </c>
      <c r="T92" s="10">
        <v>70</v>
      </c>
      <c r="Y92">
        <f t="shared" si="45"/>
        <v>0</v>
      </c>
      <c r="Z92" s="4" t="str">
        <f t="shared" si="54"/>
        <v/>
      </c>
      <c r="AA92">
        <f t="shared" si="46"/>
        <v>0</v>
      </c>
      <c r="AB92" s="4" t="str">
        <f t="shared" si="55"/>
        <v/>
      </c>
      <c r="AC92">
        <f t="shared" si="47"/>
        <v>0</v>
      </c>
      <c r="AD92" s="4" t="str">
        <f t="shared" si="56"/>
        <v/>
      </c>
      <c r="AE92">
        <f t="shared" si="48"/>
        <v>0</v>
      </c>
      <c r="AF92" s="4" t="str">
        <f t="shared" si="57"/>
        <v/>
      </c>
      <c r="AG92">
        <f t="shared" si="49"/>
        <v>0</v>
      </c>
      <c r="AH92" s="4" t="str">
        <f t="shared" si="58"/>
        <v/>
      </c>
      <c r="AI92">
        <f t="shared" si="50"/>
        <v>0</v>
      </c>
      <c r="AJ92" s="4" t="str">
        <f t="shared" si="59"/>
        <v/>
      </c>
      <c r="AK92">
        <f t="shared" si="51"/>
        <v>0</v>
      </c>
      <c r="AL92" s="4" t="str">
        <f t="shared" si="60"/>
        <v/>
      </c>
      <c r="AM92">
        <f t="shared" si="52"/>
        <v>1997</v>
      </c>
      <c r="AN92" s="4">
        <f t="shared" si="61"/>
        <v>35638</v>
      </c>
      <c r="AO92">
        <f t="shared" si="53"/>
        <v>0</v>
      </c>
      <c r="AP92" s="4" t="str">
        <f t="shared" si="62"/>
        <v/>
      </c>
    </row>
    <row r="93" spans="1:42" x14ac:dyDescent="0.35">
      <c r="A93" s="9">
        <v>35645</v>
      </c>
      <c r="B93" s="10">
        <v>93</v>
      </c>
      <c r="C93" s="6" t="str">
        <f t="shared" si="36"/>
        <v/>
      </c>
      <c r="D93" s="10">
        <v>89</v>
      </c>
      <c r="E93" s="6" t="str">
        <f t="shared" si="37"/>
        <v/>
      </c>
      <c r="F93" s="10">
        <v>93</v>
      </c>
      <c r="G93" s="6" t="str">
        <f t="shared" si="38"/>
        <v/>
      </c>
      <c r="H93" s="10">
        <v>95</v>
      </c>
      <c r="I93" s="6" t="str">
        <f t="shared" si="39"/>
        <v/>
      </c>
      <c r="J93" s="10">
        <v>97</v>
      </c>
      <c r="K93" s="6" t="str">
        <f t="shared" si="40"/>
        <v/>
      </c>
      <c r="L93" s="10">
        <v>79</v>
      </c>
      <c r="M93" s="6" t="str">
        <f t="shared" si="41"/>
        <v/>
      </c>
      <c r="N93" s="10">
        <v>96</v>
      </c>
      <c r="O93" s="6" t="str">
        <f t="shared" si="42"/>
        <v/>
      </c>
      <c r="P93" s="10">
        <v>85</v>
      </c>
      <c r="Q93" s="6" t="str">
        <f t="shared" si="43"/>
        <v/>
      </c>
      <c r="R93" s="10">
        <v>96</v>
      </c>
      <c r="S93" s="6" t="str">
        <f t="shared" si="44"/>
        <v/>
      </c>
      <c r="T93" s="10">
        <v>92</v>
      </c>
      <c r="Y93">
        <f t="shared" si="45"/>
        <v>0</v>
      </c>
      <c r="Z93" s="4" t="str">
        <f t="shared" si="54"/>
        <v/>
      </c>
      <c r="AA93">
        <f t="shared" si="46"/>
        <v>0</v>
      </c>
      <c r="AB93" s="4" t="str">
        <f t="shared" si="55"/>
        <v/>
      </c>
      <c r="AC93">
        <f t="shared" si="47"/>
        <v>0</v>
      </c>
      <c r="AD93" s="4" t="str">
        <f t="shared" si="56"/>
        <v/>
      </c>
      <c r="AE93">
        <f t="shared" si="48"/>
        <v>0</v>
      </c>
      <c r="AF93" s="4" t="str">
        <f t="shared" si="57"/>
        <v/>
      </c>
      <c r="AG93">
        <f t="shared" si="49"/>
        <v>0</v>
      </c>
      <c r="AH93" s="4" t="str">
        <f t="shared" si="58"/>
        <v/>
      </c>
      <c r="AI93">
        <f t="shared" si="50"/>
        <v>0</v>
      </c>
      <c r="AJ93" s="4" t="str">
        <f t="shared" si="59"/>
        <v/>
      </c>
      <c r="AK93">
        <f t="shared" si="51"/>
        <v>0</v>
      </c>
      <c r="AL93" s="4" t="str">
        <f t="shared" si="60"/>
        <v/>
      </c>
      <c r="AM93">
        <f t="shared" si="52"/>
        <v>0</v>
      </c>
      <c r="AN93" s="4" t="str">
        <f t="shared" si="61"/>
        <v/>
      </c>
      <c r="AO93">
        <f t="shared" si="53"/>
        <v>0</v>
      </c>
      <c r="AP93" s="4" t="str">
        <f t="shared" si="62"/>
        <v/>
      </c>
    </row>
    <row r="94" spans="1:42" x14ac:dyDescent="0.35">
      <c r="A94" s="11">
        <v>35652</v>
      </c>
      <c r="B94" s="12">
        <v>99</v>
      </c>
      <c r="C94" s="6" t="str">
        <f t="shared" si="36"/>
        <v/>
      </c>
      <c r="D94" s="12">
        <v>98</v>
      </c>
      <c r="E94" s="6" t="str">
        <f t="shared" si="37"/>
        <v/>
      </c>
      <c r="F94" s="12">
        <v>98</v>
      </c>
      <c r="G94" s="6" t="str">
        <f t="shared" si="38"/>
        <v/>
      </c>
      <c r="H94" s="12">
        <v>99</v>
      </c>
      <c r="I94" s="6" t="str">
        <f t="shared" si="39"/>
        <v/>
      </c>
      <c r="J94" s="12">
        <v>100</v>
      </c>
      <c r="K94" s="6" t="str">
        <f t="shared" si="40"/>
        <v/>
      </c>
      <c r="L94" s="12">
        <v>98</v>
      </c>
      <c r="M94" s="6" t="str">
        <f t="shared" si="41"/>
        <v/>
      </c>
      <c r="N94" s="12">
        <v>99</v>
      </c>
      <c r="O94" s="6" t="str">
        <f t="shared" si="42"/>
        <v/>
      </c>
      <c r="P94" s="12">
        <v>94</v>
      </c>
      <c r="Q94" s="6" t="str">
        <f t="shared" si="43"/>
        <v/>
      </c>
      <c r="R94" s="12">
        <v>100</v>
      </c>
      <c r="S94" s="6" t="str">
        <f t="shared" si="44"/>
        <v/>
      </c>
      <c r="T94" s="12">
        <v>99</v>
      </c>
      <c r="Y94">
        <f t="shared" si="45"/>
        <v>0</v>
      </c>
      <c r="Z94" s="4" t="str">
        <f t="shared" si="54"/>
        <v/>
      </c>
      <c r="AA94">
        <f t="shared" si="46"/>
        <v>0</v>
      </c>
      <c r="AB94" s="4" t="str">
        <f t="shared" si="55"/>
        <v/>
      </c>
      <c r="AC94">
        <f t="shared" si="47"/>
        <v>0</v>
      </c>
      <c r="AD94" s="4" t="str">
        <f t="shared" si="56"/>
        <v/>
      </c>
      <c r="AE94">
        <f t="shared" si="48"/>
        <v>0</v>
      </c>
      <c r="AF94" s="4" t="str">
        <f t="shared" si="57"/>
        <v/>
      </c>
      <c r="AG94">
        <f t="shared" si="49"/>
        <v>0</v>
      </c>
      <c r="AH94" s="4" t="str">
        <f t="shared" si="58"/>
        <v/>
      </c>
      <c r="AI94">
        <f t="shared" si="50"/>
        <v>0</v>
      </c>
      <c r="AJ94" s="4" t="str">
        <f t="shared" si="59"/>
        <v/>
      </c>
      <c r="AK94">
        <f t="shared" si="51"/>
        <v>0</v>
      </c>
      <c r="AL94" s="4" t="str">
        <f t="shared" si="60"/>
        <v/>
      </c>
      <c r="AM94">
        <f t="shared" si="52"/>
        <v>0</v>
      </c>
      <c r="AN94" s="4" t="str">
        <f t="shared" si="61"/>
        <v/>
      </c>
      <c r="AO94">
        <f t="shared" si="53"/>
        <v>0</v>
      </c>
      <c r="AP94" s="4" t="str">
        <f t="shared" si="62"/>
        <v/>
      </c>
    </row>
    <row r="95" spans="1:42" x14ac:dyDescent="0.35">
      <c r="A95" s="9">
        <v>35995</v>
      </c>
      <c r="B95" s="10">
        <v>55</v>
      </c>
      <c r="C95" s="6" t="str">
        <f t="shared" si="36"/>
        <v/>
      </c>
      <c r="D95" s="10">
        <v>67</v>
      </c>
      <c r="E95" s="6" t="str">
        <f t="shared" si="37"/>
        <v/>
      </c>
      <c r="F95" s="10">
        <v>31</v>
      </c>
      <c r="G95" s="6" t="str">
        <f t="shared" si="38"/>
        <v>x</v>
      </c>
      <c r="H95" s="10">
        <v>43</v>
      </c>
      <c r="I95" s="6" t="str">
        <f t="shared" si="39"/>
        <v>x</v>
      </c>
      <c r="J95" s="10">
        <v>64</v>
      </c>
      <c r="K95" s="6" t="str">
        <f t="shared" si="40"/>
        <v/>
      </c>
      <c r="L95" s="10">
        <v>43</v>
      </c>
      <c r="M95" s="6" t="str">
        <f t="shared" si="41"/>
        <v>x</v>
      </c>
      <c r="N95" s="10">
        <v>70</v>
      </c>
      <c r="O95" s="6" t="str">
        <f t="shared" si="42"/>
        <v/>
      </c>
      <c r="P95" s="10">
        <v>21</v>
      </c>
      <c r="Q95" s="6" t="str">
        <f t="shared" si="43"/>
        <v>x</v>
      </c>
      <c r="R95" s="10">
        <v>22</v>
      </c>
      <c r="S95" s="6" t="str">
        <f t="shared" si="44"/>
        <v>x</v>
      </c>
      <c r="T95" s="10">
        <v>49</v>
      </c>
      <c r="Y95">
        <f t="shared" si="45"/>
        <v>0</v>
      </c>
      <c r="Z95" s="4" t="str">
        <f t="shared" si="54"/>
        <v/>
      </c>
      <c r="AA95">
        <f t="shared" si="46"/>
        <v>0</v>
      </c>
      <c r="AB95" s="4" t="str">
        <f t="shared" si="55"/>
        <v/>
      </c>
      <c r="AC95">
        <f t="shared" si="47"/>
        <v>1998</v>
      </c>
      <c r="AD95" s="4">
        <f t="shared" si="56"/>
        <v>35998</v>
      </c>
      <c r="AE95">
        <f t="shared" si="48"/>
        <v>1998</v>
      </c>
      <c r="AF95" s="4">
        <f t="shared" si="57"/>
        <v>35996</v>
      </c>
      <c r="AG95">
        <f t="shared" si="49"/>
        <v>0</v>
      </c>
      <c r="AH95" s="4" t="str">
        <f t="shared" si="58"/>
        <v/>
      </c>
      <c r="AI95">
        <f t="shared" si="50"/>
        <v>1998</v>
      </c>
      <c r="AJ95" s="4">
        <f t="shared" si="59"/>
        <v>35996</v>
      </c>
      <c r="AK95">
        <f t="shared" si="51"/>
        <v>0</v>
      </c>
      <c r="AL95" s="4" t="str">
        <f t="shared" si="60"/>
        <v/>
      </c>
      <c r="AM95">
        <f t="shared" si="52"/>
        <v>1998</v>
      </c>
      <c r="AN95" s="4">
        <f t="shared" si="61"/>
        <v>36000</v>
      </c>
      <c r="AO95">
        <f t="shared" si="53"/>
        <v>1998</v>
      </c>
      <c r="AP95" s="4">
        <f t="shared" si="62"/>
        <v>35999</v>
      </c>
    </row>
    <row r="96" spans="1:42" x14ac:dyDescent="0.35">
      <c r="A96" s="9">
        <v>36002</v>
      </c>
      <c r="B96" s="10">
        <v>89</v>
      </c>
      <c r="C96" s="6" t="str">
        <f t="shared" si="36"/>
        <v/>
      </c>
      <c r="D96" s="10">
        <v>92</v>
      </c>
      <c r="E96" s="6" t="str">
        <f t="shared" si="37"/>
        <v/>
      </c>
      <c r="F96" s="10">
        <v>80</v>
      </c>
      <c r="G96" s="6" t="str">
        <f t="shared" si="38"/>
        <v/>
      </c>
      <c r="H96" s="10">
        <v>84</v>
      </c>
      <c r="I96" s="6" t="str">
        <f t="shared" si="39"/>
        <v/>
      </c>
      <c r="J96" s="10">
        <v>91</v>
      </c>
      <c r="K96" s="6" t="str">
        <f t="shared" si="40"/>
        <v/>
      </c>
      <c r="L96" s="10">
        <v>81</v>
      </c>
      <c r="M96" s="6" t="str">
        <f t="shared" si="41"/>
        <v/>
      </c>
      <c r="N96" s="10">
        <v>84</v>
      </c>
      <c r="O96" s="6" t="str">
        <f t="shared" si="42"/>
        <v/>
      </c>
      <c r="P96" s="10">
        <v>64</v>
      </c>
      <c r="Q96" s="6" t="str">
        <f t="shared" si="43"/>
        <v/>
      </c>
      <c r="R96" s="10">
        <v>69</v>
      </c>
      <c r="S96" s="6" t="str">
        <f t="shared" si="44"/>
        <v/>
      </c>
      <c r="T96" s="10">
        <v>84</v>
      </c>
      <c r="Y96">
        <f t="shared" si="45"/>
        <v>0</v>
      </c>
      <c r="Z96" s="4" t="str">
        <f t="shared" si="54"/>
        <v/>
      </c>
      <c r="AA96">
        <f t="shared" si="46"/>
        <v>0</v>
      </c>
      <c r="AB96" s="4" t="str">
        <f t="shared" si="55"/>
        <v/>
      </c>
      <c r="AC96">
        <f t="shared" si="47"/>
        <v>0</v>
      </c>
      <c r="AD96" s="4" t="str">
        <f t="shared" si="56"/>
        <v/>
      </c>
      <c r="AE96">
        <f t="shared" si="48"/>
        <v>0</v>
      </c>
      <c r="AF96" s="4" t="str">
        <f t="shared" si="57"/>
        <v/>
      </c>
      <c r="AG96">
        <f t="shared" si="49"/>
        <v>0</v>
      </c>
      <c r="AH96" s="4" t="str">
        <f t="shared" si="58"/>
        <v/>
      </c>
      <c r="AI96">
        <f t="shared" si="50"/>
        <v>0</v>
      </c>
      <c r="AJ96" s="4" t="str">
        <f t="shared" si="59"/>
        <v/>
      </c>
      <c r="AK96">
        <f t="shared" si="51"/>
        <v>0</v>
      </c>
      <c r="AL96" s="4" t="str">
        <f t="shared" si="60"/>
        <v/>
      </c>
      <c r="AM96">
        <f t="shared" si="52"/>
        <v>0</v>
      </c>
      <c r="AN96" s="4" t="str">
        <f t="shared" si="61"/>
        <v/>
      </c>
      <c r="AO96">
        <f t="shared" si="53"/>
        <v>0</v>
      </c>
      <c r="AP96" s="4" t="str">
        <f t="shared" si="62"/>
        <v/>
      </c>
    </row>
    <row r="97" spans="1:42" x14ac:dyDescent="0.35">
      <c r="A97" s="9">
        <v>36009</v>
      </c>
      <c r="B97" s="10">
        <v>99</v>
      </c>
      <c r="C97" s="6" t="str">
        <f t="shared" si="36"/>
        <v/>
      </c>
      <c r="D97" s="10">
        <v>96</v>
      </c>
      <c r="E97" s="6" t="str">
        <f t="shared" si="37"/>
        <v/>
      </c>
      <c r="F97" s="10">
        <v>93</v>
      </c>
      <c r="G97" s="6" t="str">
        <f t="shared" si="38"/>
        <v/>
      </c>
      <c r="H97" s="10">
        <v>94</v>
      </c>
      <c r="I97" s="6" t="str">
        <f t="shared" si="39"/>
        <v/>
      </c>
      <c r="J97" s="10">
        <v>98</v>
      </c>
      <c r="K97" s="6" t="str">
        <f t="shared" si="40"/>
        <v/>
      </c>
      <c r="L97" s="10">
        <v>87</v>
      </c>
      <c r="M97" s="6" t="str">
        <f t="shared" si="41"/>
        <v/>
      </c>
      <c r="N97" s="10">
        <v>96</v>
      </c>
      <c r="O97" s="6" t="str">
        <f t="shared" si="42"/>
        <v/>
      </c>
      <c r="P97" s="10">
        <v>84</v>
      </c>
      <c r="Q97" s="6" t="str">
        <f t="shared" si="43"/>
        <v/>
      </c>
      <c r="R97" s="10">
        <v>86</v>
      </c>
      <c r="S97" s="6" t="str">
        <f t="shared" si="44"/>
        <v/>
      </c>
      <c r="T97" s="10">
        <v>94</v>
      </c>
      <c r="Y97">
        <f t="shared" si="45"/>
        <v>0</v>
      </c>
      <c r="Z97" s="4" t="str">
        <f t="shared" si="54"/>
        <v/>
      </c>
      <c r="AA97">
        <f t="shared" si="46"/>
        <v>0</v>
      </c>
      <c r="AB97" s="4" t="str">
        <f t="shared" si="55"/>
        <v/>
      </c>
      <c r="AC97">
        <f t="shared" si="47"/>
        <v>0</v>
      </c>
      <c r="AD97" s="4" t="str">
        <f t="shared" si="56"/>
        <v/>
      </c>
      <c r="AE97">
        <f t="shared" si="48"/>
        <v>0</v>
      </c>
      <c r="AF97" s="4" t="str">
        <f t="shared" si="57"/>
        <v/>
      </c>
      <c r="AG97">
        <f t="shared" si="49"/>
        <v>0</v>
      </c>
      <c r="AH97" s="4" t="str">
        <f t="shared" si="58"/>
        <v/>
      </c>
      <c r="AI97">
        <f t="shared" si="50"/>
        <v>0</v>
      </c>
      <c r="AJ97" s="4" t="str">
        <f t="shared" si="59"/>
        <v/>
      </c>
      <c r="AK97">
        <f t="shared" si="51"/>
        <v>0</v>
      </c>
      <c r="AL97" s="4" t="str">
        <f t="shared" si="60"/>
        <v/>
      </c>
      <c r="AM97">
        <f t="shared" si="52"/>
        <v>0</v>
      </c>
      <c r="AN97" s="4" t="str">
        <f t="shared" si="61"/>
        <v/>
      </c>
      <c r="AO97">
        <f t="shared" si="53"/>
        <v>0</v>
      </c>
      <c r="AP97" s="4" t="str">
        <f t="shared" si="62"/>
        <v/>
      </c>
    </row>
    <row r="98" spans="1:42" x14ac:dyDescent="0.35">
      <c r="A98" s="11">
        <v>36016</v>
      </c>
      <c r="B98" s="12">
        <v>100</v>
      </c>
      <c r="C98" s="6" t="str">
        <f t="shared" si="36"/>
        <v/>
      </c>
      <c r="D98" s="12">
        <v>100</v>
      </c>
      <c r="E98" s="6" t="str">
        <f t="shared" si="37"/>
        <v/>
      </c>
      <c r="F98" s="12">
        <v>99</v>
      </c>
      <c r="G98" s="6" t="str">
        <f t="shared" si="38"/>
        <v/>
      </c>
      <c r="H98" s="12">
        <v>97</v>
      </c>
      <c r="I98" s="6" t="str">
        <f t="shared" si="39"/>
        <v/>
      </c>
      <c r="J98" s="12">
        <v>99</v>
      </c>
      <c r="K98" s="6" t="str">
        <f t="shared" si="40"/>
        <v/>
      </c>
      <c r="L98" s="12">
        <v>99</v>
      </c>
      <c r="M98" s="6" t="str">
        <f t="shared" si="41"/>
        <v/>
      </c>
      <c r="N98" s="12">
        <v>98</v>
      </c>
      <c r="O98" s="6" t="str">
        <f t="shared" si="42"/>
        <v/>
      </c>
      <c r="P98" s="12">
        <v>97</v>
      </c>
      <c r="Q98" s="6" t="str">
        <f t="shared" si="43"/>
        <v/>
      </c>
      <c r="R98" s="12">
        <v>96</v>
      </c>
      <c r="S98" s="6" t="str">
        <f t="shared" si="44"/>
        <v/>
      </c>
      <c r="T98" s="12">
        <v>99</v>
      </c>
      <c r="Y98">
        <f t="shared" si="45"/>
        <v>0</v>
      </c>
      <c r="Z98" s="4" t="str">
        <f t="shared" si="54"/>
        <v/>
      </c>
      <c r="AA98">
        <f t="shared" si="46"/>
        <v>0</v>
      </c>
      <c r="AB98" s="4" t="str">
        <f t="shared" si="55"/>
        <v/>
      </c>
      <c r="AC98">
        <f t="shared" si="47"/>
        <v>0</v>
      </c>
      <c r="AD98" s="4" t="str">
        <f t="shared" si="56"/>
        <v/>
      </c>
      <c r="AE98">
        <f t="shared" si="48"/>
        <v>0</v>
      </c>
      <c r="AF98" s="4" t="str">
        <f t="shared" si="57"/>
        <v/>
      </c>
      <c r="AG98">
        <f t="shared" si="49"/>
        <v>0</v>
      </c>
      <c r="AH98" s="4" t="str">
        <f t="shared" si="58"/>
        <v/>
      </c>
      <c r="AI98">
        <f t="shared" si="50"/>
        <v>0</v>
      </c>
      <c r="AJ98" s="4" t="str">
        <f t="shared" si="59"/>
        <v/>
      </c>
      <c r="AK98">
        <f t="shared" si="51"/>
        <v>0</v>
      </c>
      <c r="AL98" s="4" t="str">
        <f t="shared" si="60"/>
        <v/>
      </c>
      <c r="AM98">
        <f t="shared" si="52"/>
        <v>0</v>
      </c>
      <c r="AN98" s="4" t="str">
        <f t="shared" si="61"/>
        <v/>
      </c>
      <c r="AO98">
        <f t="shared" si="53"/>
        <v>0</v>
      </c>
      <c r="AP98" s="4" t="str">
        <f t="shared" si="62"/>
        <v/>
      </c>
    </row>
    <row r="99" spans="1:42" x14ac:dyDescent="0.35">
      <c r="A99" s="9">
        <v>36359</v>
      </c>
      <c r="B99" s="10">
        <v>9</v>
      </c>
      <c r="C99" s="6" t="str">
        <f t="shared" si="36"/>
        <v>x</v>
      </c>
      <c r="D99" s="10">
        <v>2</v>
      </c>
      <c r="E99" s="6" t="str">
        <f t="shared" si="37"/>
        <v>x</v>
      </c>
      <c r="F99" s="10">
        <v>10</v>
      </c>
      <c r="G99" s="6" t="str">
        <f t="shared" si="38"/>
        <v>x</v>
      </c>
      <c r="H99" s="10">
        <v>7</v>
      </c>
      <c r="I99" s="6" t="str">
        <f t="shared" si="39"/>
        <v>x</v>
      </c>
      <c r="J99" s="10">
        <v>21</v>
      </c>
      <c r="K99" s="6" t="str">
        <f t="shared" si="40"/>
        <v>x</v>
      </c>
      <c r="L99" s="10">
        <v>44</v>
      </c>
      <c r="M99" s="6" t="str">
        <f t="shared" si="41"/>
        <v>x</v>
      </c>
      <c r="N99" s="10">
        <v>24</v>
      </c>
      <c r="O99" s="6" t="str">
        <f t="shared" si="42"/>
        <v>x</v>
      </c>
      <c r="P99" s="10">
        <v>14</v>
      </c>
      <c r="Q99" s="6" t="str">
        <f t="shared" si="43"/>
        <v/>
      </c>
      <c r="R99" s="10">
        <v>18</v>
      </c>
      <c r="S99" s="6" t="str">
        <f t="shared" si="44"/>
        <v>x</v>
      </c>
      <c r="T99" s="10">
        <v>20</v>
      </c>
      <c r="Y99">
        <f t="shared" si="45"/>
        <v>1999</v>
      </c>
      <c r="Z99" s="4">
        <f t="shared" si="54"/>
        <v>36363</v>
      </c>
      <c r="AA99">
        <f t="shared" si="46"/>
        <v>1999</v>
      </c>
      <c r="AB99" s="4">
        <f t="shared" si="55"/>
        <v>36365</v>
      </c>
      <c r="AC99">
        <f t="shared" si="47"/>
        <v>1999</v>
      </c>
      <c r="AD99" s="4">
        <f t="shared" si="56"/>
        <v>36364</v>
      </c>
      <c r="AE99">
        <f t="shared" si="48"/>
        <v>1999</v>
      </c>
      <c r="AF99" s="4">
        <f t="shared" si="57"/>
        <v>36363</v>
      </c>
      <c r="AG99">
        <f t="shared" si="49"/>
        <v>1999</v>
      </c>
      <c r="AH99" s="4">
        <f t="shared" si="58"/>
        <v>36362</v>
      </c>
      <c r="AI99">
        <f t="shared" si="50"/>
        <v>1999</v>
      </c>
      <c r="AJ99" s="4">
        <f t="shared" si="59"/>
        <v>36361</v>
      </c>
      <c r="AK99">
        <f t="shared" si="51"/>
        <v>1999</v>
      </c>
      <c r="AL99" s="4">
        <f t="shared" si="60"/>
        <v>36362</v>
      </c>
      <c r="AM99">
        <f t="shared" si="52"/>
        <v>0</v>
      </c>
      <c r="AN99" s="4" t="str">
        <f t="shared" si="61"/>
        <v/>
      </c>
      <c r="AO99">
        <f t="shared" si="53"/>
        <v>1999</v>
      </c>
      <c r="AP99" s="4">
        <f t="shared" si="62"/>
        <v>36363</v>
      </c>
    </row>
    <row r="100" spans="1:42" x14ac:dyDescent="0.35">
      <c r="A100" s="9">
        <v>36366</v>
      </c>
      <c r="B100" s="10">
        <v>83</v>
      </c>
      <c r="C100" s="6" t="str">
        <f t="shared" si="36"/>
        <v/>
      </c>
      <c r="D100" s="10">
        <v>63</v>
      </c>
      <c r="E100" s="6" t="str">
        <f t="shared" si="37"/>
        <v/>
      </c>
      <c r="F100" s="10">
        <v>66</v>
      </c>
      <c r="G100" s="6" t="str">
        <f t="shared" si="38"/>
        <v/>
      </c>
      <c r="H100" s="10">
        <v>76</v>
      </c>
      <c r="I100" s="6" t="str">
        <f t="shared" si="39"/>
        <v/>
      </c>
      <c r="J100" s="10">
        <v>84</v>
      </c>
      <c r="K100" s="6" t="str">
        <f t="shared" si="40"/>
        <v/>
      </c>
      <c r="L100" s="10">
        <v>69</v>
      </c>
      <c r="M100" s="6" t="str">
        <f t="shared" si="41"/>
        <v/>
      </c>
      <c r="N100" s="10">
        <v>80</v>
      </c>
      <c r="O100" s="6" t="str">
        <f t="shared" si="42"/>
        <v/>
      </c>
      <c r="P100" s="10">
        <v>45</v>
      </c>
      <c r="Q100" s="6" t="str">
        <f t="shared" si="43"/>
        <v>x</v>
      </c>
      <c r="R100" s="10">
        <v>68</v>
      </c>
      <c r="S100" s="6" t="str">
        <f t="shared" si="44"/>
        <v/>
      </c>
      <c r="T100" s="10">
        <v>73</v>
      </c>
      <c r="Y100">
        <f t="shared" si="45"/>
        <v>0</v>
      </c>
      <c r="Z100" s="4" t="str">
        <f t="shared" si="54"/>
        <v/>
      </c>
      <c r="AA100">
        <f t="shared" si="46"/>
        <v>0</v>
      </c>
      <c r="AB100" s="4" t="str">
        <f t="shared" si="55"/>
        <v/>
      </c>
      <c r="AC100">
        <f t="shared" si="47"/>
        <v>0</v>
      </c>
      <c r="AD100" s="4" t="str">
        <f t="shared" si="56"/>
        <v/>
      </c>
      <c r="AE100">
        <f t="shared" si="48"/>
        <v>0</v>
      </c>
      <c r="AF100" s="4" t="str">
        <f t="shared" si="57"/>
        <v/>
      </c>
      <c r="AG100">
        <f t="shared" si="49"/>
        <v>0</v>
      </c>
      <c r="AH100" s="4" t="str">
        <f t="shared" si="58"/>
        <v/>
      </c>
      <c r="AI100">
        <f t="shared" si="50"/>
        <v>0</v>
      </c>
      <c r="AJ100" s="4" t="str">
        <f t="shared" si="59"/>
        <v/>
      </c>
      <c r="AK100">
        <f t="shared" si="51"/>
        <v>0</v>
      </c>
      <c r="AL100" s="4" t="str">
        <f t="shared" si="60"/>
        <v/>
      </c>
      <c r="AM100">
        <f t="shared" si="52"/>
        <v>1999</v>
      </c>
      <c r="AN100" s="4">
        <f t="shared" si="61"/>
        <v>36367</v>
      </c>
      <c r="AO100">
        <f t="shared" si="53"/>
        <v>0</v>
      </c>
      <c r="AP100" s="4" t="str">
        <f t="shared" si="62"/>
        <v/>
      </c>
    </row>
    <row r="101" spans="1:42" x14ac:dyDescent="0.35">
      <c r="A101" s="9">
        <v>36373</v>
      </c>
      <c r="B101" s="10">
        <v>94</v>
      </c>
      <c r="C101" s="6" t="str">
        <f t="shared" si="36"/>
        <v/>
      </c>
      <c r="D101" s="10">
        <v>91</v>
      </c>
      <c r="E101" s="6" t="str">
        <f t="shared" si="37"/>
        <v/>
      </c>
      <c r="F101" s="10">
        <v>93</v>
      </c>
      <c r="G101" s="6" t="str">
        <f t="shared" si="38"/>
        <v/>
      </c>
      <c r="H101" s="10">
        <v>96</v>
      </c>
      <c r="I101" s="6" t="str">
        <f t="shared" si="39"/>
        <v/>
      </c>
      <c r="J101" s="10">
        <v>97</v>
      </c>
      <c r="K101" s="6" t="str">
        <f t="shared" si="40"/>
        <v/>
      </c>
      <c r="L101" s="10">
        <v>84</v>
      </c>
      <c r="M101" s="6" t="str">
        <f t="shared" si="41"/>
        <v/>
      </c>
      <c r="N101" s="10">
        <v>94</v>
      </c>
      <c r="O101" s="6" t="str">
        <f t="shared" si="42"/>
        <v/>
      </c>
      <c r="P101" s="10">
        <v>74</v>
      </c>
      <c r="Q101" s="6" t="str">
        <f t="shared" si="43"/>
        <v/>
      </c>
      <c r="R101" s="10">
        <v>90</v>
      </c>
      <c r="S101" s="6" t="str">
        <f t="shared" si="44"/>
        <v/>
      </c>
      <c r="T101" s="10">
        <v>92</v>
      </c>
      <c r="Y101">
        <f t="shared" si="45"/>
        <v>0</v>
      </c>
      <c r="Z101" s="4" t="str">
        <f t="shared" si="54"/>
        <v/>
      </c>
      <c r="AA101">
        <f t="shared" si="46"/>
        <v>0</v>
      </c>
      <c r="AB101" s="4" t="str">
        <f t="shared" si="55"/>
        <v/>
      </c>
      <c r="AC101">
        <f t="shared" si="47"/>
        <v>0</v>
      </c>
      <c r="AD101" s="4" t="str">
        <f t="shared" si="56"/>
        <v/>
      </c>
      <c r="AE101">
        <f t="shared" si="48"/>
        <v>0</v>
      </c>
      <c r="AF101" s="4" t="str">
        <f t="shared" si="57"/>
        <v/>
      </c>
      <c r="AG101">
        <f t="shared" si="49"/>
        <v>0</v>
      </c>
      <c r="AH101" s="4" t="str">
        <f t="shared" si="58"/>
        <v/>
      </c>
      <c r="AI101">
        <f t="shared" si="50"/>
        <v>0</v>
      </c>
      <c r="AJ101" s="4" t="str">
        <f t="shared" si="59"/>
        <v/>
      </c>
      <c r="AK101">
        <f t="shared" si="51"/>
        <v>0</v>
      </c>
      <c r="AL101" s="4" t="str">
        <f t="shared" si="60"/>
        <v/>
      </c>
      <c r="AM101">
        <f t="shared" si="52"/>
        <v>0</v>
      </c>
      <c r="AN101" s="4" t="str">
        <f t="shared" si="61"/>
        <v/>
      </c>
      <c r="AO101">
        <f t="shared" si="53"/>
        <v>0</v>
      </c>
      <c r="AP101" s="4" t="str">
        <f t="shared" si="62"/>
        <v/>
      </c>
    </row>
    <row r="102" spans="1:42" x14ac:dyDescent="0.35">
      <c r="A102" s="11">
        <v>36380</v>
      </c>
      <c r="B102" s="12">
        <v>100</v>
      </c>
      <c r="C102" s="6" t="str">
        <f t="shared" si="36"/>
        <v/>
      </c>
      <c r="D102" s="12">
        <v>97</v>
      </c>
      <c r="E102" s="6" t="str">
        <f t="shared" si="37"/>
        <v/>
      </c>
      <c r="F102" s="12">
        <v>98</v>
      </c>
      <c r="G102" s="6" t="str">
        <f t="shared" si="38"/>
        <v/>
      </c>
      <c r="H102" s="12">
        <v>99</v>
      </c>
      <c r="I102" s="6" t="str">
        <f t="shared" si="39"/>
        <v/>
      </c>
      <c r="J102" s="12">
        <v>100</v>
      </c>
      <c r="K102" s="6" t="str">
        <f t="shared" si="40"/>
        <v/>
      </c>
      <c r="L102" s="12">
        <v>98</v>
      </c>
      <c r="M102" s="6" t="str">
        <f t="shared" si="41"/>
        <v/>
      </c>
      <c r="N102" s="12">
        <v>98</v>
      </c>
      <c r="O102" s="6" t="str">
        <f t="shared" si="42"/>
        <v/>
      </c>
      <c r="P102" s="12">
        <v>95</v>
      </c>
      <c r="Q102" s="6" t="str">
        <f t="shared" si="43"/>
        <v/>
      </c>
      <c r="R102" s="12">
        <v>97</v>
      </c>
      <c r="S102" s="6" t="str">
        <f t="shared" si="44"/>
        <v/>
      </c>
      <c r="T102" s="12">
        <v>98</v>
      </c>
      <c r="Y102">
        <f t="shared" si="45"/>
        <v>0</v>
      </c>
      <c r="Z102" s="4" t="str">
        <f t="shared" si="54"/>
        <v/>
      </c>
      <c r="AA102">
        <f t="shared" si="46"/>
        <v>0</v>
      </c>
      <c r="AB102" s="4" t="str">
        <f t="shared" si="55"/>
        <v/>
      </c>
      <c r="AC102">
        <f t="shared" si="47"/>
        <v>0</v>
      </c>
      <c r="AD102" s="4" t="str">
        <f t="shared" si="56"/>
        <v/>
      </c>
      <c r="AE102">
        <f t="shared" si="48"/>
        <v>0</v>
      </c>
      <c r="AF102" s="4" t="str">
        <f t="shared" si="57"/>
        <v/>
      </c>
      <c r="AG102">
        <f t="shared" si="49"/>
        <v>0</v>
      </c>
      <c r="AH102" s="4" t="str">
        <f t="shared" si="58"/>
        <v/>
      </c>
      <c r="AI102">
        <f t="shared" si="50"/>
        <v>0</v>
      </c>
      <c r="AJ102" s="4" t="str">
        <f t="shared" si="59"/>
        <v/>
      </c>
      <c r="AK102">
        <f t="shared" si="51"/>
        <v>0</v>
      </c>
      <c r="AL102" s="4" t="str">
        <f t="shared" si="60"/>
        <v/>
      </c>
      <c r="AM102">
        <f t="shared" si="52"/>
        <v>0</v>
      </c>
      <c r="AN102" s="4" t="str">
        <f t="shared" si="61"/>
        <v/>
      </c>
      <c r="AO102">
        <f t="shared" si="53"/>
        <v>0</v>
      </c>
      <c r="AP102" s="4" t="str">
        <f t="shared" si="62"/>
        <v/>
      </c>
    </row>
    <row r="103" spans="1:42" x14ac:dyDescent="0.35">
      <c r="A103" s="22">
        <v>36723</v>
      </c>
      <c r="B103" s="10">
        <v>25</v>
      </c>
      <c r="C103" s="6" t="str">
        <f t="shared" si="36"/>
        <v>x</v>
      </c>
      <c r="D103" s="10">
        <v>32</v>
      </c>
      <c r="E103" s="6" t="str">
        <f t="shared" si="37"/>
        <v>x</v>
      </c>
      <c r="F103" s="10">
        <v>29</v>
      </c>
      <c r="G103" s="6" t="str">
        <f t="shared" si="38"/>
        <v>x</v>
      </c>
      <c r="H103" s="10">
        <v>67</v>
      </c>
      <c r="I103" s="6" t="str">
        <f t="shared" si="39"/>
        <v/>
      </c>
      <c r="J103" s="10">
        <v>65</v>
      </c>
      <c r="K103" s="6" t="str">
        <f t="shared" si="40"/>
        <v/>
      </c>
      <c r="L103" s="10">
        <v>25</v>
      </c>
      <c r="M103" s="6" t="str">
        <f t="shared" si="41"/>
        <v>x</v>
      </c>
      <c r="N103" s="10">
        <v>84</v>
      </c>
      <c r="O103" s="6" t="str">
        <f t="shared" si="42"/>
        <v/>
      </c>
      <c r="P103" s="10">
        <v>68</v>
      </c>
      <c r="Q103" s="6" t="str">
        <f t="shared" si="43"/>
        <v/>
      </c>
      <c r="R103" s="10">
        <v>66</v>
      </c>
      <c r="S103" s="6" t="str">
        <f t="shared" si="44"/>
        <v/>
      </c>
      <c r="T103" s="10">
        <v>50</v>
      </c>
      <c r="Y103">
        <f t="shared" si="45"/>
        <v>2000</v>
      </c>
      <c r="Z103" s="4">
        <f t="shared" si="54"/>
        <v>36727</v>
      </c>
      <c r="AA103">
        <f t="shared" si="46"/>
        <v>2000</v>
      </c>
      <c r="AB103" s="4">
        <f t="shared" si="55"/>
        <v>36725</v>
      </c>
      <c r="AC103">
        <f t="shared" si="47"/>
        <v>2000</v>
      </c>
      <c r="AD103" s="4">
        <f t="shared" si="56"/>
        <v>36728</v>
      </c>
      <c r="AE103">
        <f t="shared" si="48"/>
        <v>0</v>
      </c>
      <c r="AF103" s="4" t="str">
        <f t="shared" si="57"/>
        <v/>
      </c>
      <c r="AG103">
        <f t="shared" si="49"/>
        <v>0</v>
      </c>
      <c r="AH103" s="4" t="str">
        <f t="shared" si="58"/>
        <v/>
      </c>
      <c r="AI103">
        <f t="shared" si="50"/>
        <v>2000</v>
      </c>
      <c r="AJ103" s="4">
        <f t="shared" si="59"/>
        <v>36726</v>
      </c>
      <c r="AK103">
        <f t="shared" si="51"/>
        <v>0</v>
      </c>
      <c r="AL103" s="4" t="str">
        <f t="shared" si="60"/>
        <v/>
      </c>
      <c r="AM103">
        <f t="shared" si="52"/>
        <v>0</v>
      </c>
      <c r="AN103" s="4" t="str">
        <f t="shared" si="61"/>
        <v/>
      </c>
      <c r="AO103">
        <f t="shared" si="53"/>
        <v>0</v>
      </c>
      <c r="AP103" s="4" t="str">
        <f t="shared" si="62"/>
        <v/>
      </c>
    </row>
    <row r="104" spans="1:42" x14ac:dyDescent="0.35">
      <c r="A104" s="22">
        <v>36730</v>
      </c>
      <c r="B104" s="10">
        <v>67</v>
      </c>
      <c r="C104" s="6" t="str">
        <f t="shared" si="36"/>
        <v/>
      </c>
      <c r="D104" s="10">
        <v>89</v>
      </c>
      <c r="E104" s="6" t="str">
        <f t="shared" si="37"/>
        <v/>
      </c>
      <c r="F104" s="10">
        <v>59</v>
      </c>
      <c r="G104" s="6" t="str">
        <f t="shared" si="38"/>
        <v/>
      </c>
      <c r="H104" s="10">
        <v>87</v>
      </c>
      <c r="I104" s="6" t="str">
        <f t="shared" si="39"/>
        <v/>
      </c>
      <c r="J104" s="10">
        <v>96</v>
      </c>
      <c r="K104" s="6" t="str">
        <f t="shared" si="40"/>
        <v/>
      </c>
      <c r="L104" s="10">
        <v>88</v>
      </c>
      <c r="M104" s="6" t="str">
        <f t="shared" si="41"/>
        <v/>
      </c>
      <c r="N104" s="10">
        <v>93</v>
      </c>
      <c r="O104" s="6" t="str">
        <f t="shared" si="42"/>
        <v/>
      </c>
      <c r="P104" s="10">
        <v>86</v>
      </c>
      <c r="Q104" s="6" t="str">
        <f t="shared" si="43"/>
        <v/>
      </c>
      <c r="R104" s="10">
        <v>83</v>
      </c>
      <c r="S104" s="6" t="str">
        <f t="shared" si="44"/>
        <v/>
      </c>
      <c r="T104" s="10">
        <v>84</v>
      </c>
      <c r="Y104">
        <f t="shared" si="45"/>
        <v>0</v>
      </c>
      <c r="Z104" s="4" t="str">
        <f t="shared" si="54"/>
        <v/>
      </c>
      <c r="AA104">
        <f t="shared" si="46"/>
        <v>0</v>
      </c>
      <c r="AB104" s="4" t="str">
        <f t="shared" si="55"/>
        <v/>
      </c>
      <c r="AC104">
        <f t="shared" si="47"/>
        <v>0</v>
      </c>
      <c r="AD104" s="4" t="str">
        <f t="shared" si="56"/>
        <v/>
      </c>
      <c r="AE104">
        <f t="shared" si="48"/>
        <v>0</v>
      </c>
      <c r="AF104" s="4" t="str">
        <f t="shared" si="57"/>
        <v/>
      </c>
      <c r="AG104">
        <f t="shared" si="49"/>
        <v>0</v>
      </c>
      <c r="AH104" s="4" t="str">
        <f t="shared" si="58"/>
        <v/>
      </c>
      <c r="AI104">
        <f t="shared" si="50"/>
        <v>0</v>
      </c>
      <c r="AJ104" s="4" t="str">
        <f t="shared" si="59"/>
        <v/>
      </c>
      <c r="AK104">
        <f t="shared" si="51"/>
        <v>0</v>
      </c>
      <c r="AL104" s="4" t="str">
        <f t="shared" si="60"/>
        <v/>
      </c>
      <c r="AM104">
        <f t="shared" si="52"/>
        <v>0</v>
      </c>
      <c r="AN104" s="4" t="str">
        <f t="shared" si="61"/>
        <v/>
      </c>
      <c r="AO104">
        <f t="shared" si="53"/>
        <v>0</v>
      </c>
      <c r="AP104" s="4" t="str">
        <f t="shared" si="62"/>
        <v/>
      </c>
    </row>
    <row r="105" spans="1:42" x14ac:dyDescent="0.35">
      <c r="A105" s="22">
        <v>36737</v>
      </c>
      <c r="B105" s="10">
        <v>91</v>
      </c>
      <c r="C105" s="6" t="str">
        <f t="shared" si="36"/>
        <v/>
      </c>
      <c r="D105" s="10">
        <v>96</v>
      </c>
      <c r="E105" s="6" t="str">
        <f t="shared" si="37"/>
        <v/>
      </c>
      <c r="F105" s="10">
        <v>90</v>
      </c>
      <c r="G105" s="6" t="str">
        <f t="shared" si="38"/>
        <v/>
      </c>
      <c r="H105" s="10">
        <v>98</v>
      </c>
      <c r="I105" s="6" t="str">
        <f t="shared" si="39"/>
        <v/>
      </c>
      <c r="J105" s="10">
        <v>100</v>
      </c>
      <c r="K105" s="6" t="str">
        <f t="shared" si="40"/>
        <v/>
      </c>
      <c r="L105" s="10">
        <v>92</v>
      </c>
      <c r="M105" s="6" t="str">
        <f t="shared" si="41"/>
        <v/>
      </c>
      <c r="N105" s="10">
        <v>94</v>
      </c>
      <c r="O105" s="6" t="str">
        <f t="shared" si="42"/>
        <v/>
      </c>
      <c r="P105" s="10">
        <v>90</v>
      </c>
      <c r="Q105" s="6" t="str">
        <f t="shared" si="43"/>
        <v/>
      </c>
      <c r="R105" s="10">
        <v>98</v>
      </c>
      <c r="S105" s="6" t="str">
        <f t="shared" si="44"/>
        <v/>
      </c>
      <c r="T105" s="10">
        <v>95</v>
      </c>
      <c r="Y105">
        <f t="shared" si="45"/>
        <v>0</v>
      </c>
      <c r="Z105" s="4" t="str">
        <f t="shared" si="54"/>
        <v/>
      </c>
      <c r="AA105">
        <f t="shared" si="46"/>
        <v>0</v>
      </c>
      <c r="AB105" s="4" t="str">
        <f t="shared" si="55"/>
        <v/>
      </c>
      <c r="AC105">
        <f t="shared" si="47"/>
        <v>0</v>
      </c>
      <c r="AD105" s="4" t="str">
        <f t="shared" si="56"/>
        <v/>
      </c>
      <c r="AE105">
        <f t="shared" si="48"/>
        <v>0</v>
      </c>
      <c r="AF105" s="4" t="str">
        <f t="shared" si="57"/>
        <v/>
      </c>
      <c r="AG105">
        <f t="shared" si="49"/>
        <v>0</v>
      </c>
      <c r="AH105" s="4" t="str">
        <f t="shared" si="58"/>
        <v/>
      </c>
      <c r="AI105">
        <f t="shared" si="50"/>
        <v>0</v>
      </c>
      <c r="AJ105" s="4" t="str">
        <f t="shared" si="59"/>
        <v/>
      </c>
      <c r="AK105">
        <f t="shared" si="51"/>
        <v>0</v>
      </c>
      <c r="AL105" s="4" t="str">
        <f t="shared" si="60"/>
        <v/>
      </c>
      <c r="AM105">
        <f t="shared" si="52"/>
        <v>0</v>
      </c>
      <c r="AN105" s="4" t="str">
        <f t="shared" si="61"/>
        <v/>
      </c>
      <c r="AO105">
        <f t="shared" si="53"/>
        <v>0</v>
      </c>
      <c r="AP105" s="4" t="str">
        <f t="shared" si="62"/>
        <v/>
      </c>
    </row>
    <row r="106" spans="1:42" x14ac:dyDescent="0.35">
      <c r="A106" s="24">
        <v>36744</v>
      </c>
      <c r="B106" s="12">
        <v>99</v>
      </c>
      <c r="C106" s="6" t="str">
        <f t="shared" si="36"/>
        <v/>
      </c>
      <c r="D106" s="12">
        <v>99</v>
      </c>
      <c r="E106" s="6" t="str">
        <f t="shared" si="37"/>
        <v/>
      </c>
      <c r="F106" s="12">
        <v>96</v>
      </c>
      <c r="G106" s="6" t="str">
        <f t="shared" si="38"/>
        <v/>
      </c>
      <c r="H106" s="12">
        <v>100</v>
      </c>
      <c r="I106" s="6" t="str">
        <f t="shared" si="39"/>
        <v/>
      </c>
      <c r="J106" s="12">
        <v>100</v>
      </c>
      <c r="K106" s="6" t="str">
        <f t="shared" si="40"/>
        <v/>
      </c>
      <c r="L106" s="12">
        <v>97</v>
      </c>
      <c r="M106" s="6" t="str">
        <f t="shared" si="41"/>
        <v/>
      </c>
      <c r="N106" s="12">
        <v>100</v>
      </c>
      <c r="O106" s="6" t="str">
        <f t="shared" si="42"/>
        <v/>
      </c>
      <c r="P106" s="12">
        <v>99</v>
      </c>
      <c r="Q106" s="6" t="str">
        <f t="shared" si="43"/>
        <v/>
      </c>
      <c r="R106" s="12">
        <v>100</v>
      </c>
      <c r="S106" s="6" t="str">
        <f t="shared" si="44"/>
        <v/>
      </c>
      <c r="T106" s="12">
        <v>99</v>
      </c>
      <c r="Y106">
        <f t="shared" si="45"/>
        <v>0</v>
      </c>
      <c r="Z106" s="4" t="str">
        <f t="shared" si="54"/>
        <v/>
      </c>
      <c r="AA106">
        <f t="shared" si="46"/>
        <v>0</v>
      </c>
      <c r="AB106" s="4" t="str">
        <f t="shared" si="55"/>
        <v/>
      </c>
      <c r="AC106">
        <f t="shared" si="47"/>
        <v>0</v>
      </c>
      <c r="AD106" s="4" t="str">
        <f t="shared" si="56"/>
        <v/>
      </c>
      <c r="AE106">
        <f t="shared" si="48"/>
        <v>0</v>
      </c>
      <c r="AF106" s="4" t="str">
        <f t="shared" si="57"/>
        <v/>
      </c>
      <c r="AG106">
        <f t="shared" si="49"/>
        <v>0</v>
      </c>
      <c r="AH106" s="4" t="str">
        <f t="shared" si="58"/>
        <v/>
      </c>
      <c r="AI106">
        <f t="shared" si="50"/>
        <v>0</v>
      </c>
      <c r="AJ106" s="4" t="str">
        <f t="shared" si="59"/>
        <v/>
      </c>
      <c r="AK106">
        <f t="shared" si="51"/>
        <v>0</v>
      </c>
      <c r="AL106" s="4" t="str">
        <f t="shared" si="60"/>
        <v/>
      </c>
      <c r="AM106">
        <f t="shared" si="52"/>
        <v>0</v>
      </c>
      <c r="AN106" s="4" t="str">
        <f t="shared" si="61"/>
        <v/>
      </c>
      <c r="AO106">
        <f t="shared" si="53"/>
        <v>0</v>
      </c>
      <c r="AP106" s="4" t="str">
        <f t="shared" si="62"/>
        <v/>
      </c>
    </row>
    <row r="107" spans="1:42" x14ac:dyDescent="0.35">
      <c r="A107" s="22">
        <v>37087</v>
      </c>
      <c r="B107" s="10">
        <v>4</v>
      </c>
      <c r="C107" s="6" t="str">
        <f t="shared" si="36"/>
        <v/>
      </c>
      <c r="D107" s="10">
        <v>1</v>
      </c>
      <c r="E107" s="6" t="str">
        <f t="shared" si="37"/>
        <v/>
      </c>
      <c r="F107" s="10">
        <v>0</v>
      </c>
      <c r="G107" s="6" t="str">
        <f t="shared" si="38"/>
        <v/>
      </c>
      <c r="H107" s="10">
        <v>4</v>
      </c>
      <c r="I107" s="6" t="str">
        <f t="shared" si="39"/>
        <v/>
      </c>
      <c r="J107" s="10">
        <v>4</v>
      </c>
      <c r="K107" s="6" t="str">
        <f t="shared" si="40"/>
        <v/>
      </c>
      <c r="L107" s="10">
        <v>22</v>
      </c>
      <c r="M107" s="6" t="str">
        <f t="shared" si="41"/>
        <v/>
      </c>
      <c r="N107" s="10">
        <v>21</v>
      </c>
      <c r="O107" s="6" t="str">
        <f t="shared" si="42"/>
        <v>x</v>
      </c>
      <c r="P107" s="10">
        <v>9</v>
      </c>
      <c r="Q107" s="6" t="str">
        <f t="shared" si="43"/>
        <v/>
      </c>
      <c r="R107" s="10">
        <v>7</v>
      </c>
      <c r="S107" s="6" t="str">
        <f t="shared" si="44"/>
        <v/>
      </c>
      <c r="T107" s="10">
        <v>6</v>
      </c>
      <c r="Y107">
        <f t="shared" si="45"/>
        <v>0</v>
      </c>
      <c r="Z107" s="4" t="str">
        <f t="shared" si="54"/>
        <v/>
      </c>
      <c r="AA107">
        <f t="shared" si="46"/>
        <v>0</v>
      </c>
      <c r="AB107" s="4" t="str">
        <f t="shared" si="55"/>
        <v/>
      </c>
      <c r="AC107">
        <f t="shared" si="47"/>
        <v>0</v>
      </c>
      <c r="AD107" s="4" t="str">
        <f t="shared" si="56"/>
        <v/>
      </c>
      <c r="AE107">
        <f t="shared" si="48"/>
        <v>0</v>
      </c>
      <c r="AF107" s="4" t="str">
        <f t="shared" si="57"/>
        <v/>
      </c>
      <c r="AG107">
        <f t="shared" si="49"/>
        <v>0</v>
      </c>
      <c r="AH107" s="4" t="str">
        <f t="shared" si="58"/>
        <v/>
      </c>
      <c r="AI107">
        <f t="shared" si="50"/>
        <v>0</v>
      </c>
      <c r="AJ107" s="4" t="str">
        <f t="shared" si="59"/>
        <v/>
      </c>
      <c r="AK107">
        <f t="shared" si="51"/>
        <v>2001</v>
      </c>
      <c r="AL107" s="4">
        <f t="shared" si="60"/>
        <v>37092</v>
      </c>
      <c r="AM107">
        <f t="shared" si="52"/>
        <v>0</v>
      </c>
      <c r="AN107" s="4" t="str">
        <f t="shared" si="61"/>
        <v/>
      </c>
      <c r="AO107">
        <f t="shared" si="53"/>
        <v>0</v>
      </c>
      <c r="AP107" s="4" t="str">
        <f t="shared" si="62"/>
        <v/>
      </c>
    </row>
    <row r="108" spans="1:42" x14ac:dyDescent="0.35">
      <c r="A108" s="22">
        <v>37094</v>
      </c>
      <c r="B108" s="10">
        <v>19</v>
      </c>
      <c r="C108" s="6" t="str">
        <f t="shared" si="36"/>
        <v>x</v>
      </c>
      <c r="D108" s="10">
        <v>21</v>
      </c>
      <c r="E108" s="6" t="str">
        <f t="shared" si="37"/>
        <v>x</v>
      </c>
      <c r="F108" s="10">
        <v>16</v>
      </c>
      <c r="G108" s="6" t="str">
        <f t="shared" si="38"/>
        <v>x</v>
      </c>
      <c r="H108" s="10">
        <v>42</v>
      </c>
      <c r="I108" s="6" t="str">
        <f t="shared" si="39"/>
        <v>x</v>
      </c>
      <c r="J108" s="10">
        <v>46</v>
      </c>
      <c r="K108" s="6" t="str">
        <f t="shared" si="40"/>
        <v>x</v>
      </c>
      <c r="L108" s="10">
        <v>44</v>
      </c>
      <c r="M108" s="6" t="str">
        <f t="shared" si="41"/>
        <v>x</v>
      </c>
      <c r="N108" s="10">
        <v>59</v>
      </c>
      <c r="O108" s="6" t="str">
        <f t="shared" si="42"/>
        <v/>
      </c>
      <c r="P108" s="10">
        <v>25</v>
      </c>
      <c r="Q108" s="6" t="str">
        <f t="shared" si="43"/>
        <v>x</v>
      </c>
      <c r="R108" s="10">
        <v>37</v>
      </c>
      <c r="S108" s="6" t="str">
        <f t="shared" si="44"/>
        <v>x</v>
      </c>
      <c r="T108" s="10">
        <v>34</v>
      </c>
      <c r="Y108">
        <f t="shared" si="45"/>
        <v>2001</v>
      </c>
      <c r="Z108" s="4">
        <f t="shared" si="54"/>
        <v>37099</v>
      </c>
      <c r="AA108">
        <f t="shared" si="46"/>
        <v>2001</v>
      </c>
      <c r="AB108" s="4">
        <f t="shared" si="55"/>
        <v>37098</v>
      </c>
      <c r="AC108">
        <f t="shared" si="47"/>
        <v>2001</v>
      </c>
      <c r="AD108" s="4">
        <f t="shared" si="56"/>
        <v>37101</v>
      </c>
      <c r="AE108">
        <f t="shared" si="48"/>
        <v>2001</v>
      </c>
      <c r="AF108" s="4">
        <f t="shared" si="57"/>
        <v>37095</v>
      </c>
      <c r="AG108">
        <f t="shared" si="49"/>
        <v>2001</v>
      </c>
      <c r="AH108" s="4">
        <f t="shared" si="58"/>
        <v>37095</v>
      </c>
      <c r="AI108">
        <f t="shared" si="50"/>
        <v>2001</v>
      </c>
      <c r="AJ108" s="4">
        <f t="shared" si="59"/>
        <v>37095</v>
      </c>
      <c r="AK108">
        <f t="shared" si="51"/>
        <v>0</v>
      </c>
      <c r="AL108" s="4" t="str">
        <f t="shared" si="60"/>
        <v/>
      </c>
      <c r="AM108">
        <f t="shared" si="52"/>
        <v>2001</v>
      </c>
      <c r="AN108" s="4">
        <f t="shared" si="61"/>
        <v>37098</v>
      </c>
      <c r="AO108">
        <f t="shared" si="53"/>
        <v>2001</v>
      </c>
      <c r="AP108" s="4">
        <f t="shared" si="62"/>
        <v>37097</v>
      </c>
    </row>
    <row r="109" spans="1:42" x14ac:dyDescent="0.35">
      <c r="A109" s="22">
        <v>37101</v>
      </c>
      <c r="B109" s="10">
        <v>61</v>
      </c>
      <c r="C109" s="6" t="str">
        <f t="shared" si="36"/>
        <v/>
      </c>
      <c r="D109" s="10">
        <v>69</v>
      </c>
      <c r="E109" s="6" t="str">
        <f t="shared" si="37"/>
        <v/>
      </c>
      <c r="F109" s="10">
        <v>52</v>
      </c>
      <c r="G109" s="6" t="str">
        <f t="shared" si="38"/>
        <v/>
      </c>
      <c r="H109" s="10">
        <v>89</v>
      </c>
      <c r="I109" s="6" t="str">
        <f t="shared" si="39"/>
        <v/>
      </c>
      <c r="J109" s="10">
        <v>82</v>
      </c>
      <c r="K109" s="6" t="str">
        <f t="shared" si="40"/>
        <v/>
      </c>
      <c r="L109" s="10">
        <v>79</v>
      </c>
      <c r="M109" s="6" t="str">
        <f t="shared" si="41"/>
        <v/>
      </c>
      <c r="N109" s="10">
        <v>82</v>
      </c>
      <c r="O109" s="6" t="str">
        <f t="shared" si="42"/>
        <v/>
      </c>
      <c r="P109" s="10">
        <v>66</v>
      </c>
      <c r="Q109" s="6" t="str">
        <f t="shared" si="43"/>
        <v/>
      </c>
      <c r="R109" s="10">
        <v>69</v>
      </c>
      <c r="S109" s="6" t="str">
        <f t="shared" si="44"/>
        <v/>
      </c>
      <c r="T109" s="10">
        <v>72</v>
      </c>
      <c r="Y109">
        <f t="shared" si="45"/>
        <v>0</v>
      </c>
      <c r="Z109" s="4" t="str">
        <f t="shared" si="54"/>
        <v/>
      </c>
      <c r="AA109">
        <f t="shared" si="46"/>
        <v>0</v>
      </c>
      <c r="AB109" s="4" t="str">
        <f t="shared" si="55"/>
        <v/>
      </c>
      <c r="AC109">
        <f t="shared" si="47"/>
        <v>0</v>
      </c>
      <c r="AD109" s="4" t="str">
        <f t="shared" si="56"/>
        <v/>
      </c>
      <c r="AE109">
        <f t="shared" si="48"/>
        <v>0</v>
      </c>
      <c r="AF109" s="4" t="str">
        <f t="shared" si="57"/>
        <v/>
      </c>
      <c r="AG109">
        <f t="shared" si="49"/>
        <v>0</v>
      </c>
      <c r="AH109" s="4" t="str">
        <f t="shared" si="58"/>
        <v/>
      </c>
      <c r="AI109">
        <f t="shared" si="50"/>
        <v>0</v>
      </c>
      <c r="AJ109" s="4" t="str">
        <f t="shared" si="59"/>
        <v/>
      </c>
      <c r="AK109">
        <f t="shared" si="51"/>
        <v>0</v>
      </c>
      <c r="AL109" s="4" t="str">
        <f t="shared" si="60"/>
        <v/>
      </c>
      <c r="AM109">
        <f t="shared" si="52"/>
        <v>0</v>
      </c>
      <c r="AN109" s="4" t="str">
        <f t="shared" si="61"/>
        <v/>
      </c>
      <c r="AO109">
        <f t="shared" si="53"/>
        <v>0</v>
      </c>
      <c r="AP109" s="4" t="str">
        <f t="shared" si="62"/>
        <v/>
      </c>
    </row>
    <row r="110" spans="1:42" x14ac:dyDescent="0.35">
      <c r="A110" s="22">
        <v>37108</v>
      </c>
      <c r="B110" s="10">
        <v>88</v>
      </c>
      <c r="C110" s="6" t="str">
        <f t="shared" si="36"/>
        <v/>
      </c>
      <c r="D110" s="10">
        <v>88</v>
      </c>
      <c r="E110" s="6" t="str">
        <f t="shared" si="37"/>
        <v/>
      </c>
      <c r="F110" s="10">
        <v>83</v>
      </c>
      <c r="G110" s="6" t="str">
        <f t="shared" si="38"/>
        <v/>
      </c>
      <c r="H110" s="10">
        <v>95</v>
      </c>
      <c r="I110" s="6" t="str">
        <f t="shared" si="39"/>
        <v/>
      </c>
      <c r="J110" s="10">
        <v>97</v>
      </c>
      <c r="K110" s="6" t="str">
        <f t="shared" si="40"/>
        <v/>
      </c>
      <c r="L110" s="10">
        <v>89</v>
      </c>
      <c r="M110" s="6" t="str">
        <f t="shared" si="41"/>
        <v/>
      </c>
      <c r="N110" s="10">
        <v>96</v>
      </c>
      <c r="O110" s="6" t="str">
        <f t="shared" si="42"/>
        <v/>
      </c>
      <c r="P110" s="10">
        <v>77</v>
      </c>
      <c r="Q110" s="6" t="str">
        <f t="shared" si="43"/>
        <v/>
      </c>
      <c r="R110" s="10">
        <v>77</v>
      </c>
      <c r="S110" s="6" t="str">
        <f t="shared" si="44"/>
        <v/>
      </c>
      <c r="T110" s="10">
        <v>89</v>
      </c>
      <c r="Y110">
        <f t="shared" si="45"/>
        <v>0</v>
      </c>
      <c r="Z110" s="4" t="str">
        <f t="shared" si="54"/>
        <v/>
      </c>
      <c r="AA110">
        <f t="shared" si="46"/>
        <v>0</v>
      </c>
      <c r="AB110" s="4" t="str">
        <f t="shared" si="55"/>
        <v/>
      </c>
      <c r="AC110">
        <f t="shared" si="47"/>
        <v>0</v>
      </c>
      <c r="AD110" s="4" t="str">
        <f t="shared" si="56"/>
        <v/>
      </c>
      <c r="AE110">
        <f t="shared" si="48"/>
        <v>0</v>
      </c>
      <c r="AF110" s="4" t="str">
        <f t="shared" si="57"/>
        <v/>
      </c>
      <c r="AG110">
        <f t="shared" si="49"/>
        <v>0</v>
      </c>
      <c r="AH110" s="4" t="str">
        <f t="shared" si="58"/>
        <v/>
      </c>
      <c r="AI110">
        <f t="shared" si="50"/>
        <v>0</v>
      </c>
      <c r="AJ110" s="4" t="str">
        <f t="shared" si="59"/>
        <v/>
      </c>
      <c r="AK110">
        <f t="shared" si="51"/>
        <v>0</v>
      </c>
      <c r="AL110" s="4" t="str">
        <f t="shared" si="60"/>
        <v/>
      </c>
      <c r="AM110">
        <f t="shared" si="52"/>
        <v>0</v>
      </c>
      <c r="AN110" s="4" t="str">
        <f t="shared" si="61"/>
        <v/>
      </c>
      <c r="AO110">
        <f t="shared" si="53"/>
        <v>0</v>
      </c>
      <c r="AP110" s="4" t="str">
        <f t="shared" si="62"/>
        <v/>
      </c>
    </row>
    <row r="111" spans="1:42" x14ac:dyDescent="0.35">
      <c r="A111" s="24">
        <v>37115</v>
      </c>
      <c r="B111" s="12">
        <v>98</v>
      </c>
      <c r="C111" s="6" t="str">
        <f t="shared" si="36"/>
        <v/>
      </c>
      <c r="D111" s="12">
        <v>100</v>
      </c>
      <c r="E111" s="6" t="str">
        <f t="shared" si="37"/>
        <v/>
      </c>
      <c r="F111" s="12">
        <v>95</v>
      </c>
      <c r="G111" s="6" t="str">
        <f t="shared" si="38"/>
        <v/>
      </c>
      <c r="H111" s="12">
        <v>99</v>
      </c>
      <c r="I111" s="6" t="str">
        <f t="shared" si="39"/>
        <v/>
      </c>
      <c r="J111" s="12">
        <v>100</v>
      </c>
      <c r="K111" s="6" t="str">
        <f t="shared" si="40"/>
        <v/>
      </c>
      <c r="L111" s="12">
        <v>90</v>
      </c>
      <c r="M111" s="6" t="str">
        <f t="shared" si="41"/>
        <v/>
      </c>
      <c r="N111" s="12">
        <v>100</v>
      </c>
      <c r="O111" s="6" t="str">
        <f t="shared" si="42"/>
        <v/>
      </c>
      <c r="P111" s="12">
        <v>86</v>
      </c>
      <c r="Q111" s="6" t="str">
        <f t="shared" si="43"/>
        <v/>
      </c>
      <c r="R111" s="12">
        <v>92</v>
      </c>
      <c r="S111" s="6" t="str">
        <f t="shared" si="44"/>
        <v/>
      </c>
      <c r="T111" s="12">
        <v>97</v>
      </c>
      <c r="Y111">
        <f t="shared" si="45"/>
        <v>0</v>
      </c>
      <c r="Z111" s="4" t="str">
        <f t="shared" si="54"/>
        <v/>
      </c>
      <c r="AA111">
        <f t="shared" si="46"/>
        <v>0</v>
      </c>
      <c r="AB111" s="4" t="str">
        <f t="shared" si="55"/>
        <v/>
      </c>
      <c r="AC111">
        <f t="shared" si="47"/>
        <v>0</v>
      </c>
      <c r="AD111" s="4" t="str">
        <f t="shared" si="56"/>
        <v/>
      </c>
      <c r="AE111">
        <f t="shared" si="48"/>
        <v>0</v>
      </c>
      <c r="AF111" s="4" t="str">
        <f t="shared" si="57"/>
        <v/>
      </c>
      <c r="AG111">
        <f t="shared" si="49"/>
        <v>0</v>
      </c>
      <c r="AH111" s="4" t="str">
        <f t="shared" si="58"/>
        <v/>
      </c>
      <c r="AI111">
        <f t="shared" si="50"/>
        <v>0</v>
      </c>
      <c r="AJ111" s="4" t="str">
        <f t="shared" si="59"/>
        <v/>
      </c>
      <c r="AK111">
        <f t="shared" si="51"/>
        <v>0</v>
      </c>
      <c r="AL111" s="4" t="str">
        <f t="shared" si="60"/>
        <v/>
      </c>
      <c r="AM111">
        <f t="shared" si="52"/>
        <v>0</v>
      </c>
      <c r="AN111" s="4" t="str">
        <f t="shared" si="61"/>
        <v/>
      </c>
      <c r="AO111">
        <f t="shared" si="53"/>
        <v>0</v>
      </c>
      <c r="AP111" s="4" t="str">
        <f t="shared" si="62"/>
        <v/>
      </c>
    </row>
    <row r="112" spans="1:42" x14ac:dyDescent="0.35">
      <c r="A112" s="22">
        <v>37444</v>
      </c>
      <c r="B112" s="10">
        <v>2</v>
      </c>
      <c r="C112" s="6" t="str">
        <f t="shared" si="36"/>
        <v/>
      </c>
      <c r="D112" s="10">
        <v>4</v>
      </c>
      <c r="E112" s="6" t="str">
        <f t="shared" si="37"/>
        <v/>
      </c>
      <c r="F112" s="10">
        <v>4</v>
      </c>
      <c r="G112" s="6" t="str">
        <f t="shared" si="38"/>
        <v/>
      </c>
      <c r="H112" s="10">
        <v>14</v>
      </c>
      <c r="I112" s="6" t="str">
        <f t="shared" si="39"/>
        <v/>
      </c>
      <c r="J112" s="10">
        <v>2</v>
      </c>
      <c r="K112" s="6" t="str">
        <f t="shared" si="40"/>
        <v/>
      </c>
      <c r="L112" s="10">
        <v>3</v>
      </c>
      <c r="M112" s="6" t="str">
        <f t="shared" si="41"/>
        <v/>
      </c>
      <c r="N112" s="10">
        <v>9</v>
      </c>
      <c r="O112" s="6" t="str">
        <f t="shared" si="42"/>
        <v/>
      </c>
      <c r="P112" s="10">
        <v>9</v>
      </c>
      <c r="Q112" s="6" t="str">
        <f t="shared" si="43"/>
        <v/>
      </c>
      <c r="R112" s="10">
        <v>1</v>
      </c>
      <c r="S112" s="6" t="str">
        <f t="shared" si="44"/>
        <v/>
      </c>
      <c r="T112" s="10">
        <v>5</v>
      </c>
      <c r="Y112">
        <f t="shared" si="45"/>
        <v>0</v>
      </c>
      <c r="Z112" s="4" t="str">
        <f t="shared" si="54"/>
        <v/>
      </c>
      <c r="AA112">
        <f t="shared" si="46"/>
        <v>0</v>
      </c>
      <c r="AB112" s="4" t="str">
        <f t="shared" si="55"/>
        <v/>
      </c>
      <c r="AC112">
        <f t="shared" si="47"/>
        <v>0</v>
      </c>
      <c r="AD112" s="4" t="str">
        <f t="shared" si="56"/>
        <v/>
      </c>
      <c r="AE112">
        <f t="shared" si="48"/>
        <v>0</v>
      </c>
      <c r="AF112" s="4" t="str">
        <f t="shared" si="57"/>
        <v/>
      </c>
      <c r="AG112">
        <f t="shared" si="49"/>
        <v>0</v>
      </c>
      <c r="AH112" s="4" t="str">
        <f t="shared" si="58"/>
        <v/>
      </c>
      <c r="AI112">
        <f t="shared" si="50"/>
        <v>0</v>
      </c>
      <c r="AJ112" s="4" t="str">
        <f t="shared" si="59"/>
        <v/>
      </c>
      <c r="AK112">
        <f t="shared" si="51"/>
        <v>0</v>
      </c>
      <c r="AL112" s="4" t="str">
        <f t="shared" si="60"/>
        <v/>
      </c>
      <c r="AM112">
        <f t="shared" si="52"/>
        <v>0</v>
      </c>
      <c r="AN112" s="4" t="str">
        <f t="shared" si="61"/>
        <v/>
      </c>
      <c r="AO112">
        <f t="shared" si="53"/>
        <v>0</v>
      </c>
      <c r="AP112" s="4" t="str">
        <f t="shared" si="62"/>
        <v/>
      </c>
    </row>
    <row r="113" spans="1:42" x14ac:dyDescent="0.35">
      <c r="A113" s="22">
        <v>37451</v>
      </c>
      <c r="B113" s="10">
        <v>17</v>
      </c>
      <c r="C113" s="6" t="str">
        <f t="shared" si="36"/>
        <v/>
      </c>
      <c r="D113" s="10">
        <v>11</v>
      </c>
      <c r="E113" s="6" t="str">
        <f t="shared" si="37"/>
        <v>x</v>
      </c>
      <c r="F113" s="10">
        <v>22</v>
      </c>
      <c r="G113" s="6" t="str">
        <f t="shared" si="38"/>
        <v/>
      </c>
      <c r="H113" s="10">
        <v>31</v>
      </c>
      <c r="I113" s="6" t="str">
        <f t="shared" si="39"/>
        <v>x</v>
      </c>
      <c r="J113" s="10">
        <v>43</v>
      </c>
      <c r="K113" s="6" t="str">
        <f t="shared" si="40"/>
        <v>x</v>
      </c>
      <c r="L113" s="10">
        <v>19</v>
      </c>
      <c r="M113" s="6" t="str">
        <f t="shared" si="41"/>
        <v/>
      </c>
      <c r="N113" s="10">
        <v>42</v>
      </c>
      <c r="O113" s="6" t="str">
        <f t="shared" si="42"/>
        <v>x</v>
      </c>
      <c r="P113" s="10">
        <v>34</v>
      </c>
      <c r="Q113" s="6" t="str">
        <f t="shared" si="43"/>
        <v>x</v>
      </c>
      <c r="R113" s="10">
        <v>18</v>
      </c>
      <c r="S113" s="6" t="str">
        <f t="shared" si="44"/>
        <v>x</v>
      </c>
      <c r="T113" s="10">
        <v>25</v>
      </c>
      <c r="Y113">
        <f t="shared" si="45"/>
        <v>0</v>
      </c>
      <c r="Z113" s="4" t="str">
        <f t="shared" si="54"/>
        <v/>
      </c>
      <c r="AA113">
        <f t="shared" si="46"/>
        <v>2002</v>
      </c>
      <c r="AB113" s="4">
        <f t="shared" si="55"/>
        <v>37456</v>
      </c>
      <c r="AC113">
        <f t="shared" si="47"/>
        <v>0</v>
      </c>
      <c r="AD113" s="4" t="str">
        <f t="shared" si="56"/>
        <v/>
      </c>
      <c r="AE113">
        <f t="shared" si="48"/>
        <v>2002</v>
      </c>
      <c r="AF113" s="4">
        <f t="shared" si="57"/>
        <v>37454</v>
      </c>
      <c r="AG113">
        <f t="shared" si="49"/>
        <v>2002</v>
      </c>
      <c r="AH113" s="4">
        <f t="shared" si="58"/>
        <v>37452</v>
      </c>
      <c r="AI113">
        <f t="shared" si="50"/>
        <v>0</v>
      </c>
      <c r="AJ113" s="4" t="str">
        <f t="shared" si="59"/>
        <v/>
      </c>
      <c r="AK113">
        <f t="shared" si="51"/>
        <v>2002</v>
      </c>
      <c r="AL113" s="4">
        <f t="shared" si="60"/>
        <v>37452</v>
      </c>
      <c r="AM113">
        <f t="shared" si="52"/>
        <v>2002</v>
      </c>
      <c r="AN113" s="4">
        <f t="shared" si="61"/>
        <v>37454</v>
      </c>
      <c r="AO113">
        <f t="shared" si="53"/>
        <v>2002</v>
      </c>
      <c r="AP113" s="4">
        <f t="shared" si="62"/>
        <v>37457</v>
      </c>
    </row>
    <row r="114" spans="1:42" x14ac:dyDescent="0.35">
      <c r="A114" s="22">
        <v>37458</v>
      </c>
      <c r="B114" s="10">
        <v>42</v>
      </c>
      <c r="C114" s="6" t="str">
        <f t="shared" si="36"/>
        <v>x</v>
      </c>
      <c r="D114" s="10">
        <v>61</v>
      </c>
      <c r="E114" s="6" t="str">
        <f t="shared" si="37"/>
        <v/>
      </c>
      <c r="F114" s="10">
        <v>48</v>
      </c>
      <c r="G114" s="6" t="str">
        <f t="shared" si="38"/>
        <v>x</v>
      </c>
      <c r="H114" s="10">
        <v>82</v>
      </c>
      <c r="I114" s="6" t="str">
        <f t="shared" si="39"/>
        <v/>
      </c>
      <c r="J114" s="10">
        <v>79</v>
      </c>
      <c r="K114" s="6" t="str">
        <f t="shared" si="40"/>
        <v/>
      </c>
      <c r="L114" s="10">
        <v>37</v>
      </c>
      <c r="M114" s="6" t="str">
        <f t="shared" si="41"/>
        <v>x</v>
      </c>
      <c r="N114" s="10">
        <v>84</v>
      </c>
      <c r="O114" s="6" t="str">
        <f t="shared" si="42"/>
        <v/>
      </c>
      <c r="P114" s="10">
        <v>76</v>
      </c>
      <c r="Q114" s="6" t="str">
        <f t="shared" si="43"/>
        <v/>
      </c>
      <c r="R114" s="10">
        <v>54</v>
      </c>
      <c r="S114" s="6" t="str">
        <f t="shared" si="44"/>
        <v/>
      </c>
      <c r="T114" s="10">
        <v>62</v>
      </c>
      <c r="Y114">
        <f t="shared" si="45"/>
        <v>2002</v>
      </c>
      <c r="Z114" s="4">
        <f t="shared" si="54"/>
        <v>37459</v>
      </c>
      <c r="AA114">
        <f t="shared" si="46"/>
        <v>0</v>
      </c>
      <c r="AB114" s="4" t="str">
        <f t="shared" si="55"/>
        <v/>
      </c>
      <c r="AC114">
        <f t="shared" si="47"/>
        <v>2002</v>
      </c>
      <c r="AD114" s="4">
        <f t="shared" si="56"/>
        <v>37458</v>
      </c>
      <c r="AE114">
        <f t="shared" si="48"/>
        <v>0</v>
      </c>
      <c r="AF114" s="4" t="str">
        <f t="shared" si="57"/>
        <v/>
      </c>
      <c r="AG114">
        <f t="shared" si="49"/>
        <v>0</v>
      </c>
      <c r="AH114" s="4" t="str">
        <f t="shared" si="58"/>
        <v/>
      </c>
      <c r="AI114">
        <f t="shared" si="50"/>
        <v>2002</v>
      </c>
      <c r="AJ114" s="4">
        <f t="shared" si="59"/>
        <v>37464</v>
      </c>
      <c r="AK114">
        <f t="shared" si="51"/>
        <v>0</v>
      </c>
      <c r="AL114" s="4" t="str">
        <f t="shared" si="60"/>
        <v/>
      </c>
      <c r="AM114">
        <f t="shared" si="52"/>
        <v>0</v>
      </c>
      <c r="AN114" s="4" t="str">
        <f t="shared" si="61"/>
        <v/>
      </c>
      <c r="AO114">
        <f t="shared" si="53"/>
        <v>0</v>
      </c>
      <c r="AP114" s="4" t="str">
        <f t="shared" si="62"/>
        <v/>
      </c>
    </row>
    <row r="115" spans="1:42" x14ac:dyDescent="0.35">
      <c r="A115" s="22">
        <v>37465</v>
      </c>
      <c r="B115" s="10">
        <v>88</v>
      </c>
      <c r="C115" s="6" t="str">
        <f t="shared" si="36"/>
        <v/>
      </c>
      <c r="D115" s="10">
        <v>92</v>
      </c>
      <c r="E115" s="6" t="str">
        <f t="shared" si="37"/>
        <v/>
      </c>
      <c r="F115" s="10">
        <v>80</v>
      </c>
      <c r="G115" s="6" t="str">
        <f t="shared" si="38"/>
        <v/>
      </c>
      <c r="H115" s="10">
        <v>94</v>
      </c>
      <c r="I115" s="6" t="str">
        <f t="shared" si="39"/>
        <v/>
      </c>
      <c r="J115" s="10">
        <v>99</v>
      </c>
      <c r="K115" s="6" t="str">
        <f t="shared" si="40"/>
        <v/>
      </c>
      <c r="L115" s="10">
        <v>52</v>
      </c>
      <c r="M115" s="6" t="str">
        <f t="shared" si="41"/>
        <v/>
      </c>
      <c r="N115" s="10">
        <v>95</v>
      </c>
      <c r="O115" s="6" t="str">
        <f t="shared" si="42"/>
        <v/>
      </c>
      <c r="P115" s="10">
        <v>86</v>
      </c>
      <c r="Q115" s="6" t="str">
        <f t="shared" si="43"/>
        <v/>
      </c>
      <c r="R115" s="10">
        <v>81</v>
      </c>
      <c r="S115" s="6" t="str">
        <f t="shared" si="44"/>
        <v/>
      </c>
      <c r="T115" s="10">
        <v>86</v>
      </c>
      <c r="Y115">
        <f t="shared" si="45"/>
        <v>0</v>
      </c>
      <c r="Z115" s="4" t="str">
        <f t="shared" si="54"/>
        <v/>
      </c>
      <c r="AA115">
        <f t="shared" si="46"/>
        <v>0</v>
      </c>
      <c r="AB115" s="4" t="str">
        <f t="shared" si="55"/>
        <v/>
      </c>
      <c r="AC115">
        <f t="shared" si="47"/>
        <v>0</v>
      </c>
      <c r="AD115" s="4" t="str">
        <f t="shared" si="56"/>
        <v/>
      </c>
      <c r="AE115">
        <f t="shared" si="48"/>
        <v>0</v>
      </c>
      <c r="AF115" s="4" t="str">
        <f t="shared" si="57"/>
        <v/>
      </c>
      <c r="AG115">
        <f t="shared" si="49"/>
        <v>0</v>
      </c>
      <c r="AH115" s="4" t="str">
        <f t="shared" si="58"/>
        <v/>
      </c>
      <c r="AI115">
        <f t="shared" si="50"/>
        <v>0</v>
      </c>
      <c r="AJ115" s="4" t="str">
        <f t="shared" si="59"/>
        <v/>
      </c>
      <c r="AK115">
        <f t="shared" si="51"/>
        <v>0</v>
      </c>
      <c r="AL115" s="4" t="str">
        <f t="shared" si="60"/>
        <v/>
      </c>
      <c r="AM115">
        <f t="shared" si="52"/>
        <v>0</v>
      </c>
      <c r="AN115" s="4" t="str">
        <f t="shared" si="61"/>
        <v/>
      </c>
      <c r="AO115">
        <f t="shared" si="53"/>
        <v>0</v>
      </c>
      <c r="AP115" s="4" t="str">
        <f t="shared" si="62"/>
        <v/>
      </c>
    </row>
    <row r="116" spans="1:42" x14ac:dyDescent="0.35">
      <c r="A116" s="22">
        <v>37472</v>
      </c>
      <c r="B116" s="10">
        <v>99</v>
      </c>
      <c r="C116" s="6" t="str">
        <f t="shared" si="36"/>
        <v/>
      </c>
      <c r="D116" s="10">
        <v>99</v>
      </c>
      <c r="E116" s="6" t="str">
        <f t="shared" si="37"/>
        <v/>
      </c>
      <c r="F116" s="10">
        <v>96</v>
      </c>
      <c r="G116" s="6" t="str">
        <f t="shared" si="38"/>
        <v/>
      </c>
      <c r="H116" s="10">
        <v>99</v>
      </c>
      <c r="I116" s="6" t="str">
        <f t="shared" si="39"/>
        <v/>
      </c>
      <c r="J116" s="10">
        <v>100</v>
      </c>
      <c r="K116" s="6" t="str">
        <f t="shared" si="40"/>
        <v/>
      </c>
      <c r="L116" s="10">
        <v>88</v>
      </c>
      <c r="M116" s="6" t="str">
        <f t="shared" si="41"/>
        <v/>
      </c>
      <c r="N116" s="10">
        <v>98</v>
      </c>
      <c r="O116" s="6" t="str">
        <f t="shared" si="42"/>
        <v/>
      </c>
      <c r="P116" s="10">
        <v>95</v>
      </c>
      <c r="Q116" s="6" t="str">
        <f t="shared" si="43"/>
        <v/>
      </c>
      <c r="R116" s="10">
        <v>93</v>
      </c>
      <c r="S116" s="6" t="str">
        <f t="shared" si="44"/>
        <v/>
      </c>
      <c r="T116" s="10">
        <v>97</v>
      </c>
      <c r="Y116">
        <f t="shared" si="45"/>
        <v>0</v>
      </c>
      <c r="Z116" s="4" t="str">
        <f t="shared" si="54"/>
        <v/>
      </c>
      <c r="AA116">
        <f t="shared" si="46"/>
        <v>0</v>
      </c>
      <c r="AB116" s="4" t="str">
        <f t="shared" si="55"/>
        <v/>
      </c>
      <c r="AC116">
        <f t="shared" si="47"/>
        <v>0</v>
      </c>
      <c r="AD116" s="4" t="str">
        <f t="shared" si="56"/>
        <v/>
      </c>
      <c r="AE116">
        <f t="shared" si="48"/>
        <v>0</v>
      </c>
      <c r="AF116" s="4" t="str">
        <f t="shared" si="57"/>
        <v/>
      </c>
      <c r="AG116">
        <f t="shared" si="49"/>
        <v>0</v>
      </c>
      <c r="AH116" s="4" t="str">
        <f t="shared" si="58"/>
        <v/>
      </c>
      <c r="AI116">
        <f t="shared" si="50"/>
        <v>0</v>
      </c>
      <c r="AJ116" s="4" t="str">
        <f t="shared" si="59"/>
        <v/>
      </c>
      <c r="AK116">
        <f t="shared" si="51"/>
        <v>0</v>
      </c>
      <c r="AL116" s="4" t="str">
        <f t="shared" si="60"/>
        <v/>
      </c>
      <c r="AM116">
        <f t="shared" si="52"/>
        <v>0</v>
      </c>
      <c r="AN116" s="4" t="str">
        <f t="shared" si="61"/>
        <v/>
      </c>
      <c r="AO116">
        <f t="shared" si="53"/>
        <v>0</v>
      </c>
      <c r="AP116" s="4" t="str">
        <f t="shared" si="62"/>
        <v/>
      </c>
    </row>
    <row r="117" spans="1:42" x14ac:dyDescent="0.35">
      <c r="A117" s="24">
        <v>37479</v>
      </c>
      <c r="B117" s="12">
        <v>100</v>
      </c>
      <c r="C117" s="6" t="str">
        <f t="shared" si="36"/>
        <v/>
      </c>
      <c r="D117" s="12">
        <v>100</v>
      </c>
      <c r="E117" s="6" t="str">
        <f t="shared" si="37"/>
        <v/>
      </c>
      <c r="F117" s="12">
        <v>99</v>
      </c>
      <c r="G117" s="6" t="str">
        <f t="shared" si="38"/>
        <v/>
      </c>
      <c r="H117" s="12">
        <v>100</v>
      </c>
      <c r="I117" s="6" t="str">
        <f t="shared" si="39"/>
        <v/>
      </c>
      <c r="J117" s="12">
        <v>100</v>
      </c>
      <c r="K117" s="6" t="str">
        <f t="shared" si="40"/>
        <v/>
      </c>
      <c r="L117" s="12">
        <v>97</v>
      </c>
      <c r="M117" s="6" t="str">
        <f t="shared" si="41"/>
        <v/>
      </c>
      <c r="N117" s="12">
        <v>99</v>
      </c>
      <c r="O117" s="6" t="str">
        <f t="shared" si="42"/>
        <v/>
      </c>
      <c r="P117" s="12">
        <v>100</v>
      </c>
      <c r="Q117" s="6" t="str">
        <f t="shared" si="43"/>
        <v/>
      </c>
      <c r="R117" s="12">
        <v>99</v>
      </c>
      <c r="S117" s="6" t="str">
        <f t="shared" si="44"/>
        <v/>
      </c>
      <c r="T117" s="12">
        <v>99</v>
      </c>
      <c r="Y117">
        <f t="shared" si="45"/>
        <v>0</v>
      </c>
      <c r="Z117" s="4" t="str">
        <f t="shared" si="54"/>
        <v/>
      </c>
      <c r="AA117">
        <f t="shared" si="46"/>
        <v>0</v>
      </c>
      <c r="AB117" s="4" t="str">
        <f t="shared" si="55"/>
        <v/>
      </c>
      <c r="AC117">
        <f t="shared" si="47"/>
        <v>0</v>
      </c>
      <c r="AD117" s="4" t="str">
        <f t="shared" si="56"/>
        <v/>
      </c>
      <c r="AE117">
        <f t="shared" si="48"/>
        <v>0</v>
      </c>
      <c r="AF117" s="4" t="str">
        <f t="shared" si="57"/>
        <v/>
      </c>
      <c r="AG117">
        <f t="shared" si="49"/>
        <v>0</v>
      </c>
      <c r="AH117" s="4" t="str">
        <f t="shared" si="58"/>
        <v/>
      </c>
      <c r="AI117">
        <f t="shared" si="50"/>
        <v>0</v>
      </c>
      <c r="AJ117" s="4" t="str">
        <f t="shared" si="59"/>
        <v/>
      </c>
      <c r="AK117">
        <f t="shared" si="51"/>
        <v>0</v>
      </c>
      <c r="AL117" s="4" t="str">
        <f t="shared" si="60"/>
        <v/>
      </c>
      <c r="AM117">
        <f t="shared" si="52"/>
        <v>0</v>
      </c>
      <c r="AN117" s="4" t="str">
        <f t="shared" si="61"/>
        <v/>
      </c>
      <c r="AO117">
        <f t="shared" si="53"/>
        <v>0</v>
      </c>
      <c r="AP117" s="4" t="str">
        <f t="shared" si="62"/>
        <v/>
      </c>
    </row>
    <row r="118" spans="1:42" x14ac:dyDescent="0.35">
      <c r="A118" s="22">
        <v>37822</v>
      </c>
      <c r="B118" s="10">
        <v>38</v>
      </c>
      <c r="C118" s="6" t="str">
        <f t="shared" si="36"/>
        <v>x</v>
      </c>
      <c r="D118" s="10">
        <v>40</v>
      </c>
      <c r="E118" s="6" t="str">
        <f t="shared" si="37"/>
        <v>x</v>
      </c>
      <c r="F118" s="10">
        <v>20</v>
      </c>
      <c r="G118" s="6" t="str">
        <f t="shared" si="38"/>
        <v>x</v>
      </c>
      <c r="H118" s="10">
        <v>23</v>
      </c>
      <c r="I118" s="6" t="str">
        <f t="shared" si="39"/>
        <v>x</v>
      </c>
      <c r="J118" s="10">
        <v>37</v>
      </c>
      <c r="K118" s="6" t="str">
        <f t="shared" si="40"/>
        <v>x</v>
      </c>
      <c r="L118" s="10">
        <v>20</v>
      </c>
      <c r="M118" s="6" t="str">
        <f t="shared" si="41"/>
        <v>x</v>
      </c>
      <c r="N118" s="10">
        <v>37</v>
      </c>
      <c r="O118" s="6" t="str">
        <f t="shared" si="42"/>
        <v>x</v>
      </c>
      <c r="P118" s="10">
        <v>33</v>
      </c>
      <c r="Q118" s="6" t="str">
        <f t="shared" si="43"/>
        <v>x</v>
      </c>
      <c r="R118" s="10">
        <v>37</v>
      </c>
      <c r="S118" s="6" t="str">
        <f t="shared" si="44"/>
        <v>x</v>
      </c>
      <c r="T118" s="10">
        <v>32</v>
      </c>
      <c r="Y118">
        <f t="shared" si="45"/>
        <v>2003</v>
      </c>
      <c r="Z118" s="4">
        <f t="shared" si="54"/>
        <v>37825</v>
      </c>
      <c r="AA118">
        <f t="shared" si="46"/>
        <v>2003</v>
      </c>
      <c r="AB118" s="4">
        <f t="shared" si="55"/>
        <v>37824</v>
      </c>
      <c r="AC118">
        <f t="shared" si="47"/>
        <v>2003</v>
      </c>
      <c r="AD118" s="4">
        <f t="shared" si="56"/>
        <v>37827</v>
      </c>
      <c r="AE118">
        <f t="shared" si="48"/>
        <v>2003</v>
      </c>
      <c r="AF118" s="4">
        <f t="shared" si="57"/>
        <v>37827</v>
      </c>
      <c r="AG118">
        <f t="shared" si="49"/>
        <v>2003</v>
      </c>
      <c r="AH118" s="4">
        <f t="shared" si="58"/>
        <v>37825</v>
      </c>
      <c r="AI118">
        <f t="shared" si="50"/>
        <v>2003</v>
      </c>
      <c r="AJ118" s="4">
        <f t="shared" si="59"/>
        <v>37828</v>
      </c>
      <c r="AK118">
        <f t="shared" si="51"/>
        <v>2003</v>
      </c>
      <c r="AL118" s="4">
        <f t="shared" si="60"/>
        <v>37824</v>
      </c>
      <c r="AM118">
        <f t="shared" si="52"/>
        <v>2003</v>
      </c>
      <c r="AN118" s="4">
        <f t="shared" si="61"/>
        <v>37826</v>
      </c>
      <c r="AO118">
        <f t="shared" si="53"/>
        <v>2003</v>
      </c>
      <c r="AP118" s="4">
        <f t="shared" si="62"/>
        <v>37826</v>
      </c>
    </row>
    <row r="119" spans="1:42" x14ac:dyDescent="0.35">
      <c r="A119" s="22">
        <v>37829</v>
      </c>
      <c r="B119" s="10">
        <v>68</v>
      </c>
      <c r="C119" s="6" t="str">
        <f t="shared" si="36"/>
        <v/>
      </c>
      <c r="D119" s="10">
        <v>82</v>
      </c>
      <c r="E119" s="6" t="str">
        <f t="shared" si="37"/>
        <v/>
      </c>
      <c r="F119" s="10">
        <v>60</v>
      </c>
      <c r="G119" s="6" t="str">
        <f t="shared" si="38"/>
        <v/>
      </c>
      <c r="H119" s="10">
        <v>59</v>
      </c>
      <c r="I119" s="6" t="str">
        <f t="shared" si="39"/>
        <v/>
      </c>
      <c r="J119" s="10">
        <v>68</v>
      </c>
      <c r="K119" s="6" t="str">
        <f t="shared" si="40"/>
        <v/>
      </c>
      <c r="L119" s="10">
        <v>57</v>
      </c>
      <c r="M119" s="6" t="str">
        <f t="shared" si="41"/>
        <v/>
      </c>
      <c r="N119" s="10">
        <v>77</v>
      </c>
      <c r="O119" s="6" t="str">
        <f t="shared" si="42"/>
        <v/>
      </c>
      <c r="P119" s="10">
        <v>65</v>
      </c>
      <c r="Q119" s="6" t="str">
        <f t="shared" si="43"/>
        <v/>
      </c>
      <c r="R119" s="10">
        <v>63</v>
      </c>
      <c r="S119" s="6" t="str">
        <f t="shared" si="44"/>
        <v/>
      </c>
      <c r="T119" s="10">
        <v>67</v>
      </c>
      <c r="Y119">
        <f t="shared" si="45"/>
        <v>0</v>
      </c>
      <c r="Z119" s="4" t="str">
        <f t="shared" si="54"/>
        <v/>
      </c>
      <c r="AA119">
        <f t="shared" si="46"/>
        <v>0</v>
      </c>
      <c r="AB119" s="4" t="str">
        <f t="shared" si="55"/>
        <v/>
      </c>
      <c r="AC119">
        <f t="shared" si="47"/>
        <v>0</v>
      </c>
      <c r="AD119" s="4" t="str">
        <f t="shared" si="56"/>
        <v/>
      </c>
      <c r="AE119">
        <f t="shared" si="48"/>
        <v>0</v>
      </c>
      <c r="AF119" s="4" t="str">
        <f t="shared" si="57"/>
        <v/>
      </c>
      <c r="AG119">
        <f t="shared" si="49"/>
        <v>0</v>
      </c>
      <c r="AH119" s="4" t="str">
        <f t="shared" si="58"/>
        <v/>
      </c>
      <c r="AI119">
        <f t="shared" si="50"/>
        <v>0</v>
      </c>
      <c r="AJ119" s="4" t="str">
        <f t="shared" si="59"/>
        <v/>
      </c>
      <c r="AK119">
        <f t="shared" si="51"/>
        <v>0</v>
      </c>
      <c r="AL119" s="4" t="str">
        <f t="shared" si="60"/>
        <v/>
      </c>
      <c r="AM119">
        <f t="shared" si="52"/>
        <v>0</v>
      </c>
      <c r="AN119" s="4" t="str">
        <f t="shared" si="61"/>
        <v/>
      </c>
      <c r="AO119">
        <f t="shared" si="53"/>
        <v>0</v>
      </c>
      <c r="AP119" s="4" t="str">
        <f t="shared" si="62"/>
        <v/>
      </c>
    </row>
    <row r="120" spans="1:42" x14ac:dyDescent="0.35">
      <c r="A120" s="22">
        <v>37836</v>
      </c>
      <c r="B120" s="10">
        <v>90</v>
      </c>
      <c r="C120" s="6" t="str">
        <f t="shared" si="36"/>
        <v/>
      </c>
      <c r="D120" s="10">
        <v>94</v>
      </c>
      <c r="E120" s="6" t="str">
        <f t="shared" si="37"/>
        <v/>
      </c>
      <c r="F120" s="10">
        <v>75</v>
      </c>
      <c r="G120" s="6" t="str">
        <f t="shared" si="38"/>
        <v/>
      </c>
      <c r="H120" s="10">
        <v>91</v>
      </c>
      <c r="I120" s="6" t="str">
        <f t="shared" si="39"/>
        <v/>
      </c>
      <c r="J120" s="10">
        <v>92</v>
      </c>
      <c r="K120" s="6" t="str">
        <f t="shared" si="40"/>
        <v/>
      </c>
      <c r="L120" s="10">
        <v>76</v>
      </c>
      <c r="M120" s="6" t="str">
        <f t="shared" si="41"/>
        <v/>
      </c>
      <c r="N120" s="10">
        <v>93</v>
      </c>
      <c r="O120" s="6" t="str">
        <f t="shared" si="42"/>
        <v/>
      </c>
      <c r="P120" s="10">
        <v>87</v>
      </c>
      <c r="Q120" s="6" t="str">
        <f t="shared" si="43"/>
        <v/>
      </c>
      <c r="R120" s="10">
        <v>76</v>
      </c>
      <c r="S120" s="6" t="str">
        <f t="shared" si="44"/>
        <v/>
      </c>
      <c r="T120" s="10">
        <v>87</v>
      </c>
      <c r="Y120">
        <f t="shared" si="45"/>
        <v>0</v>
      </c>
      <c r="Z120" s="4" t="str">
        <f t="shared" si="54"/>
        <v/>
      </c>
      <c r="AA120">
        <f t="shared" si="46"/>
        <v>0</v>
      </c>
      <c r="AB120" s="4" t="str">
        <f t="shared" si="55"/>
        <v/>
      </c>
      <c r="AC120">
        <f t="shared" si="47"/>
        <v>0</v>
      </c>
      <c r="AD120" s="4" t="str">
        <f t="shared" si="56"/>
        <v/>
      </c>
      <c r="AE120">
        <f t="shared" si="48"/>
        <v>0</v>
      </c>
      <c r="AF120" s="4" t="str">
        <f t="shared" si="57"/>
        <v/>
      </c>
      <c r="AG120">
        <f t="shared" si="49"/>
        <v>0</v>
      </c>
      <c r="AH120" s="4" t="str">
        <f t="shared" si="58"/>
        <v/>
      </c>
      <c r="AI120">
        <f t="shared" si="50"/>
        <v>0</v>
      </c>
      <c r="AJ120" s="4" t="str">
        <f t="shared" si="59"/>
        <v/>
      </c>
      <c r="AK120">
        <f t="shared" si="51"/>
        <v>0</v>
      </c>
      <c r="AL120" s="4" t="str">
        <f t="shared" si="60"/>
        <v/>
      </c>
      <c r="AM120">
        <f t="shared" si="52"/>
        <v>0</v>
      </c>
      <c r="AN120" s="4" t="str">
        <f t="shared" si="61"/>
        <v/>
      </c>
      <c r="AO120">
        <f t="shared" si="53"/>
        <v>0</v>
      </c>
      <c r="AP120" s="4" t="str">
        <f t="shared" si="62"/>
        <v/>
      </c>
    </row>
    <row r="121" spans="1:42" x14ac:dyDescent="0.35">
      <c r="A121" s="24">
        <v>37843</v>
      </c>
      <c r="B121" s="12">
        <v>97</v>
      </c>
      <c r="C121" s="6" t="str">
        <f t="shared" si="36"/>
        <v/>
      </c>
      <c r="D121" s="12">
        <v>98</v>
      </c>
      <c r="E121" s="6" t="str">
        <f t="shared" si="37"/>
        <v/>
      </c>
      <c r="F121" s="12">
        <v>90</v>
      </c>
      <c r="G121" s="6" t="str">
        <f t="shared" si="38"/>
        <v/>
      </c>
      <c r="H121" s="12">
        <v>97</v>
      </c>
      <c r="I121" s="6" t="str">
        <f t="shared" si="39"/>
        <v/>
      </c>
      <c r="J121" s="12">
        <v>99</v>
      </c>
      <c r="K121" s="6" t="str">
        <f t="shared" si="40"/>
        <v/>
      </c>
      <c r="L121" s="12">
        <v>95</v>
      </c>
      <c r="M121" s="6" t="str">
        <f t="shared" si="41"/>
        <v/>
      </c>
      <c r="N121" s="12">
        <v>99</v>
      </c>
      <c r="O121" s="6" t="str">
        <f t="shared" si="42"/>
        <v/>
      </c>
      <c r="P121" s="12">
        <v>97</v>
      </c>
      <c r="Q121" s="6" t="str">
        <f t="shared" si="43"/>
        <v/>
      </c>
      <c r="R121" s="12">
        <v>94</v>
      </c>
      <c r="S121" s="6" t="str">
        <f t="shared" si="44"/>
        <v/>
      </c>
      <c r="T121" s="12">
        <v>96</v>
      </c>
      <c r="Y121">
        <f t="shared" si="45"/>
        <v>0</v>
      </c>
      <c r="Z121" s="4" t="str">
        <f t="shared" si="54"/>
        <v/>
      </c>
      <c r="AA121">
        <f t="shared" si="46"/>
        <v>0</v>
      </c>
      <c r="AB121" s="4" t="str">
        <f t="shared" si="55"/>
        <v/>
      </c>
      <c r="AC121">
        <f t="shared" si="47"/>
        <v>0</v>
      </c>
      <c r="AD121" s="4" t="str">
        <f t="shared" si="56"/>
        <v/>
      </c>
      <c r="AE121">
        <f t="shared" si="48"/>
        <v>0</v>
      </c>
      <c r="AF121" s="4" t="str">
        <f t="shared" si="57"/>
        <v/>
      </c>
      <c r="AG121">
        <f t="shared" si="49"/>
        <v>0</v>
      </c>
      <c r="AH121" s="4" t="str">
        <f t="shared" si="58"/>
        <v/>
      </c>
      <c r="AI121">
        <f t="shared" si="50"/>
        <v>0</v>
      </c>
      <c r="AJ121" s="4" t="str">
        <f t="shared" si="59"/>
        <v/>
      </c>
      <c r="AK121">
        <f t="shared" si="51"/>
        <v>0</v>
      </c>
      <c r="AL121" s="4" t="str">
        <f t="shared" si="60"/>
        <v/>
      </c>
      <c r="AM121">
        <f t="shared" si="52"/>
        <v>0</v>
      </c>
      <c r="AN121" s="4" t="str">
        <f t="shared" si="61"/>
        <v/>
      </c>
      <c r="AO121">
        <f t="shared" si="53"/>
        <v>0</v>
      </c>
      <c r="AP121" s="4" t="str">
        <f t="shared" si="62"/>
        <v/>
      </c>
    </row>
    <row r="122" spans="1:42" x14ac:dyDescent="0.35">
      <c r="A122" s="22">
        <v>38179</v>
      </c>
      <c r="B122" s="10">
        <v>1</v>
      </c>
      <c r="C122" s="6" t="str">
        <f t="shared" si="36"/>
        <v/>
      </c>
      <c r="D122" s="10">
        <v>1</v>
      </c>
      <c r="E122" s="6" t="str">
        <f t="shared" si="37"/>
        <v/>
      </c>
      <c r="F122" s="10">
        <v>3</v>
      </c>
      <c r="G122" s="6" t="str">
        <f t="shared" si="38"/>
        <v/>
      </c>
      <c r="H122" s="10">
        <v>4</v>
      </c>
      <c r="I122" s="6" t="str">
        <f t="shared" si="39"/>
        <v/>
      </c>
      <c r="J122" s="10">
        <v>11</v>
      </c>
      <c r="K122" s="6" t="str">
        <f t="shared" si="40"/>
        <v>x</v>
      </c>
      <c r="L122" s="10">
        <v>7</v>
      </c>
      <c r="M122" s="6" t="str">
        <f t="shared" si="41"/>
        <v>x</v>
      </c>
      <c r="N122" s="10">
        <v>27</v>
      </c>
      <c r="O122" s="6" t="str">
        <f t="shared" si="42"/>
        <v>x</v>
      </c>
      <c r="P122" s="10">
        <v>24</v>
      </c>
      <c r="Q122" s="6" t="str">
        <f t="shared" si="43"/>
        <v>x</v>
      </c>
      <c r="R122" s="10">
        <v>36</v>
      </c>
      <c r="S122" s="6" t="str">
        <f t="shared" si="44"/>
        <v>x</v>
      </c>
      <c r="T122" s="10">
        <v>9</v>
      </c>
      <c r="Y122">
        <f t="shared" si="45"/>
        <v>0</v>
      </c>
      <c r="Z122" s="4" t="str">
        <f t="shared" si="54"/>
        <v/>
      </c>
      <c r="AA122">
        <f t="shared" si="46"/>
        <v>0</v>
      </c>
      <c r="AB122" s="4" t="str">
        <f t="shared" si="55"/>
        <v/>
      </c>
      <c r="AC122">
        <f t="shared" si="47"/>
        <v>0</v>
      </c>
      <c r="AD122" s="4" t="str">
        <f t="shared" si="56"/>
        <v/>
      </c>
      <c r="AE122">
        <f t="shared" si="48"/>
        <v>0</v>
      </c>
      <c r="AF122" s="4" t="str">
        <f t="shared" si="57"/>
        <v/>
      </c>
      <c r="AG122">
        <f t="shared" si="49"/>
        <v>2004</v>
      </c>
      <c r="AH122" s="4">
        <f t="shared" si="58"/>
        <v>38184</v>
      </c>
      <c r="AI122">
        <f t="shared" si="50"/>
        <v>2004</v>
      </c>
      <c r="AJ122" s="4">
        <f t="shared" si="59"/>
        <v>38186</v>
      </c>
      <c r="AK122">
        <f t="shared" si="51"/>
        <v>2004</v>
      </c>
      <c r="AL122" s="4">
        <f t="shared" si="60"/>
        <v>38183</v>
      </c>
      <c r="AM122">
        <f t="shared" si="52"/>
        <v>2004</v>
      </c>
      <c r="AN122" s="4">
        <f t="shared" si="61"/>
        <v>38184</v>
      </c>
      <c r="AO122">
        <f t="shared" si="53"/>
        <v>2004</v>
      </c>
      <c r="AP122" s="4">
        <f t="shared" si="62"/>
        <v>38181</v>
      </c>
    </row>
    <row r="123" spans="1:42" x14ac:dyDescent="0.35">
      <c r="A123" s="22">
        <v>38186</v>
      </c>
      <c r="B123" s="10">
        <v>9</v>
      </c>
      <c r="C123" s="6" t="str">
        <f t="shared" si="36"/>
        <v>x</v>
      </c>
      <c r="D123" s="10">
        <v>13</v>
      </c>
      <c r="E123" s="6" t="str">
        <f t="shared" si="37"/>
        <v>x</v>
      </c>
      <c r="F123" s="10">
        <v>12</v>
      </c>
      <c r="G123" s="6" t="str">
        <f t="shared" si="38"/>
        <v>x</v>
      </c>
      <c r="H123" s="10">
        <v>40</v>
      </c>
      <c r="I123" s="6" t="str">
        <f t="shared" si="39"/>
        <v>x</v>
      </c>
      <c r="J123" s="10">
        <v>63</v>
      </c>
      <c r="K123" s="6" t="str">
        <f t="shared" si="40"/>
        <v/>
      </c>
      <c r="L123" s="10">
        <v>51</v>
      </c>
      <c r="M123" s="6" t="str">
        <f t="shared" si="41"/>
        <v/>
      </c>
      <c r="N123" s="10">
        <v>69</v>
      </c>
      <c r="O123" s="6" t="str">
        <f t="shared" si="42"/>
        <v/>
      </c>
      <c r="P123" s="10">
        <v>59</v>
      </c>
      <c r="Q123" s="6" t="str">
        <f t="shared" si="43"/>
        <v/>
      </c>
      <c r="R123" s="10">
        <v>76</v>
      </c>
      <c r="S123" s="6" t="str">
        <f t="shared" si="44"/>
        <v/>
      </c>
      <c r="T123" s="10">
        <v>38</v>
      </c>
      <c r="Y123">
        <f t="shared" si="45"/>
        <v>2004</v>
      </c>
      <c r="Z123" s="4">
        <f t="shared" si="54"/>
        <v>38192</v>
      </c>
      <c r="AA123">
        <f t="shared" si="46"/>
        <v>2004</v>
      </c>
      <c r="AB123" s="4">
        <f t="shared" si="55"/>
        <v>38191</v>
      </c>
      <c r="AC123">
        <f t="shared" si="47"/>
        <v>2004</v>
      </c>
      <c r="AD123" s="4">
        <f t="shared" si="56"/>
        <v>38192</v>
      </c>
      <c r="AE123">
        <f t="shared" si="48"/>
        <v>2004</v>
      </c>
      <c r="AF123" s="4">
        <f t="shared" si="57"/>
        <v>38188</v>
      </c>
      <c r="AG123">
        <f t="shared" si="49"/>
        <v>0</v>
      </c>
      <c r="AH123" s="4" t="str">
        <f t="shared" si="58"/>
        <v/>
      </c>
      <c r="AI123">
        <f t="shared" si="50"/>
        <v>0</v>
      </c>
      <c r="AJ123" s="4" t="str">
        <f t="shared" si="59"/>
        <v/>
      </c>
      <c r="AK123">
        <f t="shared" si="51"/>
        <v>0</v>
      </c>
      <c r="AL123" s="4" t="str">
        <f t="shared" si="60"/>
        <v/>
      </c>
      <c r="AM123">
        <f t="shared" si="52"/>
        <v>0</v>
      </c>
      <c r="AN123" s="4" t="str">
        <f t="shared" si="61"/>
        <v/>
      </c>
      <c r="AO123">
        <f t="shared" si="53"/>
        <v>0</v>
      </c>
      <c r="AP123" s="4" t="str">
        <f t="shared" si="62"/>
        <v/>
      </c>
    </row>
    <row r="124" spans="1:42" x14ac:dyDescent="0.35">
      <c r="A124" s="22">
        <v>38193</v>
      </c>
      <c r="B124" s="10">
        <v>59</v>
      </c>
      <c r="C124" s="6" t="str">
        <f t="shared" si="36"/>
        <v/>
      </c>
      <c r="D124" s="10">
        <v>67</v>
      </c>
      <c r="E124" s="6" t="str">
        <f t="shared" si="37"/>
        <v/>
      </c>
      <c r="F124" s="10">
        <v>57</v>
      </c>
      <c r="G124" s="6" t="str">
        <f t="shared" si="38"/>
        <v/>
      </c>
      <c r="H124" s="10">
        <v>80</v>
      </c>
      <c r="I124" s="6" t="str">
        <f t="shared" si="39"/>
        <v/>
      </c>
      <c r="J124" s="10">
        <v>80</v>
      </c>
      <c r="K124" s="6" t="str">
        <f t="shared" si="40"/>
        <v/>
      </c>
      <c r="L124" s="10">
        <v>79</v>
      </c>
      <c r="M124" s="6" t="str">
        <f t="shared" si="41"/>
        <v/>
      </c>
      <c r="N124" s="10">
        <v>87</v>
      </c>
      <c r="O124" s="6" t="str">
        <f t="shared" si="42"/>
        <v/>
      </c>
      <c r="P124" s="10">
        <v>82</v>
      </c>
      <c r="Q124" s="6" t="str">
        <f t="shared" si="43"/>
        <v/>
      </c>
      <c r="R124" s="10">
        <v>90</v>
      </c>
      <c r="S124" s="6" t="str">
        <f t="shared" si="44"/>
        <v/>
      </c>
      <c r="T124" s="10">
        <v>73</v>
      </c>
      <c r="Y124">
        <f t="shared" si="45"/>
        <v>0</v>
      </c>
      <c r="Z124" s="4" t="str">
        <f t="shared" si="54"/>
        <v/>
      </c>
      <c r="AA124">
        <f t="shared" si="46"/>
        <v>0</v>
      </c>
      <c r="AB124" s="4" t="str">
        <f t="shared" si="55"/>
        <v/>
      </c>
      <c r="AC124">
        <f t="shared" si="47"/>
        <v>0</v>
      </c>
      <c r="AD124" s="4" t="str">
        <f t="shared" si="56"/>
        <v/>
      </c>
      <c r="AE124">
        <f t="shared" si="48"/>
        <v>0</v>
      </c>
      <c r="AF124" s="4" t="str">
        <f t="shared" si="57"/>
        <v/>
      </c>
      <c r="AG124">
        <f t="shared" si="49"/>
        <v>0</v>
      </c>
      <c r="AH124" s="4" t="str">
        <f t="shared" si="58"/>
        <v/>
      </c>
      <c r="AI124">
        <f t="shared" si="50"/>
        <v>0</v>
      </c>
      <c r="AJ124" s="4" t="str">
        <f t="shared" si="59"/>
        <v/>
      </c>
      <c r="AK124">
        <f t="shared" si="51"/>
        <v>0</v>
      </c>
      <c r="AL124" s="4" t="str">
        <f t="shared" si="60"/>
        <v/>
      </c>
      <c r="AM124">
        <f t="shared" si="52"/>
        <v>0</v>
      </c>
      <c r="AN124" s="4" t="str">
        <f t="shared" si="61"/>
        <v/>
      </c>
      <c r="AO124">
        <f t="shared" si="53"/>
        <v>0</v>
      </c>
      <c r="AP124" s="4" t="str">
        <f t="shared" si="62"/>
        <v/>
      </c>
    </row>
    <row r="125" spans="1:42" x14ac:dyDescent="0.35">
      <c r="A125" s="22">
        <v>38200</v>
      </c>
      <c r="B125" s="10">
        <v>86</v>
      </c>
      <c r="C125" s="6" t="str">
        <f t="shared" si="36"/>
        <v/>
      </c>
      <c r="D125" s="10">
        <v>89</v>
      </c>
      <c r="E125" s="6" t="str">
        <f t="shared" si="37"/>
        <v/>
      </c>
      <c r="F125" s="10">
        <v>87</v>
      </c>
      <c r="G125" s="6" t="str">
        <f t="shared" si="38"/>
        <v/>
      </c>
      <c r="H125" s="10">
        <v>87</v>
      </c>
      <c r="I125" s="6" t="str">
        <f t="shared" si="39"/>
        <v/>
      </c>
      <c r="J125" s="10">
        <v>91</v>
      </c>
      <c r="K125" s="6" t="str">
        <f t="shared" si="40"/>
        <v/>
      </c>
      <c r="L125" s="10">
        <v>89</v>
      </c>
      <c r="M125" s="6" t="str">
        <f t="shared" si="41"/>
        <v/>
      </c>
      <c r="N125" s="10">
        <v>95</v>
      </c>
      <c r="O125" s="6" t="str">
        <f t="shared" si="42"/>
        <v/>
      </c>
      <c r="P125" s="10">
        <v>92</v>
      </c>
      <c r="Q125" s="6" t="str">
        <f t="shared" si="43"/>
        <v/>
      </c>
      <c r="R125" s="10">
        <v>96</v>
      </c>
      <c r="S125" s="6" t="str">
        <f t="shared" si="44"/>
        <v/>
      </c>
      <c r="T125" s="10">
        <v>89</v>
      </c>
      <c r="Y125">
        <f t="shared" si="45"/>
        <v>0</v>
      </c>
      <c r="Z125" s="4" t="str">
        <f t="shared" si="54"/>
        <v/>
      </c>
      <c r="AA125">
        <f t="shared" si="46"/>
        <v>0</v>
      </c>
      <c r="AB125" s="4" t="str">
        <f t="shared" si="55"/>
        <v/>
      </c>
      <c r="AC125">
        <f t="shared" si="47"/>
        <v>0</v>
      </c>
      <c r="AD125" s="4" t="str">
        <f t="shared" si="56"/>
        <v/>
      </c>
      <c r="AE125">
        <f t="shared" si="48"/>
        <v>0</v>
      </c>
      <c r="AF125" s="4" t="str">
        <f t="shared" si="57"/>
        <v/>
      </c>
      <c r="AG125">
        <f t="shared" si="49"/>
        <v>0</v>
      </c>
      <c r="AH125" s="4" t="str">
        <f t="shared" si="58"/>
        <v/>
      </c>
      <c r="AI125">
        <f t="shared" si="50"/>
        <v>0</v>
      </c>
      <c r="AJ125" s="4" t="str">
        <f t="shared" si="59"/>
        <v/>
      </c>
      <c r="AK125">
        <f t="shared" si="51"/>
        <v>0</v>
      </c>
      <c r="AL125" s="4" t="str">
        <f t="shared" si="60"/>
        <v/>
      </c>
      <c r="AM125">
        <f t="shared" si="52"/>
        <v>0</v>
      </c>
      <c r="AN125" s="4" t="str">
        <f t="shared" si="61"/>
        <v/>
      </c>
      <c r="AO125">
        <f t="shared" si="53"/>
        <v>0</v>
      </c>
      <c r="AP125" s="4" t="str">
        <f t="shared" si="62"/>
        <v/>
      </c>
    </row>
    <row r="126" spans="1:42" x14ac:dyDescent="0.35">
      <c r="A126" s="22">
        <v>38207</v>
      </c>
      <c r="B126" s="10">
        <v>98</v>
      </c>
      <c r="C126" s="6" t="str">
        <f t="shared" si="36"/>
        <v/>
      </c>
      <c r="D126" s="10">
        <v>98</v>
      </c>
      <c r="E126" s="6" t="str">
        <f t="shared" si="37"/>
        <v/>
      </c>
      <c r="F126" s="10">
        <v>90</v>
      </c>
      <c r="G126" s="6" t="str">
        <f t="shared" si="38"/>
        <v/>
      </c>
      <c r="H126" s="10">
        <v>99</v>
      </c>
      <c r="I126" s="6" t="str">
        <f t="shared" si="39"/>
        <v/>
      </c>
      <c r="J126" s="10">
        <v>99</v>
      </c>
      <c r="K126" s="6" t="str">
        <f t="shared" si="40"/>
        <v/>
      </c>
      <c r="L126" s="10">
        <v>99</v>
      </c>
      <c r="M126" s="6" t="str">
        <f t="shared" si="41"/>
        <v/>
      </c>
      <c r="N126" s="10">
        <v>98</v>
      </c>
      <c r="O126" s="6" t="str">
        <f t="shared" si="42"/>
        <v/>
      </c>
      <c r="P126" s="10">
        <v>98</v>
      </c>
      <c r="Q126" s="6" t="str">
        <f t="shared" si="43"/>
        <v/>
      </c>
      <c r="R126" s="10">
        <v>97</v>
      </c>
      <c r="S126" s="6" t="str">
        <f t="shared" si="44"/>
        <v/>
      </c>
      <c r="T126" s="10">
        <v>97</v>
      </c>
      <c r="Y126">
        <f t="shared" si="45"/>
        <v>0</v>
      </c>
      <c r="Z126" s="4" t="str">
        <f t="shared" si="54"/>
        <v/>
      </c>
      <c r="AA126">
        <f t="shared" si="46"/>
        <v>0</v>
      </c>
      <c r="AB126" s="4" t="str">
        <f t="shared" si="55"/>
        <v/>
      </c>
      <c r="AC126">
        <f t="shared" si="47"/>
        <v>0</v>
      </c>
      <c r="AD126" s="4" t="str">
        <f t="shared" si="56"/>
        <v/>
      </c>
      <c r="AE126">
        <f t="shared" si="48"/>
        <v>0</v>
      </c>
      <c r="AF126" s="4" t="str">
        <f t="shared" si="57"/>
        <v/>
      </c>
      <c r="AG126">
        <f t="shared" si="49"/>
        <v>0</v>
      </c>
      <c r="AH126" s="4" t="str">
        <f t="shared" si="58"/>
        <v/>
      </c>
      <c r="AI126">
        <f t="shared" si="50"/>
        <v>0</v>
      </c>
      <c r="AJ126" s="4" t="str">
        <f t="shared" si="59"/>
        <v/>
      </c>
      <c r="AK126">
        <f t="shared" si="51"/>
        <v>0</v>
      </c>
      <c r="AL126" s="4" t="str">
        <f t="shared" si="60"/>
        <v/>
      </c>
      <c r="AM126">
        <f t="shared" si="52"/>
        <v>0</v>
      </c>
      <c r="AN126" s="4" t="str">
        <f t="shared" si="61"/>
        <v/>
      </c>
      <c r="AO126">
        <f t="shared" si="53"/>
        <v>0</v>
      </c>
      <c r="AP126" s="4" t="str">
        <f t="shared" si="62"/>
        <v/>
      </c>
    </row>
    <row r="127" spans="1:42" x14ac:dyDescent="0.35">
      <c r="A127" s="24">
        <v>38214</v>
      </c>
      <c r="B127" s="12">
        <v>99</v>
      </c>
      <c r="C127" s="6" t="str">
        <f t="shared" si="36"/>
        <v/>
      </c>
      <c r="D127" s="12">
        <v>99</v>
      </c>
      <c r="E127" s="6" t="str">
        <f t="shared" si="37"/>
        <v/>
      </c>
      <c r="F127" s="12">
        <v>96</v>
      </c>
      <c r="G127" s="6" t="str">
        <f t="shared" si="38"/>
        <v/>
      </c>
      <c r="H127" s="12">
        <v>100</v>
      </c>
      <c r="I127" s="6" t="str">
        <f t="shared" si="39"/>
        <v/>
      </c>
      <c r="J127" s="12">
        <v>100</v>
      </c>
      <c r="K127" s="6" t="str">
        <f t="shared" si="40"/>
        <v/>
      </c>
      <c r="L127" s="12">
        <v>100</v>
      </c>
      <c r="M127" s="6" t="str">
        <f t="shared" si="41"/>
        <v/>
      </c>
      <c r="N127" s="12">
        <v>99</v>
      </c>
      <c r="O127" s="6" t="str">
        <f t="shared" si="42"/>
        <v/>
      </c>
      <c r="P127" s="12">
        <v>100</v>
      </c>
      <c r="Q127" s="6" t="str">
        <f t="shared" si="43"/>
        <v/>
      </c>
      <c r="R127" s="12">
        <v>99</v>
      </c>
      <c r="S127" s="6" t="str">
        <f t="shared" si="44"/>
        <v/>
      </c>
      <c r="T127" s="12">
        <v>99</v>
      </c>
      <c r="Y127">
        <f t="shared" si="45"/>
        <v>0</v>
      </c>
      <c r="Z127" s="4" t="str">
        <f t="shared" si="54"/>
        <v/>
      </c>
      <c r="AA127">
        <f t="shared" si="46"/>
        <v>0</v>
      </c>
      <c r="AB127" s="4" t="str">
        <f t="shared" si="55"/>
        <v/>
      </c>
      <c r="AC127">
        <f t="shared" si="47"/>
        <v>0</v>
      </c>
      <c r="AD127" s="4" t="str">
        <f t="shared" si="56"/>
        <v/>
      </c>
      <c r="AE127">
        <f t="shared" si="48"/>
        <v>0</v>
      </c>
      <c r="AF127" s="4" t="str">
        <f t="shared" si="57"/>
        <v/>
      </c>
      <c r="AG127">
        <f t="shared" si="49"/>
        <v>0</v>
      </c>
      <c r="AH127" s="4" t="str">
        <f t="shared" si="58"/>
        <v/>
      </c>
      <c r="AI127">
        <f t="shared" si="50"/>
        <v>0</v>
      </c>
      <c r="AJ127" s="4" t="str">
        <f t="shared" si="59"/>
        <v/>
      </c>
      <c r="AK127">
        <f t="shared" si="51"/>
        <v>0</v>
      </c>
      <c r="AL127" s="4" t="str">
        <f t="shared" si="60"/>
        <v/>
      </c>
      <c r="AM127">
        <f t="shared" si="52"/>
        <v>0</v>
      </c>
      <c r="AN127" s="4" t="str">
        <f t="shared" si="61"/>
        <v/>
      </c>
      <c r="AO127">
        <f t="shared" si="53"/>
        <v>0</v>
      </c>
      <c r="AP127" s="4" t="str">
        <f t="shared" si="62"/>
        <v/>
      </c>
    </row>
    <row r="128" spans="1:42" x14ac:dyDescent="0.35">
      <c r="A128" s="23">
        <v>38544</v>
      </c>
      <c r="B128" s="10">
        <v>1</v>
      </c>
      <c r="C128" s="6" t="str">
        <f t="shared" si="36"/>
        <v/>
      </c>
      <c r="D128" s="10">
        <v>1</v>
      </c>
      <c r="E128" s="6" t="str">
        <f t="shared" si="37"/>
        <v/>
      </c>
      <c r="F128" s="10">
        <v>1</v>
      </c>
      <c r="G128" s="6" t="str">
        <f t="shared" si="38"/>
        <v/>
      </c>
      <c r="H128" s="10">
        <v>8</v>
      </c>
      <c r="I128" s="6" t="str">
        <f t="shared" si="39"/>
        <v/>
      </c>
      <c r="J128" s="10">
        <v>8</v>
      </c>
      <c r="K128" s="6" t="str">
        <f t="shared" si="40"/>
        <v>x</v>
      </c>
      <c r="L128" s="10">
        <v>7</v>
      </c>
      <c r="M128" s="6" t="str">
        <f t="shared" si="41"/>
        <v/>
      </c>
      <c r="N128" s="10">
        <v>20</v>
      </c>
      <c r="O128" s="6" t="str">
        <f t="shared" si="42"/>
        <v>x</v>
      </c>
      <c r="P128" s="10">
        <v>19</v>
      </c>
      <c r="Q128" s="6" t="str">
        <f t="shared" si="43"/>
        <v>x</v>
      </c>
      <c r="R128" s="10">
        <v>16</v>
      </c>
      <c r="S128" s="6" t="str">
        <f t="shared" si="44"/>
        <v>x</v>
      </c>
      <c r="T128" s="10">
        <v>7</v>
      </c>
      <c r="Y128">
        <f t="shared" si="45"/>
        <v>0</v>
      </c>
      <c r="Z128" s="4" t="str">
        <f t="shared" si="54"/>
        <v/>
      </c>
      <c r="AA128">
        <f t="shared" si="46"/>
        <v>0</v>
      </c>
      <c r="AB128" s="4" t="str">
        <f t="shared" si="55"/>
        <v/>
      </c>
      <c r="AC128">
        <f t="shared" si="47"/>
        <v>0</v>
      </c>
      <c r="AD128" s="4" t="str">
        <f t="shared" si="56"/>
        <v/>
      </c>
      <c r="AE128">
        <f t="shared" si="48"/>
        <v>0</v>
      </c>
      <c r="AF128" s="4" t="str">
        <f t="shared" si="57"/>
        <v/>
      </c>
      <c r="AG128">
        <f t="shared" si="49"/>
        <v>2005</v>
      </c>
      <c r="AH128" s="4">
        <f t="shared" si="58"/>
        <v>38551</v>
      </c>
      <c r="AI128">
        <f t="shared" si="50"/>
        <v>0</v>
      </c>
      <c r="AJ128" s="4" t="str">
        <f t="shared" si="59"/>
        <v/>
      </c>
      <c r="AK128">
        <f t="shared" si="51"/>
        <v>2005</v>
      </c>
      <c r="AL128" s="4">
        <f t="shared" si="60"/>
        <v>38548</v>
      </c>
      <c r="AM128">
        <f t="shared" si="52"/>
        <v>2005</v>
      </c>
      <c r="AN128" s="4">
        <f t="shared" si="61"/>
        <v>38550</v>
      </c>
      <c r="AO128">
        <f t="shared" si="53"/>
        <v>2005</v>
      </c>
      <c r="AP128" s="4">
        <f t="shared" si="62"/>
        <v>38550</v>
      </c>
    </row>
    <row r="129" spans="1:42" x14ac:dyDescent="0.35">
      <c r="A129" s="23">
        <v>38551</v>
      </c>
      <c r="B129" s="10">
        <v>27</v>
      </c>
      <c r="C129" s="6" t="str">
        <f t="shared" si="36"/>
        <v>x</v>
      </c>
      <c r="D129" s="10">
        <v>16</v>
      </c>
      <c r="E129" s="6" t="str">
        <f t="shared" si="37"/>
        <v>x</v>
      </c>
      <c r="F129" s="10">
        <v>14</v>
      </c>
      <c r="G129" s="6" t="str">
        <f t="shared" si="38"/>
        <v>x</v>
      </c>
      <c r="H129" s="10">
        <v>48</v>
      </c>
      <c r="I129" s="6" t="str">
        <f t="shared" si="39"/>
        <v>x</v>
      </c>
      <c r="J129" s="10">
        <v>51</v>
      </c>
      <c r="K129" s="6" t="str">
        <f t="shared" si="40"/>
        <v/>
      </c>
      <c r="L129" s="10">
        <v>34</v>
      </c>
      <c r="M129" s="6" t="str">
        <f t="shared" si="41"/>
        <v>x</v>
      </c>
      <c r="N129" s="10">
        <v>69</v>
      </c>
      <c r="O129" s="6" t="str">
        <f t="shared" si="42"/>
        <v/>
      </c>
      <c r="P129" s="10">
        <v>55</v>
      </c>
      <c r="Q129" s="6" t="str">
        <f t="shared" si="43"/>
        <v/>
      </c>
      <c r="R129" s="10">
        <v>53</v>
      </c>
      <c r="S129" s="6" t="str">
        <f t="shared" si="44"/>
        <v/>
      </c>
      <c r="T129" s="10">
        <v>37</v>
      </c>
      <c r="Y129">
        <f t="shared" si="45"/>
        <v>2005</v>
      </c>
      <c r="Z129" s="4">
        <f t="shared" si="54"/>
        <v>38554</v>
      </c>
      <c r="AA129">
        <f t="shared" si="46"/>
        <v>2005</v>
      </c>
      <c r="AB129" s="4">
        <f t="shared" si="55"/>
        <v>38554</v>
      </c>
      <c r="AC129">
        <f t="shared" si="47"/>
        <v>2005</v>
      </c>
      <c r="AD129" s="4">
        <f t="shared" si="56"/>
        <v>38556</v>
      </c>
      <c r="AE129">
        <f t="shared" si="48"/>
        <v>2005</v>
      </c>
      <c r="AF129" s="4">
        <f t="shared" si="57"/>
        <v>38551</v>
      </c>
      <c r="AG129">
        <f t="shared" si="49"/>
        <v>0</v>
      </c>
      <c r="AH129" s="4" t="str">
        <f t="shared" si="58"/>
        <v/>
      </c>
      <c r="AI129">
        <f t="shared" si="50"/>
        <v>2005</v>
      </c>
      <c r="AJ129" s="4">
        <f t="shared" si="59"/>
        <v>38553</v>
      </c>
      <c r="AK129">
        <f t="shared" si="51"/>
        <v>0</v>
      </c>
      <c r="AL129" s="4" t="str">
        <f t="shared" si="60"/>
        <v/>
      </c>
      <c r="AM129">
        <f t="shared" si="52"/>
        <v>0</v>
      </c>
      <c r="AN129" s="4" t="str">
        <f t="shared" si="61"/>
        <v/>
      </c>
      <c r="AO129">
        <f t="shared" si="53"/>
        <v>0</v>
      </c>
      <c r="AP129" s="4" t="str">
        <f t="shared" si="62"/>
        <v/>
      </c>
    </row>
    <row r="130" spans="1:42" x14ac:dyDescent="0.35">
      <c r="A130" s="23">
        <v>38557</v>
      </c>
      <c r="B130" s="10">
        <v>80</v>
      </c>
      <c r="C130" s="6" t="str">
        <f t="shared" si="36"/>
        <v/>
      </c>
      <c r="D130" s="10">
        <v>80</v>
      </c>
      <c r="E130" s="6" t="str">
        <f t="shared" si="37"/>
        <v/>
      </c>
      <c r="F130" s="10">
        <v>54</v>
      </c>
      <c r="G130" s="6" t="str">
        <f t="shared" si="38"/>
        <v/>
      </c>
      <c r="H130" s="10">
        <v>91</v>
      </c>
      <c r="I130" s="6" t="str">
        <f t="shared" si="39"/>
        <v/>
      </c>
      <c r="J130" s="10">
        <v>79</v>
      </c>
      <c r="K130" s="6" t="str">
        <f t="shared" si="40"/>
        <v/>
      </c>
      <c r="L130" s="10">
        <v>84</v>
      </c>
      <c r="M130" s="6" t="str">
        <f t="shared" si="41"/>
        <v/>
      </c>
      <c r="N130" s="10">
        <v>93</v>
      </c>
      <c r="O130" s="6" t="str">
        <f t="shared" si="42"/>
        <v/>
      </c>
      <c r="P130" s="10">
        <v>68</v>
      </c>
      <c r="Q130" s="6" t="str">
        <f t="shared" si="43"/>
        <v/>
      </c>
      <c r="R130" s="10">
        <v>83</v>
      </c>
      <c r="S130" s="6" t="str">
        <f t="shared" si="44"/>
        <v/>
      </c>
      <c r="T130" s="10">
        <v>80</v>
      </c>
      <c r="Y130">
        <f t="shared" si="45"/>
        <v>0</v>
      </c>
      <c r="Z130" s="4" t="str">
        <f t="shared" si="54"/>
        <v/>
      </c>
      <c r="AA130">
        <f t="shared" si="46"/>
        <v>0</v>
      </c>
      <c r="AB130" s="4" t="str">
        <f t="shared" si="55"/>
        <v/>
      </c>
      <c r="AC130">
        <f t="shared" si="47"/>
        <v>0</v>
      </c>
      <c r="AD130" s="4" t="str">
        <f t="shared" si="56"/>
        <v/>
      </c>
      <c r="AE130">
        <f t="shared" si="48"/>
        <v>0</v>
      </c>
      <c r="AF130" s="4" t="str">
        <f t="shared" si="57"/>
        <v/>
      </c>
      <c r="AG130">
        <f t="shared" si="49"/>
        <v>0</v>
      </c>
      <c r="AH130" s="4" t="str">
        <f t="shared" si="58"/>
        <v/>
      </c>
      <c r="AI130">
        <f t="shared" si="50"/>
        <v>0</v>
      </c>
      <c r="AJ130" s="4" t="str">
        <f t="shared" si="59"/>
        <v/>
      </c>
      <c r="AK130">
        <f t="shared" si="51"/>
        <v>0</v>
      </c>
      <c r="AL130" s="4" t="str">
        <f t="shared" si="60"/>
        <v/>
      </c>
      <c r="AM130">
        <f t="shared" si="52"/>
        <v>0</v>
      </c>
      <c r="AN130" s="4" t="str">
        <f t="shared" si="61"/>
        <v/>
      </c>
      <c r="AO130">
        <f t="shared" si="53"/>
        <v>0</v>
      </c>
      <c r="AP130" s="4" t="str">
        <f t="shared" si="62"/>
        <v/>
      </c>
    </row>
    <row r="131" spans="1:42" x14ac:dyDescent="0.35">
      <c r="A131" s="84">
        <v>38564</v>
      </c>
      <c r="B131" s="12">
        <v>94</v>
      </c>
      <c r="C131" s="6" t="str">
        <f t="shared" si="36"/>
        <v/>
      </c>
      <c r="D131" s="12">
        <v>94</v>
      </c>
      <c r="E131" s="6" t="str">
        <f t="shared" si="37"/>
        <v/>
      </c>
      <c r="F131" s="12">
        <v>94</v>
      </c>
      <c r="G131" s="6" t="str">
        <f t="shared" si="38"/>
        <v/>
      </c>
      <c r="H131" s="12">
        <v>95</v>
      </c>
      <c r="I131" s="6" t="str">
        <f t="shared" si="39"/>
        <v/>
      </c>
      <c r="J131" s="12">
        <v>93</v>
      </c>
      <c r="K131" s="6" t="str">
        <f t="shared" si="40"/>
        <v/>
      </c>
      <c r="L131" s="12">
        <v>89</v>
      </c>
      <c r="M131" s="6" t="str">
        <f t="shared" si="41"/>
        <v/>
      </c>
      <c r="N131" s="12">
        <v>99</v>
      </c>
      <c r="O131" s="6" t="str">
        <f t="shared" si="42"/>
        <v/>
      </c>
      <c r="P131" s="12">
        <v>90</v>
      </c>
      <c r="Q131" s="6" t="str">
        <f t="shared" si="43"/>
        <v/>
      </c>
      <c r="R131" s="12">
        <v>95</v>
      </c>
      <c r="S131" s="6" t="str">
        <f t="shared" si="44"/>
        <v/>
      </c>
      <c r="T131" s="12">
        <v>93</v>
      </c>
      <c r="Y131">
        <f t="shared" si="45"/>
        <v>0</v>
      </c>
      <c r="Z131" s="4" t="str">
        <f t="shared" si="54"/>
        <v/>
      </c>
      <c r="AA131">
        <f t="shared" si="46"/>
        <v>0</v>
      </c>
      <c r="AB131" s="4" t="str">
        <f t="shared" si="55"/>
        <v/>
      </c>
      <c r="AC131">
        <f t="shared" si="47"/>
        <v>0</v>
      </c>
      <c r="AD131" s="4" t="str">
        <f t="shared" si="56"/>
        <v/>
      </c>
      <c r="AE131">
        <f t="shared" si="48"/>
        <v>0</v>
      </c>
      <c r="AF131" s="4" t="str">
        <f t="shared" si="57"/>
        <v/>
      </c>
      <c r="AG131">
        <f t="shared" si="49"/>
        <v>0</v>
      </c>
      <c r="AH131" s="4" t="str">
        <f t="shared" si="58"/>
        <v/>
      </c>
      <c r="AI131">
        <f t="shared" si="50"/>
        <v>0</v>
      </c>
      <c r="AJ131" s="4" t="str">
        <f t="shared" si="59"/>
        <v/>
      </c>
      <c r="AK131">
        <f t="shared" si="51"/>
        <v>0</v>
      </c>
      <c r="AL131" s="4" t="str">
        <f t="shared" si="60"/>
        <v/>
      </c>
      <c r="AM131">
        <f t="shared" si="52"/>
        <v>0</v>
      </c>
      <c r="AN131" s="4" t="str">
        <f t="shared" si="61"/>
        <v/>
      </c>
      <c r="AO131">
        <f t="shared" si="53"/>
        <v>0</v>
      </c>
      <c r="AP131" s="4" t="str">
        <f t="shared" si="62"/>
        <v/>
      </c>
    </row>
    <row r="132" spans="1:42" x14ac:dyDescent="0.35">
      <c r="A132" s="25">
        <v>38907</v>
      </c>
      <c r="B132" s="10">
        <v>5</v>
      </c>
      <c r="C132" s="6" t="str">
        <f t="shared" si="36"/>
        <v/>
      </c>
      <c r="D132" s="10">
        <v>5</v>
      </c>
      <c r="E132" s="6" t="str">
        <f t="shared" si="37"/>
        <v/>
      </c>
      <c r="F132" s="10">
        <v>2</v>
      </c>
      <c r="G132" s="6" t="str">
        <f t="shared" si="38"/>
        <v/>
      </c>
      <c r="H132" s="10">
        <v>10</v>
      </c>
      <c r="I132" s="6" t="str">
        <f t="shared" si="39"/>
        <v/>
      </c>
      <c r="J132" s="10">
        <v>5</v>
      </c>
      <c r="K132" s="6" t="str">
        <f t="shared" si="40"/>
        <v/>
      </c>
      <c r="L132" s="10">
        <v>6</v>
      </c>
      <c r="M132" s="6" t="str">
        <f t="shared" si="41"/>
        <v/>
      </c>
      <c r="N132" s="10">
        <v>27</v>
      </c>
      <c r="O132" s="6" t="str">
        <f t="shared" si="42"/>
        <v>x</v>
      </c>
      <c r="P132" s="10">
        <v>10</v>
      </c>
      <c r="Q132" s="6" t="str">
        <f t="shared" si="43"/>
        <v>x</v>
      </c>
      <c r="R132" s="10">
        <v>9</v>
      </c>
      <c r="S132" s="6" t="str">
        <f t="shared" si="44"/>
        <v>x</v>
      </c>
      <c r="T132" s="10">
        <v>8</v>
      </c>
      <c r="Y132">
        <f t="shared" si="45"/>
        <v>0</v>
      </c>
      <c r="Z132" s="4" t="str">
        <f t="shared" si="54"/>
        <v/>
      </c>
      <c r="AA132">
        <f t="shared" si="46"/>
        <v>0</v>
      </c>
      <c r="AB132" s="4" t="str">
        <f t="shared" si="55"/>
        <v/>
      </c>
      <c r="AC132">
        <f t="shared" si="47"/>
        <v>0</v>
      </c>
      <c r="AD132" s="4" t="str">
        <f t="shared" si="56"/>
        <v/>
      </c>
      <c r="AE132">
        <f t="shared" si="48"/>
        <v>0</v>
      </c>
      <c r="AF132" s="4" t="str">
        <f t="shared" si="57"/>
        <v/>
      </c>
      <c r="AG132">
        <f t="shared" si="49"/>
        <v>0</v>
      </c>
      <c r="AH132" s="4" t="str">
        <f t="shared" si="58"/>
        <v/>
      </c>
      <c r="AI132">
        <f t="shared" si="50"/>
        <v>0</v>
      </c>
      <c r="AJ132" s="4" t="str">
        <f t="shared" si="59"/>
        <v/>
      </c>
      <c r="AK132">
        <f t="shared" si="51"/>
        <v>2006</v>
      </c>
      <c r="AL132" s="4">
        <f t="shared" si="60"/>
        <v>38911</v>
      </c>
      <c r="AM132">
        <f t="shared" si="52"/>
        <v>2006</v>
      </c>
      <c r="AN132" s="4">
        <f t="shared" si="61"/>
        <v>38913</v>
      </c>
      <c r="AO132">
        <f t="shared" si="53"/>
        <v>2006</v>
      </c>
      <c r="AP132" s="4">
        <f t="shared" si="62"/>
        <v>38913</v>
      </c>
    </row>
    <row r="133" spans="1:42" x14ac:dyDescent="0.35">
      <c r="A133" s="25">
        <v>38914</v>
      </c>
      <c r="B133" s="10">
        <v>49</v>
      </c>
      <c r="C133" s="6" t="str">
        <f t="shared" ref="C133:C182" si="63">IF(AND(B133&lt;50,B134&gt;=50),"x","")</f>
        <v>x</v>
      </c>
      <c r="D133" s="10">
        <v>43</v>
      </c>
      <c r="E133" s="6" t="str">
        <f t="shared" ref="E133:E182" si="64">IF(AND(D133&lt;50,D134&gt;=50),"x","")</f>
        <v>x</v>
      </c>
      <c r="F133" s="10">
        <v>32</v>
      </c>
      <c r="G133" s="6" t="str">
        <f t="shared" ref="G133:G182" si="65">IF(AND(F133&lt;50,F134&gt;=50),"x","")</f>
        <v>x</v>
      </c>
      <c r="H133" s="10">
        <v>43</v>
      </c>
      <c r="I133" s="6" t="str">
        <f t="shared" ref="I133:I182" si="66">IF(AND(H133&lt;50,H134&gt;=50),"x","")</f>
        <v>x</v>
      </c>
      <c r="J133" s="10">
        <v>49</v>
      </c>
      <c r="K133" s="6" t="str">
        <f t="shared" ref="K133:K182" si="67">IF(AND(J133&lt;50,J134&gt;=50),"x","")</f>
        <v>x</v>
      </c>
      <c r="L133" s="10">
        <v>42</v>
      </c>
      <c r="M133" s="6" t="str">
        <f t="shared" ref="M133:M182" si="68">IF(AND(L133&lt;50,L134&gt;=50),"x","")</f>
        <v>x</v>
      </c>
      <c r="N133" s="10">
        <v>64</v>
      </c>
      <c r="O133" s="6" t="str">
        <f t="shared" ref="O133:O182" si="69">IF(AND(N133&lt;50,N134&gt;=50),"x","")</f>
        <v/>
      </c>
      <c r="P133" s="10">
        <v>59</v>
      </c>
      <c r="Q133" s="6" t="str">
        <f t="shared" ref="Q133:Q182" si="70">IF(AND(P133&lt;50,P134&gt;=50),"x","")</f>
        <v/>
      </c>
      <c r="R133" s="10">
        <v>54</v>
      </c>
      <c r="S133" s="6" t="str">
        <f t="shared" ref="S133:S182" si="71">IF(AND(R133&lt;50,R134&gt;=50),"x","")</f>
        <v/>
      </c>
      <c r="T133" s="10">
        <v>46</v>
      </c>
      <c r="Y133">
        <f t="shared" ref="Y133:Y182" si="72">IFERROR(YEAR(Z133),0)</f>
        <v>2006</v>
      </c>
      <c r="Z133" s="4">
        <f t="shared" si="54"/>
        <v>38914</v>
      </c>
      <c r="AA133">
        <f t="shared" ref="AA133:AA182" si="73">IFERROR(YEAR(AB133),0)</f>
        <v>2006</v>
      </c>
      <c r="AB133" s="4">
        <f t="shared" si="55"/>
        <v>38915</v>
      </c>
      <c r="AC133">
        <f t="shared" ref="AC133:AC182" si="74">IFERROR(YEAR(AD133),0)</f>
        <v>2006</v>
      </c>
      <c r="AD133" s="4">
        <f t="shared" si="56"/>
        <v>38918</v>
      </c>
      <c r="AE133">
        <f t="shared" ref="AE133:AE182" si="75">IFERROR(YEAR(AF133),0)</f>
        <v>2006</v>
      </c>
      <c r="AF133" s="4">
        <f t="shared" si="57"/>
        <v>38915</v>
      </c>
      <c r="AG133">
        <f t="shared" ref="AG133:AG182" si="76">IFERROR(YEAR(AH133),0)</f>
        <v>2006</v>
      </c>
      <c r="AH133" s="4">
        <f t="shared" si="58"/>
        <v>38914</v>
      </c>
      <c r="AI133">
        <f t="shared" ref="AI133:AI182" si="77">IFERROR(YEAR(AJ133),0)</f>
        <v>2006</v>
      </c>
      <c r="AJ133" s="4">
        <f t="shared" si="59"/>
        <v>38915</v>
      </c>
      <c r="AK133">
        <f t="shared" ref="AK133:AK182" si="78">IFERROR(YEAR(AL133),0)</f>
        <v>0</v>
      </c>
      <c r="AL133" s="4" t="str">
        <f t="shared" si="60"/>
        <v/>
      </c>
      <c r="AM133">
        <f t="shared" ref="AM133:AM182" si="79">IFERROR(YEAR(AN133),0)</f>
        <v>0</v>
      </c>
      <c r="AN133" s="4" t="str">
        <f t="shared" si="61"/>
        <v/>
      </c>
      <c r="AO133">
        <f t="shared" ref="AO133:AO182" si="80">IFERROR(YEAR(AP133),0)</f>
        <v>0</v>
      </c>
      <c r="AP133" s="4" t="str">
        <f t="shared" si="62"/>
        <v/>
      </c>
    </row>
    <row r="134" spans="1:42" x14ac:dyDescent="0.35">
      <c r="A134" s="25">
        <v>38921</v>
      </c>
      <c r="B134" s="10">
        <v>79</v>
      </c>
      <c r="C134" s="6" t="str">
        <f t="shared" si="63"/>
        <v/>
      </c>
      <c r="D134" s="10">
        <v>82</v>
      </c>
      <c r="E134" s="6" t="str">
        <f t="shared" si="64"/>
        <v/>
      </c>
      <c r="F134" s="10">
        <v>68</v>
      </c>
      <c r="G134" s="6" t="str">
        <f t="shared" si="65"/>
        <v/>
      </c>
      <c r="H134" s="10">
        <v>80</v>
      </c>
      <c r="I134" s="6" t="str">
        <f t="shared" si="66"/>
        <v/>
      </c>
      <c r="J134" s="10">
        <v>83</v>
      </c>
      <c r="K134" s="6" t="str">
        <f t="shared" si="67"/>
        <v/>
      </c>
      <c r="L134" s="10">
        <v>80</v>
      </c>
      <c r="M134" s="6" t="str">
        <f t="shared" si="68"/>
        <v/>
      </c>
      <c r="N134" s="10">
        <v>89</v>
      </c>
      <c r="O134" s="6" t="str">
        <f t="shared" si="69"/>
        <v/>
      </c>
      <c r="P134" s="10">
        <v>84</v>
      </c>
      <c r="Q134" s="6" t="str">
        <f t="shared" si="70"/>
        <v/>
      </c>
      <c r="R134" s="10">
        <v>79</v>
      </c>
      <c r="S134" s="6" t="str">
        <f t="shared" si="71"/>
        <v/>
      </c>
      <c r="T134" s="10">
        <v>80</v>
      </c>
      <c r="Y134">
        <f t="shared" si="72"/>
        <v>0</v>
      </c>
      <c r="Z134" s="4" t="str">
        <f t="shared" si="54"/>
        <v/>
      </c>
      <c r="AA134">
        <f t="shared" si="73"/>
        <v>0</v>
      </c>
      <c r="AB134" s="4" t="str">
        <f t="shared" si="55"/>
        <v/>
      </c>
      <c r="AC134">
        <f t="shared" si="74"/>
        <v>0</v>
      </c>
      <c r="AD134" s="4" t="str">
        <f t="shared" si="56"/>
        <v/>
      </c>
      <c r="AE134">
        <f t="shared" si="75"/>
        <v>0</v>
      </c>
      <c r="AF134" s="4" t="str">
        <f t="shared" si="57"/>
        <v/>
      </c>
      <c r="AG134">
        <f t="shared" si="76"/>
        <v>0</v>
      </c>
      <c r="AH134" s="4" t="str">
        <f t="shared" si="58"/>
        <v/>
      </c>
      <c r="AI134">
        <f t="shared" si="77"/>
        <v>0</v>
      </c>
      <c r="AJ134" s="4" t="str">
        <f t="shared" si="59"/>
        <v/>
      </c>
      <c r="AK134">
        <f t="shared" si="78"/>
        <v>0</v>
      </c>
      <c r="AL134" s="4" t="str">
        <f t="shared" si="60"/>
        <v/>
      </c>
      <c r="AM134">
        <f t="shared" si="79"/>
        <v>0</v>
      </c>
      <c r="AN134" s="4" t="str">
        <f t="shared" si="61"/>
        <v/>
      </c>
      <c r="AO134">
        <f t="shared" si="80"/>
        <v>0</v>
      </c>
      <c r="AP134" s="4" t="str">
        <f t="shared" si="62"/>
        <v/>
      </c>
    </row>
    <row r="135" spans="1:42" x14ac:dyDescent="0.35">
      <c r="A135" s="25">
        <v>38928</v>
      </c>
      <c r="B135" s="10">
        <v>92</v>
      </c>
      <c r="C135" s="6" t="str">
        <f t="shared" si="63"/>
        <v/>
      </c>
      <c r="D135" s="10">
        <v>98</v>
      </c>
      <c r="E135" s="6" t="str">
        <f t="shared" si="64"/>
        <v/>
      </c>
      <c r="F135" s="10">
        <v>85</v>
      </c>
      <c r="G135" s="6" t="str">
        <f t="shared" si="65"/>
        <v/>
      </c>
      <c r="H135" s="10">
        <v>96</v>
      </c>
      <c r="I135" s="6" t="str">
        <f t="shared" si="66"/>
        <v/>
      </c>
      <c r="J135" s="10">
        <v>98</v>
      </c>
      <c r="K135" s="6" t="str">
        <f t="shared" si="67"/>
        <v/>
      </c>
      <c r="L135" s="10">
        <v>91</v>
      </c>
      <c r="M135" s="6" t="str">
        <f t="shared" si="68"/>
        <v/>
      </c>
      <c r="N135" s="10">
        <v>93</v>
      </c>
      <c r="O135" s="6" t="str">
        <f t="shared" si="69"/>
        <v/>
      </c>
      <c r="P135" s="10">
        <v>92</v>
      </c>
      <c r="Q135" s="6" t="str">
        <f t="shared" si="70"/>
        <v/>
      </c>
      <c r="R135" s="10">
        <v>96</v>
      </c>
      <c r="S135" s="6" t="str">
        <f t="shared" si="71"/>
        <v/>
      </c>
      <c r="T135" s="10">
        <v>94</v>
      </c>
      <c r="Y135">
        <f t="shared" si="72"/>
        <v>0</v>
      </c>
      <c r="Z135" s="4" t="str">
        <f t="shared" si="54"/>
        <v/>
      </c>
      <c r="AA135">
        <f t="shared" si="73"/>
        <v>0</v>
      </c>
      <c r="AB135" s="4" t="str">
        <f t="shared" si="55"/>
        <v/>
      </c>
      <c r="AC135">
        <f t="shared" si="74"/>
        <v>0</v>
      </c>
      <c r="AD135" s="4" t="str">
        <f t="shared" si="56"/>
        <v/>
      </c>
      <c r="AE135">
        <f t="shared" si="75"/>
        <v>0</v>
      </c>
      <c r="AF135" s="4" t="str">
        <f t="shared" si="57"/>
        <v/>
      </c>
      <c r="AG135">
        <f t="shared" si="76"/>
        <v>0</v>
      </c>
      <c r="AH135" s="4" t="str">
        <f t="shared" si="58"/>
        <v/>
      </c>
      <c r="AI135">
        <f t="shared" si="77"/>
        <v>0</v>
      </c>
      <c r="AJ135" s="4" t="str">
        <f t="shared" si="59"/>
        <v/>
      </c>
      <c r="AK135">
        <f t="shared" si="78"/>
        <v>0</v>
      </c>
      <c r="AL135" s="4" t="str">
        <f t="shared" si="60"/>
        <v/>
      </c>
      <c r="AM135">
        <f t="shared" si="79"/>
        <v>0</v>
      </c>
      <c r="AN135" s="4" t="str">
        <f t="shared" si="61"/>
        <v/>
      </c>
      <c r="AO135">
        <f t="shared" si="80"/>
        <v>0</v>
      </c>
      <c r="AP135" s="4" t="str">
        <f t="shared" si="62"/>
        <v/>
      </c>
    </row>
    <row r="136" spans="1:42" x14ac:dyDescent="0.35">
      <c r="A136" s="26">
        <v>38935</v>
      </c>
      <c r="B136" s="12">
        <v>99</v>
      </c>
      <c r="C136" s="6" t="str">
        <f t="shared" si="63"/>
        <v/>
      </c>
      <c r="D136" s="12">
        <v>100</v>
      </c>
      <c r="E136" s="6" t="str">
        <f t="shared" si="64"/>
        <v/>
      </c>
      <c r="F136" s="12">
        <v>98</v>
      </c>
      <c r="G136" s="6" t="str">
        <f t="shared" si="65"/>
        <v/>
      </c>
      <c r="H136" s="12">
        <v>99</v>
      </c>
      <c r="I136" s="6" t="str">
        <f t="shared" si="66"/>
        <v/>
      </c>
      <c r="J136" s="12">
        <v>100</v>
      </c>
      <c r="K136" s="6" t="str">
        <f t="shared" si="67"/>
        <v/>
      </c>
      <c r="L136" s="12">
        <v>99</v>
      </c>
      <c r="M136" s="6" t="str">
        <f t="shared" si="68"/>
        <v/>
      </c>
      <c r="N136" s="12">
        <v>98</v>
      </c>
      <c r="O136" s="6" t="str">
        <f t="shared" si="69"/>
        <v/>
      </c>
      <c r="P136" s="12">
        <v>96</v>
      </c>
      <c r="Q136" s="6" t="str">
        <f t="shared" si="70"/>
        <v/>
      </c>
      <c r="R136" s="12">
        <v>99</v>
      </c>
      <c r="S136" s="6" t="str">
        <f t="shared" si="71"/>
        <v/>
      </c>
      <c r="T136" s="12">
        <v>99</v>
      </c>
      <c r="Y136">
        <f t="shared" si="72"/>
        <v>0</v>
      </c>
      <c r="Z136" s="4" t="str">
        <f t="shared" ref="Z136:Z182" si="81">IF(C136="x",A136+ROUND((50-B136)*(A137-A136)/(B137-B136),0),"")</f>
        <v/>
      </c>
      <c r="AA136">
        <f t="shared" si="73"/>
        <v>0</v>
      </c>
      <c r="AB136" s="4" t="str">
        <f t="shared" ref="AB136:AB182" si="82">IF(E136="x",$A136+ROUND((50-D136)*($A137-$A136)/(D137-D136),0),"")</f>
        <v/>
      </c>
      <c r="AC136">
        <f t="shared" si="74"/>
        <v>0</v>
      </c>
      <c r="AD136" s="4" t="str">
        <f t="shared" ref="AD136:AD182" si="83">IF(G136="x",$A136+ROUND((50-F136)*($A137-$A136)/(F137-F136),0),"")</f>
        <v/>
      </c>
      <c r="AE136">
        <f t="shared" si="75"/>
        <v>0</v>
      </c>
      <c r="AF136" s="4" t="str">
        <f t="shared" ref="AF136:AF182" si="84">IF(I136="x",$A136+ROUND((50-H136)*($A137-$A136)/(H137-H136),0),"")</f>
        <v/>
      </c>
      <c r="AG136">
        <f t="shared" si="76"/>
        <v>0</v>
      </c>
      <c r="AH136" s="4" t="str">
        <f t="shared" ref="AH136:AH182" si="85">IF(K136="x",$A136+ROUND((50-J136)*($A137-$A136)/(J137-J136),0),"")</f>
        <v/>
      </c>
      <c r="AI136">
        <f t="shared" si="77"/>
        <v>0</v>
      </c>
      <c r="AJ136" s="4" t="str">
        <f t="shared" ref="AJ136:AJ182" si="86">IF(M136="x",$A136+ROUND((50-L136)*($A137-$A136)/(L137-L136),0),"")</f>
        <v/>
      </c>
      <c r="AK136">
        <f t="shared" si="78"/>
        <v>0</v>
      </c>
      <c r="AL136" s="4" t="str">
        <f t="shared" ref="AL136:AL182" si="87">IF(O136="x",$A136+ROUND((50-N136)*($A137-$A136)/(N137-N136),0),"")</f>
        <v/>
      </c>
      <c r="AM136">
        <f t="shared" si="79"/>
        <v>0</v>
      </c>
      <c r="AN136" s="4" t="str">
        <f t="shared" ref="AN136:AN182" si="88">IF(Q136="x",$A136+ROUND((50-P136)*($A137-$A136)/(P137-P136),0),"")</f>
        <v/>
      </c>
      <c r="AO136">
        <f t="shared" si="80"/>
        <v>0</v>
      </c>
      <c r="AP136" s="4" t="str">
        <f t="shared" ref="AP136:AP182" si="89">IF(S136="x",$A136+ROUND((50-R136)*($A137-$A136)/(R137-R136),0),"")</f>
        <v/>
      </c>
    </row>
    <row r="137" spans="1:42" x14ac:dyDescent="0.35">
      <c r="A137" s="5">
        <v>39271</v>
      </c>
      <c r="B137" s="6">
        <v>18</v>
      </c>
      <c r="C137" s="6" t="str">
        <f t="shared" si="63"/>
        <v>x</v>
      </c>
      <c r="D137" s="6">
        <v>15</v>
      </c>
      <c r="E137" s="6" t="str">
        <f t="shared" si="64"/>
        <v/>
      </c>
      <c r="F137" s="6">
        <v>16</v>
      </c>
      <c r="G137" s="6" t="str">
        <f t="shared" si="65"/>
        <v>x</v>
      </c>
      <c r="H137" s="6">
        <v>22</v>
      </c>
      <c r="I137" s="6" t="str">
        <f t="shared" si="66"/>
        <v/>
      </c>
      <c r="J137" s="6">
        <v>23</v>
      </c>
      <c r="K137" s="6" t="str">
        <f t="shared" si="67"/>
        <v>x</v>
      </c>
      <c r="L137" s="6">
        <v>19</v>
      </c>
      <c r="M137" s="6" t="str">
        <f t="shared" si="68"/>
        <v/>
      </c>
      <c r="N137" s="6">
        <v>17</v>
      </c>
      <c r="O137" s="6" t="str">
        <f t="shared" si="69"/>
        <v/>
      </c>
      <c r="P137" s="6">
        <v>10</v>
      </c>
      <c r="Q137" s="6" t="str">
        <f t="shared" si="70"/>
        <v/>
      </c>
      <c r="R137" s="6">
        <v>17</v>
      </c>
      <c r="S137" s="6" t="str">
        <f t="shared" si="71"/>
        <v/>
      </c>
      <c r="T137" s="6">
        <v>18</v>
      </c>
      <c r="Y137">
        <f t="shared" si="72"/>
        <v>2007</v>
      </c>
      <c r="Z137" s="4">
        <f t="shared" si="81"/>
        <v>39278</v>
      </c>
      <c r="AA137">
        <f t="shared" si="73"/>
        <v>0</v>
      </c>
      <c r="AB137" s="4" t="str">
        <f t="shared" si="82"/>
        <v/>
      </c>
      <c r="AC137">
        <f t="shared" si="74"/>
        <v>2007</v>
      </c>
      <c r="AD137" s="4">
        <f t="shared" si="83"/>
        <v>39278</v>
      </c>
      <c r="AE137">
        <f t="shared" si="75"/>
        <v>0</v>
      </c>
      <c r="AF137" s="4" t="str">
        <f t="shared" si="84"/>
        <v/>
      </c>
      <c r="AG137">
        <f t="shared" si="76"/>
        <v>2007</v>
      </c>
      <c r="AH137" s="4">
        <f t="shared" si="85"/>
        <v>39278</v>
      </c>
      <c r="AI137">
        <f t="shared" si="77"/>
        <v>0</v>
      </c>
      <c r="AJ137" s="4" t="str">
        <f t="shared" si="86"/>
        <v/>
      </c>
      <c r="AK137">
        <f t="shared" si="78"/>
        <v>0</v>
      </c>
      <c r="AL137" s="4" t="str">
        <f t="shared" si="87"/>
        <v/>
      </c>
      <c r="AM137">
        <f t="shared" si="79"/>
        <v>0</v>
      </c>
      <c r="AN137" s="4" t="str">
        <f t="shared" si="88"/>
        <v/>
      </c>
      <c r="AO137">
        <f t="shared" si="80"/>
        <v>0</v>
      </c>
      <c r="AP137" s="4" t="str">
        <f t="shared" si="89"/>
        <v/>
      </c>
    </row>
    <row r="138" spans="1:42" x14ac:dyDescent="0.35">
      <c r="A138" s="5">
        <v>39278</v>
      </c>
      <c r="B138" s="6">
        <v>50</v>
      </c>
      <c r="C138" s="6" t="str">
        <f t="shared" si="63"/>
        <v/>
      </c>
      <c r="D138" s="6">
        <v>44</v>
      </c>
      <c r="E138" s="6" t="str">
        <f t="shared" si="64"/>
        <v>x</v>
      </c>
      <c r="F138" s="6">
        <v>50</v>
      </c>
      <c r="G138" s="6" t="str">
        <f t="shared" si="65"/>
        <v/>
      </c>
      <c r="H138" s="6">
        <v>48</v>
      </c>
      <c r="I138" s="6" t="str">
        <f t="shared" si="66"/>
        <v>x</v>
      </c>
      <c r="J138" s="6">
        <v>52</v>
      </c>
      <c r="K138" s="6" t="str">
        <f t="shared" si="67"/>
        <v/>
      </c>
      <c r="L138" s="6">
        <v>40</v>
      </c>
      <c r="M138" s="6" t="str">
        <f t="shared" si="68"/>
        <v>x</v>
      </c>
      <c r="N138" s="6">
        <v>49</v>
      </c>
      <c r="O138" s="6" t="str">
        <f t="shared" si="69"/>
        <v>x</v>
      </c>
      <c r="P138" s="6">
        <v>31</v>
      </c>
      <c r="Q138" s="6" t="str">
        <f t="shared" si="70"/>
        <v>x</v>
      </c>
      <c r="R138" s="6">
        <v>39</v>
      </c>
      <c r="S138" s="6" t="str">
        <f t="shared" si="71"/>
        <v>x</v>
      </c>
      <c r="T138" s="6">
        <v>47</v>
      </c>
      <c r="Y138">
        <f t="shared" si="72"/>
        <v>0</v>
      </c>
      <c r="Z138" s="4" t="str">
        <f t="shared" si="81"/>
        <v/>
      </c>
      <c r="AA138">
        <f t="shared" si="73"/>
        <v>2007</v>
      </c>
      <c r="AB138" s="4">
        <f t="shared" si="82"/>
        <v>39279</v>
      </c>
      <c r="AC138">
        <f t="shared" si="74"/>
        <v>0</v>
      </c>
      <c r="AD138" s="4" t="str">
        <f t="shared" si="83"/>
        <v/>
      </c>
      <c r="AE138">
        <f t="shared" si="75"/>
        <v>2007</v>
      </c>
      <c r="AF138" s="4">
        <f t="shared" si="84"/>
        <v>39279</v>
      </c>
      <c r="AG138">
        <f t="shared" si="76"/>
        <v>0</v>
      </c>
      <c r="AH138" s="4" t="str">
        <f t="shared" si="85"/>
        <v/>
      </c>
      <c r="AI138">
        <f t="shared" si="77"/>
        <v>2007</v>
      </c>
      <c r="AJ138" s="4">
        <f t="shared" si="86"/>
        <v>39280</v>
      </c>
      <c r="AK138">
        <f t="shared" si="78"/>
        <v>2007</v>
      </c>
      <c r="AL138" s="4">
        <f t="shared" si="87"/>
        <v>39278</v>
      </c>
      <c r="AM138">
        <f t="shared" si="79"/>
        <v>2007</v>
      </c>
      <c r="AN138" s="4">
        <f t="shared" si="88"/>
        <v>39282</v>
      </c>
      <c r="AO138">
        <f t="shared" si="80"/>
        <v>2007</v>
      </c>
      <c r="AP138" s="4">
        <f t="shared" si="89"/>
        <v>39280</v>
      </c>
    </row>
    <row r="139" spans="1:42" x14ac:dyDescent="0.35">
      <c r="A139" s="5">
        <v>39285</v>
      </c>
      <c r="B139" s="6">
        <v>77</v>
      </c>
      <c r="C139" s="6" t="str">
        <f t="shared" si="63"/>
        <v/>
      </c>
      <c r="D139" s="6">
        <v>79</v>
      </c>
      <c r="E139" s="6" t="str">
        <f t="shared" si="64"/>
        <v/>
      </c>
      <c r="F139" s="6">
        <v>68</v>
      </c>
      <c r="G139" s="6" t="str">
        <f t="shared" si="65"/>
        <v/>
      </c>
      <c r="H139" s="6">
        <v>71</v>
      </c>
      <c r="I139" s="6" t="str">
        <f t="shared" si="66"/>
        <v/>
      </c>
      <c r="J139" s="6">
        <v>74</v>
      </c>
      <c r="K139" s="6" t="str">
        <f t="shared" si="67"/>
        <v/>
      </c>
      <c r="L139" s="6">
        <v>70</v>
      </c>
      <c r="M139" s="6" t="str">
        <f t="shared" si="68"/>
        <v/>
      </c>
      <c r="N139" s="6">
        <v>72</v>
      </c>
      <c r="O139" s="6" t="str">
        <f t="shared" si="69"/>
        <v/>
      </c>
      <c r="P139" s="6">
        <v>63</v>
      </c>
      <c r="Q139" s="6" t="str">
        <f t="shared" si="70"/>
        <v/>
      </c>
      <c r="R139" s="6">
        <v>73</v>
      </c>
      <c r="S139" s="6" t="str">
        <f t="shared" si="71"/>
        <v/>
      </c>
      <c r="T139" s="6">
        <v>73</v>
      </c>
      <c r="Y139">
        <f t="shared" si="72"/>
        <v>0</v>
      </c>
      <c r="Z139" s="4" t="str">
        <f t="shared" si="81"/>
        <v/>
      </c>
      <c r="AA139">
        <f t="shared" si="73"/>
        <v>0</v>
      </c>
      <c r="AB139" s="4" t="str">
        <f t="shared" si="82"/>
        <v/>
      </c>
      <c r="AC139">
        <f t="shared" si="74"/>
        <v>0</v>
      </c>
      <c r="AD139" s="4" t="str">
        <f t="shared" si="83"/>
        <v/>
      </c>
      <c r="AE139">
        <f t="shared" si="75"/>
        <v>0</v>
      </c>
      <c r="AF139" s="4" t="str">
        <f t="shared" si="84"/>
        <v/>
      </c>
      <c r="AG139">
        <f t="shared" si="76"/>
        <v>0</v>
      </c>
      <c r="AH139" s="4" t="str">
        <f t="shared" si="85"/>
        <v/>
      </c>
      <c r="AI139">
        <f t="shared" si="77"/>
        <v>0</v>
      </c>
      <c r="AJ139" s="4" t="str">
        <f t="shared" si="86"/>
        <v/>
      </c>
      <c r="AK139">
        <f t="shared" si="78"/>
        <v>0</v>
      </c>
      <c r="AL139" s="4" t="str">
        <f t="shared" si="87"/>
        <v/>
      </c>
      <c r="AM139">
        <f t="shared" si="79"/>
        <v>0</v>
      </c>
      <c r="AN139" s="4" t="str">
        <f t="shared" si="88"/>
        <v/>
      </c>
      <c r="AO139">
        <f t="shared" si="80"/>
        <v>0</v>
      </c>
      <c r="AP139" s="4" t="str">
        <f t="shared" si="89"/>
        <v/>
      </c>
    </row>
    <row r="140" spans="1:42" x14ac:dyDescent="0.35">
      <c r="A140" s="5">
        <v>39292</v>
      </c>
      <c r="B140" s="6">
        <v>93</v>
      </c>
      <c r="C140" s="6" t="str">
        <f t="shared" si="63"/>
        <v/>
      </c>
      <c r="D140" s="6">
        <v>96</v>
      </c>
      <c r="E140" s="6" t="str">
        <f t="shared" si="64"/>
        <v/>
      </c>
      <c r="F140" s="6">
        <v>93</v>
      </c>
      <c r="G140" s="6" t="str">
        <f t="shared" si="65"/>
        <v/>
      </c>
      <c r="H140" s="6">
        <v>92</v>
      </c>
      <c r="I140" s="6" t="str">
        <f t="shared" si="66"/>
        <v/>
      </c>
      <c r="J140" s="6">
        <v>87</v>
      </c>
      <c r="K140" s="6" t="str">
        <f t="shared" si="67"/>
        <v/>
      </c>
      <c r="L140" s="6">
        <v>87</v>
      </c>
      <c r="M140" s="6" t="str">
        <f t="shared" si="68"/>
        <v/>
      </c>
      <c r="N140" s="6">
        <v>88</v>
      </c>
      <c r="O140" s="6" t="str">
        <f t="shared" si="69"/>
        <v/>
      </c>
      <c r="P140" s="6">
        <v>80</v>
      </c>
      <c r="Q140" s="6" t="str">
        <f t="shared" si="70"/>
        <v/>
      </c>
      <c r="R140" s="6">
        <v>82</v>
      </c>
      <c r="S140" s="6" t="str">
        <f t="shared" si="71"/>
        <v/>
      </c>
      <c r="T140" s="6">
        <v>90</v>
      </c>
      <c r="Y140">
        <f t="shared" si="72"/>
        <v>0</v>
      </c>
      <c r="Z140" s="4" t="str">
        <f t="shared" si="81"/>
        <v/>
      </c>
      <c r="AA140">
        <f t="shared" si="73"/>
        <v>0</v>
      </c>
      <c r="AB140" s="4" t="str">
        <f t="shared" si="82"/>
        <v/>
      </c>
      <c r="AC140">
        <f t="shared" si="74"/>
        <v>0</v>
      </c>
      <c r="AD140" s="4" t="str">
        <f t="shared" si="83"/>
        <v/>
      </c>
      <c r="AE140">
        <f t="shared" si="75"/>
        <v>0</v>
      </c>
      <c r="AF140" s="4" t="str">
        <f t="shared" si="84"/>
        <v/>
      </c>
      <c r="AG140">
        <f t="shared" si="76"/>
        <v>0</v>
      </c>
      <c r="AH140" s="4" t="str">
        <f t="shared" si="85"/>
        <v/>
      </c>
      <c r="AI140">
        <f t="shared" si="77"/>
        <v>0</v>
      </c>
      <c r="AJ140" s="4" t="str">
        <f t="shared" si="86"/>
        <v/>
      </c>
      <c r="AK140">
        <f t="shared" si="78"/>
        <v>0</v>
      </c>
      <c r="AL140" s="4" t="str">
        <f t="shared" si="87"/>
        <v/>
      </c>
      <c r="AM140">
        <f t="shared" si="79"/>
        <v>0</v>
      </c>
      <c r="AN140" s="4" t="str">
        <f t="shared" si="88"/>
        <v/>
      </c>
      <c r="AO140">
        <f t="shared" si="80"/>
        <v>0</v>
      </c>
      <c r="AP140" s="4" t="str">
        <f t="shared" si="89"/>
        <v/>
      </c>
    </row>
    <row r="141" spans="1:42" x14ac:dyDescent="0.35">
      <c r="A141" s="7">
        <v>39299</v>
      </c>
      <c r="B141" s="8">
        <v>95</v>
      </c>
      <c r="C141" s="6" t="str">
        <f t="shared" si="63"/>
        <v/>
      </c>
      <c r="D141" s="8">
        <v>99</v>
      </c>
      <c r="E141" s="6" t="str">
        <f t="shared" si="64"/>
        <v/>
      </c>
      <c r="F141" s="8">
        <v>96</v>
      </c>
      <c r="G141" s="6" t="str">
        <f t="shared" si="65"/>
        <v/>
      </c>
      <c r="H141" s="8">
        <v>99</v>
      </c>
      <c r="I141" s="6" t="str">
        <f t="shared" si="66"/>
        <v/>
      </c>
      <c r="J141" s="8">
        <v>98</v>
      </c>
      <c r="K141" s="6" t="str">
        <f t="shared" si="67"/>
        <v/>
      </c>
      <c r="L141" s="8">
        <v>92</v>
      </c>
      <c r="M141" s="6" t="str">
        <f t="shared" si="68"/>
        <v/>
      </c>
      <c r="N141" s="8">
        <v>96</v>
      </c>
      <c r="O141" s="6" t="str">
        <f t="shared" si="69"/>
        <v/>
      </c>
      <c r="P141" s="8">
        <v>92</v>
      </c>
      <c r="Q141" s="6" t="str">
        <f t="shared" si="70"/>
        <v/>
      </c>
      <c r="R141" s="8">
        <v>96</v>
      </c>
      <c r="S141" s="6" t="str">
        <f t="shared" si="71"/>
        <v/>
      </c>
      <c r="T141" s="8">
        <v>96</v>
      </c>
      <c r="Y141">
        <f t="shared" si="72"/>
        <v>0</v>
      </c>
      <c r="Z141" s="4" t="str">
        <f t="shared" si="81"/>
        <v/>
      </c>
      <c r="AA141">
        <f t="shared" si="73"/>
        <v>0</v>
      </c>
      <c r="AB141" s="4" t="str">
        <f t="shared" si="82"/>
        <v/>
      </c>
      <c r="AC141">
        <f t="shared" si="74"/>
        <v>0</v>
      </c>
      <c r="AD141" s="4" t="str">
        <f t="shared" si="83"/>
        <v/>
      </c>
      <c r="AE141">
        <f t="shared" si="75"/>
        <v>0</v>
      </c>
      <c r="AF141" s="4" t="str">
        <f t="shared" si="84"/>
        <v/>
      </c>
      <c r="AG141">
        <f t="shared" si="76"/>
        <v>0</v>
      </c>
      <c r="AH141" s="4" t="str">
        <f t="shared" si="85"/>
        <v/>
      </c>
      <c r="AI141">
        <f t="shared" si="77"/>
        <v>0</v>
      </c>
      <c r="AJ141" s="4" t="str">
        <f t="shared" si="86"/>
        <v/>
      </c>
      <c r="AK141">
        <f t="shared" si="78"/>
        <v>0</v>
      </c>
      <c r="AL141" s="4" t="str">
        <f t="shared" si="87"/>
        <v/>
      </c>
      <c r="AM141">
        <f t="shared" si="79"/>
        <v>0</v>
      </c>
      <c r="AN141" s="4" t="str">
        <f t="shared" si="88"/>
        <v/>
      </c>
      <c r="AO141">
        <f t="shared" si="80"/>
        <v>0</v>
      </c>
      <c r="AP141" s="4" t="str">
        <f t="shared" si="89"/>
        <v/>
      </c>
    </row>
    <row r="142" spans="1:42" x14ac:dyDescent="0.35">
      <c r="A142" s="5">
        <v>39649</v>
      </c>
      <c r="B142" s="6">
        <v>17</v>
      </c>
      <c r="C142" s="6" t="str">
        <f t="shared" si="63"/>
        <v>x</v>
      </c>
      <c r="D142" s="6">
        <v>4</v>
      </c>
      <c r="E142" s="6" t="str">
        <f t="shared" si="64"/>
        <v/>
      </c>
      <c r="F142" s="6">
        <v>1</v>
      </c>
      <c r="G142" s="6" t="str">
        <f t="shared" si="65"/>
        <v/>
      </c>
      <c r="H142" s="6">
        <v>35</v>
      </c>
      <c r="I142" s="6" t="str">
        <f t="shared" si="66"/>
        <v>x</v>
      </c>
      <c r="J142" s="6">
        <v>14</v>
      </c>
      <c r="K142" s="6" t="str">
        <f t="shared" si="67"/>
        <v/>
      </c>
      <c r="L142" s="6">
        <v>10</v>
      </c>
      <c r="M142" s="6" t="str">
        <f t="shared" si="68"/>
        <v/>
      </c>
      <c r="N142" s="6">
        <v>21</v>
      </c>
      <c r="O142" s="6" t="str">
        <f t="shared" si="69"/>
        <v>x</v>
      </c>
      <c r="P142" s="6">
        <v>15</v>
      </c>
      <c r="Q142" s="6" t="str">
        <f t="shared" si="70"/>
        <v/>
      </c>
      <c r="R142" s="6">
        <v>10</v>
      </c>
      <c r="S142" s="6" t="str">
        <f t="shared" si="71"/>
        <v/>
      </c>
      <c r="T142" s="6">
        <v>14</v>
      </c>
      <c r="Y142">
        <f t="shared" si="72"/>
        <v>2008</v>
      </c>
      <c r="Z142" s="4">
        <f t="shared" si="81"/>
        <v>39654</v>
      </c>
      <c r="AA142">
        <f t="shared" si="73"/>
        <v>0</v>
      </c>
      <c r="AB142" s="4" t="str">
        <f t="shared" si="82"/>
        <v/>
      </c>
      <c r="AC142">
        <f t="shared" si="74"/>
        <v>0</v>
      </c>
      <c r="AD142" s="4" t="str">
        <f t="shared" si="83"/>
        <v/>
      </c>
      <c r="AE142">
        <f t="shared" si="75"/>
        <v>2008</v>
      </c>
      <c r="AF142" s="4">
        <f t="shared" si="84"/>
        <v>39652</v>
      </c>
      <c r="AG142">
        <f t="shared" si="76"/>
        <v>0</v>
      </c>
      <c r="AH142" s="4" t="str">
        <f t="shared" si="85"/>
        <v/>
      </c>
      <c r="AI142">
        <f t="shared" si="77"/>
        <v>0</v>
      </c>
      <c r="AJ142" s="4" t="str">
        <f t="shared" si="86"/>
        <v/>
      </c>
      <c r="AK142">
        <f t="shared" si="78"/>
        <v>2008</v>
      </c>
      <c r="AL142" s="4">
        <f t="shared" si="87"/>
        <v>39653</v>
      </c>
      <c r="AM142">
        <f t="shared" si="79"/>
        <v>0</v>
      </c>
      <c r="AN142" s="4" t="str">
        <f t="shared" si="88"/>
        <v/>
      </c>
      <c r="AO142">
        <f t="shared" si="80"/>
        <v>0</v>
      </c>
      <c r="AP142" s="4" t="str">
        <f t="shared" si="89"/>
        <v/>
      </c>
    </row>
    <row r="143" spans="1:42" x14ac:dyDescent="0.35">
      <c r="A143" s="5">
        <v>39656</v>
      </c>
      <c r="B143" s="6">
        <v>60</v>
      </c>
      <c r="C143" s="6" t="str">
        <f t="shared" si="63"/>
        <v/>
      </c>
      <c r="D143" s="6">
        <v>28</v>
      </c>
      <c r="E143" s="6" t="str">
        <f t="shared" si="64"/>
        <v>x</v>
      </c>
      <c r="F143" s="6">
        <v>19</v>
      </c>
      <c r="G143" s="6" t="str">
        <f t="shared" si="65"/>
        <v>x</v>
      </c>
      <c r="H143" s="6">
        <v>67</v>
      </c>
      <c r="I143" s="6" t="str">
        <f t="shared" si="66"/>
        <v/>
      </c>
      <c r="J143" s="6">
        <v>40</v>
      </c>
      <c r="K143" s="6" t="str">
        <f t="shared" si="67"/>
        <v>x</v>
      </c>
      <c r="L143" s="6">
        <v>34</v>
      </c>
      <c r="M143" s="6" t="str">
        <f t="shared" si="68"/>
        <v>x</v>
      </c>
      <c r="N143" s="6">
        <v>71</v>
      </c>
      <c r="O143" s="6" t="str">
        <f t="shared" si="69"/>
        <v/>
      </c>
      <c r="P143" s="6">
        <v>41</v>
      </c>
      <c r="Q143" s="6" t="str">
        <f t="shared" si="70"/>
        <v>x</v>
      </c>
      <c r="R143" s="6">
        <v>46</v>
      </c>
      <c r="S143" s="6" t="str">
        <f t="shared" si="71"/>
        <v>x</v>
      </c>
      <c r="T143" s="6">
        <v>45</v>
      </c>
      <c r="Y143">
        <f t="shared" si="72"/>
        <v>0</v>
      </c>
      <c r="Z143" s="4" t="str">
        <f t="shared" si="81"/>
        <v/>
      </c>
      <c r="AA143">
        <f t="shared" si="73"/>
        <v>2008</v>
      </c>
      <c r="AB143" s="4">
        <f t="shared" si="82"/>
        <v>39660</v>
      </c>
      <c r="AC143">
        <f t="shared" si="74"/>
        <v>2008</v>
      </c>
      <c r="AD143" s="4">
        <f t="shared" si="83"/>
        <v>39661</v>
      </c>
      <c r="AE143">
        <f t="shared" si="75"/>
        <v>0</v>
      </c>
      <c r="AF143" s="4" t="str">
        <f t="shared" si="84"/>
        <v/>
      </c>
      <c r="AG143">
        <f t="shared" si="76"/>
        <v>2008</v>
      </c>
      <c r="AH143" s="4">
        <f t="shared" si="85"/>
        <v>39658</v>
      </c>
      <c r="AI143">
        <f t="shared" si="77"/>
        <v>2008</v>
      </c>
      <c r="AJ143" s="4">
        <f t="shared" si="86"/>
        <v>39659</v>
      </c>
      <c r="AK143">
        <f t="shared" si="78"/>
        <v>0</v>
      </c>
      <c r="AL143" s="4" t="str">
        <f t="shared" si="87"/>
        <v/>
      </c>
      <c r="AM143">
        <f t="shared" si="79"/>
        <v>2008</v>
      </c>
      <c r="AN143" s="4">
        <f t="shared" si="88"/>
        <v>39658</v>
      </c>
      <c r="AO143">
        <f t="shared" si="80"/>
        <v>2008</v>
      </c>
      <c r="AP143" s="4">
        <f t="shared" si="89"/>
        <v>39657</v>
      </c>
    </row>
    <row r="144" spans="1:42" x14ac:dyDescent="0.35">
      <c r="A144" s="5">
        <v>39663</v>
      </c>
      <c r="B144" s="6">
        <v>83</v>
      </c>
      <c r="C144" s="6" t="str">
        <f t="shared" si="63"/>
        <v/>
      </c>
      <c r="D144" s="6">
        <v>63</v>
      </c>
      <c r="E144" s="6" t="str">
        <f t="shared" si="64"/>
        <v/>
      </c>
      <c r="F144" s="6">
        <v>61</v>
      </c>
      <c r="G144" s="6" t="str">
        <f t="shared" si="65"/>
        <v/>
      </c>
      <c r="H144" s="6">
        <v>84</v>
      </c>
      <c r="I144" s="6" t="str">
        <f t="shared" si="66"/>
        <v/>
      </c>
      <c r="J144" s="6">
        <v>69</v>
      </c>
      <c r="K144" s="6" t="str">
        <f t="shared" si="67"/>
        <v/>
      </c>
      <c r="L144" s="6">
        <v>68</v>
      </c>
      <c r="M144" s="6" t="str">
        <f t="shared" si="68"/>
        <v/>
      </c>
      <c r="N144" s="6">
        <v>87</v>
      </c>
      <c r="O144" s="6" t="str">
        <f t="shared" si="69"/>
        <v/>
      </c>
      <c r="P144" s="6">
        <v>70</v>
      </c>
      <c r="Q144" s="6" t="str">
        <f t="shared" si="70"/>
        <v/>
      </c>
      <c r="R144" s="6">
        <v>71</v>
      </c>
      <c r="S144" s="6" t="str">
        <f t="shared" si="71"/>
        <v/>
      </c>
      <c r="T144" s="6">
        <v>73</v>
      </c>
      <c r="Y144">
        <f t="shared" si="72"/>
        <v>0</v>
      </c>
      <c r="Z144" s="4" t="str">
        <f t="shared" si="81"/>
        <v/>
      </c>
      <c r="AA144">
        <f t="shared" si="73"/>
        <v>0</v>
      </c>
      <c r="AB144" s="4" t="str">
        <f t="shared" si="82"/>
        <v/>
      </c>
      <c r="AC144">
        <f t="shared" si="74"/>
        <v>0</v>
      </c>
      <c r="AD144" s="4" t="str">
        <f t="shared" si="83"/>
        <v/>
      </c>
      <c r="AE144">
        <f t="shared" si="75"/>
        <v>0</v>
      </c>
      <c r="AF144" s="4" t="str">
        <f t="shared" si="84"/>
        <v/>
      </c>
      <c r="AG144">
        <f t="shared" si="76"/>
        <v>0</v>
      </c>
      <c r="AH144" s="4" t="str">
        <f t="shared" si="85"/>
        <v/>
      </c>
      <c r="AI144">
        <f t="shared" si="77"/>
        <v>0</v>
      </c>
      <c r="AJ144" s="4" t="str">
        <f t="shared" si="86"/>
        <v/>
      </c>
      <c r="AK144">
        <f t="shared" si="78"/>
        <v>0</v>
      </c>
      <c r="AL144" s="4" t="str">
        <f t="shared" si="87"/>
        <v/>
      </c>
      <c r="AM144">
        <f t="shared" si="79"/>
        <v>0</v>
      </c>
      <c r="AN144" s="4" t="str">
        <f t="shared" si="88"/>
        <v/>
      </c>
      <c r="AO144">
        <f t="shared" si="80"/>
        <v>0</v>
      </c>
      <c r="AP144" s="4" t="str">
        <f t="shared" si="89"/>
        <v/>
      </c>
    </row>
    <row r="145" spans="1:42" x14ac:dyDescent="0.35">
      <c r="A145" s="5">
        <v>39670</v>
      </c>
      <c r="B145" s="6">
        <v>93</v>
      </c>
      <c r="C145" s="6" t="str">
        <f t="shared" si="63"/>
        <v/>
      </c>
      <c r="D145" s="6">
        <v>81</v>
      </c>
      <c r="E145" s="6" t="str">
        <f t="shared" si="64"/>
        <v/>
      </c>
      <c r="F145" s="6">
        <v>80</v>
      </c>
      <c r="G145" s="6" t="str">
        <f t="shared" si="65"/>
        <v/>
      </c>
      <c r="H145" s="6">
        <v>94</v>
      </c>
      <c r="I145" s="6" t="str">
        <f t="shared" si="66"/>
        <v/>
      </c>
      <c r="J145" s="6">
        <v>83</v>
      </c>
      <c r="K145" s="6" t="str">
        <f t="shared" si="67"/>
        <v/>
      </c>
      <c r="L145" s="6">
        <v>86</v>
      </c>
      <c r="M145" s="6" t="str">
        <f t="shared" si="68"/>
        <v/>
      </c>
      <c r="N145" s="6">
        <v>91</v>
      </c>
      <c r="O145" s="6" t="str">
        <f t="shared" si="69"/>
        <v/>
      </c>
      <c r="P145" s="6">
        <v>84</v>
      </c>
      <c r="Q145" s="6" t="str">
        <f t="shared" si="70"/>
        <v/>
      </c>
      <c r="R145" s="6">
        <v>87</v>
      </c>
      <c r="S145" s="6" t="str">
        <f t="shared" si="71"/>
        <v/>
      </c>
      <c r="T145" s="6">
        <v>87</v>
      </c>
      <c r="Y145">
        <f t="shared" si="72"/>
        <v>0</v>
      </c>
      <c r="Z145" s="4" t="str">
        <f t="shared" si="81"/>
        <v/>
      </c>
      <c r="AA145">
        <f t="shared" si="73"/>
        <v>0</v>
      </c>
      <c r="AB145" s="4" t="str">
        <f t="shared" si="82"/>
        <v/>
      </c>
      <c r="AC145">
        <f t="shared" si="74"/>
        <v>0</v>
      </c>
      <c r="AD145" s="4" t="str">
        <f t="shared" si="83"/>
        <v/>
      </c>
      <c r="AE145">
        <f t="shared" si="75"/>
        <v>0</v>
      </c>
      <c r="AF145" s="4" t="str">
        <f t="shared" si="84"/>
        <v/>
      </c>
      <c r="AG145">
        <f t="shared" si="76"/>
        <v>0</v>
      </c>
      <c r="AH145" s="4" t="str">
        <f t="shared" si="85"/>
        <v/>
      </c>
      <c r="AI145">
        <f t="shared" si="77"/>
        <v>0</v>
      </c>
      <c r="AJ145" s="4" t="str">
        <f t="shared" si="86"/>
        <v/>
      </c>
      <c r="AK145">
        <f t="shared" si="78"/>
        <v>0</v>
      </c>
      <c r="AL145" s="4" t="str">
        <f t="shared" si="87"/>
        <v/>
      </c>
      <c r="AM145">
        <f t="shared" si="79"/>
        <v>0</v>
      </c>
      <c r="AN145" s="4" t="str">
        <f t="shared" si="88"/>
        <v/>
      </c>
      <c r="AO145">
        <f t="shared" si="80"/>
        <v>0</v>
      </c>
      <c r="AP145" s="4" t="str">
        <f t="shared" si="89"/>
        <v/>
      </c>
    </row>
    <row r="146" spans="1:42" x14ac:dyDescent="0.35">
      <c r="A146" s="7">
        <v>39677</v>
      </c>
      <c r="B146" s="8">
        <v>97</v>
      </c>
      <c r="C146" s="6" t="str">
        <f t="shared" si="63"/>
        <v/>
      </c>
      <c r="D146" s="8">
        <v>95</v>
      </c>
      <c r="E146" s="6" t="str">
        <f t="shared" si="64"/>
        <v/>
      </c>
      <c r="F146" s="8">
        <v>92</v>
      </c>
      <c r="G146" s="6" t="str">
        <f t="shared" si="65"/>
        <v/>
      </c>
      <c r="H146" s="8">
        <v>99</v>
      </c>
      <c r="I146" s="6" t="str">
        <f t="shared" si="66"/>
        <v/>
      </c>
      <c r="J146" s="8">
        <v>92</v>
      </c>
      <c r="K146" s="6" t="str">
        <f t="shared" si="67"/>
        <v/>
      </c>
      <c r="L146" s="8">
        <v>95</v>
      </c>
      <c r="M146" s="6" t="str">
        <f t="shared" si="68"/>
        <v/>
      </c>
      <c r="N146" s="8">
        <v>92</v>
      </c>
      <c r="O146" s="6" t="str">
        <f t="shared" si="69"/>
        <v/>
      </c>
      <c r="P146" s="8">
        <v>94</v>
      </c>
      <c r="Q146" s="6" t="str">
        <f t="shared" si="70"/>
        <v/>
      </c>
      <c r="R146" s="8">
        <v>95</v>
      </c>
      <c r="S146" s="6" t="str">
        <f t="shared" si="71"/>
        <v/>
      </c>
      <c r="T146" s="8">
        <v>95</v>
      </c>
      <c r="Y146">
        <f t="shared" si="72"/>
        <v>0</v>
      </c>
      <c r="Z146" s="4" t="str">
        <f t="shared" si="81"/>
        <v/>
      </c>
      <c r="AA146">
        <f t="shared" si="73"/>
        <v>0</v>
      </c>
      <c r="AB146" s="4" t="str">
        <f t="shared" si="82"/>
        <v/>
      </c>
      <c r="AC146">
        <f t="shared" si="74"/>
        <v>0</v>
      </c>
      <c r="AD146" s="4" t="str">
        <f t="shared" si="83"/>
        <v/>
      </c>
      <c r="AE146">
        <f t="shared" si="75"/>
        <v>0</v>
      </c>
      <c r="AF146" s="4" t="str">
        <f t="shared" si="84"/>
        <v/>
      </c>
      <c r="AG146">
        <f t="shared" si="76"/>
        <v>0</v>
      </c>
      <c r="AH146" s="4" t="str">
        <f t="shared" si="85"/>
        <v/>
      </c>
      <c r="AI146">
        <f t="shared" si="77"/>
        <v>0</v>
      </c>
      <c r="AJ146" s="4" t="str">
        <f t="shared" si="86"/>
        <v/>
      </c>
      <c r="AK146">
        <f t="shared" si="78"/>
        <v>0</v>
      </c>
      <c r="AL146" s="4" t="str">
        <f t="shared" si="87"/>
        <v/>
      </c>
      <c r="AM146">
        <f t="shared" si="79"/>
        <v>0</v>
      </c>
      <c r="AN146" s="4" t="str">
        <f t="shared" si="88"/>
        <v/>
      </c>
      <c r="AO146">
        <f t="shared" si="80"/>
        <v>0</v>
      </c>
      <c r="AP146" s="4" t="str">
        <f t="shared" si="89"/>
        <v/>
      </c>
    </row>
    <row r="147" spans="1:42" x14ac:dyDescent="0.35">
      <c r="A147" s="5">
        <v>40006</v>
      </c>
      <c r="B147" s="6">
        <v>4</v>
      </c>
      <c r="C147" s="6" t="str">
        <f t="shared" si="63"/>
        <v/>
      </c>
      <c r="D147" s="6">
        <v>0</v>
      </c>
      <c r="E147" s="6" t="str">
        <f t="shared" si="64"/>
        <v/>
      </c>
      <c r="F147" s="6">
        <v>2</v>
      </c>
      <c r="G147" s="6" t="str">
        <f t="shared" si="65"/>
        <v/>
      </c>
      <c r="H147" s="6">
        <v>10</v>
      </c>
      <c r="I147" s="6" t="str">
        <f t="shared" si="66"/>
        <v>x</v>
      </c>
      <c r="J147" s="6">
        <v>2</v>
      </c>
      <c r="K147" s="6" t="str">
        <f t="shared" si="67"/>
        <v/>
      </c>
      <c r="L147" s="6">
        <v>3</v>
      </c>
      <c r="M147" s="6" t="str">
        <f t="shared" si="68"/>
        <v/>
      </c>
      <c r="N147" s="6">
        <v>22</v>
      </c>
      <c r="O147" s="6" t="str">
        <f t="shared" si="69"/>
        <v>x</v>
      </c>
      <c r="P147" s="6">
        <v>6</v>
      </c>
      <c r="Q147" s="6" t="str">
        <f t="shared" si="70"/>
        <v/>
      </c>
      <c r="R147" s="6">
        <v>10</v>
      </c>
      <c r="S147" s="6" t="str">
        <f t="shared" si="71"/>
        <v/>
      </c>
      <c r="T147" s="6">
        <v>6</v>
      </c>
      <c r="Y147">
        <f t="shared" si="72"/>
        <v>0</v>
      </c>
      <c r="Z147" s="4" t="str">
        <f t="shared" si="81"/>
        <v/>
      </c>
      <c r="AA147">
        <f t="shared" si="73"/>
        <v>0</v>
      </c>
      <c r="AB147" s="4" t="str">
        <f t="shared" si="82"/>
        <v/>
      </c>
      <c r="AC147">
        <f t="shared" si="74"/>
        <v>0</v>
      </c>
      <c r="AD147" s="4" t="str">
        <f t="shared" si="83"/>
        <v/>
      </c>
      <c r="AE147">
        <f t="shared" si="75"/>
        <v>2009</v>
      </c>
      <c r="AF147" s="4">
        <f t="shared" si="84"/>
        <v>40013</v>
      </c>
      <c r="AG147">
        <f t="shared" si="76"/>
        <v>0</v>
      </c>
      <c r="AH147" s="4" t="str">
        <f t="shared" si="85"/>
        <v/>
      </c>
      <c r="AI147">
        <f t="shared" si="77"/>
        <v>0</v>
      </c>
      <c r="AJ147" s="4" t="str">
        <f t="shared" si="86"/>
        <v/>
      </c>
      <c r="AK147">
        <f t="shared" si="78"/>
        <v>2009</v>
      </c>
      <c r="AL147" s="4">
        <f t="shared" si="87"/>
        <v>40012</v>
      </c>
      <c r="AM147">
        <f t="shared" si="79"/>
        <v>0</v>
      </c>
      <c r="AN147" s="4" t="str">
        <f t="shared" si="88"/>
        <v/>
      </c>
      <c r="AO147">
        <f t="shared" si="80"/>
        <v>0</v>
      </c>
      <c r="AP147" s="4" t="str">
        <f t="shared" si="89"/>
        <v/>
      </c>
    </row>
    <row r="148" spans="1:42" x14ac:dyDescent="0.35">
      <c r="A148" s="5">
        <v>40013</v>
      </c>
      <c r="B148" s="6">
        <v>19</v>
      </c>
      <c r="C148" s="6" t="str">
        <f t="shared" si="63"/>
        <v>x</v>
      </c>
      <c r="D148" s="6">
        <v>10</v>
      </c>
      <c r="E148" s="6" t="str">
        <f t="shared" si="64"/>
        <v/>
      </c>
      <c r="F148" s="6">
        <v>11</v>
      </c>
      <c r="G148" s="6" t="str">
        <f t="shared" si="65"/>
        <v/>
      </c>
      <c r="H148" s="6">
        <v>51</v>
      </c>
      <c r="I148" s="6" t="str">
        <f t="shared" si="66"/>
        <v/>
      </c>
      <c r="J148" s="6">
        <v>33</v>
      </c>
      <c r="K148" s="6" t="str">
        <f t="shared" si="67"/>
        <v>x</v>
      </c>
      <c r="L148" s="6">
        <v>17</v>
      </c>
      <c r="M148" s="6" t="str">
        <f t="shared" si="68"/>
        <v>x</v>
      </c>
      <c r="N148" s="6">
        <v>57</v>
      </c>
      <c r="O148" s="6" t="str">
        <f t="shared" si="69"/>
        <v/>
      </c>
      <c r="P148" s="6">
        <v>32</v>
      </c>
      <c r="Q148" s="6" t="str">
        <f t="shared" si="70"/>
        <v>x</v>
      </c>
      <c r="R148" s="6">
        <v>23</v>
      </c>
      <c r="S148" s="6" t="str">
        <f t="shared" si="71"/>
        <v>x</v>
      </c>
      <c r="T148" s="6">
        <v>26</v>
      </c>
      <c r="Y148">
        <f t="shared" si="72"/>
        <v>2009</v>
      </c>
      <c r="Z148" s="4">
        <f t="shared" si="81"/>
        <v>40018</v>
      </c>
      <c r="AA148">
        <f t="shared" si="73"/>
        <v>0</v>
      </c>
      <c r="AB148" s="4" t="str">
        <f t="shared" si="82"/>
        <v/>
      </c>
      <c r="AC148">
        <f t="shared" si="74"/>
        <v>0</v>
      </c>
      <c r="AD148" s="4" t="str">
        <f t="shared" si="83"/>
        <v/>
      </c>
      <c r="AE148">
        <f t="shared" si="75"/>
        <v>0</v>
      </c>
      <c r="AF148" s="4" t="str">
        <f t="shared" si="84"/>
        <v/>
      </c>
      <c r="AG148">
        <f t="shared" si="76"/>
        <v>2009</v>
      </c>
      <c r="AH148" s="4">
        <f t="shared" si="85"/>
        <v>40016</v>
      </c>
      <c r="AI148">
        <f t="shared" si="77"/>
        <v>2009</v>
      </c>
      <c r="AJ148" s="4">
        <f t="shared" si="86"/>
        <v>40019</v>
      </c>
      <c r="AK148">
        <f t="shared" si="78"/>
        <v>0</v>
      </c>
      <c r="AL148" s="4" t="str">
        <f t="shared" si="87"/>
        <v/>
      </c>
      <c r="AM148">
        <f t="shared" si="79"/>
        <v>2009</v>
      </c>
      <c r="AN148" s="4">
        <f t="shared" si="88"/>
        <v>40018</v>
      </c>
      <c r="AO148">
        <f t="shared" si="80"/>
        <v>2009</v>
      </c>
      <c r="AP148" s="4">
        <f t="shared" si="89"/>
        <v>40019</v>
      </c>
    </row>
    <row r="149" spans="1:42" x14ac:dyDescent="0.35">
      <c r="A149" s="5">
        <v>40020</v>
      </c>
      <c r="B149" s="6">
        <v>67</v>
      </c>
      <c r="C149" s="6" t="str">
        <f t="shared" si="63"/>
        <v/>
      </c>
      <c r="D149" s="6">
        <v>40</v>
      </c>
      <c r="E149" s="6" t="str">
        <f t="shared" si="64"/>
        <v>x</v>
      </c>
      <c r="F149" s="6">
        <v>39</v>
      </c>
      <c r="G149" s="6" t="str">
        <f t="shared" si="65"/>
        <v>x</v>
      </c>
      <c r="H149" s="6">
        <v>79</v>
      </c>
      <c r="I149" s="6" t="str">
        <f t="shared" si="66"/>
        <v/>
      </c>
      <c r="J149" s="6">
        <v>70</v>
      </c>
      <c r="K149" s="6" t="str">
        <f t="shared" si="67"/>
        <v/>
      </c>
      <c r="L149" s="6">
        <v>55</v>
      </c>
      <c r="M149" s="6" t="str">
        <f t="shared" si="68"/>
        <v/>
      </c>
      <c r="N149" s="6">
        <v>77</v>
      </c>
      <c r="O149" s="6" t="str">
        <f t="shared" si="69"/>
        <v/>
      </c>
      <c r="P149" s="6">
        <v>55</v>
      </c>
      <c r="Q149" s="6" t="str">
        <f t="shared" si="70"/>
        <v/>
      </c>
      <c r="R149" s="6">
        <v>55</v>
      </c>
      <c r="S149" s="6" t="str">
        <f t="shared" si="71"/>
        <v/>
      </c>
      <c r="T149" s="6">
        <v>60</v>
      </c>
      <c r="Y149">
        <f t="shared" si="72"/>
        <v>0</v>
      </c>
      <c r="Z149" s="4" t="str">
        <f t="shared" si="81"/>
        <v/>
      </c>
      <c r="AA149">
        <f t="shared" si="73"/>
        <v>2009</v>
      </c>
      <c r="AB149" s="4">
        <f t="shared" si="82"/>
        <v>40022</v>
      </c>
      <c r="AC149">
        <f t="shared" si="74"/>
        <v>2009</v>
      </c>
      <c r="AD149" s="4">
        <f t="shared" si="83"/>
        <v>40023</v>
      </c>
      <c r="AE149">
        <f t="shared" si="75"/>
        <v>0</v>
      </c>
      <c r="AF149" s="4" t="str">
        <f t="shared" si="84"/>
        <v/>
      </c>
      <c r="AG149">
        <f t="shared" si="76"/>
        <v>0</v>
      </c>
      <c r="AH149" s="4" t="str">
        <f t="shared" si="85"/>
        <v/>
      </c>
      <c r="AI149">
        <f t="shared" si="77"/>
        <v>0</v>
      </c>
      <c r="AJ149" s="4" t="str">
        <f t="shared" si="86"/>
        <v/>
      </c>
      <c r="AK149">
        <f t="shared" si="78"/>
        <v>0</v>
      </c>
      <c r="AL149" s="4" t="str">
        <f t="shared" si="87"/>
        <v/>
      </c>
      <c r="AM149">
        <f t="shared" si="79"/>
        <v>0</v>
      </c>
      <c r="AN149" s="4" t="str">
        <f t="shared" si="88"/>
        <v/>
      </c>
      <c r="AO149">
        <f t="shared" si="80"/>
        <v>0</v>
      </c>
      <c r="AP149" s="4" t="str">
        <f t="shared" si="89"/>
        <v/>
      </c>
    </row>
    <row r="150" spans="1:42" x14ac:dyDescent="0.35">
      <c r="A150" s="5">
        <v>40027</v>
      </c>
      <c r="B150" s="6">
        <v>83</v>
      </c>
      <c r="C150" s="6" t="str">
        <f t="shared" si="63"/>
        <v/>
      </c>
      <c r="D150" s="6">
        <v>69</v>
      </c>
      <c r="E150" s="6" t="str">
        <f t="shared" si="64"/>
        <v/>
      </c>
      <c r="F150" s="6">
        <v>67</v>
      </c>
      <c r="G150" s="6" t="str">
        <f t="shared" si="65"/>
        <v/>
      </c>
      <c r="H150" s="6">
        <v>92</v>
      </c>
      <c r="I150" s="6" t="str">
        <f t="shared" si="66"/>
        <v/>
      </c>
      <c r="J150" s="6">
        <v>87</v>
      </c>
      <c r="K150" s="6" t="str">
        <f t="shared" si="67"/>
        <v/>
      </c>
      <c r="L150" s="6">
        <v>73</v>
      </c>
      <c r="M150" s="6" t="str">
        <f t="shared" si="68"/>
        <v/>
      </c>
      <c r="N150" s="6">
        <v>89</v>
      </c>
      <c r="O150" s="6" t="str">
        <f t="shared" si="69"/>
        <v/>
      </c>
      <c r="P150" s="6">
        <v>72</v>
      </c>
      <c r="Q150" s="6" t="str">
        <f t="shared" si="70"/>
        <v/>
      </c>
      <c r="R150" s="6">
        <v>68</v>
      </c>
      <c r="S150" s="6" t="str">
        <f t="shared" si="71"/>
        <v/>
      </c>
      <c r="T150" s="6">
        <v>79</v>
      </c>
      <c r="Y150">
        <f t="shared" si="72"/>
        <v>0</v>
      </c>
      <c r="Z150" s="4" t="str">
        <f t="shared" si="81"/>
        <v/>
      </c>
      <c r="AA150">
        <f t="shared" si="73"/>
        <v>0</v>
      </c>
      <c r="AB150" s="4" t="str">
        <f t="shared" si="82"/>
        <v/>
      </c>
      <c r="AC150">
        <f t="shared" si="74"/>
        <v>0</v>
      </c>
      <c r="AD150" s="4" t="str">
        <f t="shared" si="83"/>
        <v/>
      </c>
      <c r="AE150">
        <f t="shared" si="75"/>
        <v>0</v>
      </c>
      <c r="AF150" s="4" t="str">
        <f t="shared" si="84"/>
        <v/>
      </c>
      <c r="AG150">
        <f t="shared" si="76"/>
        <v>0</v>
      </c>
      <c r="AH150" s="4" t="str">
        <f t="shared" si="85"/>
        <v/>
      </c>
      <c r="AI150">
        <f t="shared" si="77"/>
        <v>0</v>
      </c>
      <c r="AJ150" s="4" t="str">
        <f t="shared" si="86"/>
        <v/>
      </c>
      <c r="AK150">
        <f t="shared" si="78"/>
        <v>0</v>
      </c>
      <c r="AL150" s="4" t="str">
        <f t="shared" si="87"/>
        <v/>
      </c>
      <c r="AM150">
        <f t="shared" si="79"/>
        <v>0</v>
      </c>
      <c r="AN150" s="4" t="str">
        <f t="shared" si="88"/>
        <v/>
      </c>
      <c r="AO150">
        <f t="shared" si="80"/>
        <v>0</v>
      </c>
      <c r="AP150" s="4" t="str">
        <f t="shared" si="89"/>
        <v/>
      </c>
    </row>
    <row r="151" spans="1:42" x14ac:dyDescent="0.35">
      <c r="A151" s="5">
        <v>40034</v>
      </c>
      <c r="B151" s="6">
        <v>92</v>
      </c>
      <c r="C151" s="6" t="str">
        <f t="shared" si="63"/>
        <v/>
      </c>
      <c r="D151" s="6">
        <v>93</v>
      </c>
      <c r="E151" s="6" t="str">
        <f t="shared" si="64"/>
        <v/>
      </c>
      <c r="F151" s="6">
        <v>86</v>
      </c>
      <c r="G151" s="6" t="str">
        <f t="shared" si="65"/>
        <v/>
      </c>
      <c r="H151" s="6">
        <v>96</v>
      </c>
      <c r="I151" s="6" t="str">
        <f t="shared" si="66"/>
        <v/>
      </c>
      <c r="J151" s="6">
        <v>94</v>
      </c>
      <c r="K151" s="6" t="str">
        <f t="shared" si="67"/>
        <v/>
      </c>
      <c r="L151" s="6">
        <v>88</v>
      </c>
      <c r="M151" s="6" t="str">
        <f t="shared" si="68"/>
        <v/>
      </c>
      <c r="N151" s="6">
        <v>93</v>
      </c>
      <c r="O151" s="6" t="str">
        <f t="shared" si="69"/>
        <v/>
      </c>
      <c r="P151" s="6">
        <v>85</v>
      </c>
      <c r="Q151" s="6" t="str">
        <f t="shared" si="70"/>
        <v/>
      </c>
      <c r="R151" s="6">
        <v>87</v>
      </c>
      <c r="S151" s="6" t="str">
        <f t="shared" si="71"/>
        <v/>
      </c>
      <c r="T151" s="6">
        <v>91</v>
      </c>
      <c r="Y151">
        <f t="shared" si="72"/>
        <v>0</v>
      </c>
      <c r="Z151" s="4" t="str">
        <f t="shared" si="81"/>
        <v/>
      </c>
      <c r="AA151">
        <f t="shared" si="73"/>
        <v>0</v>
      </c>
      <c r="AB151" s="4" t="str">
        <f t="shared" si="82"/>
        <v/>
      </c>
      <c r="AC151">
        <f t="shared" si="74"/>
        <v>0</v>
      </c>
      <c r="AD151" s="4" t="str">
        <f t="shared" si="83"/>
        <v/>
      </c>
      <c r="AE151">
        <f t="shared" si="75"/>
        <v>0</v>
      </c>
      <c r="AF151" s="4" t="str">
        <f t="shared" si="84"/>
        <v/>
      </c>
      <c r="AG151">
        <f t="shared" si="76"/>
        <v>0</v>
      </c>
      <c r="AH151" s="4" t="str">
        <f t="shared" si="85"/>
        <v/>
      </c>
      <c r="AI151">
        <f t="shared" si="77"/>
        <v>0</v>
      </c>
      <c r="AJ151" s="4" t="str">
        <f t="shared" si="86"/>
        <v/>
      </c>
      <c r="AK151">
        <f t="shared" si="78"/>
        <v>0</v>
      </c>
      <c r="AL151" s="4" t="str">
        <f t="shared" si="87"/>
        <v/>
      </c>
      <c r="AM151">
        <f t="shared" si="79"/>
        <v>0</v>
      </c>
      <c r="AN151" s="4" t="str">
        <f t="shared" si="88"/>
        <v/>
      </c>
      <c r="AO151">
        <f t="shared" si="80"/>
        <v>0</v>
      </c>
      <c r="AP151" s="4" t="str">
        <f t="shared" si="89"/>
        <v/>
      </c>
    </row>
    <row r="152" spans="1:42" x14ac:dyDescent="0.35">
      <c r="A152" s="7">
        <v>40044</v>
      </c>
      <c r="B152" s="8">
        <v>100</v>
      </c>
      <c r="C152" s="6" t="str">
        <f t="shared" si="63"/>
        <v/>
      </c>
      <c r="D152" s="8">
        <v>99</v>
      </c>
      <c r="E152" s="6" t="str">
        <f t="shared" si="64"/>
        <v/>
      </c>
      <c r="F152" s="8">
        <v>94</v>
      </c>
      <c r="G152" s="6" t="str">
        <f t="shared" si="65"/>
        <v/>
      </c>
      <c r="H152" s="8">
        <v>99</v>
      </c>
      <c r="I152" s="6" t="str">
        <f t="shared" si="66"/>
        <v/>
      </c>
      <c r="J152" s="8">
        <v>100</v>
      </c>
      <c r="K152" s="6" t="str">
        <f t="shared" si="67"/>
        <v/>
      </c>
      <c r="L152" s="8">
        <v>97</v>
      </c>
      <c r="M152" s="6" t="str">
        <f t="shared" si="68"/>
        <v/>
      </c>
      <c r="N152" s="8">
        <v>96</v>
      </c>
      <c r="O152" s="6" t="str">
        <f t="shared" si="69"/>
        <v/>
      </c>
      <c r="P152" s="8">
        <v>94</v>
      </c>
      <c r="Q152" s="6" t="str">
        <f t="shared" si="70"/>
        <v/>
      </c>
      <c r="R152" s="8">
        <v>95</v>
      </c>
      <c r="S152" s="6" t="str">
        <f t="shared" si="71"/>
        <v/>
      </c>
      <c r="T152" s="8">
        <v>98</v>
      </c>
      <c r="Y152">
        <f t="shared" si="72"/>
        <v>0</v>
      </c>
      <c r="Z152" s="4" t="str">
        <f t="shared" si="81"/>
        <v/>
      </c>
      <c r="AA152">
        <f t="shared" si="73"/>
        <v>0</v>
      </c>
      <c r="AB152" s="4" t="str">
        <f t="shared" si="82"/>
        <v/>
      </c>
      <c r="AC152">
        <f t="shared" si="74"/>
        <v>0</v>
      </c>
      <c r="AD152" s="4" t="str">
        <f t="shared" si="83"/>
        <v/>
      </c>
      <c r="AE152">
        <f t="shared" si="75"/>
        <v>0</v>
      </c>
      <c r="AF152" s="4" t="str">
        <f t="shared" si="84"/>
        <v/>
      </c>
      <c r="AG152">
        <f t="shared" si="76"/>
        <v>0</v>
      </c>
      <c r="AH152" s="4" t="str">
        <f t="shared" si="85"/>
        <v/>
      </c>
      <c r="AI152">
        <f t="shared" si="77"/>
        <v>0</v>
      </c>
      <c r="AJ152" s="4" t="str">
        <f t="shared" si="86"/>
        <v/>
      </c>
      <c r="AK152">
        <f t="shared" si="78"/>
        <v>0</v>
      </c>
      <c r="AL152" s="4" t="str">
        <f t="shared" si="87"/>
        <v/>
      </c>
      <c r="AM152">
        <f t="shared" si="79"/>
        <v>0</v>
      </c>
      <c r="AN152" s="4" t="str">
        <f t="shared" si="88"/>
        <v/>
      </c>
      <c r="AO152">
        <f t="shared" si="80"/>
        <v>0</v>
      </c>
      <c r="AP152" s="4" t="str">
        <f t="shared" si="89"/>
        <v/>
      </c>
    </row>
    <row r="153" spans="1:42" x14ac:dyDescent="0.35">
      <c r="A153" s="5">
        <v>40370</v>
      </c>
      <c r="B153" s="6">
        <v>13</v>
      </c>
      <c r="C153" s="6" t="str">
        <f t="shared" si="63"/>
        <v>x</v>
      </c>
      <c r="D153" s="6">
        <v>22</v>
      </c>
      <c r="E153" s="6" t="str">
        <f t="shared" si="64"/>
        <v>x</v>
      </c>
      <c r="F153" s="6">
        <v>11</v>
      </c>
      <c r="G153" s="6" t="str">
        <f t="shared" si="65"/>
        <v>x</v>
      </c>
      <c r="H153" s="6">
        <v>23</v>
      </c>
      <c r="I153" s="6" t="str">
        <f t="shared" si="66"/>
        <v>x</v>
      </c>
      <c r="J153" s="6">
        <v>33</v>
      </c>
      <c r="K153" s="6" t="str">
        <f t="shared" si="67"/>
        <v>x</v>
      </c>
      <c r="L153" s="6">
        <v>39</v>
      </c>
      <c r="M153" s="6" t="str">
        <f t="shared" si="68"/>
        <v>x</v>
      </c>
      <c r="N153" s="6">
        <v>29</v>
      </c>
      <c r="O153" s="6" t="str">
        <f t="shared" si="69"/>
        <v>x</v>
      </c>
      <c r="P153" s="6">
        <v>18</v>
      </c>
      <c r="Q153" s="6" t="str">
        <f t="shared" si="70"/>
        <v>x</v>
      </c>
      <c r="R153" s="6">
        <v>26</v>
      </c>
      <c r="S153" s="6" t="str">
        <f t="shared" si="71"/>
        <v>x</v>
      </c>
      <c r="T153" s="6">
        <v>24</v>
      </c>
      <c r="Y153">
        <f t="shared" si="72"/>
        <v>2010</v>
      </c>
      <c r="Z153" s="4">
        <f t="shared" si="81"/>
        <v>40376</v>
      </c>
      <c r="AA153">
        <f t="shared" si="73"/>
        <v>2010</v>
      </c>
      <c r="AB153" s="4">
        <f t="shared" si="82"/>
        <v>40374</v>
      </c>
      <c r="AC153">
        <f t="shared" si="74"/>
        <v>2010</v>
      </c>
      <c r="AD153" s="4">
        <f t="shared" si="83"/>
        <v>40376</v>
      </c>
      <c r="AE153">
        <f t="shared" si="75"/>
        <v>2010</v>
      </c>
      <c r="AF153" s="4">
        <f t="shared" si="84"/>
        <v>40375</v>
      </c>
      <c r="AG153">
        <f t="shared" si="76"/>
        <v>2010</v>
      </c>
      <c r="AH153" s="4">
        <f t="shared" si="85"/>
        <v>40374</v>
      </c>
      <c r="AI153">
        <f t="shared" si="77"/>
        <v>2010</v>
      </c>
      <c r="AJ153" s="4">
        <f t="shared" si="86"/>
        <v>40373</v>
      </c>
      <c r="AK153">
        <f t="shared" si="78"/>
        <v>2010</v>
      </c>
      <c r="AL153" s="4">
        <f t="shared" si="87"/>
        <v>40375</v>
      </c>
      <c r="AM153">
        <f t="shared" si="79"/>
        <v>2010</v>
      </c>
      <c r="AN153" s="4">
        <f t="shared" si="88"/>
        <v>40376</v>
      </c>
      <c r="AO153">
        <f t="shared" si="80"/>
        <v>2010</v>
      </c>
      <c r="AP153" s="4">
        <f t="shared" si="89"/>
        <v>40375</v>
      </c>
    </row>
    <row r="154" spans="1:42" x14ac:dyDescent="0.35">
      <c r="A154" s="5">
        <v>40377</v>
      </c>
      <c r="B154" s="6">
        <v>54</v>
      </c>
      <c r="C154" s="6" t="str">
        <f t="shared" si="63"/>
        <v/>
      </c>
      <c r="D154" s="6">
        <v>74</v>
      </c>
      <c r="E154" s="6" t="str">
        <f t="shared" si="64"/>
        <v/>
      </c>
      <c r="F154" s="6">
        <v>55</v>
      </c>
      <c r="G154" s="6" t="str">
        <f t="shared" si="65"/>
        <v/>
      </c>
      <c r="H154" s="6">
        <v>63</v>
      </c>
      <c r="I154" s="6" t="str">
        <f t="shared" si="66"/>
        <v/>
      </c>
      <c r="J154" s="6">
        <v>63</v>
      </c>
      <c r="K154" s="6" t="str">
        <f t="shared" si="67"/>
        <v/>
      </c>
      <c r="L154" s="6">
        <v>67</v>
      </c>
      <c r="M154" s="6" t="str">
        <f t="shared" si="68"/>
        <v/>
      </c>
      <c r="N154" s="6">
        <v>57</v>
      </c>
      <c r="O154" s="6" t="str">
        <f t="shared" si="69"/>
        <v/>
      </c>
      <c r="P154" s="6">
        <v>55</v>
      </c>
      <c r="Q154" s="6" t="str">
        <f t="shared" si="70"/>
        <v/>
      </c>
      <c r="R154" s="6">
        <v>63</v>
      </c>
      <c r="S154" s="6" t="str">
        <f t="shared" si="71"/>
        <v/>
      </c>
      <c r="T154" s="6">
        <v>62</v>
      </c>
      <c r="Y154">
        <f t="shared" si="72"/>
        <v>0</v>
      </c>
      <c r="Z154" s="4" t="str">
        <f t="shared" si="81"/>
        <v/>
      </c>
      <c r="AA154">
        <f t="shared" si="73"/>
        <v>0</v>
      </c>
      <c r="AB154" s="4" t="str">
        <f t="shared" si="82"/>
        <v/>
      </c>
      <c r="AC154">
        <f t="shared" si="74"/>
        <v>0</v>
      </c>
      <c r="AD154" s="4" t="str">
        <f t="shared" si="83"/>
        <v/>
      </c>
      <c r="AE154">
        <f t="shared" si="75"/>
        <v>0</v>
      </c>
      <c r="AF154" s="4" t="str">
        <f t="shared" si="84"/>
        <v/>
      </c>
      <c r="AG154">
        <f t="shared" si="76"/>
        <v>0</v>
      </c>
      <c r="AH154" s="4" t="str">
        <f t="shared" si="85"/>
        <v/>
      </c>
      <c r="AI154">
        <f t="shared" si="77"/>
        <v>0</v>
      </c>
      <c r="AJ154" s="4" t="str">
        <f t="shared" si="86"/>
        <v/>
      </c>
      <c r="AK154">
        <f t="shared" si="78"/>
        <v>0</v>
      </c>
      <c r="AL154" s="4" t="str">
        <f t="shared" si="87"/>
        <v/>
      </c>
      <c r="AM154">
        <f t="shared" si="79"/>
        <v>0</v>
      </c>
      <c r="AN154" s="4" t="str">
        <f t="shared" si="88"/>
        <v/>
      </c>
      <c r="AO154">
        <f t="shared" si="80"/>
        <v>0</v>
      </c>
      <c r="AP154" s="4" t="str">
        <f t="shared" si="89"/>
        <v/>
      </c>
    </row>
    <row r="155" spans="1:42" x14ac:dyDescent="0.35">
      <c r="A155" s="5">
        <v>40384</v>
      </c>
      <c r="B155" s="6">
        <v>86</v>
      </c>
      <c r="C155" s="6" t="str">
        <f t="shared" si="63"/>
        <v/>
      </c>
      <c r="D155" s="6">
        <v>90</v>
      </c>
      <c r="E155" s="6" t="str">
        <f t="shared" si="64"/>
        <v/>
      </c>
      <c r="F155" s="6">
        <v>80</v>
      </c>
      <c r="G155" s="6" t="str">
        <f t="shared" si="65"/>
        <v/>
      </c>
      <c r="H155" s="6">
        <v>89</v>
      </c>
      <c r="I155" s="6" t="str">
        <f t="shared" si="66"/>
        <v/>
      </c>
      <c r="J155" s="6">
        <v>90</v>
      </c>
      <c r="K155" s="6" t="str">
        <f t="shared" si="67"/>
        <v/>
      </c>
      <c r="L155" s="6">
        <v>90</v>
      </c>
      <c r="M155" s="6" t="str">
        <f t="shared" si="68"/>
        <v/>
      </c>
      <c r="N155" s="6">
        <v>71</v>
      </c>
      <c r="O155" s="6" t="str">
        <f t="shared" si="69"/>
        <v/>
      </c>
      <c r="P155" s="6">
        <v>69</v>
      </c>
      <c r="Q155" s="6" t="str">
        <f t="shared" si="70"/>
        <v/>
      </c>
      <c r="R155" s="6">
        <v>78</v>
      </c>
      <c r="S155" s="6" t="str">
        <f t="shared" si="71"/>
        <v/>
      </c>
      <c r="T155" s="6">
        <v>85</v>
      </c>
      <c r="Y155">
        <f t="shared" si="72"/>
        <v>0</v>
      </c>
      <c r="Z155" s="4" t="str">
        <f t="shared" si="81"/>
        <v/>
      </c>
      <c r="AA155">
        <f t="shared" si="73"/>
        <v>0</v>
      </c>
      <c r="AB155" s="4" t="str">
        <f t="shared" si="82"/>
        <v/>
      </c>
      <c r="AC155">
        <f t="shared" si="74"/>
        <v>0</v>
      </c>
      <c r="AD155" s="4" t="str">
        <f t="shared" si="83"/>
        <v/>
      </c>
      <c r="AE155">
        <f t="shared" si="75"/>
        <v>0</v>
      </c>
      <c r="AF155" s="4" t="str">
        <f t="shared" si="84"/>
        <v/>
      </c>
      <c r="AG155">
        <f t="shared" si="76"/>
        <v>0</v>
      </c>
      <c r="AH155" s="4" t="str">
        <f t="shared" si="85"/>
        <v/>
      </c>
      <c r="AI155">
        <f t="shared" si="77"/>
        <v>0</v>
      </c>
      <c r="AJ155" s="4" t="str">
        <f t="shared" si="86"/>
        <v/>
      </c>
      <c r="AK155">
        <f t="shared" si="78"/>
        <v>0</v>
      </c>
      <c r="AL155" s="4" t="str">
        <f t="shared" si="87"/>
        <v/>
      </c>
      <c r="AM155">
        <f t="shared" si="79"/>
        <v>0</v>
      </c>
      <c r="AN155" s="4" t="str">
        <f t="shared" si="88"/>
        <v/>
      </c>
      <c r="AO155">
        <f t="shared" si="80"/>
        <v>0</v>
      </c>
      <c r="AP155" s="4" t="str">
        <f t="shared" si="89"/>
        <v/>
      </c>
    </row>
    <row r="156" spans="1:42" x14ac:dyDescent="0.35">
      <c r="A156" s="5">
        <v>40391</v>
      </c>
      <c r="B156" s="6">
        <v>97</v>
      </c>
      <c r="C156" s="6" t="str">
        <f t="shared" si="63"/>
        <v/>
      </c>
      <c r="D156" s="6">
        <v>97</v>
      </c>
      <c r="E156" s="6" t="str">
        <f t="shared" si="64"/>
        <v/>
      </c>
      <c r="F156" s="6">
        <v>93</v>
      </c>
      <c r="G156" s="6" t="str">
        <f t="shared" si="65"/>
        <v/>
      </c>
      <c r="H156" s="6">
        <v>95</v>
      </c>
      <c r="I156" s="6" t="str">
        <f t="shared" si="66"/>
        <v/>
      </c>
      <c r="J156" s="6">
        <v>92</v>
      </c>
      <c r="K156" s="6" t="str">
        <f t="shared" si="67"/>
        <v/>
      </c>
      <c r="L156" s="6">
        <v>95</v>
      </c>
      <c r="M156" s="6" t="str">
        <f t="shared" si="68"/>
        <v/>
      </c>
      <c r="N156" s="6">
        <v>90</v>
      </c>
      <c r="O156" s="6" t="str">
        <f t="shared" si="69"/>
        <v/>
      </c>
      <c r="P156" s="6">
        <v>86</v>
      </c>
      <c r="Q156" s="6" t="str">
        <f t="shared" si="70"/>
        <v/>
      </c>
      <c r="R156" s="6">
        <v>88</v>
      </c>
      <c r="S156" s="6" t="str">
        <f t="shared" si="71"/>
        <v/>
      </c>
      <c r="T156" s="6">
        <v>94</v>
      </c>
      <c r="Y156">
        <f t="shared" si="72"/>
        <v>0</v>
      </c>
      <c r="Z156" s="4" t="str">
        <f t="shared" si="81"/>
        <v/>
      </c>
      <c r="AA156">
        <f t="shared" si="73"/>
        <v>0</v>
      </c>
      <c r="AB156" s="4" t="str">
        <f t="shared" si="82"/>
        <v/>
      </c>
      <c r="AC156">
        <f t="shared" si="74"/>
        <v>0</v>
      </c>
      <c r="AD156" s="4" t="str">
        <f t="shared" si="83"/>
        <v/>
      </c>
      <c r="AE156">
        <f t="shared" si="75"/>
        <v>0</v>
      </c>
      <c r="AF156" s="4" t="str">
        <f t="shared" si="84"/>
        <v/>
      </c>
      <c r="AG156">
        <f t="shared" si="76"/>
        <v>0</v>
      </c>
      <c r="AH156" s="4" t="str">
        <f t="shared" si="85"/>
        <v/>
      </c>
      <c r="AI156">
        <f t="shared" si="77"/>
        <v>0</v>
      </c>
      <c r="AJ156" s="4" t="str">
        <f t="shared" si="86"/>
        <v/>
      </c>
      <c r="AK156">
        <f t="shared" si="78"/>
        <v>0</v>
      </c>
      <c r="AL156" s="4" t="str">
        <f t="shared" si="87"/>
        <v/>
      </c>
      <c r="AM156">
        <f t="shared" si="79"/>
        <v>0</v>
      </c>
      <c r="AN156" s="4" t="str">
        <f t="shared" si="88"/>
        <v/>
      </c>
      <c r="AO156">
        <f t="shared" si="80"/>
        <v>0</v>
      </c>
      <c r="AP156" s="4" t="str">
        <f t="shared" si="89"/>
        <v/>
      </c>
    </row>
    <row r="157" spans="1:42" x14ac:dyDescent="0.35">
      <c r="A157" s="7">
        <v>40398</v>
      </c>
      <c r="B157" s="8">
        <v>99</v>
      </c>
      <c r="C157" s="6" t="str">
        <f t="shared" si="63"/>
        <v/>
      </c>
      <c r="D157" s="8">
        <v>100</v>
      </c>
      <c r="E157" s="6" t="str">
        <f t="shared" si="64"/>
        <v/>
      </c>
      <c r="F157" s="8">
        <v>97</v>
      </c>
      <c r="G157" s="6" t="str">
        <f t="shared" si="65"/>
        <v/>
      </c>
      <c r="H157" s="8">
        <v>98</v>
      </c>
      <c r="I157" s="6" t="str">
        <f t="shared" si="66"/>
        <v/>
      </c>
      <c r="J157" s="8">
        <v>100</v>
      </c>
      <c r="K157" s="6" t="str">
        <f t="shared" si="67"/>
        <v/>
      </c>
      <c r="L157" s="8">
        <v>99</v>
      </c>
      <c r="M157" s="6" t="str">
        <f t="shared" si="68"/>
        <v/>
      </c>
      <c r="N157" s="8">
        <v>95</v>
      </c>
      <c r="O157" s="6" t="str">
        <f t="shared" si="69"/>
        <v/>
      </c>
      <c r="P157" s="8">
        <v>94</v>
      </c>
      <c r="Q157" s="6" t="str">
        <f t="shared" si="70"/>
        <v/>
      </c>
      <c r="R157" s="8">
        <v>95</v>
      </c>
      <c r="S157" s="6" t="str">
        <f t="shared" si="71"/>
        <v/>
      </c>
      <c r="T157" s="8">
        <v>98</v>
      </c>
      <c r="Y157">
        <f t="shared" si="72"/>
        <v>0</v>
      </c>
      <c r="Z157" s="4" t="str">
        <f t="shared" si="81"/>
        <v/>
      </c>
      <c r="AA157">
        <f t="shared" si="73"/>
        <v>0</v>
      </c>
      <c r="AB157" s="4" t="str">
        <f t="shared" si="82"/>
        <v/>
      </c>
      <c r="AC157">
        <f t="shared" si="74"/>
        <v>0</v>
      </c>
      <c r="AD157" s="4" t="str">
        <f t="shared" si="83"/>
        <v/>
      </c>
      <c r="AE157">
        <f t="shared" si="75"/>
        <v>0</v>
      </c>
      <c r="AF157" s="4" t="str">
        <f t="shared" si="84"/>
        <v/>
      </c>
      <c r="AG157">
        <f t="shared" si="76"/>
        <v>0</v>
      </c>
      <c r="AH157" s="4" t="str">
        <f t="shared" si="85"/>
        <v/>
      </c>
      <c r="AI157">
        <f t="shared" si="77"/>
        <v>0</v>
      </c>
      <c r="AJ157" s="4" t="str">
        <f t="shared" si="86"/>
        <v/>
      </c>
      <c r="AK157">
        <f t="shared" si="78"/>
        <v>0</v>
      </c>
      <c r="AL157" s="4" t="str">
        <f t="shared" si="87"/>
        <v/>
      </c>
      <c r="AM157">
        <f t="shared" si="79"/>
        <v>0</v>
      </c>
      <c r="AN157" s="4" t="str">
        <f t="shared" si="88"/>
        <v/>
      </c>
      <c r="AO157">
        <f t="shared" si="80"/>
        <v>0</v>
      </c>
      <c r="AP157" s="4" t="str">
        <f t="shared" si="89"/>
        <v/>
      </c>
    </row>
    <row r="158" spans="1:42" x14ac:dyDescent="0.35">
      <c r="A158" s="5">
        <v>40741</v>
      </c>
      <c r="B158" s="6">
        <v>25</v>
      </c>
      <c r="C158" s="6" t="str">
        <f t="shared" si="63"/>
        <v>x</v>
      </c>
      <c r="D158" s="6">
        <v>20</v>
      </c>
      <c r="E158" s="6" t="str">
        <f t="shared" si="64"/>
        <v>x</v>
      </c>
      <c r="F158" s="6">
        <v>17</v>
      </c>
      <c r="G158" s="6" t="str">
        <f t="shared" si="65"/>
        <v>x</v>
      </c>
      <c r="H158" s="6">
        <v>44</v>
      </c>
      <c r="I158" s="6" t="str">
        <f t="shared" si="66"/>
        <v>x</v>
      </c>
      <c r="J158" s="6">
        <v>32</v>
      </c>
      <c r="K158" s="6" t="str">
        <f t="shared" si="67"/>
        <v>x</v>
      </c>
      <c r="L158" s="6">
        <v>30</v>
      </c>
      <c r="M158" s="6" t="str">
        <f t="shared" si="68"/>
        <v>x</v>
      </c>
      <c r="N158" s="6">
        <v>52</v>
      </c>
      <c r="O158" s="6" t="str">
        <f t="shared" si="69"/>
        <v/>
      </c>
      <c r="P158" s="6">
        <v>36</v>
      </c>
      <c r="Q158" s="6" t="str">
        <f t="shared" si="70"/>
        <v>x</v>
      </c>
      <c r="R158" s="6">
        <v>50</v>
      </c>
      <c r="S158" s="6" t="str">
        <f t="shared" si="71"/>
        <v/>
      </c>
      <c r="T158" s="6">
        <v>32</v>
      </c>
      <c r="Y158">
        <f t="shared" si="72"/>
        <v>2011</v>
      </c>
      <c r="Z158" s="4">
        <f t="shared" si="81"/>
        <v>40744</v>
      </c>
      <c r="AA158">
        <f t="shared" si="73"/>
        <v>2011</v>
      </c>
      <c r="AB158" s="4">
        <f t="shared" si="82"/>
        <v>40745</v>
      </c>
      <c r="AC158">
        <f t="shared" si="74"/>
        <v>2011</v>
      </c>
      <c r="AD158" s="4">
        <f t="shared" si="83"/>
        <v>40746</v>
      </c>
      <c r="AE158">
        <f t="shared" si="75"/>
        <v>2011</v>
      </c>
      <c r="AF158" s="4">
        <f t="shared" si="84"/>
        <v>40742</v>
      </c>
      <c r="AG158">
        <f t="shared" si="76"/>
        <v>2011</v>
      </c>
      <c r="AH158" s="4">
        <f t="shared" si="85"/>
        <v>40744</v>
      </c>
      <c r="AI158">
        <f t="shared" si="77"/>
        <v>2011</v>
      </c>
      <c r="AJ158" s="4">
        <f t="shared" si="86"/>
        <v>40745</v>
      </c>
      <c r="AK158">
        <f t="shared" si="78"/>
        <v>0</v>
      </c>
      <c r="AL158" s="4" t="str">
        <f t="shared" si="87"/>
        <v/>
      </c>
      <c r="AM158">
        <f t="shared" si="79"/>
        <v>2011</v>
      </c>
      <c r="AN158" s="4">
        <f t="shared" si="88"/>
        <v>40744</v>
      </c>
      <c r="AO158">
        <f t="shared" si="80"/>
        <v>0</v>
      </c>
      <c r="AP158" s="4" t="str">
        <f t="shared" si="89"/>
        <v/>
      </c>
    </row>
    <row r="159" spans="1:42" x14ac:dyDescent="0.35">
      <c r="A159" s="5">
        <v>40748</v>
      </c>
      <c r="B159" s="6">
        <v>79</v>
      </c>
      <c r="C159" s="6" t="str">
        <f t="shared" si="63"/>
        <v/>
      </c>
      <c r="D159" s="6">
        <v>73</v>
      </c>
      <c r="E159" s="6" t="str">
        <f t="shared" si="64"/>
        <v/>
      </c>
      <c r="F159" s="6">
        <v>65</v>
      </c>
      <c r="G159" s="6" t="str">
        <f t="shared" si="65"/>
        <v/>
      </c>
      <c r="H159" s="6">
        <v>82</v>
      </c>
      <c r="I159" s="6" t="str">
        <f t="shared" si="66"/>
        <v/>
      </c>
      <c r="J159" s="6">
        <v>78</v>
      </c>
      <c r="K159" s="6" t="str">
        <f t="shared" si="67"/>
        <v/>
      </c>
      <c r="L159" s="6">
        <v>68</v>
      </c>
      <c r="M159" s="6" t="str">
        <f t="shared" si="68"/>
        <v/>
      </c>
      <c r="N159" s="6">
        <v>82</v>
      </c>
      <c r="O159" s="6" t="str">
        <f t="shared" si="69"/>
        <v/>
      </c>
      <c r="P159" s="6">
        <v>70</v>
      </c>
      <c r="Q159" s="6" t="str">
        <f t="shared" si="70"/>
        <v/>
      </c>
      <c r="R159" s="6">
        <v>76</v>
      </c>
      <c r="S159" s="6" t="str">
        <f t="shared" si="71"/>
        <v/>
      </c>
      <c r="T159" s="6">
        <v>75</v>
      </c>
      <c r="Y159">
        <f t="shared" si="72"/>
        <v>0</v>
      </c>
      <c r="Z159" s="4" t="str">
        <f t="shared" si="81"/>
        <v/>
      </c>
      <c r="AA159">
        <f t="shared" si="73"/>
        <v>0</v>
      </c>
      <c r="AB159" s="4" t="str">
        <f t="shared" si="82"/>
        <v/>
      </c>
      <c r="AC159">
        <f t="shared" si="74"/>
        <v>0</v>
      </c>
      <c r="AD159" s="4" t="str">
        <f t="shared" si="83"/>
        <v/>
      </c>
      <c r="AE159">
        <f t="shared" si="75"/>
        <v>0</v>
      </c>
      <c r="AF159" s="4" t="str">
        <f t="shared" si="84"/>
        <v/>
      </c>
      <c r="AG159">
        <f t="shared" si="76"/>
        <v>0</v>
      </c>
      <c r="AH159" s="4" t="str">
        <f t="shared" si="85"/>
        <v/>
      </c>
      <c r="AI159">
        <f t="shared" si="77"/>
        <v>0</v>
      </c>
      <c r="AJ159" s="4" t="str">
        <f t="shared" si="86"/>
        <v/>
      </c>
      <c r="AK159">
        <f t="shared" si="78"/>
        <v>0</v>
      </c>
      <c r="AL159" s="4" t="str">
        <f t="shared" si="87"/>
        <v/>
      </c>
      <c r="AM159">
        <f t="shared" si="79"/>
        <v>0</v>
      </c>
      <c r="AN159" s="4" t="str">
        <f t="shared" si="88"/>
        <v/>
      </c>
      <c r="AO159">
        <f t="shared" si="80"/>
        <v>0</v>
      </c>
      <c r="AP159" s="4" t="str">
        <f t="shared" si="89"/>
        <v/>
      </c>
    </row>
    <row r="160" spans="1:42" x14ac:dyDescent="0.35">
      <c r="A160" s="5">
        <v>40755</v>
      </c>
      <c r="B160" s="6">
        <v>91</v>
      </c>
      <c r="C160" s="6" t="str">
        <f t="shared" si="63"/>
        <v/>
      </c>
      <c r="D160" s="6">
        <v>89</v>
      </c>
      <c r="E160" s="6" t="str">
        <f t="shared" si="64"/>
        <v/>
      </c>
      <c r="F160" s="6">
        <v>79</v>
      </c>
      <c r="G160" s="6" t="str">
        <f t="shared" si="65"/>
        <v/>
      </c>
      <c r="H160" s="6">
        <v>96</v>
      </c>
      <c r="I160" s="6" t="str">
        <f t="shared" si="66"/>
        <v/>
      </c>
      <c r="J160" s="6">
        <v>95</v>
      </c>
      <c r="K160" s="6" t="str">
        <f t="shared" si="67"/>
        <v/>
      </c>
      <c r="L160" s="6">
        <v>85</v>
      </c>
      <c r="M160" s="6" t="str">
        <f t="shared" si="68"/>
        <v/>
      </c>
      <c r="N160" s="6">
        <v>93</v>
      </c>
      <c r="O160" s="6" t="str">
        <f t="shared" si="69"/>
        <v/>
      </c>
      <c r="P160" s="6">
        <v>87</v>
      </c>
      <c r="Q160" s="6" t="str">
        <f t="shared" si="70"/>
        <v/>
      </c>
      <c r="R160" s="6">
        <v>92</v>
      </c>
      <c r="S160" s="6" t="str">
        <f t="shared" si="71"/>
        <v/>
      </c>
      <c r="T160" s="6">
        <v>90</v>
      </c>
      <c r="Y160">
        <f t="shared" si="72"/>
        <v>0</v>
      </c>
      <c r="Z160" s="4" t="str">
        <f t="shared" si="81"/>
        <v/>
      </c>
      <c r="AA160">
        <f t="shared" si="73"/>
        <v>0</v>
      </c>
      <c r="AB160" s="4" t="str">
        <f t="shared" si="82"/>
        <v/>
      </c>
      <c r="AC160">
        <f t="shared" si="74"/>
        <v>0</v>
      </c>
      <c r="AD160" s="4" t="str">
        <f t="shared" si="83"/>
        <v/>
      </c>
      <c r="AE160">
        <f t="shared" si="75"/>
        <v>0</v>
      </c>
      <c r="AF160" s="4" t="str">
        <f t="shared" si="84"/>
        <v/>
      </c>
      <c r="AG160">
        <f t="shared" si="76"/>
        <v>0</v>
      </c>
      <c r="AH160" s="4" t="str">
        <f t="shared" si="85"/>
        <v/>
      </c>
      <c r="AI160">
        <f t="shared" si="77"/>
        <v>0</v>
      </c>
      <c r="AJ160" s="4" t="str">
        <f t="shared" si="86"/>
        <v/>
      </c>
      <c r="AK160">
        <f t="shared" si="78"/>
        <v>0</v>
      </c>
      <c r="AL160" s="4" t="str">
        <f t="shared" si="87"/>
        <v/>
      </c>
      <c r="AM160">
        <f t="shared" si="79"/>
        <v>0</v>
      </c>
      <c r="AN160" s="4" t="str">
        <f t="shared" si="88"/>
        <v/>
      </c>
      <c r="AO160">
        <f t="shared" si="80"/>
        <v>0</v>
      </c>
      <c r="AP160" s="4" t="str">
        <f t="shared" si="89"/>
        <v/>
      </c>
    </row>
    <row r="161" spans="1:42" x14ac:dyDescent="0.35">
      <c r="A161" s="7">
        <v>40762</v>
      </c>
      <c r="B161" s="8">
        <v>98</v>
      </c>
      <c r="C161" s="6" t="str">
        <f t="shared" si="63"/>
        <v/>
      </c>
      <c r="D161" s="8">
        <v>97</v>
      </c>
      <c r="E161" s="6" t="str">
        <f t="shared" si="64"/>
        <v/>
      </c>
      <c r="F161" s="8">
        <v>91</v>
      </c>
      <c r="G161" s="6" t="str">
        <f t="shared" si="65"/>
        <v/>
      </c>
      <c r="H161" s="8">
        <v>99</v>
      </c>
      <c r="I161" s="6" t="str">
        <f t="shared" si="66"/>
        <v/>
      </c>
      <c r="J161" s="8">
        <v>99</v>
      </c>
      <c r="K161" s="6" t="str">
        <f t="shared" si="67"/>
        <v/>
      </c>
      <c r="L161" s="8">
        <v>93</v>
      </c>
      <c r="M161" s="6" t="str">
        <f t="shared" si="68"/>
        <v/>
      </c>
      <c r="N161" s="8">
        <v>97</v>
      </c>
      <c r="O161" s="6" t="str">
        <f t="shared" si="69"/>
        <v/>
      </c>
      <c r="P161" s="8">
        <v>91</v>
      </c>
      <c r="Q161" s="6" t="str">
        <f t="shared" si="70"/>
        <v/>
      </c>
      <c r="R161" s="8">
        <v>97</v>
      </c>
      <c r="S161" s="6" t="str">
        <f t="shared" si="71"/>
        <v/>
      </c>
      <c r="T161" s="8">
        <v>96</v>
      </c>
      <c r="Y161">
        <f t="shared" si="72"/>
        <v>0</v>
      </c>
      <c r="Z161" s="4" t="str">
        <f t="shared" si="81"/>
        <v/>
      </c>
      <c r="AA161">
        <f t="shared" si="73"/>
        <v>0</v>
      </c>
      <c r="AB161" s="4" t="str">
        <f t="shared" si="82"/>
        <v/>
      </c>
      <c r="AC161">
        <f t="shared" si="74"/>
        <v>0</v>
      </c>
      <c r="AD161" s="4" t="str">
        <f t="shared" si="83"/>
        <v/>
      </c>
      <c r="AE161">
        <f t="shared" si="75"/>
        <v>0</v>
      </c>
      <c r="AF161" s="4" t="str">
        <f t="shared" si="84"/>
        <v/>
      </c>
      <c r="AG161">
        <f t="shared" si="76"/>
        <v>0</v>
      </c>
      <c r="AH161" s="4" t="str">
        <f t="shared" si="85"/>
        <v/>
      </c>
      <c r="AI161">
        <f t="shared" si="77"/>
        <v>0</v>
      </c>
      <c r="AJ161" s="4" t="str">
        <f t="shared" si="86"/>
        <v/>
      </c>
      <c r="AK161">
        <f t="shared" si="78"/>
        <v>0</v>
      </c>
      <c r="AL161" s="4" t="str">
        <f t="shared" si="87"/>
        <v/>
      </c>
      <c r="AM161">
        <f t="shared" si="79"/>
        <v>0</v>
      </c>
      <c r="AN161" s="4" t="str">
        <f t="shared" si="88"/>
        <v/>
      </c>
      <c r="AO161">
        <f t="shared" si="80"/>
        <v>0</v>
      </c>
      <c r="AP161" s="4" t="str">
        <f t="shared" si="89"/>
        <v/>
      </c>
    </row>
    <row r="162" spans="1:42" x14ac:dyDescent="0.35">
      <c r="A162" s="5">
        <v>41091</v>
      </c>
      <c r="B162" s="6">
        <v>11</v>
      </c>
      <c r="C162" s="6" t="str">
        <f t="shared" si="63"/>
        <v/>
      </c>
      <c r="D162" s="6">
        <v>7</v>
      </c>
      <c r="E162" s="6" t="str">
        <f t="shared" si="64"/>
        <v/>
      </c>
      <c r="F162" s="6">
        <v>17</v>
      </c>
      <c r="G162" s="6" t="str">
        <f t="shared" si="65"/>
        <v/>
      </c>
      <c r="H162" s="6">
        <v>21</v>
      </c>
      <c r="I162" s="6" t="str">
        <f t="shared" si="66"/>
        <v>x</v>
      </c>
      <c r="J162" s="6">
        <v>15</v>
      </c>
      <c r="K162" s="6" t="str">
        <f t="shared" si="67"/>
        <v>x</v>
      </c>
      <c r="L162" s="6">
        <v>10</v>
      </c>
      <c r="M162" s="6" t="str">
        <f t="shared" si="68"/>
        <v/>
      </c>
      <c r="N162" s="6">
        <v>28</v>
      </c>
      <c r="O162" s="6" t="str">
        <f t="shared" si="69"/>
        <v>x</v>
      </c>
      <c r="P162" s="6">
        <v>23</v>
      </c>
      <c r="Q162" s="6" t="str">
        <f t="shared" si="70"/>
        <v/>
      </c>
      <c r="R162" s="6">
        <v>29</v>
      </c>
      <c r="S162" s="6" t="str">
        <f t="shared" si="71"/>
        <v>x</v>
      </c>
      <c r="T162" s="6">
        <v>16</v>
      </c>
      <c r="Y162">
        <f t="shared" si="72"/>
        <v>0</v>
      </c>
      <c r="Z162" s="4" t="str">
        <f t="shared" si="81"/>
        <v/>
      </c>
      <c r="AA162">
        <f t="shared" si="73"/>
        <v>0</v>
      </c>
      <c r="AB162" s="4" t="str">
        <f t="shared" si="82"/>
        <v/>
      </c>
      <c r="AC162">
        <f t="shared" si="74"/>
        <v>0</v>
      </c>
      <c r="AD162" s="4" t="str">
        <f t="shared" si="83"/>
        <v/>
      </c>
      <c r="AE162">
        <f t="shared" si="75"/>
        <v>2012</v>
      </c>
      <c r="AF162" s="4">
        <f t="shared" si="84"/>
        <v>41096</v>
      </c>
      <c r="AG162">
        <f t="shared" si="76"/>
        <v>2012</v>
      </c>
      <c r="AH162" s="4">
        <f t="shared" si="85"/>
        <v>41098</v>
      </c>
      <c r="AI162">
        <f t="shared" si="77"/>
        <v>0</v>
      </c>
      <c r="AJ162" s="4" t="str">
        <f t="shared" si="86"/>
        <v/>
      </c>
      <c r="AK162">
        <f t="shared" si="78"/>
        <v>2012</v>
      </c>
      <c r="AL162" s="4">
        <f t="shared" si="87"/>
        <v>41096</v>
      </c>
      <c r="AM162">
        <f t="shared" si="79"/>
        <v>0</v>
      </c>
      <c r="AN162" s="4" t="str">
        <f t="shared" si="88"/>
        <v/>
      </c>
      <c r="AO162">
        <f t="shared" si="80"/>
        <v>2012</v>
      </c>
      <c r="AP162" s="4">
        <f t="shared" si="89"/>
        <v>41097</v>
      </c>
    </row>
    <row r="163" spans="1:42" x14ac:dyDescent="0.35">
      <c r="A163" s="5">
        <v>41098</v>
      </c>
      <c r="B163" s="6">
        <v>49</v>
      </c>
      <c r="C163" s="6" t="str">
        <f t="shared" si="63"/>
        <v>x</v>
      </c>
      <c r="D163" s="6">
        <v>41</v>
      </c>
      <c r="E163" s="6" t="str">
        <f t="shared" si="64"/>
        <v>x</v>
      </c>
      <c r="F163" s="6">
        <v>31</v>
      </c>
      <c r="G163" s="6" t="str">
        <f t="shared" si="65"/>
        <v>x</v>
      </c>
      <c r="H163" s="6">
        <v>61</v>
      </c>
      <c r="I163" s="6" t="str">
        <f t="shared" si="66"/>
        <v/>
      </c>
      <c r="J163" s="6">
        <v>51</v>
      </c>
      <c r="K163" s="6" t="str">
        <f t="shared" si="67"/>
        <v/>
      </c>
      <c r="L163" s="6">
        <v>40</v>
      </c>
      <c r="M163" s="6" t="str">
        <f t="shared" si="68"/>
        <v>x</v>
      </c>
      <c r="N163" s="6">
        <v>58</v>
      </c>
      <c r="O163" s="6" t="str">
        <f t="shared" si="69"/>
        <v/>
      </c>
      <c r="P163" s="6">
        <v>44</v>
      </c>
      <c r="Q163" s="6" t="str">
        <f t="shared" si="70"/>
        <v>x</v>
      </c>
      <c r="R163" s="6">
        <v>54</v>
      </c>
      <c r="S163" s="6" t="str">
        <f t="shared" si="71"/>
        <v/>
      </c>
      <c r="T163" s="6">
        <v>48</v>
      </c>
      <c r="Y163">
        <f t="shared" si="72"/>
        <v>2012</v>
      </c>
      <c r="Z163" s="4">
        <f t="shared" si="81"/>
        <v>41098</v>
      </c>
      <c r="AA163">
        <f t="shared" si="73"/>
        <v>2012</v>
      </c>
      <c r="AB163" s="4">
        <f t="shared" si="82"/>
        <v>41100</v>
      </c>
      <c r="AC163">
        <f t="shared" si="74"/>
        <v>2012</v>
      </c>
      <c r="AD163" s="4">
        <f t="shared" si="83"/>
        <v>41103</v>
      </c>
      <c r="AE163">
        <f t="shared" si="75"/>
        <v>0</v>
      </c>
      <c r="AF163" s="4" t="str">
        <f t="shared" si="84"/>
        <v/>
      </c>
      <c r="AG163">
        <f t="shared" si="76"/>
        <v>0</v>
      </c>
      <c r="AH163" s="4" t="str">
        <f t="shared" si="85"/>
        <v/>
      </c>
      <c r="AI163">
        <f t="shared" si="77"/>
        <v>2012</v>
      </c>
      <c r="AJ163" s="4">
        <f t="shared" si="86"/>
        <v>41101</v>
      </c>
      <c r="AK163">
        <f t="shared" si="78"/>
        <v>0</v>
      </c>
      <c r="AL163" s="4" t="str">
        <f t="shared" si="87"/>
        <v/>
      </c>
      <c r="AM163">
        <f t="shared" si="79"/>
        <v>2012</v>
      </c>
      <c r="AN163" s="4">
        <f t="shared" si="88"/>
        <v>41100</v>
      </c>
      <c r="AO163">
        <f t="shared" si="80"/>
        <v>0</v>
      </c>
      <c r="AP163" s="4" t="str">
        <f t="shared" si="89"/>
        <v/>
      </c>
    </row>
    <row r="164" spans="1:42" x14ac:dyDescent="0.35">
      <c r="A164" s="5">
        <v>41105</v>
      </c>
      <c r="B164" s="6">
        <v>77</v>
      </c>
      <c r="C164" s="6" t="str">
        <f t="shared" si="63"/>
        <v/>
      </c>
      <c r="D164" s="6">
        <v>78</v>
      </c>
      <c r="E164" s="6" t="str">
        <f t="shared" si="64"/>
        <v/>
      </c>
      <c r="F164" s="6">
        <v>60</v>
      </c>
      <c r="G164" s="6" t="str">
        <f t="shared" si="65"/>
        <v/>
      </c>
      <c r="H164" s="6">
        <v>83</v>
      </c>
      <c r="I164" s="6" t="str">
        <f t="shared" si="66"/>
        <v/>
      </c>
      <c r="J164" s="6">
        <v>82</v>
      </c>
      <c r="K164" s="6" t="str">
        <f t="shared" si="67"/>
        <v/>
      </c>
      <c r="L164" s="6">
        <v>61</v>
      </c>
      <c r="M164" s="6" t="str">
        <f t="shared" si="68"/>
        <v/>
      </c>
      <c r="N164" s="6">
        <v>76</v>
      </c>
      <c r="O164" s="6" t="str">
        <f t="shared" si="69"/>
        <v/>
      </c>
      <c r="P164" s="6">
        <v>67</v>
      </c>
      <c r="Q164" s="6" t="str">
        <f t="shared" si="70"/>
        <v/>
      </c>
      <c r="R164" s="6">
        <v>75</v>
      </c>
      <c r="S164" s="6" t="str">
        <f t="shared" si="71"/>
        <v/>
      </c>
      <c r="T164" s="6">
        <v>74</v>
      </c>
      <c r="Y164">
        <f t="shared" si="72"/>
        <v>0</v>
      </c>
      <c r="Z164" s="4" t="str">
        <f t="shared" si="81"/>
        <v/>
      </c>
      <c r="AA164">
        <f t="shared" si="73"/>
        <v>0</v>
      </c>
      <c r="AB164" s="4" t="str">
        <f t="shared" si="82"/>
        <v/>
      </c>
      <c r="AC164">
        <f t="shared" si="74"/>
        <v>0</v>
      </c>
      <c r="AD164" s="4" t="str">
        <f t="shared" si="83"/>
        <v/>
      </c>
      <c r="AE164">
        <f t="shared" si="75"/>
        <v>0</v>
      </c>
      <c r="AF164" s="4" t="str">
        <f t="shared" si="84"/>
        <v/>
      </c>
      <c r="AG164">
        <f t="shared" si="76"/>
        <v>0</v>
      </c>
      <c r="AH164" s="4" t="str">
        <f t="shared" si="85"/>
        <v/>
      </c>
      <c r="AI164">
        <f t="shared" si="77"/>
        <v>0</v>
      </c>
      <c r="AJ164" s="4" t="str">
        <f t="shared" si="86"/>
        <v/>
      </c>
      <c r="AK164">
        <f t="shared" si="78"/>
        <v>0</v>
      </c>
      <c r="AL164" s="4" t="str">
        <f t="shared" si="87"/>
        <v/>
      </c>
      <c r="AM164">
        <f t="shared" si="79"/>
        <v>0</v>
      </c>
      <c r="AN164" s="4" t="str">
        <f t="shared" si="88"/>
        <v/>
      </c>
      <c r="AO164">
        <f t="shared" si="80"/>
        <v>0</v>
      </c>
      <c r="AP164" s="4" t="str">
        <f t="shared" si="89"/>
        <v/>
      </c>
    </row>
    <row r="165" spans="1:42" x14ac:dyDescent="0.35">
      <c r="A165" s="5">
        <v>41112</v>
      </c>
      <c r="B165" s="6">
        <v>92</v>
      </c>
      <c r="C165" s="6" t="str">
        <f t="shared" si="63"/>
        <v/>
      </c>
      <c r="D165" s="6">
        <v>92</v>
      </c>
      <c r="E165" s="6" t="str">
        <f t="shared" si="64"/>
        <v/>
      </c>
      <c r="F165" s="6">
        <v>81</v>
      </c>
      <c r="G165" s="6" t="str">
        <f t="shared" si="65"/>
        <v/>
      </c>
      <c r="H165" s="6">
        <v>94</v>
      </c>
      <c r="I165" s="6" t="str">
        <f t="shared" si="66"/>
        <v/>
      </c>
      <c r="J165" s="6">
        <v>95</v>
      </c>
      <c r="K165" s="6" t="str">
        <f t="shared" si="67"/>
        <v/>
      </c>
      <c r="L165" s="6">
        <v>83</v>
      </c>
      <c r="M165" s="6" t="str">
        <f t="shared" si="68"/>
        <v/>
      </c>
      <c r="N165" s="6">
        <v>89</v>
      </c>
      <c r="O165" s="6" t="str">
        <f t="shared" si="69"/>
        <v/>
      </c>
      <c r="P165" s="6">
        <v>83</v>
      </c>
      <c r="Q165" s="6" t="str">
        <f t="shared" si="70"/>
        <v/>
      </c>
      <c r="R165" s="6">
        <v>87</v>
      </c>
      <c r="S165" s="6" t="str">
        <f t="shared" si="71"/>
        <v/>
      </c>
      <c r="T165" s="6">
        <v>89</v>
      </c>
      <c r="Y165">
        <f t="shared" si="72"/>
        <v>0</v>
      </c>
      <c r="Z165" s="4" t="str">
        <f t="shared" si="81"/>
        <v/>
      </c>
      <c r="AA165">
        <f t="shared" si="73"/>
        <v>0</v>
      </c>
      <c r="AB165" s="4" t="str">
        <f t="shared" si="82"/>
        <v/>
      </c>
      <c r="AC165">
        <f t="shared" si="74"/>
        <v>0</v>
      </c>
      <c r="AD165" s="4" t="str">
        <f t="shared" si="83"/>
        <v/>
      </c>
      <c r="AE165">
        <f t="shared" si="75"/>
        <v>0</v>
      </c>
      <c r="AF165" s="4" t="str">
        <f t="shared" si="84"/>
        <v/>
      </c>
      <c r="AG165">
        <f t="shared" si="76"/>
        <v>0</v>
      </c>
      <c r="AH165" s="4" t="str">
        <f t="shared" si="85"/>
        <v/>
      </c>
      <c r="AI165">
        <f t="shared" si="77"/>
        <v>0</v>
      </c>
      <c r="AJ165" s="4" t="str">
        <f t="shared" si="86"/>
        <v/>
      </c>
      <c r="AK165">
        <f t="shared" si="78"/>
        <v>0</v>
      </c>
      <c r="AL165" s="4" t="str">
        <f t="shared" si="87"/>
        <v/>
      </c>
      <c r="AM165">
        <f t="shared" si="79"/>
        <v>0</v>
      </c>
      <c r="AN165" s="4" t="str">
        <f t="shared" si="88"/>
        <v/>
      </c>
      <c r="AO165">
        <f t="shared" si="80"/>
        <v>0</v>
      </c>
      <c r="AP165" s="4" t="str">
        <f t="shared" si="89"/>
        <v/>
      </c>
    </row>
    <row r="166" spans="1:42" x14ac:dyDescent="0.35">
      <c r="A166" s="7">
        <v>41119</v>
      </c>
      <c r="B166" s="8">
        <v>98</v>
      </c>
      <c r="C166" s="6" t="str">
        <f t="shared" si="63"/>
        <v/>
      </c>
      <c r="D166" s="8">
        <v>99</v>
      </c>
      <c r="E166" s="6" t="str">
        <f t="shared" si="64"/>
        <v/>
      </c>
      <c r="F166" s="8">
        <v>94</v>
      </c>
      <c r="G166" s="6" t="str">
        <f t="shared" si="65"/>
        <v/>
      </c>
      <c r="H166" s="8">
        <v>99</v>
      </c>
      <c r="I166" s="6" t="str">
        <f t="shared" si="66"/>
        <v/>
      </c>
      <c r="J166" s="8">
        <v>99</v>
      </c>
      <c r="K166" s="6" t="str">
        <f t="shared" si="67"/>
        <v/>
      </c>
      <c r="L166" s="8">
        <v>95</v>
      </c>
      <c r="M166" s="6" t="str">
        <f t="shared" si="68"/>
        <v/>
      </c>
      <c r="N166" s="8">
        <v>97</v>
      </c>
      <c r="O166" s="6" t="str">
        <f t="shared" si="69"/>
        <v/>
      </c>
      <c r="P166" s="8">
        <v>94</v>
      </c>
      <c r="Q166" s="6" t="str">
        <f t="shared" si="70"/>
        <v/>
      </c>
      <c r="R166" s="8">
        <v>94</v>
      </c>
      <c r="S166" s="6" t="str">
        <f t="shared" si="71"/>
        <v/>
      </c>
      <c r="T166" s="8">
        <v>97</v>
      </c>
      <c r="Y166">
        <f t="shared" si="72"/>
        <v>0</v>
      </c>
      <c r="Z166" s="4" t="str">
        <f t="shared" si="81"/>
        <v/>
      </c>
      <c r="AA166">
        <f t="shared" si="73"/>
        <v>0</v>
      </c>
      <c r="AB166" s="4" t="str">
        <f t="shared" si="82"/>
        <v/>
      </c>
      <c r="AC166">
        <f t="shared" si="74"/>
        <v>0</v>
      </c>
      <c r="AD166" s="4" t="str">
        <f t="shared" si="83"/>
        <v/>
      </c>
      <c r="AE166">
        <f t="shared" si="75"/>
        <v>0</v>
      </c>
      <c r="AF166" s="4" t="str">
        <f t="shared" si="84"/>
        <v/>
      </c>
      <c r="AG166">
        <f t="shared" si="76"/>
        <v>0</v>
      </c>
      <c r="AH166" s="4" t="str">
        <f t="shared" si="85"/>
        <v/>
      </c>
      <c r="AI166">
        <f t="shared" si="77"/>
        <v>0</v>
      </c>
      <c r="AJ166" s="4" t="str">
        <f t="shared" si="86"/>
        <v/>
      </c>
      <c r="AK166">
        <f t="shared" si="78"/>
        <v>0</v>
      </c>
      <c r="AL166" s="4" t="str">
        <f t="shared" si="87"/>
        <v/>
      </c>
      <c r="AM166">
        <f t="shared" si="79"/>
        <v>0</v>
      </c>
      <c r="AN166" s="4" t="str">
        <f t="shared" si="88"/>
        <v/>
      </c>
      <c r="AO166">
        <f t="shared" si="80"/>
        <v>0</v>
      </c>
      <c r="AP166" s="4" t="str">
        <f t="shared" si="89"/>
        <v/>
      </c>
    </row>
    <row r="167" spans="1:42" x14ac:dyDescent="0.35">
      <c r="A167" s="5">
        <v>41476</v>
      </c>
      <c r="B167" s="6">
        <v>10</v>
      </c>
      <c r="C167" s="6" t="str">
        <f t="shared" si="63"/>
        <v/>
      </c>
      <c r="D167" s="6">
        <v>5</v>
      </c>
      <c r="E167" s="6" t="str">
        <f t="shared" si="64"/>
        <v/>
      </c>
      <c r="F167" s="6">
        <v>8</v>
      </c>
      <c r="G167" s="6" t="str">
        <f t="shared" si="65"/>
        <v/>
      </c>
      <c r="H167" s="6">
        <v>21</v>
      </c>
      <c r="I167" s="6" t="str">
        <f t="shared" si="66"/>
        <v>x</v>
      </c>
      <c r="J167" s="6">
        <v>24</v>
      </c>
      <c r="K167" s="6" t="str">
        <f t="shared" si="67"/>
        <v>x</v>
      </c>
      <c r="L167" s="6">
        <v>33</v>
      </c>
      <c r="M167" s="6" t="str">
        <f t="shared" si="68"/>
        <v>x</v>
      </c>
      <c r="N167" s="6">
        <v>27</v>
      </c>
      <c r="O167" s="6" t="str">
        <f t="shared" si="69"/>
        <v>x</v>
      </c>
      <c r="P167" s="6">
        <v>27</v>
      </c>
      <c r="Q167" s="6" t="str">
        <f t="shared" si="70"/>
        <v>x</v>
      </c>
      <c r="R167" s="6">
        <v>16</v>
      </c>
      <c r="S167" s="6" t="str">
        <f t="shared" si="71"/>
        <v/>
      </c>
      <c r="T167" s="6">
        <v>18</v>
      </c>
      <c r="Y167">
        <f t="shared" si="72"/>
        <v>0</v>
      </c>
      <c r="Z167" s="4" t="str">
        <f t="shared" si="81"/>
        <v/>
      </c>
      <c r="AA167">
        <f t="shared" si="73"/>
        <v>0</v>
      </c>
      <c r="AB167" s="4" t="str">
        <f t="shared" si="82"/>
        <v/>
      </c>
      <c r="AC167">
        <f t="shared" si="74"/>
        <v>0</v>
      </c>
      <c r="AD167" s="4" t="str">
        <f t="shared" si="83"/>
        <v/>
      </c>
      <c r="AE167">
        <f t="shared" si="75"/>
        <v>2013</v>
      </c>
      <c r="AF167" s="4">
        <f t="shared" si="84"/>
        <v>41481</v>
      </c>
      <c r="AG167">
        <f t="shared" si="76"/>
        <v>2013</v>
      </c>
      <c r="AH167" s="4">
        <f t="shared" si="85"/>
        <v>41482</v>
      </c>
      <c r="AI167">
        <f t="shared" si="77"/>
        <v>2013</v>
      </c>
      <c r="AJ167" s="4">
        <f t="shared" si="86"/>
        <v>41479</v>
      </c>
      <c r="AK167">
        <f t="shared" si="78"/>
        <v>2013</v>
      </c>
      <c r="AL167" s="4">
        <f t="shared" si="87"/>
        <v>41480</v>
      </c>
      <c r="AM167">
        <f t="shared" si="79"/>
        <v>2013</v>
      </c>
      <c r="AN167" s="4">
        <f t="shared" si="88"/>
        <v>41482</v>
      </c>
      <c r="AO167">
        <f t="shared" si="80"/>
        <v>0</v>
      </c>
      <c r="AP167" s="4" t="str">
        <f t="shared" si="89"/>
        <v/>
      </c>
    </row>
    <row r="168" spans="1:42" x14ac:dyDescent="0.35">
      <c r="A168" s="5">
        <v>41483</v>
      </c>
      <c r="B168" s="6">
        <v>43</v>
      </c>
      <c r="C168" s="6" t="str">
        <f t="shared" si="63"/>
        <v>x</v>
      </c>
      <c r="D168" s="6">
        <v>48</v>
      </c>
      <c r="E168" s="6" t="str">
        <f t="shared" si="64"/>
        <v>x</v>
      </c>
      <c r="F168" s="6">
        <v>28</v>
      </c>
      <c r="G168" s="6" t="str">
        <f t="shared" si="65"/>
        <v>x</v>
      </c>
      <c r="H168" s="6">
        <v>60</v>
      </c>
      <c r="I168" s="6" t="str">
        <f t="shared" si="66"/>
        <v/>
      </c>
      <c r="J168" s="6">
        <v>54</v>
      </c>
      <c r="K168" s="6" t="str">
        <f t="shared" si="67"/>
        <v/>
      </c>
      <c r="L168" s="6">
        <v>69</v>
      </c>
      <c r="M168" s="6" t="str">
        <f t="shared" si="68"/>
        <v/>
      </c>
      <c r="N168" s="6">
        <v>64</v>
      </c>
      <c r="O168" s="6" t="str">
        <f t="shared" si="69"/>
        <v/>
      </c>
      <c r="P168" s="6">
        <v>53</v>
      </c>
      <c r="Q168" s="6" t="str">
        <f t="shared" si="70"/>
        <v/>
      </c>
      <c r="R168" s="6">
        <v>33</v>
      </c>
      <c r="S168" s="6" t="str">
        <f t="shared" si="71"/>
        <v>x</v>
      </c>
      <c r="T168" s="6">
        <v>50</v>
      </c>
      <c r="Y168">
        <f t="shared" si="72"/>
        <v>2013</v>
      </c>
      <c r="Z168" s="4">
        <f t="shared" si="81"/>
        <v>41485</v>
      </c>
      <c r="AA168">
        <f t="shared" si="73"/>
        <v>2013</v>
      </c>
      <c r="AB168" s="4">
        <f t="shared" si="82"/>
        <v>41484</v>
      </c>
      <c r="AC168">
        <f t="shared" si="74"/>
        <v>2013</v>
      </c>
      <c r="AD168" s="4">
        <f t="shared" si="83"/>
        <v>41488</v>
      </c>
      <c r="AE168">
        <f t="shared" si="75"/>
        <v>0</v>
      </c>
      <c r="AF168" s="4" t="str">
        <f t="shared" si="84"/>
        <v/>
      </c>
      <c r="AG168">
        <f t="shared" si="76"/>
        <v>0</v>
      </c>
      <c r="AH168" s="4" t="str">
        <f t="shared" si="85"/>
        <v/>
      </c>
      <c r="AI168">
        <f t="shared" si="77"/>
        <v>0</v>
      </c>
      <c r="AJ168" s="4" t="str">
        <f t="shared" si="86"/>
        <v/>
      </c>
      <c r="AK168">
        <f t="shared" si="78"/>
        <v>0</v>
      </c>
      <c r="AL168" s="4" t="str">
        <f t="shared" si="87"/>
        <v/>
      </c>
      <c r="AM168">
        <f t="shared" si="79"/>
        <v>0</v>
      </c>
      <c r="AN168" s="4" t="str">
        <f t="shared" si="88"/>
        <v/>
      </c>
      <c r="AO168">
        <f t="shared" si="80"/>
        <v>2013</v>
      </c>
      <c r="AP168" s="4">
        <f t="shared" si="89"/>
        <v>41487</v>
      </c>
    </row>
    <row r="169" spans="1:42" x14ac:dyDescent="0.35">
      <c r="A169" s="5">
        <v>41490</v>
      </c>
      <c r="B169" s="6">
        <v>69</v>
      </c>
      <c r="C169" s="6" t="str">
        <f t="shared" si="63"/>
        <v/>
      </c>
      <c r="D169" s="6">
        <v>64</v>
      </c>
      <c r="E169" s="6" t="str">
        <f t="shared" si="64"/>
        <v/>
      </c>
      <c r="F169" s="6">
        <v>57</v>
      </c>
      <c r="G169" s="6" t="str">
        <f t="shared" si="65"/>
        <v/>
      </c>
      <c r="H169" s="6">
        <v>83</v>
      </c>
      <c r="I169" s="6" t="str">
        <f t="shared" si="66"/>
        <v/>
      </c>
      <c r="J169" s="6">
        <v>77</v>
      </c>
      <c r="K169" s="6" t="str">
        <f t="shared" si="67"/>
        <v/>
      </c>
      <c r="L169" s="6">
        <v>83</v>
      </c>
      <c r="M169" s="6" t="str">
        <f t="shared" si="68"/>
        <v/>
      </c>
      <c r="N169" s="6">
        <v>87</v>
      </c>
      <c r="O169" s="6" t="str">
        <f t="shared" si="69"/>
        <v/>
      </c>
      <c r="P169" s="6">
        <v>66</v>
      </c>
      <c r="Q169" s="6" t="str">
        <f t="shared" si="70"/>
        <v/>
      </c>
      <c r="R169" s="6">
        <v>63</v>
      </c>
      <c r="S169" s="6" t="str">
        <f t="shared" si="71"/>
        <v/>
      </c>
      <c r="T169" s="6">
        <v>72</v>
      </c>
      <c r="Y169">
        <f t="shared" si="72"/>
        <v>0</v>
      </c>
      <c r="Z169" s="4" t="str">
        <f t="shared" si="81"/>
        <v/>
      </c>
      <c r="AA169">
        <f t="shared" si="73"/>
        <v>0</v>
      </c>
      <c r="AB169" s="4" t="str">
        <f t="shared" si="82"/>
        <v/>
      </c>
      <c r="AC169">
        <f t="shared" si="74"/>
        <v>0</v>
      </c>
      <c r="AD169" s="4" t="str">
        <f t="shared" si="83"/>
        <v/>
      </c>
      <c r="AE169">
        <f t="shared" si="75"/>
        <v>0</v>
      </c>
      <c r="AF169" s="4" t="str">
        <f t="shared" si="84"/>
        <v/>
      </c>
      <c r="AG169">
        <f t="shared" si="76"/>
        <v>0</v>
      </c>
      <c r="AH169" s="4" t="str">
        <f t="shared" si="85"/>
        <v/>
      </c>
      <c r="AI169">
        <f t="shared" si="77"/>
        <v>0</v>
      </c>
      <c r="AJ169" s="4" t="str">
        <f t="shared" si="86"/>
        <v/>
      </c>
      <c r="AK169">
        <f t="shared" si="78"/>
        <v>0</v>
      </c>
      <c r="AL169" s="4" t="str">
        <f t="shared" si="87"/>
        <v/>
      </c>
      <c r="AM169">
        <f t="shared" si="79"/>
        <v>0</v>
      </c>
      <c r="AN169" s="4" t="str">
        <f t="shared" si="88"/>
        <v/>
      </c>
      <c r="AO169">
        <f t="shared" si="80"/>
        <v>0</v>
      </c>
      <c r="AP169" s="4" t="str">
        <f t="shared" si="89"/>
        <v/>
      </c>
    </row>
    <row r="170" spans="1:42" x14ac:dyDescent="0.35">
      <c r="A170" s="5">
        <v>41497</v>
      </c>
      <c r="B170" s="6">
        <v>89</v>
      </c>
      <c r="C170" s="6" t="str">
        <f t="shared" si="63"/>
        <v/>
      </c>
      <c r="D170" s="6">
        <v>75</v>
      </c>
      <c r="E170" s="6" t="str">
        <f t="shared" si="64"/>
        <v/>
      </c>
      <c r="F170" s="6">
        <v>76</v>
      </c>
      <c r="G170" s="6" t="str">
        <f t="shared" si="65"/>
        <v/>
      </c>
      <c r="H170" s="6">
        <v>93</v>
      </c>
      <c r="I170" s="6" t="str">
        <f t="shared" si="66"/>
        <v/>
      </c>
      <c r="J170" s="6">
        <v>88</v>
      </c>
      <c r="K170" s="6" t="str">
        <f t="shared" si="67"/>
        <v/>
      </c>
      <c r="L170" s="6">
        <v>94</v>
      </c>
      <c r="M170" s="6" t="str">
        <f t="shared" si="68"/>
        <v/>
      </c>
      <c r="N170" s="6">
        <v>93</v>
      </c>
      <c r="O170" s="6" t="str">
        <f t="shared" si="69"/>
        <v/>
      </c>
      <c r="P170" s="6">
        <v>84</v>
      </c>
      <c r="Q170" s="6" t="str">
        <f t="shared" si="70"/>
        <v/>
      </c>
      <c r="R170" s="6">
        <v>74</v>
      </c>
      <c r="S170" s="6" t="str">
        <f t="shared" si="71"/>
        <v/>
      </c>
      <c r="T170" s="6">
        <v>85</v>
      </c>
      <c r="Y170">
        <f t="shared" si="72"/>
        <v>0</v>
      </c>
      <c r="Z170" s="4" t="str">
        <f t="shared" si="81"/>
        <v/>
      </c>
      <c r="AA170">
        <f t="shared" si="73"/>
        <v>0</v>
      </c>
      <c r="AB170" s="4" t="str">
        <f t="shared" si="82"/>
        <v/>
      </c>
      <c r="AC170">
        <f t="shared" si="74"/>
        <v>0</v>
      </c>
      <c r="AD170" s="4" t="str">
        <f t="shared" si="83"/>
        <v/>
      </c>
      <c r="AE170">
        <f t="shared" si="75"/>
        <v>0</v>
      </c>
      <c r="AF170" s="4" t="str">
        <f t="shared" si="84"/>
        <v/>
      </c>
      <c r="AG170">
        <f t="shared" si="76"/>
        <v>0</v>
      </c>
      <c r="AH170" s="4" t="str">
        <f t="shared" si="85"/>
        <v/>
      </c>
      <c r="AI170">
        <f t="shared" si="77"/>
        <v>0</v>
      </c>
      <c r="AJ170" s="4" t="str">
        <f t="shared" si="86"/>
        <v/>
      </c>
      <c r="AK170">
        <f t="shared" si="78"/>
        <v>0</v>
      </c>
      <c r="AL170" s="4" t="str">
        <f t="shared" si="87"/>
        <v/>
      </c>
      <c r="AM170">
        <f t="shared" si="79"/>
        <v>0</v>
      </c>
      <c r="AN170" s="4" t="str">
        <f t="shared" si="88"/>
        <v/>
      </c>
      <c r="AO170">
        <f t="shared" si="80"/>
        <v>0</v>
      </c>
      <c r="AP170" s="4" t="str">
        <f t="shared" si="89"/>
        <v/>
      </c>
    </row>
    <row r="171" spans="1:42" x14ac:dyDescent="0.35">
      <c r="A171" s="5">
        <v>41504</v>
      </c>
      <c r="B171" s="6">
        <v>93</v>
      </c>
      <c r="C171" s="6" t="str">
        <f t="shared" si="63"/>
        <v/>
      </c>
      <c r="D171" s="6">
        <v>89</v>
      </c>
      <c r="E171" s="6" t="str">
        <f t="shared" si="64"/>
        <v/>
      </c>
      <c r="F171" s="6">
        <v>93</v>
      </c>
      <c r="G171" s="6" t="str">
        <f t="shared" si="65"/>
        <v/>
      </c>
      <c r="H171" s="6">
        <v>97</v>
      </c>
      <c r="I171" s="6" t="str">
        <f t="shared" si="66"/>
        <v/>
      </c>
      <c r="J171" s="6">
        <v>93</v>
      </c>
      <c r="K171" s="6" t="str">
        <f t="shared" si="67"/>
        <v/>
      </c>
      <c r="L171" s="6">
        <v>96</v>
      </c>
      <c r="M171" s="6" t="str">
        <f t="shared" si="68"/>
        <v/>
      </c>
      <c r="N171" s="6">
        <v>96</v>
      </c>
      <c r="O171" s="6" t="str">
        <f t="shared" si="69"/>
        <v/>
      </c>
      <c r="P171" s="6">
        <v>91</v>
      </c>
      <c r="Q171" s="6" t="str">
        <f t="shared" si="70"/>
        <v/>
      </c>
      <c r="R171" s="6">
        <v>90</v>
      </c>
      <c r="S171" s="6" t="str">
        <f t="shared" si="71"/>
        <v/>
      </c>
      <c r="T171" s="6">
        <v>93</v>
      </c>
      <c r="Y171">
        <f t="shared" si="72"/>
        <v>0</v>
      </c>
      <c r="Z171" s="4" t="str">
        <f t="shared" si="81"/>
        <v/>
      </c>
      <c r="AA171">
        <f t="shared" si="73"/>
        <v>0</v>
      </c>
      <c r="AB171" s="4" t="str">
        <f t="shared" si="82"/>
        <v/>
      </c>
      <c r="AC171">
        <f t="shared" si="74"/>
        <v>0</v>
      </c>
      <c r="AD171" s="4" t="str">
        <f t="shared" si="83"/>
        <v/>
      </c>
      <c r="AE171">
        <f t="shared" si="75"/>
        <v>0</v>
      </c>
      <c r="AF171" s="4" t="str">
        <f t="shared" si="84"/>
        <v/>
      </c>
      <c r="AG171">
        <f t="shared" si="76"/>
        <v>0</v>
      </c>
      <c r="AH171" s="4" t="str">
        <f t="shared" si="85"/>
        <v/>
      </c>
      <c r="AI171">
        <f t="shared" si="77"/>
        <v>0</v>
      </c>
      <c r="AJ171" s="4" t="str">
        <f t="shared" si="86"/>
        <v/>
      </c>
      <c r="AK171">
        <f t="shared" si="78"/>
        <v>0</v>
      </c>
      <c r="AL171" s="4" t="str">
        <f t="shared" si="87"/>
        <v/>
      </c>
      <c r="AM171">
        <f t="shared" si="79"/>
        <v>0</v>
      </c>
      <c r="AN171" s="4" t="str">
        <f t="shared" si="88"/>
        <v/>
      </c>
      <c r="AO171">
        <f t="shared" si="80"/>
        <v>0</v>
      </c>
      <c r="AP171" s="4" t="str">
        <f t="shared" si="89"/>
        <v/>
      </c>
    </row>
    <row r="172" spans="1:42" x14ac:dyDescent="0.35">
      <c r="A172" s="7">
        <v>41511</v>
      </c>
      <c r="B172" s="8">
        <v>99</v>
      </c>
      <c r="C172" s="6" t="str">
        <f t="shared" si="63"/>
        <v/>
      </c>
      <c r="D172" s="8">
        <v>99</v>
      </c>
      <c r="E172" s="6" t="str">
        <f t="shared" si="64"/>
        <v/>
      </c>
      <c r="F172" s="8">
        <v>98</v>
      </c>
      <c r="G172" s="6" t="str">
        <f t="shared" si="65"/>
        <v/>
      </c>
      <c r="H172" s="8">
        <v>99</v>
      </c>
      <c r="I172" s="6" t="str">
        <f t="shared" si="66"/>
        <v/>
      </c>
      <c r="J172" s="8">
        <v>96</v>
      </c>
      <c r="K172" s="6" t="str">
        <f t="shared" si="67"/>
        <v/>
      </c>
      <c r="L172" s="8">
        <v>98</v>
      </c>
      <c r="M172" s="6" t="str">
        <f t="shared" si="68"/>
        <v/>
      </c>
      <c r="N172" s="8">
        <v>99</v>
      </c>
      <c r="O172" s="6" t="str">
        <f t="shared" si="69"/>
        <v/>
      </c>
      <c r="P172" s="8">
        <v>98</v>
      </c>
      <c r="Q172" s="6" t="str">
        <f t="shared" si="70"/>
        <v/>
      </c>
      <c r="R172" s="8">
        <v>93</v>
      </c>
      <c r="S172" s="6" t="str">
        <f t="shared" si="71"/>
        <v/>
      </c>
      <c r="T172" s="8">
        <v>98</v>
      </c>
      <c r="Y172">
        <f t="shared" si="72"/>
        <v>0</v>
      </c>
      <c r="Z172" s="4" t="str">
        <f t="shared" si="81"/>
        <v/>
      </c>
      <c r="AA172">
        <f t="shared" si="73"/>
        <v>0</v>
      </c>
      <c r="AB172" s="4" t="str">
        <f t="shared" si="82"/>
        <v/>
      </c>
      <c r="AC172">
        <f t="shared" si="74"/>
        <v>0</v>
      </c>
      <c r="AD172" s="4" t="str">
        <f t="shared" si="83"/>
        <v/>
      </c>
      <c r="AE172">
        <f t="shared" si="75"/>
        <v>0</v>
      </c>
      <c r="AF172" s="4" t="str">
        <f t="shared" si="84"/>
        <v/>
      </c>
      <c r="AG172">
        <f t="shared" si="76"/>
        <v>0</v>
      </c>
      <c r="AH172" s="4" t="str">
        <f t="shared" si="85"/>
        <v/>
      </c>
      <c r="AI172">
        <f t="shared" si="77"/>
        <v>0</v>
      </c>
      <c r="AJ172" s="4" t="str">
        <f t="shared" si="86"/>
        <v/>
      </c>
      <c r="AK172">
        <f t="shared" si="78"/>
        <v>0</v>
      </c>
      <c r="AL172" s="4" t="str">
        <f t="shared" si="87"/>
        <v/>
      </c>
      <c r="AM172">
        <f t="shared" si="79"/>
        <v>0</v>
      </c>
      <c r="AN172" s="4" t="str">
        <f t="shared" si="88"/>
        <v/>
      </c>
      <c r="AO172">
        <f t="shared" si="80"/>
        <v>0</v>
      </c>
      <c r="AP172" s="4" t="str">
        <f t="shared" si="89"/>
        <v/>
      </c>
    </row>
    <row r="173" spans="1:42" x14ac:dyDescent="0.35">
      <c r="A173" s="5">
        <v>41833</v>
      </c>
      <c r="B173" s="6">
        <v>14</v>
      </c>
      <c r="C173" s="6" t="str">
        <f t="shared" si="63"/>
        <v/>
      </c>
      <c r="D173" s="6">
        <v>9</v>
      </c>
      <c r="E173" s="6" t="str">
        <f t="shared" si="64"/>
        <v/>
      </c>
      <c r="F173" s="6">
        <v>9</v>
      </c>
      <c r="G173" s="6" t="str">
        <f t="shared" si="65"/>
        <v/>
      </c>
      <c r="H173" s="6">
        <v>30</v>
      </c>
      <c r="I173" s="6" t="str">
        <f t="shared" si="66"/>
        <v>x</v>
      </c>
      <c r="J173" s="6">
        <v>45</v>
      </c>
      <c r="K173" s="6" t="str">
        <f t="shared" si="67"/>
        <v>x</v>
      </c>
      <c r="L173" s="6">
        <v>34</v>
      </c>
      <c r="M173" s="6" t="str">
        <f t="shared" si="68"/>
        <v>x</v>
      </c>
      <c r="N173" s="6">
        <v>29</v>
      </c>
      <c r="O173" s="6" t="str">
        <f t="shared" si="69"/>
        <v>x</v>
      </c>
      <c r="P173" s="6">
        <v>43</v>
      </c>
      <c r="Q173" s="6" t="str">
        <f t="shared" si="70"/>
        <v>x</v>
      </c>
      <c r="R173" s="6">
        <v>46</v>
      </c>
      <c r="S173" s="6" t="str">
        <f t="shared" si="71"/>
        <v>x</v>
      </c>
      <c r="T173" s="6">
        <v>26</v>
      </c>
      <c r="Y173">
        <f t="shared" si="72"/>
        <v>0</v>
      </c>
      <c r="Z173" s="4" t="str">
        <f t="shared" si="81"/>
        <v/>
      </c>
      <c r="AA173">
        <f t="shared" si="73"/>
        <v>0</v>
      </c>
      <c r="AB173" s="4" t="str">
        <f t="shared" si="82"/>
        <v/>
      </c>
      <c r="AC173">
        <f t="shared" si="74"/>
        <v>0</v>
      </c>
      <c r="AD173" s="4" t="str">
        <f t="shared" si="83"/>
        <v/>
      </c>
      <c r="AE173">
        <f t="shared" si="75"/>
        <v>2014</v>
      </c>
      <c r="AF173" s="4">
        <f t="shared" si="84"/>
        <v>41836</v>
      </c>
      <c r="AG173">
        <f t="shared" si="76"/>
        <v>2014</v>
      </c>
      <c r="AH173" s="4">
        <f t="shared" si="85"/>
        <v>41834</v>
      </c>
      <c r="AI173">
        <f t="shared" si="77"/>
        <v>2014</v>
      </c>
      <c r="AJ173" s="4">
        <f t="shared" si="86"/>
        <v>41837</v>
      </c>
      <c r="AK173">
        <f t="shared" si="78"/>
        <v>2014</v>
      </c>
      <c r="AL173" s="4">
        <f t="shared" si="87"/>
        <v>41838</v>
      </c>
      <c r="AM173">
        <f t="shared" si="79"/>
        <v>2014</v>
      </c>
      <c r="AN173" s="4">
        <f t="shared" si="88"/>
        <v>41835</v>
      </c>
      <c r="AO173">
        <f t="shared" si="80"/>
        <v>2014</v>
      </c>
      <c r="AP173" s="4">
        <f t="shared" si="89"/>
        <v>41834</v>
      </c>
    </row>
    <row r="174" spans="1:42" x14ac:dyDescent="0.35">
      <c r="A174" s="5">
        <v>41840</v>
      </c>
      <c r="B174" s="6">
        <v>41</v>
      </c>
      <c r="C174" s="6" t="str">
        <f t="shared" si="63"/>
        <v>x</v>
      </c>
      <c r="D174" s="6">
        <v>48</v>
      </c>
      <c r="E174" s="6" t="str">
        <f t="shared" si="64"/>
        <v>x</v>
      </c>
      <c r="F174" s="6">
        <v>43</v>
      </c>
      <c r="G174" s="6" t="str">
        <f t="shared" si="65"/>
        <v>x</v>
      </c>
      <c r="H174" s="6">
        <v>72</v>
      </c>
      <c r="I174" s="6" t="str">
        <f t="shared" si="66"/>
        <v/>
      </c>
      <c r="J174" s="6">
        <v>79</v>
      </c>
      <c r="K174" s="6" t="str">
        <f t="shared" si="67"/>
        <v/>
      </c>
      <c r="L174" s="6">
        <v>66</v>
      </c>
      <c r="M174" s="6" t="str">
        <f t="shared" si="68"/>
        <v/>
      </c>
      <c r="N174" s="6">
        <v>59</v>
      </c>
      <c r="O174" s="6" t="str">
        <f t="shared" si="69"/>
        <v/>
      </c>
      <c r="P174" s="6">
        <v>66</v>
      </c>
      <c r="Q174" s="6" t="str">
        <f t="shared" si="70"/>
        <v/>
      </c>
      <c r="R174" s="6">
        <v>76</v>
      </c>
      <c r="S174" s="6" t="str">
        <f t="shared" si="71"/>
        <v/>
      </c>
      <c r="T174" s="6">
        <v>59</v>
      </c>
      <c r="Y174">
        <f t="shared" si="72"/>
        <v>2014</v>
      </c>
      <c r="Z174" s="4">
        <f t="shared" si="81"/>
        <v>41842</v>
      </c>
      <c r="AA174">
        <f t="shared" si="73"/>
        <v>2014</v>
      </c>
      <c r="AB174" s="4">
        <f t="shared" si="82"/>
        <v>41840</v>
      </c>
      <c r="AC174">
        <f t="shared" si="74"/>
        <v>2014</v>
      </c>
      <c r="AD174" s="4">
        <f t="shared" si="83"/>
        <v>41841</v>
      </c>
      <c r="AE174">
        <f t="shared" si="75"/>
        <v>0</v>
      </c>
      <c r="AF174" s="4" t="str">
        <f t="shared" si="84"/>
        <v/>
      </c>
      <c r="AG174">
        <f t="shared" si="76"/>
        <v>0</v>
      </c>
      <c r="AH174" s="4" t="str">
        <f t="shared" si="85"/>
        <v/>
      </c>
      <c r="AI174">
        <f t="shared" si="77"/>
        <v>0</v>
      </c>
      <c r="AJ174" s="4" t="str">
        <f t="shared" si="86"/>
        <v/>
      </c>
      <c r="AK174">
        <f t="shared" si="78"/>
        <v>0</v>
      </c>
      <c r="AL174" s="4" t="str">
        <f t="shared" si="87"/>
        <v/>
      </c>
      <c r="AM174">
        <f t="shared" si="79"/>
        <v>0</v>
      </c>
      <c r="AN174" s="4" t="str">
        <f t="shared" si="88"/>
        <v/>
      </c>
      <c r="AO174">
        <f t="shared" si="80"/>
        <v>0</v>
      </c>
      <c r="AP174" s="4" t="str">
        <f t="shared" si="89"/>
        <v/>
      </c>
    </row>
    <row r="175" spans="1:42" x14ac:dyDescent="0.35">
      <c r="A175" s="5">
        <v>41847</v>
      </c>
      <c r="B175" s="6">
        <v>72</v>
      </c>
      <c r="C175" s="6" t="str">
        <f t="shared" si="63"/>
        <v/>
      </c>
      <c r="D175" s="6">
        <v>83</v>
      </c>
      <c r="E175" s="6" t="str">
        <f t="shared" si="64"/>
        <v/>
      </c>
      <c r="F175" s="6">
        <v>77</v>
      </c>
      <c r="G175" s="6" t="str">
        <f t="shared" si="65"/>
        <v/>
      </c>
      <c r="H175" s="6">
        <v>94</v>
      </c>
      <c r="I175" s="6" t="str">
        <f t="shared" si="66"/>
        <v/>
      </c>
      <c r="J175" s="6">
        <v>93</v>
      </c>
      <c r="K175" s="6" t="str">
        <f t="shared" si="67"/>
        <v/>
      </c>
      <c r="L175" s="6">
        <v>90</v>
      </c>
      <c r="M175" s="6" t="str">
        <f t="shared" si="68"/>
        <v/>
      </c>
      <c r="N175" s="6">
        <v>85</v>
      </c>
      <c r="O175" s="6" t="str">
        <f t="shared" si="69"/>
        <v/>
      </c>
      <c r="P175" s="6">
        <v>86</v>
      </c>
      <c r="Q175" s="6" t="str">
        <f t="shared" si="70"/>
        <v/>
      </c>
      <c r="R175" s="6">
        <v>87</v>
      </c>
      <c r="S175" s="6" t="str">
        <f t="shared" si="71"/>
        <v/>
      </c>
      <c r="T175" s="6">
        <v>85</v>
      </c>
      <c r="Y175">
        <f t="shared" si="72"/>
        <v>0</v>
      </c>
      <c r="Z175" s="4" t="str">
        <f t="shared" si="81"/>
        <v/>
      </c>
      <c r="AA175">
        <f t="shared" si="73"/>
        <v>0</v>
      </c>
      <c r="AB175" s="4" t="str">
        <f t="shared" si="82"/>
        <v/>
      </c>
      <c r="AC175">
        <f t="shared" si="74"/>
        <v>0</v>
      </c>
      <c r="AD175" s="4" t="str">
        <f t="shared" si="83"/>
        <v/>
      </c>
      <c r="AE175">
        <f t="shared" si="75"/>
        <v>0</v>
      </c>
      <c r="AF175" s="4" t="str">
        <f t="shared" si="84"/>
        <v/>
      </c>
      <c r="AG175">
        <f t="shared" si="76"/>
        <v>0</v>
      </c>
      <c r="AH175" s="4" t="str">
        <f t="shared" si="85"/>
        <v/>
      </c>
      <c r="AI175">
        <f t="shared" si="77"/>
        <v>0</v>
      </c>
      <c r="AJ175" s="4" t="str">
        <f t="shared" si="86"/>
        <v/>
      </c>
      <c r="AK175">
        <f t="shared" si="78"/>
        <v>0</v>
      </c>
      <c r="AL175" s="4" t="str">
        <f t="shared" si="87"/>
        <v/>
      </c>
      <c r="AM175">
        <f t="shared" si="79"/>
        <v>0</v>
      </c>
      <c r="AN175" s="4" t="str">
        <f t="shared" si="88"/>
        <v/>
      </c>
      <c r="AO175">
        <f t="shared" si="80"/>
        <v>0</v>
      </c>
      <c r="AP175" s="4" t="str">
        <f t="shared" si="89"/>
        <v/>
      </c>
    </row>
    <row r="176" spans="1:42" x14ac:dyDescent="0.35">
      <c r="A176" s="5">
        <v>41854</v>
      </c>
      <c r="B176" s="6">
        <v>89</v>
      </c>
      <c r="C176" s="6" t="str">
        <f t="shared" si="63"/>
        <v/>
      </c>
      <c r="D176" s="6">
        <v>92</v>
      </c>
      <c r="E176" s="6" t="str">
        <f t="shared" si="64"/>
        <v/>
      </c>
      <c r="F176" s="6">
        <v>90</v>
      </c>
      <c r="G176" s="6" t="str">
        <f t="shared" si="65"/>
        <v/>
      </c>
      <c r="H176" s="6">
        <v>98</v>
      </c>
      <c r="I176" s="6" t="str">
        <f t="shared" si="66"/>
        <v/>
      </c>
      <c r="J176" s="6">
        <v>97</v>
      </c>
      <c r="K176" s="6" t="str">
        <f t="shared" si="67"/>
        <v/>
      </c>
      <c r="L176" s="6">
        <v>96</v>
      </c>
      <c r="M176" s="6" t="str">
        <f t="shared" si="68"/>
        <v/>
      </c>
      <c r="N176" s="6">
        <v>92</v>
      </c>
      <c r="O176" s="6" t="str">
        <f t="shared" si="69"/>
        <v/>
      </c>
      <c r="P176" s="6">
        <v>90</v>
      </c>
      <c r="Q176" s="6" t="str">
        <f t="shared" si="70"/>
        <v/>
      </c>
      <c r="R176" s="6">
        <v>93</v>
      </c>
      <c r="S176" s="6" t="str">
        <f t="shared" si="71"/>
        <v/>
      </c>
      <c r="T176" s="6">
        <v>93</v>
      </c>
      <c r="Y176">
        <f t="shared" si="72"/>
        <v>0</v>
      </c>
      <c r="Z176" s="4" t="str">
        <f t="shared" si="81"/>
        <v/>
      </c>
      <c r="AA176">
        <f t="shared" si="73"/>
        <v>0</v>
      </c>
      <c r="AB176" s="4" t="str">
        <f t="shared" si="82"/>
        <v/>
      </c>
      <c r="AC176">
        <f t="shared" si="74"/>
        <v>0</v>
      </c>
      <c r="AD176" s="4" t="str">
        <f t="shared" si="83"/>
        <v/>
      </c>
      <c r="AE176">
        <f t="shared" si="75"/>
        <v>0</v>
      </c>
      <c r="AF176" s="4" t="str">
        <f t="shared" si="84"/>
        <v/>
      </c>
      <c r="AG176">
        <f t="shared" si="76"/>
        <v>0</v>
      </c>
      <c r="AH176" s="4" t="str">
        <f t="shared" si="85"/>
        <v/>
      </c>
      <c r="AI176">
        <f t="shared" si="77"/>
        <v>0</v>
      </c>
      <c r="AJ176" s="4" t="str">
        <f t="shared" si="86"/>
        <v/>
      </c>
      <c r="AK176">
        <f t="shared" si="78"/>
        <v>0</v>
      </c>
      <c r="AL176" s="4" t="str">
        <f t="shared" si="87"/>
        <v/>
      </c>
      <c r="AM176">
        <f t="shared" si="79"/>
        <v>0</v>
      </c>
      <c r="AN176" s="4" t="str">
        <f t="shared" si="88"/>
        <v/>
      </c>
      <c r="AO176">
        <f t="shared" si="80"/>
        <v>0</v>
      </c>
      <c r="AP176" s="4" t="str">
        <f t="shared" si="89"/>
        <v/>
      </c>
    </row>
    <row r="177" spans="1:42" x14ac:dyDescent="0.35">
      <c r="A177" s="7">
        <v>41861</v>
      </c>
      <c r="B177" s="8">
        <v>97</v>
      </c>
      <c r="C177" s="6" t="str">
        <f t="shared" si="63"/>
        <v/>
      </c>
      <c r="D177" s="8">
        <v>98</v>
      </c>
      <c r="E177" s="6" t="str">
        <f t="shared" si="64"/>
        <v/>
      </c>
      <c r="F177" s="8">
        <v>96</v>
      </c>
      <c r="G177" s="6" t="str">
        <f t="shared" si="65"/>
        <v/>
      </c>
      <c r="H177" s="8">
        <v>99</v>
      </c>
      <c r="I177" s="6" t="str">
        <f t="shared" si="66"/>
        <v/>
      </c>
      <c r="J177" s="8">
        <v>98</v>
      </c>
      <c r="K177" s="6" t="str">
        <f t="shared" si="67"/>
        <v/>
      </c>
      <c r="L177" s="8">
        <v>98</v>
      </c>
      <c r="M177" s="6" t="str">
        <f t="shared" si="68"/>
        <v/>
      </c>
      <c r="N177" s="8">
        <v>97</v>
      </c>
      <c r="O177" s="6" t="str">
        <f t="shared" si="69"/>
        <v/>
      </c>
      <c r="P177" s="8">
        <v>97</v>
      </c>
      <c r="Q177" s="6" t="str">
        <f t="shared" si="70"/>
        <v/>
      </c>
      <c r="R177" s="8">
        <v>97</v>
      </c>
      <c r="S177" s="6" t="str">
        <f t="shared" si="71"/>
        <v/>
      </c>
      <c r="T177" s="8">
        <v>97</v>
      </c>
      <c r="Y177">
        <f t="shared" si="72"/>
        <v>0</v>
      </c>
      <c r="Z177" s="4" t="str">
        <f t="shared" si="81"/>
        <v/>
      </c>
      <c r="AA177">
        <f t="shared" si="73"/>
        <v>0</v>
      </c>
      <c r="AB177" s="4" t="str">
        <f t="shared" si="82"/>
        <v/>
      </c>
      <c r="AC177">
        <f t="shared" si="74"/>
        <v>0</v>
      </c>
      <c r="AD177" s="4" t="str">
        <f t="shared" si="83"/>
        <v/>
      </c>
      <c r="AE177">
        <f t="shared" si="75"/>
        <v>0</v>
      </c>
      <c r="AF177" s="4" t="str">
        <f t="shared" si="84"/>
        <v/>
      </c>
      <c r="AG177">
        <f t="shared" si="76"/>
        <v>0</v>
      </c>
      <c r="AH177" s="4" t="str">
        <f t="shared" si="85"/>
        <v/>
      </c>
      <c r="AI177">
        <f t="shared" si="77"/>
        <v>0</v>
      </c>
      <c r="AJ177" s="4" t="str">
        <f t="shared" si="86"/>
        <v/>
      </c>
      <c r="AK177">
        <f t="shared" si="78"/>
        <v>0</v>
      </c>
      <c r="AL177" s="4" t="str">
        <f t="shared" si="87"/>
        <v/>
      </c>
      <c r="AM177">
        <f t="shared" si="79"/>
        <v>0</v>
      </c>
      <c r="AN177" s="4" t="str">
        <f t="shared" si="88"/>
        <v/>
      </c>
      <c r="AO177">
        <f t="shared" si="80"/>
        <v>0</v>
      </c>
      <c r="AP177" s="4" t="str">
        <f t="shared" si="89"/>
        <v/>
      </c>
    </row>
    <row r="178" spans="1:42" x14ac:dyDescent="0.35">
      <c r="A178" s="5">
        <v>42197</v>
      </c>
      <c r="B178" s="6">
        <v>13</v>
      </c>
      <c r="C178" s="6" t="str">
        <f t="shared" si="63"/>
        <v>x</v>
      </c>
      <c r="D178" s="6">
        <v>14</v>
      </c>
      <c r="E178" s="6" t="str">
        <f t="shared" si="64"/>
        <v>x</v>
      </c>
      <c r="F178" s="6">
        <v>15</v>
      </c>
      <c r="G178" s="6" t="str">
        <f t="shared" si="65"/>
        <v/>
      </c>
      <c r="H178" s="6">
        <v>16</v>
      </c>
      <c r="I178" s="6" t="str">
        <f t="shared" si="66"/>
        <v>x</v>
      </c>
      <c r="J178" s="6">
        <v>25</v>
      </c>
      <c r="K178" s="6" t="str">
        <f t="shared" si="67"/>
        <v>x</v>
      </c>
      <c r="L178" s="6">
        <v>20</v>
      </c>
      <c r="M178" s="6" t="str">
        <f t="shared" si="68"/>
        <v>x</v>
      </c>
      <c r="N178" s="6">
        <v>8</v>
      </c>
      <c r="O178" s="6" t="str">
        <f t="shared" si="69"/>
        <v>x</v>
      </c>
      <c r="P178" s="6">
        <v>16</v>
      </c>
      <c r="Q178" s="6" t="str">
        <f t="shared" si="70"/>
        <v>x</v>
      </c>
      <c r="R178" s="6">
        <v>28</v>
      </c>
      <c r="S178" s="6" t="str">
        <f t="shared" si="71"/>
        <v>x</v>
      </c>
      <c r="T178" s="6">
        <v>17</v>
      </c>
      <c r="Y178">
        <f t="shared" si="72"/>
        <v>2015</v>
      </c>
      <c r="Z178" s="4">
        <f t="shared" si="81"/>
        <v>42203</v>
      </c>
      <c r="AA178">
        <f t="shared" si="73"/>
        <v>2015</v>
      </c>
      <c r="AB178" s="4">
        <f t="shared" si="82"/>
        <v>42203</v>
      </c>
      <c r="AC178">
        <f t="shared" si="74"/>
        <v>0</v>
      </c>
      <c r="AD178" s="4" t="str">
        <f t="shared" si="83"/>
        <v/>
      </c>
      <c r="AE178">
        <f t="shared" si="75"/>
        <v>2015</v>
      </c>
      <c r="AF178" s="4">
        <f t="shared" si="84"/>
        <v>42203</v>
      </c>
      <c r="AG178">
        <f t="shared" si="76"/>
        <v>2015</v>
      </c>
      <c r="AH178" s="4">
        <f t="shared" si="85"/>
        <v>42201</v>
      </c>
      <c r="AI178">
        <f t="shared" si="77"/>
        <v>2015</v>
      </c>
      <c r="AJ178" s="4">
        <f t="shared" si="86"/>
        <v>42203</v>
      </c>
      <c r="AK178">
        <f t="shared" si="78"/>
        <v>2015</v>
      </c>
      <c r="AL178" s="4">
        <f t="shared" si="87"/>
        <v>42204</v>
      </c>
      <c r="AM178">
        <f t="shared" si="79"/>
        <v>2015</v>
      </c>
      <c r="AN178" s="4">
        <f t="shared" si="88"/>
        <v>42202</v>
      </c>
      <c r="AO178">
        <f t="shared" si="80"/>
        <v>2015</v>
      </c>
      <c r="AP178" s="4">
        <f t="shared" si="89"/>
        <v>42201</v>
      </c>
    </row>
    <row r="179" spans="1:42" x14ac:dyDescent="0.35">
      <c r="A179" s="5">
        <v>42204</v>
      </c>
      <c r="B179" s="6">
        <v>57</v>
      </c>
      <c r="C179" s="6" t="str">
        <f t="shared" si="63"/>
        <v/>
      </c>
      <c r="D179" s="6">
        <v>56</v>
      </c>
      <c r="E179" s="6" t="str">
        <f t="shared" si="64"/>
        <v/>
      </c>
      <c r="F179" s="6">
        <v>42</v>
      </c>
      <c r="G179" s="6" t="str">
        <f t="shared" si="65"/>
        <v>x</v>
      </c>
      <c r="H179" s="6">
        <v>54</v>
      </c>
      <c r="I179" s="6" t="str">
        <f t="shared" si="66"/>
        <v/>
      </c>
      <c r="J179" s="6">
        <v>70</v>
      </c>
      <c r="K179" s="6" t="str">
        <f t="shared" si="67"/>
        <v/>
      </c>
      <c r="L179" s="6">
        <v>58</v>
      </c>
      <c r="M179" s="6" t="str">
        <f t="shared" si="68"/>
        <v/>
      </c>
      <c r="N179" s="6">
        <v>50</v>
      </c>
      <c r="O179" s="6" t="str">
        <f t="shared" si="69"/>
        <v/>
      </c>
      <c r="P179" s="6">
        <v>60</v>
      </c>
      <c r="Q179" s="6" t="str">
        <f t="shared" si="70"/>
        <v/>
      </c>
      <c r="R179" s="6">
        <v>64</v>
      </c>
      <c r="S179" s="6" t="str">
        <f t="shared" si="71"/>
        <v/>
      </c>
      <c r="T179" s="6">
        <v>56</v>
      </c>
      <c r="Y179">
        <f t="shared" si="72"/>
        <v>0</v>
      </c>
      <c r="Z179" s="4" t="str">
        <f t="shared" si="81"/>
        <v/>
      </c>
      <c r="AA179">
        <f t="shared" si="73"/>
        <v>0</v>
      </c>
      <c r="AB179" s="4" t="str">
        <f t="shared" si="82"/>
        <v/>
      </c>
      <c r="AC179">
        <f t="shared" si="74"/>
        <v>2015</v>
      </c>
      <c r="AD179" s="4">
        <f t="shared" si="83"/>
        <v>42206</v>
      </c>
      <c r="AE179">
        <f t="shared" si="75"/>
        <v>0</v>
      </c>
      <c r="AF179" s="4" t="str">
        <f t="shared" si="84"/>
        <v/>
      </c>
      <c r="AG179">
        <f t="shared" si="76"/>
        <v>0</v>
      </c>
      <c r="AH179" s="4" t="str">
        <f t="shared" si="85"/>
        <v/>
      </c>
      <c r="AI179">
        <f t="shared" si="77"/>
        <v>0</v>
      </c>
      <c r="AJ179" s="4" t="str">
        <f t="shared" si="86"/>
        <v/>
      </c>
      <c r="AK179">
        <f t="shared" si="78"/>
        <v>0</v>
      </c>
      <c r="AL179" s="4" t="str">
        <f t="shared" si="87"/>
        <v/>
      </c>
      <c r="AM179">
        <f t="shared" si="79"/>
        <v>0</v>
      </c>
      <c r="AN179" s="4" t="str">
        <f t="shared" si="88"/>
        <v/>
      </c>
      <c r="AO179">
        <f t="shared" si="80"/>
        <v>0</v>
      </c>
      <c r="AP179" s="4" t="str">
        <f t="shared" si="89"/>
        <v/>
      </c>
    </row>
    <row r="180" spans="1:42" x14ac:dyDescent="0.35">
      <c r="A180" s="5">
        <v>42211</v>
      </c>
      <c r="B180" s="6">
        <v>86</v>
      </c>
      <c r="C180" s="6" t="str">
        <f t="shared" si="63"/>
        <v/>
      </c>
      <c r="D180" s="6">
        <v>87</v>
      </c>
      <c r="E180" s="6" t="str">
        <f t="shared" si="64"/>
        <v/>
      </c>
      <c r="F180" s="6">
        <v>76</v>
      </c>
      <c r="G180" s="6" t="str">
        <f t="shared" si="65"/>
        <v/>
      </c>
      <c r="H180" s="6">
        <v>86</v>
      </c>
      <c r="I180" s="6" t="str">
        <f t="shared" si="66"/>
        <v/>
      </c>
      <c r="J180" s="6">
        <v>93</v>
      </c>
      <c r="K180" s="6" t="str">
        <f t="shared" si="67"/>
        <v/>
      </c>
      <c r="L180" s="6">
        <v>84</v>
      </c>
      <c r="M180" s="6" t="str">
        <f t="shared" si="68"/>
        <v/>
      </c>
      <c r="N180" s="6">
        <v>62</v>
      </c>
      <c r="O180" s="6" t="str">
        <f t="shared" si="69"/>
        <v/>
      </c>
      <c r="P180" s="6">
        <v>77</v>
      </c>
      <c r="Q180" s="6" t="str">
        <f t="shared" si="70"/>
        <v/>
      </c>
      <c r="R180" s="6">
        <v>81</v>
      </c>
      <c r="S180" s="6" t="str">
        <f t="shared" si="71"/>
        <v/>
      </c>
      <c r="T180" s="6">
        <v>83</v>
      </c>
      <c r="Y180">
        <f t="shared" si="72"/>
        <v>0</v>
      </c>
      <c r="Z180" s="4" t="str">
        <f t="shared" si="81"/>
        <v/>
      </c>
      <c r="AA180">
        <f t="shared" si="73"/>
        <v>0</v>
      </c>
      <c r="AB180" s="4" t="str">
        <f t="shared" si="82"/>
        <v/>
      </c>
      <c r="AC180">
        <f t="shared" si="74"/>
        <v>0</v>
      </c>
      <c r="AD180" s="4" t="str">
        <f t="shared" si="83"/>
        <v/>
      </c>
      <c r="AE180">
        <f t="shared" si="75"/>
        <v>0</v>
      </c>
      <c r="AF180" s="4" t="str">
        <f t="shared" si="84"/>
        <v/>
      </c>
      <c r="AG180">
        <f t="shared" si="76"/>
        <v>0</v>
      </c>
      <c r="AH180" s="4" t="str">
        <f t="shared" si="85"/>
        <v/>
      </c>
      <c r="AI180">
        <f t="shared" si="77"/>
        <v>0</v>
      </c>
      <c r="AJ180" s="4" t="str">
        <f t="shared" si="86"/>
        <v/>
      </c>
      <c r="AK180">
        <f t="shared" si="78"/>
        <v>0</v>
      </c>
      <c r="AL180" s="4" t="str">
        <f t="shared" si="87"/>
        <v/>
      </c>
      <c r="AM180">
        <f t="shared" si="79"/>
        <v>0</v>
      </c>
      <c r="AN180" s="4" t="str">
        <f t="shared" si="88"/>
        <v/>
      </c>
      <c r="AO180">
        <f t="shared" si="80"/>
        <v>0</v>
      </c>
      <c r="AP180" s="4" t="str">
        <f t="shared" si="89"/>
        <v/>
      </c>
    </row>
    <row r="181" spans="1:42" x14ac:dyDescent="0.35">
      <c r="A181" s="5">
        <v>42218</v>
      </c>
      <c r="B181" s="6">
        <v>95</v>
      </c>
      <c r="C181" s="6" t="str">
        <f t="shared" si="63"/>
        <v/>
      </c>
      <c r="D181" s="6">
        <v>98</v>
      </c>
      <c r="E181" s="6" t="str">
        <f t="shared" si="64"/>
        <v/>
      </c>
      <c r="F181" s="6">
        <v>92</v>
      </c>
      <c r="G181" s="6" t="str">
        <f t="shared" si="65"/>
        <v/>
      </c>
      <c r="H181" s="6">
        <v>96</v>
      </c>
      <c r="I181" s="6" t="str">
        <f t="shared" si="66"/>
        <v/>
      </c>
      <c r="J181" s="6">
        <v>97</v>
      </c>
      <c r="K181" s="6" t="str">
        <f t="shared" si="67"/>
        <v/>
      </c>
      <c r="L181" s="6">
        <v>92</v>
      </c>
      <c r="M181" s="6" t="str">
        <f t="shared" si="68"/>
        <v/>
      </c>
      <c r="N181" s="6">
        <v>82</v>
      </c>
      <c r="O181" s="6" t="str">
        <f t="shared" si="69"/>
        <v/>
      </c>
      <c r="P181" s="6">
        <v>90</v>
      </c>
      <c r="Q181" s="6" t="str">
        <f t="shared" si="70"/>
        <v/>
      </c>
      <c r="R181" s="6">
        <v>94</v>
      </c>
      <c r="S181" s="6" t="str">
        <f t="shared" si="71"/>
        <v/>
      </c>
      <c r="T181" s="6">
        <v>93</v>
      </c>
      <c r="Y181">
        <f t="shared" si="72"/>
        <v>0</v>
      </c>
      <c r="Z181" s="4" t="str">
        <f t="shared" si="81"/>
        <v/>
      </c>
      <c r="AA181">
        <f t="shared" si="73"/>
        <v>0</v>
      </c>
      <c r="AB181" s="4" t="str">
        <f t="shared" si="82"/>
        <v/>
      </c>
      <c r="AC181">
        <f t="shared" si="74"/>
        <v>0</v>
      </c>
      <c r="AD181" s="4" t="str">
        <f t="shared" si="83"/>
        <v/>
      </c>
      <c r="AE181">
        <f t="shared" si="75"/>
        <v>0</v>
      </c>
      <c r="AF181" s="4" t="str">
        <f t="shared" si="84"/>
        <v/>
      </c>
      <c r="AG181">
        <f t="shared" si="76"/>
        <v>0</v>
      </c>
      <c r="AH181" s="4" t="str">
        <f t="shared" si="85"/>
        <v/>
      </c>
      <c r="AI181">
        <f t="shared" si="77"/>
        <v>0</v>
      </c>
      <c r="AJ181" s="4" t="str">
        <f t="shared" si="86"/>
        <v/>
      </c>
      <c r="AK181">
        <f t="shared" si="78"/>
        <v>0</v>
      </c>
      <c r="AL181" s="4" t="str">
        <f t="shared" si="87"/>
        <v/>
      </c>
      <c r="AM181">
        <f t="shared" si="79"/>
        <v>0</v>
      </c>
      <c r="AN181" s="4" t="str">
        <f t="shared" si="88"/>
        <v/>
      </c>
      <c r="AO181">
        <f t="shared" si="80"/>
        <v>0</v>
      </c>
      <c r="AP181" s="4" t="str">
        <f t="shared" si="89"/>
        <v/>
      </c>
    </row>
    <row r="182" spans="1:42" x14ac:dyDescent="0.35">
      <c r="A182" s="7">
        <v>42225</v>
      </c>
      <c r="B182" s="8">
        <v>99</v>
      </c>
      <c r="C182" s="6" t="str">
        <f t="shared" si="63"/>
        <v/>
      </c>
      <c r="D182" s="8">
        <v>99</v>
      </c>
      <c r="E182" s="6" t="str">
        <f t="shared" si="64"/>
        <v/>
      </c>
      <c r="F182" s="8">
        <v>98</v>
      </c>
      <c r="G182" s="6" t="str">
        <f t="shared" si="65"/>
        <v/>
      </c>
      <c r="H182" s="8">
        <v>98</v>
      </c>
      <c r="I182" s="6" t="str">
        <f t="shared" si="66"/>
        <v/>
      </c>
      <c r="J182" s="8">
        <v>99</v>
      </c>
      <c r="K182" s="6" t="str">
        <f t="shared" si="67"/>
        <v/>
      </c>
      <c r="L182" s="8">
        <v>97</v>
      </c>
      <c r="M182" s="6" t="str">
        <f t="shared" si="68"/>
        <v/>
      </c>
      <c r="N182" s="8">
        <v>91</v>
      </c>
      <c r="O182" s="6" t="str">
        <f t="shared" si="69"/>
        <v/>
      </c>
      <c r="P182" s="8">
        <v>94</v>
      </c>
      <c r="Q182" s="6" t="str">
        <f t="shared" si="70"/>
        <v/>
      </c>
      <c r="R182" s="8">
        <v>96</v>
      </c>
      <c r="S182" s="6" t="str">
        <f t="shared" si="71"/>
        <v/>
      </c>
      <c r="T182" s="8">
        <v>97</v>
      </c>
      <c r="Y182">
        <f t="shared" si="72"/>
        <v>0</v>
      </c>
      <c r="Z182" s="4" t="str">
        <f t="shared" si="81"/>
        <v/>
      </c>
      <c r="AA182">
        <f t="shared" si="73"/>
        <v>0</v>
      </c>
      <c r="AB182" s="4" t="str">
        <f t="shared" si="82"/>
        <v/>
      </c>
      <c r="AC182">
        <f t="shared" si="74"/>
        <v>0</v>
      </c>
      <c r="AD182" s="4" t="str">
        <f t="shared" si="83"/>
        <v/>
      </c>
      <c r="AE182">
        <f t="shared" si="75"/>
        <v>0</v>
      </c>
      <c r="AF182" s="4" t="str">
        <f t="shared" si="84"/>
        <v/>
      </c>
      <c r="AG182">
        <f t="shared" si="76"/>
        <v>0</v>
      </c>
      <c r="AH182" s="4" t="str">
        <f t="shared" si="85"/>
        <v/>
      </c>
      <c r="AI182">
        <f t="shared" si="77"/>
        <v>0</v>
      </c>
      <c r="AJ182" s="4" t="str">
        <f t="shared" si="86"/>
        <v/>
      </c>
      <c r="AK182">
        <f t="shared" si="78"/>
        <v>0</v>
      </c>
      <c r="AL182" s="4" t="str">
        <f t="shared" si="87"/>
        <v/>
      </c>
      <c r="AM182">
        <f t="shared" si="79"/>
        <v>0</v>
      </c>
      <c r="AN182" s="4" t="str">
        <f t="shared" si="88"/>
        <v/>
      </c>
      <c r="AO182">
        <f t="shared" si="80"/>
        <v>0</v>
      </c>
      <c r="AP182" s="4" t="str">
        <f t="shared" si="89"/>
        <v/>
      </c>
    </row>
  </sheetData>
  <mergeCells count="3">
    <mergeCell ref="B2:R2"/>
    <mergeCell ref="A1:T1"/>
    <mergeCell ref="Z1:A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workbookViewId="0">
      <selection sqref="A1:J1"/>
    </sheetView>
  </sheetViews>
  <sheetFormatPr defaultRowHeight="14.5" x14ac:dyDescent="0.35"/>
  <cols>
    <col min="2" max="10" width="10.08984375" bestFit="1" customWidth="1"/>
  </cols>
  <sheetData>
    <row r="1" spans="1:33" ht="21" x14ac:dyDescent="0.5">
      <c r="A1" s="100" t="s">
        <v>23</v>
      </c>
      <c r="B1" s="100"/>
      <c r="C1" s="100"/>
      <c r="D1" s="100"/>
      <c r="E1" s="100"/>
      <c r="F1" s="100"/>
      <c r="G1" s="100"/>
      <c r="H1" s="100"/>
      <c r="I1" s="100"/>
      <c r="J1" s="100"/>
      <c r="M1" s="100" t="s">
        <v>24</v>
      </c>
      <c r="N1" s="100"/>
      <c r="O1" s="100"/>
      <c r="P1" s="100"/>
      <c r="Q1" s="100"/>
      <c r="R1" s="100"/>
      <c r="S1" s="100"/>
      <c r="T1" s="100"/>
      <c r="U1" s="100"/>
      <c r="V1" s="100"/>
      <c r="X1" s="100" t="s">
        <v>25</v>
      </c>
      <c r="Y1" s="100"/>
      <c r="Z1" s="100"/>
      <c r="AA1" s="100"/>
      <c r="AB1" s="100"/>
      <c r="AC1" s="100"/>
      <c r="AD1" s="100"/>
      <c r="AE1" s="100"/>
      <c r="AF1" s="100"/>
      <c r="AG1" s="100"/>
    </row>
    <row r="2" spans="1:33" x14ac:dyDescent="0.35">
      <c r="A2" t="s">
        <v>19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M2" t="s">
        <v>19</v>
      </c>
      <c r="N2" s="3" t="s">
        <v>2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X2" t="s">
        <v>19</v>
      </c>
      <c r="Y2" s="3" t="s">
        <v>2</v>
      </c>
      <c r="Z2" s="3" t="s">
        <v>3</v>
      </c>
      <c r="AA2" s="3" t="s">
        <v>4</v>
      </c>
      <c r="AB2" s="3" t="s">
        <v>5</v>
      </c>
      <c r="AC2" s="3" t="s">
        <v>6</v>
      </c>
      <c r="AD2" s="3" t="s">
        <v>7</v>
      </c>
      <c r="AE2" s="3" t="s">
        <v>8</v>
      </c>
      <c r="AF2" s="3" t="s">
        <v>9</v>
      </c>
      <c r="AG2" s="3" t="s">
        <v>10</v>
      </c>
    </row>
    <row r="3" spans="1:33" x14ac:dyDescent="0.35">
      <c r="A3">
        <v>1974</v>
      </c>
      <c r="B3" s="4">
        <f>IFERROR(VLOOKUP(A3,'% Silkd'!$Y:$Z,2,0),"")</f>
        <v>27234</v>
      </c>
      <c r="C3" s="4">
        <f>IFERROR(VLOOKUP($A3,'% Silkd'!$AA:$AB,2,0),"")</f>
        <v>27235</v>
      </c>
      <c r="D3" s="4">
        <f>IFERROR(VLOOKUP($A3,'% Silkd'!$AC:$AD,2,0),"")</f>
        <v>27240</v>
      </c>
      <c r="E3" s="4">
        <f>IFERROR(VLOOKUP($A3,'% Silkd'!$AE:$AF,2,0),"")</f>
        <v>27231</v>
      </c>
      <c r="F3" s="4">
        <f>IFERROR(VLOOKUP($A3,'% Silkd'!$AG:$AH,2,0),"")</f>
        <v>27234</v>
      </c>
      <c r="G3" s="4">
        <f>IFERROR(VLOOKUP($A3,'% Silkd'!$AI:$AJ,2,0),"")</f>
        <v>27238</v>
      </c>
      <c r="H3" s="4">
        <f>IFERROR(VLOOKUP($A3,'% Silkd'!$AK:$AL,2,0),"")</f>
        <v>27232</v>
      </c>
      <c r="I3" s="4">
        <f>IFERROR(VLOOKUP($A3,'% Silkd'!$AM:$AN,2,0),"")</f>
        <v>27232</v>
      </c>
      <c r="J3" s="4">
        <f>IFERROR(VLOOKUP($A3,'% Silkd'!$AO:$AP,2,0),"")</f>
        <v>27234</v>
      </c>
      <c r="M3">
        <v>1974</v>
      </c>
      <c r="N3" t="str">
        <f>RIGHT(YEAR(B3),2)&amp; B3-DATE(YEAR(B3),1,0)</f>
        <v>74205</v>
      </c>
      <c r="O3" t="str">
        <f t="shared" ref="O3:V3" si="0">RIGHT(YEAR(C3),2)&amp; C3-DATE(YEAR(C3),1,0)</f>
        <v>74206</v>
      </c>
      <c r="P3" t="str">
        <f t="shared" si="0"/>
        <v>74211</v>
      </c>
      <c r="Q3" t="str">
        <f t="shared" si="0"/>
        <v>74202</v>
      </c>
      <c r="R3" t="str">
        <f t="shared" si="0"/>
        <v>74205</v>
      </c>
      <c r="S3" t="str">
        <f t="shared" si="0"/>
        <v>74209</v>
      </c>
      <c r="T3" t="str">
        <f t="shared" si="0"/>
        <v>74203</v>
      </c>
      <c r="U3" t="str">
        <f t="shared" si="0"/>
        <v>74203</v>
      </c>
      <c r="V3" t="str">
        <f t="shared" si="0"/>
        <v>74205</v>
      </c>
      <c r="X3">
        <v>1974</v>
      </c>
      <c r="Y3">
        <f>N3-1000*(ROUNDDOWN(N3/1000,0))</f>
        <v>205</v>
      </c>
      <c r="Z3">
        <f t="shared" ref="Z3:AG3" si="1">O3-1000*(ROUNDDOWN(O3/1000,0))</f>
        <v>206</v>
      </c>
      <c r="AA3">
        <f t="shared" si="1"/>
        <v>211</v>
      </c>
      <c r="AB3">
        <f t="shared" si="1"/>
        <v>202</v>
      </c>
      <c r="AC3">
        <f t="shared" si="1"/>
        <v>205</v>
      </c>
      <c r="AD3">
        <f t="shared" si="1"/>
        <v>209</v>
      </c>
      <c r="AE3">
        <f t="shared" si="1"/>
        <v>203</v>
      </c>
      <c r="AF3">
        <f t="shared" si="1"/>
        <v>203</v>
      </c>
      <c r="AG3">
        <f t="shared" si="1"/>
        <v>205</v>
      </c>
    </row>
    <row r="4" spans="1:33" x14ac:dyDescent="0.35">
      <c r="A4">
        <v>1975</v>
      </c>
      <c r="B4" s="4">
        <f>IFERROR(VLOOKUP(A4,'% Silkd'!$Y:$Z,2,0),"")</f>
        <v>27602</v>
      </c>
      <c r="C4" s="4">
        <f>IFERROR(VLOOKUP($A4,'% Silkd'!$AA:$AB,2,0),"")</f>
        <v>27602</v>
      </c>
      <c r="D4" s="4">
        <f>IFERROR(VLOOKUP($A4,'% Silkd'!$AC:$AD,2,0),"")</f>
        <v>27601</v>
      </c>
      <c r="E4" s="4">
        <f>IFERROR(VLOOKUP($A4,'% Silkd'!$AE:$AF,2,0),"")</f>
        <v>27598</v>
      </c>
      <c r="F4" s="4">
        <f>IFERROR(VLOOKUP($A4,'% Silkd'!$AG:$AH,2,0),"")</f>
        <v>27597</v>
      </c>
      <c r="G4" s="4">
        <f>IFERROR(VLOOKUP($A4,'% Silkd'!$AI:$AJ,2,0),"")</f>
        <v>27596</v>
      </c>
      <c r="H4" s="4">
        <f>IFERROR(VLOOKUP($A4,'% Silkd'!$AK:$AL,2,0),"")</f>
        <v>27597</v>
      </c>
      <c r="I4" s="5">
        <v>27596</v>
      </c>
      <c r="J4" s="5">
        <v>27596</v>
      </c>
      <c r="M4">
        <v>1975</v>
      </c>
      <c r="N4" t="str">
        <f>RIGHT(YEAR(B4),2)&amp; B4-DATE(YEAR(B4),1,0)</f>
        <v>75208</v>
      </c>
      <c r="O4" t="str">
        <f t="shared" ref="O4:O5" si="2">RIGHT(YEAR(C4),2)&amp; C4-DATE(YEAR(C4),1,0)</f>
        <v>75208</v>
      </c>
      <c r="P4" t="str">
        <f t="shared" ref="P4:P5" si="3">RIGHT(YEAR(D4),2)&amp; D4-DATE(YEAR(D4),1,0)</f>
        <v>75207</v>
      </c>
      <c r="Q4" t="str">
        <f t="shared" ref="Q4:Q5" si="4">RIGHT(YEAR(E4),2)&amp; E4-DATE(YEAR(E4),1,0)</f>
        <v>75204</v>
      </c>
      <c r="R4" t="str">
        <f t="shared" ref="R4:R5" si="5">RIGHT(YEAR(F4),2)&amp; F4-DATE(YEAR(F4),1,0)</f>
        <v>75203</v>
      </c>
      <c r="S4" t="str">
        <f t="shared" ref="S4:S5" si="6">RIGHT(YEAR(G4),2)&amp; G4-DATE(YEAR(G4),1,0)</f>
        <v>75202</v>
      </c>
      <c r="T4" t="str">
        <f t="shared" ref="T4:T5" si="7">RIGHT(YEAR(H4),2)&amp; H4-DATE(YEAR(H4),1,0)</f>
        <v>75203</v>
      </c>
      <c r="U4" t="str">
        <f t="shared" ref="U4:U5" si="8">RIGHT(YEAR(I4),2)&amp; I4-DATE(YEAR(I4),1,0)</f>
        <v>75202</v>
      </c>
      <c r="V4" t="str">
        <f t="shared" ref="V4:V5" si="9">RIGHT(YEAR(J4),2)&amp; J4-DATE(YEAR(J4),1,0)</f>
        <v>75202</v>
      </c>
      <c r="X4">
        <v>1975</v>
      </c>
      <c r="Y4">
        <f t="shared" ref="Y4:Y42" si="10">N4-1000*(ROUNDDOWN(N4/1000,0))</f>
        <v>208</v>
      </c>
      <c r="Z4">
        <f t="shared" ref="Z4:Z42" si="11">O4-1000*(ROUNDDOWN(O4/1000,0))</f>
        <v>208</v>
      </c>
      <c r="AA4">
        <f t="shared" ref="AA4:AA42" si="12">P4-1000*(ROUNDDOWN(P4/1000,0))</f>
        <v>207</v>
      </c>
      <c r="AB4">
        <f t="shared" ref="AB4:AB42" si="13">Q4-1000*(ROUNDDOWN(Q4/1000,0))</f>
        <v>204</v>
      </c>
      <c r="AC4">
        <f t="shared" ref="AC4:AC42" si="14">R4-1000*(ROUNDDOWN(R4/1000,0))</f>
        <v>203</v>
      </c>
      <c r="AD4">
        <f t="shared" ref="AD4:AD42" si="15">S4-1000*(ROUNDDOWN(S4/1000,0))</f>
        <v>202</v>
      </c>
      <c r="AE4">
        <f t="shared" ref="AE4:AE42" si="16">T4-1000*(ROUNDDOWN(T4/1000,0))</f>
        <v>203</v>
      </c>
      <c r="AF4">
        <f t="shared" ref="AF4:AF42" si="17">U4-1000*(ROUNDDOWN(U4/1000,0))</f>
        <v>202</v>
      </c>
      <c r="AG4">
        <f t="shared" ref="AG4:AG42" si="18">V4-1000*(ROUNDDOWN(V4/1000,0))</f>
        <v>202</v>
      </c>
    </row>
    <row r="5" spans="1:33" x14ac:dyDescent="0.35">
      <c r="A5">
        <v>1976</v>
      </c>
      <c r="B5" s="4">
        <f>IFERROR(VLOOKUP(A5,'% Silkd'!$Y:$Z,2,0),"")</f>
        <v>27963</v>
      </c>
      <c r="C5" s="4">
        <f>IFERROR(VLOOKUP($A5,'% Silkd'!$AA:$AB,2,0),"")</f>
        <v>27964</v>
      </c>
      <c r="D5" s="4">
        <f>IFERROR(VLOOKUP($A5,'% Silkd'!$AC:$AD,2,0),"")</f>
        <v>27966</v>
      </c>
      <c r="E5" s="4">
        <f>IFERROR(VLOOKUP($A5,'% Silkd'!$AE:$AF,2,0),"")</f>
        <v>27962</v>
      </c>
      <c r="F5" s="4">
        <f>IFERROR(VLOOKUP($A5,'% Silkd'!$AG:$AH,2,0),"")</f>
        <v>27963</v>
      </c>
      <c r="G5" s="4">
        <f>IFERROR(VLOOKUP($A5,'% Silkd'!$AI:$AJ,2,0),"")</f>
        <v>27964</v>
      </c>
      <c r="H5" s="4">
        <f>IFERROR(VLOOKUP($A5,'% Silkd'!$AK:$AL,2,0),"")</f>
        <v>27963</v>
      </c>
      <c r="I5" s="4">
        <f>IFERROR(VLOOKUP($A5,'% Silkd'!$AM:$AN,2,0),"")</f>
        <v>27963</v>
      </c>
      <c r="J5" s="4">
        <f>IFERROR(VLOOKUP($A5,'% Silkd'!$AO:$AP,2,0),"")</f>
        <v>27963</v>
      </c>
      <c r="M5">
        <v>1976</v>
      </c>
      <c r="N5" t="str">
        <f t="shared" ref="N5:N42" si="19">RIGHT(YEAR(B5),2)&amp; B5-DATE(YEAR(B5),1,0)</f>
        <v>76204</v>
      </c>
      <c r="O5" t="str">
        <f t="shared" si="2"/>
        <v>76205</v>
      </c>
      <c r="P5" t="str">
        <f t="shared" si="3"/>
        <v>76207</v>
      </c>
      <c r="Q5" t="str">
        <f t="shared" si="4"/>
        <v>76203</v>
      </c>
      <c r="R5" t="str">
        <f t="shared" si="5"/>
        <v>76204</v>
      </c>
      <c r="S5" t="str">
        <f t="shared" si="6"/>
        <v>76205</v>
      </c>
      <c r="T5" t="str">
        <f t="shared" si="7"/>
        <v>76204</v>
      </c>
      <c r="U5" t="str">
        <f t="shared" si="8"/>
        <v>76204</v>
      </c>
      <c r="V5" t="str">
        <f t="shared" si="9"/>
        <v>76204</v>
      </c>
      <c r="X5">
        <v>1976</v>
      </c>
      <c r="Y5">
        <f t="shared" si="10"/>
        <v>204</v>
      </c>
      <c r="Z5">
        <f t="shared" si="11"/>
        <v>205</v>
      </c>
      <c r="AA5">
        <f t="shared" si="12"/>
        <v>207</v>
      </c>
      <c r="AB5">
        <f t="shared" si="13"/>
        <v>203</v>
      </c>
      <c r="AC5">
        <f t="shared" si="14"/>
        <v>204</v>
      </c>
      <c r="AD5">
        <f t="shared" si="15"/>
        <v>205</v>
      </c>
      <c r="AE5">
        <f t="shared" si="16"/>
        <v>204</v>
      </c>
      <c r="AF5">
        <f t="shared" si="17"/>
        <v>204</v>
      </c>
      <c r="AG5">
        <f t="shared" si="18"/>
        <v>204</v>
      </c>
    </row>
    <row r="6" spans="1:33" x14ac:dyDescent="0.35">
      <c r="A6">
        <v>1977</v>
      </c>
      <c r="B6" s="4">
        <f>IFERROR(VLOOKUP(A6,'% Silkd'!$Y:$Z,2,0),"")</f>
        <v>28317</v>
      </c>
      <c r="C6" s="4">
        <f>IFERROR(VLOOKUP($A6,'% Silkd'!$AA:$AB,2,0),"")</f>
        <v>28318</v>
      </c>
      <c r="D6" s="4">
        <f>IFERROR(VLOOKUP($A6,'% Silkd'!$AC:$AD,2,0),"")</f>
        <v>28318</v>
      </c>
      <c r="E6" s="4">
        <f>IFERROR(VLOOKUP($A6,'% Silkd'!$AE:$AF,2,0),"")</f>
        <v>28318</v>
      </c>
      <c r="F6" s="4">
        <f>IFERROR(VLOOKUP($A6,'% Silkd'!$AG:$AH,2,0),"")</f>
        <v>28319</v>
      </c>
      <c r="G6" s="4">
        <f>IFERROR(VLOOKUP($A6,'% Silkd'!$AI:$AJ,2,0),"")</f>
        <v>28318</v>
      </c>
      <c r="H6" s="4">
        <f>IFERROR(VLOOKUP($A6,'% Silkd'!$AK:$AL,2,0),"")</f>
        <v>28319</v>
      </c>
      <c r="I6" s="4">
        <f>IFERROR(VLOOKUP($A6,'% Silkd'!$AM:$AN,2,0),"")</f>
        <v>28322</v>
      </c>
      <c r="J6" s="4">
        <f>IFERROR(VLOOKUP($A6,'% Silkd'!$AO:$AP,2,0),"")</f>
        <v>28320</v>
      </c>
      <c r="M6">
        <v>1977</v>
      </c>
      <c r="N6" t="str">
        <f t="shared" si="19"/>
        <v>77192</v>
      </c>
      <c r="O6" t="str">
        <f t="shared" ref="O6:O42" si="20">RIGHT(YEAR(C6),2)&amp; C6-DATE(YEAR(C6),1,0)</f>
        <v>77193</v>
      </c>
      <c r="P6" t="str">
        <f t="shared" ref="P6:P42" si="21">RIGHT(YEAR(D6),2)&amp; D6-DATE(YEAR(D6),1,0)</f>
        <v>77193</v>
      </c>
      <c r="Q6" t="str">
        <f t="shared" ref="Q6:Q42" si="22">RIGHT(YEAR(E6),2)&amp; E6-DATE(YEAR(E6),1,0)</f>
        <v>77193</v>
      </c>
      <c r="R6" t="str">
        <f t="shared" ref="R6:R42" si="23">RIGHT(YEAR(F6),2)&amp; F6-DATE(YEAR(F6),1,0)</f>
        <v>77194</v>
      </c>
      <c r="S6" t="str">
        <f t="shared" ref="S6:S42" si="24">RIGHT(YEAR(G6),2)&amp; G6-DATE(YEAR(G6),1,0)</f>
        <v>77193</v>
      </c>
      <c r="T6" t="str">
        <f t="shared" ref="T6:T42" si="25">RIGHT(YEAR(H6),2)&amp; H6-DATE(YEAR(H6),1,0)</f>
        <v>77194</v>
      </c>
      <c r="U6" t="str">
        <f t="shared" ref="U6:U42" si="26">RIGHT(YEAR(I6),2)&amp; I6-DATE(YEAR(I6),1,0)</f>
        <v>77197</v>
      </c>
      <c r="V6" t="str">
        <f t="shared" ref="V6:V42" si="27">RIGHT(YEAR(J6),2)&amp; J6-DATE(YEAR(J6),1,0)</f>
        <v>77195</v>
      </c>
      <c r="X6">
        <v>1977</v>
      </c>
      <c r="Y6">
        <f t="shared" si="10"/>
        <v>192</v>
      </c>
      <c r="Z6">
        <f t="shared" si="11"/>
        <v>193</v>
      </c>
      <c r="AA6">
        <f t="shared" si="12"/>
        <v>193</v>
      </c>
      <c r="AB6">
        <f t="shared" si="13"/>
        <v>193</v>
      </c>
      <c r="AC6">
        <f t="shared" si="14"/>
        <v>194</v>
      </c>
      <c r="AD6">
        <f t="shared" si="15"/>
        <v>193</v>
      </c>
      <c r="AE6">
        <f t="shared" si="16"/>
        <v>194</v>
      </c>
      <c r="AF6">
        <f t="shared" si="17"/>
        <v>197</v>
      </c>
      <c r="AG6">
        <f t="shared" si="18"/>
        <v>195</v>
      </c>
    </row>
    <row r="7" spans="1:33" x14ac:dyDescent="0.35">
      <c r="A7">
        <v>1978</v>
      </c>
      <c r="B7" s="5">
        <v>28694</v>
      </c>
      <c r="C7" s="5">
        <v>28694</v>
      </c>
      <c r="D7" s="4">
        <f>IFERROR(VLOOKUP($A7,'% Silkd'!$AC:$AD,2,0),"")</f>
        <v>28696</v>
      </c>
      <c r="E7" s="4">
        <f>IFERROR(VLOOKUP($A7,'% Silkd'!$AE:$AF,2,0),"")</f>
        <v>28694</v>
      </c>
      <c r="F7" s="5">
        <v>28692</v>
      </c>
      <c r="G7" s="4">
        <f>IFERROR(VLOOKUP($A7,'% Silkd'!$AI:$AJ,2,0),"")</f>
        <v>28696</v>
      </c>
      <c r="H7" s="4">
        <f>IFERROR(VLOOKUP($A7,'% Silkd'!$AK:$AL,2,0),"")</f>
        <v>28697</v>
      </c>
      <c r="I7" s="4">
        <f>IFERROR(VLOOKUP($A7,'% Silkd'!$AM:$AN,2,0),"")</f>
        <v>28699</v>
      </c>
      <c r="J7" s="4">
        <f>IFERROR(VLOOKUP($A7,'% Silkd'!$AO:$AP,2,0),"")</f>
        <v>28698</v>
      </c>
      <c r="M7">
        <v>1978</v>
      </c>
      <c r="N7" t="str">
        <f t="shared" si="19"/>
        <v>78204</v>
      </c>
      <c r="O7" t="str">
        <f t="shared" si="20"/>
        <v>78204</v>
      </c>
      <c r="P7" t="str">
        <f t="shared" si="21"/>
        <v>78206</v>
      </c>
      <c r="Q7" t="str">
        <f t="shared" si="22"/>
        <v>78204</v>
      </c>
      <c r="R7" t="str">
        <f t="shared" si="23"/>
        <v>78202</v>
      </c>
      <c r="S7" t="str">
        <f t="shared" si="24"/>
        <v>78206</v>
      </c>
      <c r="T7" t="str">
        <f t="shared" si="25"/>
        <v>78207</v>
      </c>
      <c r="U7" t="str">
        <f t="shared" si="26"/>
        <v>78209</v>
      </c>
      <c r="V7" t="str">
        <f t="shared" si="27"/>
        <v>78208</v>
      </c>
      <c r="X7">
        <v>1978</v>
      </c>
      <c r="Y7">
        <f t="shared" si="10"/>
        <v>204</v>
      </c>
      <c r="Z7">
        <f t="shared" si="11"/>
        <v>204</v>
      </c>
      <c r="AA7">
        <f t="shared" si="12"/>
        <v>206</v>
      </c>
      <c r="AB7">
        <f t="shared" si="13"/>
        <v>204</v>
      </c>
      <c r="AC7">
        <f t="shared" si="14"/>
        <v>202</v>
      </c>
      <c r="AD7">
        <f t="shared" si="15"/>
        <v>206</v>
      </c>
      <c r="AE7">
        <f t="shared" si="16"/>
        <v>207</v>
      </c>
      <c r="AF7">
        <f t="shared" si="17"/>
        <v>209</v>
      </c>
      <c r="AG7">
        <f t="shared" si="18"/>
        <v>208</v>
      </c>
    </row>
    <row r="8" spans="1:33" x14ac:dyDescent="0.35">
      <c r="A8">
        <v>1979</v>
      </c>
      <c r="B8" s="4">
        <f>IFERROR(VLOOKUP(A8,'% Silkd'!$Y:$Z,2,0),"")</f>
        <v>29067</v>
      </c>
      <c r="C8" s="4">
        <f>IFERROR(VLOOKUP($A8,'% Silkd'!$AA:$AB,2,0),"")</f>
        <v>29066</v>
      </c>
      <c r="D8" s="4">
        <f>IFERROR(VLOOKUP($A8,'% Silkd'!$AC:$AD,2,0),"")</f>
        <v>29067</v>
      </c>
      <c r="E8" s="4">
        <f>IFERROR(VLOOKUP($A8,'% Silkd'!$AE:$AF,2,0),"")</f>
        <v>29064</v>
      </c>
      <c r="F8" s="4">
        <f>IFERROR(VLOOKUP($A8,'% Silkd'!$AG:$AH,2,0),"")</f>
        <v>29062</v>
      </c>
      <c r="G8" s="4">
        <f>IFERROR(VLOOKUP($A8,'% Silkd'!$AI:$AJ,2,0),"")</f>
        <v>29062</v>
      </c>
      <c r="H8" s="4">
        <f>IFERROR(VLOOKUP($A8,'% Silkd'!$AK:$AL,2,0),"")</f>
        <v>29065</v>
      </c>
      <c r="I8" s="4">
        <f>IFERROR(VLOOKUP($A8,'% Silkd'!$AM:$AN,2,0),"")</f>
        <v>29067</v>
      </c>
      <c r="J8" s="4">
        <f>IFERROR(VLOOKUP($A8,'% Silkd'!$AO:$AP,2,0),"")</f>
        <v>29063</v>
      </c>
      <c r="M8">
        <v>1979</v>
      </c>
      <c r="N8" t="str">
        <f t="shared" si="19"/>
        <v>79212</v>
      </c>
      <c r="O8" t="str">
        <f t="shared" si="20"/>
        <v>79211</v>
      </c>
      <c r="P8" t="str">
        <f t="shared" si="21"/>
        <v>79212</v>
      </c>
      <c r="Q8" t="str">
        <f t="shared" si="22"/>
        <v>79209</v>
      </c>
      <c r="R8" t="str">
        <f t="shared" si="23"/>
        <v>79207</v>
      </c>
      <c r="S8" t="str">
        <f t="shared" si="24"/>
        <v>79207</v>
      </c>
      <c r="T8" t="str">
        <f t="shared" si="25"/>
        <v>79210</v>
      </c>
      <c r="U8" t="str">
        <f t="shared" si="26"/>
        <v>79212</v>
      </c>
      <c r="V8" t="str">
        <f t="shared" si="27"/>
        <v>79208</v>
      </c>
      <c r="X8">
        <v>1979</v>
      </c>
      <c r="Y8">
        <f t="shared" si="10"/>
        <v>212</v>
      </c>
      <c r="Z8">
        <f t="shared" si="11"/>
        <v>211</v>
      </c>
      <c r="AA8">
        <f t="shared" si="12"/>
        <v>212</v>
      </c>
      <c r="AB8">
        <f t="shared" si="13"/>
        <v>209</v>
      </c>
      <c r="AC8">
        <f t="shared" si="14"/>
        <v>207</v>
      </c>
      <c r="AD8">
        <f t="shared" si="15"/>
        <v>207</v>
      </c>
      <c r="AE8">
        <f t="shared" si="16"/>
        <v>210</v>
      </c>
      <c r="AF8">
        <f t="shared" si="17"/>
        <v>212</v>
      </c>
      <c r="AG8">
        <f t="shared" si="18"/>
        <v>208</v>
      </c>
    </row>
    <row r="9" spans="1:33" x14ac:dyDescent="0.35">
      <c r="A9">
        <v>1980</v>
      </c>
      <c r="B9" s="5">
        <v>29422</v>
      </c>
      <c r="C9" s="5">
        <v>29422</v>
      </c>
      <c r="D9" s="4">
        <f>IFERROR(VLOOKUP($A9,'% Silkd'!$AC:$AD,2,0),"")</f>
        <v>29424</v>
      </c>
      <c r="E9" s="4">
        <f>IFERROR(VLOOKUP($A9,'% Silkd'!$AE:$AF,2,0),"")</f>
        <v>29423</v>
      </c>
      <c r="F9" s="5">
        <v>29420</v>
      </c>
      <c r="G9" s="5">
        <v>29422</v>
      </c>
      <c r="H9" s="4">
        <f>IFERROR(VLOOKUP($A9,'% Silkd'!$AK:$AL,2,0),"")</f>
        <v>29423</v>
      </c>
      <c r="I9" s="5">
        <v>29422</v>
      </c>
      <c r="J9" s="5">
        <v>29420</v>
      </c>
      <c r="M9">
        <v>1980</v>
      </c>
      <c r="N9" t="str">
        <f t="shared" si="19"/>
        <v>80202</v>
      </c>
      <c r="O9" t="str">
        <f t="shared" si="20"/>
        <v>80202</v>
      </c>
      <c r="P9" t="str">
        <f t="shared" si="21"/>
        <v>80204</v>
      </c>
      <c r="Q9" t="str">
        <f t="shared" si="22"/>
        <v>80203</v>
      </c>
      <c r="R9" t="str">
        <f t="shared" si="23"/>
        <v>80200</v>
      </c>
      <c r="S9" t="str">
        <f t="shared" si="24"/>
        <v>80202</v>
      </c>
      <c r="T9" t="str">
        <f t="shared" si="25"/>
        <v>80203</v>
      </c>
      <c r="U9" t="str">
        <f t="shared" si="26"/>
        <v>80202</v>
      </c>
      <c r="V9" t="str">
        <f t="shared" si="27"/>
        <v>80200</v>
      </c>
      <c r="X9">
        <v>1980</v>
      </c>
      <c r="Y9">
        <f t="shared" si="10"/>
        <v>202</v>
      </c>
      <c r="Z9">
        <f t="shared" si="11"/>
        <v>202</v>
      </c>
      <c r="AA9">
        <f t="shared" si="12"/>
        <v>204</v>
      </c>
      <c r="AB9">
        <f t="shared" si="13"/>
        <v>203</v>
      </c>
      <c r="AC9">
        <f t="shared" si="14"/>
        <v>200</v>
      </c>
      <c r="AD9">
        <f t="shared" si="15"/>
        <v>202</v>
      </c>
      <c r="AE9">
        <f t="shared" si="16"/>
        <v>203</v>
      </c>
      <c r="AF9">
        <f t="shared" si="17"/>
        <v>202</v>
      </c>
      <c r="AG9">
        <f t="shared" si="18"/>
        <v>200</v>
      </c>
    </row>
    <row r="10" spans="1:33" x14ac:dyDescent="0.35">
      <c r="A10">
        <v>1981</v>
      </c>
      <c r="B10" s="4">
        <f>IFERROR(VLOOKUP(A10,'% Silkd'!$Y:$Z,2,0),"")</f>
        <v>29788</v>
      </c>
      <c r="C10" s="4">
        <f>IFERROR(VLOOKUP($A10,'% Silkd'!$AA:$AB,2,0),"")</f>
        <v>29789</v>
      </c>
      <c r="D10" s="4">
        <f>IFERROR(VLOOKUP($A10,'% Silkd'!$AC:$AD,2,0),"")</f>
        <v>29789</v>
      </c>
      <c r="E10" s="4">
        <f>IFERROR(VLOOKUP($A10,'% Silkd'!$AE:$AF,2,0),"")</f>
        <v>29785</v>
      </c>
      <c r="F10" s="4">
        <f>IFERROR(VLOOKUP($A10,'% Silkd'!$AG:$AH,2,0),"")</f>
        <v>29784</v>
      </c>
      <c r="G10" s="4">
        <f>IFERROR(VLOOKUP($A10,'% Silkd'!$AI:$AJ,2,0),"")</f>
        <v>29785</v>
      </c>
      <c r="H10" s="4">
        <f>IFERROR(VLOOKUP($A10,'% Silkd'!$AK:$AL,2,0),"")</f>
        <v>29785</v>
      </c>
      <c r="I10" s="4">
        <f>IFERROR(VLOOKUP($A10,'% Silkd'!$AM:$AN,2,0),"")</f>
        <v>29787</v>
      </c>
      <c r="J10" s="4">
        <f>IFERROR(VLOOKUP($A10,'% Silkd'!$AO:$AP,2,0),"")</f>
        <v>29787</v>
      </c>
      <c r="M10">
        <v>1981</v>
      </c>
      <c r="N10" t="str">
        <f t="shared" si="19"/>
        <v>81202</v>
      </c>
      <c r="O10" t="str">
        <f t="shared" si="20"/>
        <v>81203</v>
      </c>
      <c r="P10" t="str">
        <f t="shared" si="21"/>
        <v>81203</v>
      </c>
      <c r="Q10" t="str">
        <f t="shared" si="22"/>
        <v>81199</v>
      </c>
      <c r="R10" t="str">
        <f t="shared" si="23"/>
        <v>81198</v>
      </c>
      <c r="S10" t="str">
        <f t="shared" si="24"/>
        <v>81199</v>
      </c>
      <c r="T10" t="str">
        <f t="shared" si="25"/>
        <v>81199</v>
      </c>
      <c r="U10" t="str">
        <f t="shared" si="26"/>
        <v>81201</v>
      </c>
      <c r="V10" t="str">
        <f t="shared" si="27"/>
        <v>81201</v>
      </c>
      <c r="X10">
        <v>1981</v>
      </c>
      <c r="Y10">
        <f t="shared" si="10"/>
        <v>202</v>
      </c>
      <c r="Z10">
        <f t="shared" si="11"/>
        <v>203</v>
      </c>
      <c r="AA10">
        <f t="shared" si="12"/>
        <v>203</v>
      </c>
      <c r="AB10">
        <f t="shared" si="13"/>
        <v>199</v>
      </c>
      <c r="AC10">
        <f t="shared" si="14"/>
        <v>198</v>
      </c>
      <c r="AD10">
        <f t="shared" si="15"/>
        <v>199</v>
      </c>
      <c r="AE10">
        <f t="shared" si="16"/>
        <v>199</v>
      </c>
      <c r="AF10">
        <f t="shared" si="17"/>
        <v>201</v>
      </c>
      <c r="AG10">
        <f t="shared" si="18"/>
        <v>201</v>
      </c>
    </row>
    <row r="11" spans="1:33" x14ac:dyDescent="0.35">
      <c r="A11">
        <v>1982</v>
      </c>
      <c r="B11" s="4">
        <f>IFERROR(VLOOKUP(A11,'% Silkd'!$Y:$Z,2,0),"")</f>
        <v>30161</v>
      </c>
      <c r="C11" s="4">
        <f>IFERROR(VLOOKUP($A11,'% Silkd'!$AA:$AB,2,0),"")</f>
        <v>30160</v>
      </c>
      <c r="D11" s="4">
        <f>IFERROR(VLOOKUP($A11,'% Silkd'!$AC:$AD,2,0),"")</f>
        <v>30162</v>
      </c>
      <c r="E11" s="4">
        <f>IFERROR(VLOOKUP($A11,'% Silkd'!$AE:$AF,2,0),"")</f>
        <v>30161</v>
      </c>
      <c r="F11" s="4">
        <f>IFERROR(VLOOKUP($A11,'% Silkd'!$AG:$AH,2,0),"")</f>
        <v>30159</v>
      </c>
      <c r="G11" s="4">
        <f>IFERROR(VLOOKUP($A11,'% Silkd'!$AI:$AJ,2,0),"")</f>
        <v>30158</v>
      </c>
      <c r="H11" s="4">
        <f>IFERROR(VLOOKUP($A11,'% Silkd'!$AK:$AL,2,0),"")</f>
        <v>30168</v>
      </c>
      <c r="I11" s="4">
        <f>IFERROR(VLOOKUP($A11,'% Silkd'!$AM:$AN,2,0),"")</f>
        <v>30168</v>
      </c>
      <c r="J11" s="5">
        <v>30157</v>
      </c>
      <c r="M11">
        <v>1982</v>
      </c>
      <c r="N11" t="str">
        <f t="shared" si="19"/>
        <v>82210</v>
      </c>
      <c r="O11" t="str">
        <f t="shared" si="20"/>
        <v>82209</v>
      </c>
      <c r="P11" t="str">
        <f t="shared" si="21"/>
        <v>82211</v>
      </c>
      <c r="Q11" t="str">
        <f t="shared" si="22"/>
        <v>82210</v>
      </c>
      <c r="R11" t="str">
        <f t="shared" si="23"/>
        <v>82208</v>
      </c>
      <c r="S11" t="str">
        <f t="shared" si="24"/>
        <v>82207</v>
      </c>
      <c r="T11" t="str">
        <f t="shared" si="25"/>
        <v>82217</v>
      </c>
      <c r="U11" t="str">
        <f t="shared" si="26"/>
        <v>82217</v>
      </c>
      <c r="V11" t="str">
        <f t="shared" si="27"/>
        <v>82206</v>
      </c>
      <c r="X11">
        <v>1982</v>
      </c>
      <c r="Y11">
        <f t="shared" si="10"/>
        <v>210</v>
      </c>
      <c r="Z11">
        <f t="shared" si="11"/>
        <v>209</v>
      </c>
      <c r="AA11">
        <f t="shared" si="12"/>
        <v>211</v>
      </c>
      <c r="AB11">
        <f t="shared" si="13"/>
        <v>210</v>
      </c>
      <c r="AC11">
        <f t="shared" si="14"/>
        <v>208</v>
      </c>
      <c r="AD11">
        <f t="shared" si="15"/>
        <v>207</v>
      </c>
      <c r="AE11">
        <f t="shared" si="16"/>
        <v>217</v>
      </c>
      <c r="AF11">
        <f t="shared" si="17"/>
        <v>217</v>
      </c>
      <c r="AG11">
        <f t="shared" si="18"/>
        <v>206</v>
      </c>
    </row>
    <row r="12" spans="1:33" x14ac:dyDescent="0.35">
      <c r="A12">
        <v>1983</v>
      </c>
      <c r="B12" s="4">
        <f>IFERROR(VLOOKUP(A12,'% Silkd'!$Y:$Z,2,0),"")</f>
        <v>30527</v>
      </c>
      <c r="C12" s="4">
        <f>IFERROR(VLOOKUP($A12,'% Silkd'!$AA:$AB,2,0),"")</f>
        <v>30525</v>
      </c>
      <c r="D12" s="4">
        <f>IFERROR(VLOOKUP($A12,'% Silkd'!$AC:$AD,2,0),"")</f>
        <v>30525</v>
      </c>
      <c r="E12" s="4">
        <f>IFERROR(VLOOKUP($A12,'% Silkd'!$AE:$AF,2,0),"")</f>
        <v>30525</v>
      </c>
      <c r="F12" s="4">
        <f>IFERROR(VLOOKUP($A12,'% Silkd'!$AG:$AH,2,0),"")</f>
        <v>30521</v>
      </c>
      <c r="G12" s="4">
        <f>IFERROR(VLOOKUP($A12,'% Silkd'!$AI:$AJ,2,0),"")</f>
        <v>30521</v>
      </c>
      <c r="H12" s="4">
        <f>IFERROR(VLOOKUP($A12,'% Silkd'!$AK:$AL,2,0),"")</f>
        <v>30524</v>
      </c>
      <c r="I12" s="4">
        <f>IFERROR(VLOOKUP($A12,'% Silkd'!$AM:$AN,2,0),"")</f>
        <v>30526</v>
      </c>
      <c r="J12" s="4">
        <f>IFERROR(VLOOKUP($A12,'% Silkd'!$AO:$AP,2,0),"")</f>
        <v>30523</v>
      </c>
      <c r="M12">
        <v>1983</v>
      </c>
      <c r="N12" t="str">
        <f t="shared" si="19"/>
        <v>83211</v>
      </c>
      <c r="O12" t="str">
        <f t="shared" si="20"/>
        <v>83209</v>
      </c>
      <c r="P12" t="str">
        <f t="shared" si="21"/>
        <v>83209</v>
      </c>
      <c r="Q12" t="str">
        <f t="shared" si="22"/>
        <v>83209</v>
      </c>
      <c r="R12" t="str">
        <f t="shared" si="23"/>
        <v>83205</v>
      </c>
      <c r="S12" t="str">
        <f t="shared" si="24"/>
        <v>83205</v>
      </c>
      <c r="T12" t="str">
        <f t="shared" si="25"/>
        <v>83208</v>
      </c>
      <c r="U12" t="str">
        <f t="shared" si="26"/>
        <v>83210</v>
      </c>
      <c r="V12" t="str">
        <f t="shared" si="27"/>
        <v>83207</v>
      </c>
      <c r="X12">
        <v>1983</v>
      </c>
      <c r="Y12">
        <f t="shared" si="10"/>
        <v>211</v>
      </c>
      <c r="Z12">
        <f t="shared" si="11"/>
        <v>209</v>
      </c>
      <c r="AA12">
        <f t="shared" si="12"/>
        <v>209</v>
      </c>
      <c r="AB12">
        <f t="shared" si="13"/>
        <v>209</v>
      </c>
      <c r="AC12">
        <f t="shared" si="14"/>
        <v>205</v>
      </c>
      <c r="AD12">
        <f t="shared" si="15"/>
        <v>205</v>
      </c>
      <c r="AE12">
        <f t="shared" si="16"/>
        <v>208</v>
      </c>
      <c r="AF12">
        <f t="shared" si="17"/>
        <v>210</v>
      </c>
      <c r="AG12">
        <f t="shared" si="18"/>
        <v>207</v>
      </c>
    </row>
    <row r="13" spans="1:33" x14ac:dyDescent="0.35">
      <c r="A13">
        <v>1984</v>
      </c>
      <c r="B13" s="4">
        <f>IFERROR(VLOOKUP(A13,'% Silkd'!$Y:$Z,2,0),"")</f>
        <v>30891</v>
      </c>
      <c r="C13" s="4">
        <f>IFERROR(VLOOKUP($A13,'% Silkd'!$AA:$AB,2,0),"")</f>
        <v>30891</v>
      </c>
      <c r="D13" s="4">
        <f>IFERROR(VLOOKUP($A13,'% Silkd'!$AC:$AD,2,0),"")</f>
        <v>30890</v>
      </c>
      <c r="E13" s="4">
        <f>IFERROR(VLOOKUP($A13,'% Silkd'!$AE:$AF,2,0),"")</f>
        <v>30890</v>
      </c>
      <c r="F13" s="4">
        <f>IFERROR(VLOOKUP($A13,'% Silkd'!$AG:$AH,2,0),"")</f>
        <v>30888</v>
      </c>
      <c r="G13" s="4">
        <f>IFERROR(VLOOKUP($A13,'% Silkd'!$AI:$AJ,2,0),"")</f>
        <v>30886</v>
      </c>
      <c r="H13" s="4">
        <f>IFERROR(VLOOKUP($A13,'% Silkd'!$AK:$AL,2,0),"")</f>
        <v>30891</v>
      </c>
      <c r="I13" s="4">
        <f>IFERROR(VLOOKUP($A13,'% Silkd'!$AM:$AN,2,0),"")</f>
        <v>30892</v>
      </c>
      <c r="J13" s="4">
        <f>IFERROR(VLOOKUP($A13,'% Silkd'!$AO:$AP,2,0),"")</f>
        <v>30889</v>
      </c>
      <c r="M13">
        <v>1984</v>
      </c>
      <c r="N13" t="str">
        <f t="shared" si="19"/>
        <v>84210</v>
      </c>
      <c r="O13" t="str">
        <f t="shared" si="20"/>
        <v>84210</v>
      </c>
      <c r="P13" t="str">
        <f t="shared" si="21"/>
        <v>84209</v>
      </c>
      <c r="Q13" t="str">
        <f t="shared" si="22"/>
        <v>84209</v>
      </c>
      <c r="R13" t="str">
        <f t="shared" si="23"/>
        <v>84207</v>
      </c>
      <c r="S13" t="str">
        <f t="shared" si="24"/>
        <v>84205</v>
      </c>
      <c r="T13" t="str">
        <f t="shared" si="25"/>
        <v>84210</v>
      </c>
      <c r="U13" t="str">
        <f t="shared" si="26"/>
        <v>84211</v>
      </c>
      <c r="V13" t="str">
        <f t="shared" si="27"/>
        <v>84208</v>
      </c>
      <c r="X13">
        <v>1984</v>
      </c>
      <c r="Y13">
        <f t="shared" si="10"/>
        <v>210</v>
      </c>
      <c r="Z13">
        <f t="shared" si="11"/>
        <v>210</v>
      </c>
      <c r="AA13">
        <f t="shared" si="12"/>
        <v>209</v>
      </c>
      <c r="AB13">
        <f t="shared" si="13"/>
        <v>209</v>
      </c>
      <c r="AC13">
        <f t="shared" si="14"/>
        <v>207</v>
      </c>
      <c r="AD13">
        <f t="shared" si="15"/>
        <v>205</v>
      </c>
      <c r="AE13">
        <f t="shared" si="16"/>
        <v>210</v>
      </c>
      <c r="AF13">
        <f t="shared" si="17"/>
        <v>211</v>
      </c>
      <c r="AG13">
        <f t="shared" si="18"/>
        <v>208</v>
      </c>
    </row>
    <row r="14" spans="1:33" x14ac:dyDescent="0.35">
      <c r="A14">
        <v>1985</v>
      </c>
      <c r="B14" s="4">
        <f>IFERROR(VLOOKUP(A14,'% Silkd'!$Y:$Z,2,0),"")</f>
        <v>31249</v>
      </c>
      <c r="C14" s="5">
        <v>31249</v>
      </c>
      <c r="D14" s="4">
        <f>IFERROR(VLOOKUP($A14,'% Silkd'!$AC:$AD,2,0),"")</f>
        <v>31251</v>
      </c>
      <c r="E14" s="4">
        <f>IFERROR(VLOOKUP($A14,'% Silkd'!$AE:$AF,2,0),"")</f>
        <v>31250</v>
      </c>
      <c r="F14" s="5">
        <v>31247</v>
      </c>
      <c r="G14" s="5">
        <v>31247</v>
      </c>
      <c r="H14" s="5">
        <v>31246</v>
      </c>
      <c r="I14" s="5">
        <v>31246</v>
      </c>
      <c r="J14" s="5">
        <v>31246</v>
      </c>
      <c r="M14">
        <v>1985</v>
      </c>
      <c r="N14" t="str">
        <f t="shared" si="19"/>
        <v>85202</v>
      </c>
      <c r="O14" t="str">
        <f t="shared" si="20"/>
        <v>85202</v>
      </c>
      <c r="P14" t="str">
        <f t="shared" si="21"/>
        <v>85204</v>
      </c>
      <c r="Q14" t="str">
        <f t="shared" si="22"/>
        <v>85203</v>
      </c>
      <c r="R14" t="str">
        <f t="shared" si="23"/>
        <v>85200</v>
      </c>
      <c r="S14" t="str">
        <f t="shared" si="24"/>
        <v>85200</v>
      </c>
      <c r="T14" t="str">
        <f t="shared" si="25"/>
        <v>85199</v>
      </c>
      <c r="U14" t="str">
        <f t="shared" si="26"/>
        <v>85199</v>
      </c>
      <c r="V14" t="str">
        <f t="shared" si="27"/>
        <v>85199</v>
      </c>
      <c r="X14">
        <v>1985</v>
      </c>
      <c r="Y14">
        <f t="shared" si="10"/>
        <v>202</v>
      </c>
      <c r="Z14">
        <f t="shared" si="11"/>
        <v>202</v>
      </c>
      <c r="AA14">
        <f t="shared" si="12"/>
        <v>204</v>
      </c>
      <c r="AB14">
        <f t="shared" si="13"/>
        <v>203</v>
      </c>
      <c r="AC14">
        <f t="shared" si="14"/>
        <v>200</v>
      </c>
      <c r="AD14">
        <f t="shared" si="15"/>
        <v>200</v>
      </c>
      <c r="AE14">
        <f t="shared" si="16"/>
        <v>199</v>
      </c>
      <c r="AF14">
        <f t="shared" si="17"/>
        <v>199</v>
      </c>
      <c r="AG14">
        <f t="shared" si="18"/>
        <v>199</v>
      </c>
    </row>
    <row r="15" spans="1:33" x14ac:dyDescent="0.35">
      <c r="A15">
        <v>1986</v>
      </c>
      <c r="B15" s="4">
        <f>IFERROR(VLOOKUP(A15,'% Silkd'!$Y:$Z,2,0),"")</f>
        <v>31612</v>
      </c>
      <c r="C15" s="4">
        <f>IFERROR(VLOOKUP($A15,'% Silkd'!$AA:$AB,2,0),"")</f>
        <v>31614</v>
      </c>
      <c r="D15" s="4">
        <f>IFERROR(VLOOKUP($A15,'% Silkd'!$AC:$AD,2,0),"")</f>
        <v>31614</v>
      </c>
      <c r="E15" s="4">
        <f>IFERROR(VLOOKUP($A15,'% Silkd'!$AE:$AF,2,0),"")</f>
        <v>31613</v>
      </c>
      <c r="F15" s="4">
        <f>IFERROR(VLOOKUP($A15,'% Silkd'!$AG:$AH,2,0),"")</f>
        <v>31611</v>
      </c>
      <c r="G15" s="4">
        <f>IFERROR(VLOOKUP($A15,'% Silkd'!$AI:$AJ,2,0),"")</f>
        <v>31612</v>
      </c>
      <c r="H15" s="4">
        <f>IFERROR(VLOOKUP($A15,'% Silkd'!$AK:$AL,2,0),"")</f>
        <v>31612</v>
      </c>
      <c r="I15" s="4">
        <f>IFERROR(VLOOKUP($A15,'% Silkd'!$AM:$AN,2,0),"")</f>
        <v>31614</v>
      </c>
      <c r="J15" s="4">
        <f>IFERROR(VLOOKUP($A15,'% Silkd'!$AO:$AP,2,0),"")</f>
        <v>31610</v>
      </c>
      <c r="M15">
        <v>1986</v>
      </c>
      <c r="N15" t="str">
        <f t="shared" si="19"/>
        <v>86200</v>
      </c>
      <c r="O15" t="str">
        <f t="shared" si="20"/>
        <v>86202</v>
      </c>
      <c r="P15" t="str">
        <f t="shared" si="21"/>
        <v>86202</v>
      </c>
      <c r="Q15" t="str">
        <f t="shared" si="22"/>
        <v>86201</v>
      </c>
      <c r="R15" t="str">
        <f t="shared" si="23"/>
        <v>86199</v>
      </c>
      <c r="S15" t="str">
        <f t="shared" si="24"/>
        <v>86200</v>
      </c>
      <c r="T15" t="str">
        <f t="shared" si="25"/>
        <v>86200</v>
      </c>
      <c r="U15" t="str">
        <f t="shared" si="26"/>
        <v>86202</v>
      </c>
      <c r="V15" t="str">
        <f t="shared" si="27"/>
        <v>86198</v>
      </c>
      <c r="X15">
        <v>1986</v>
      </c>
      <c r="Y15">
        <f t="shared" si="10"/>
        <v>200</v>
      </c>
      <c r="Z15">
        <f t="shared" si="11"/>
        <v>202</v>
      </c>
      <c r="AA15">
        <f t="shared" si="12"/>
        <v>202</v>
      </c>
      <c r="AB15">
        <f t="shared" si="13"/>
        <v>201</v>
      </c>
      <c r="AC15">
        <f t="shared" si="14"/>
        <v>199</v>
      </c>
      <c r="AD15">
        <f t="shared" si="15"/>
        <v>200</v>
      </c>
      <c r="AE15">
        <f t="shared" si="16"/>
        <v>200</v>
      </c>
      <c r="AF15">
        <f t="shared" si="17"/>
        <v>202</v>
      </c>
      <c r="AG15">
        <f t="shared" si="18"/>
        <v>198</v>
      </c>
    </row>
    <row r="16" spans="1:33" x14ac:dyDescent="0.35">
      <c r="A16">
        <v>1988</v>
      </c>
      <c r="B16" s="4">
        <f>IFERROR(VLOOKUP(A16,'% Silkd'!$Y:$Z,2,0),"")</f>
        <v>32339</v>
      </c>
      <c r="C16" s="4">
        <f>IFERROR(VLOOKUP($A16,'% Silkd'!$AA:$AB,2,0),"")</f>
        <v>32340</v>
      </c>
      <c r="D16" s="4">
        <f>IFERROR(VLOOKUP($A16,'% Silkd'!$AC:$AD,2,0),"")</f>
        <v>32342</v>
      </c>
      <c r="E16" s="4">
        <f>IFERROR(VLOOKUP($A16,'% Silkd'!$AE:$AF,2,0),"")</f>
        <v>32339</v>
      </c>
      <c r="F16" s="4">
        <f>IFERROR(VLOOKUP($A16,'% Silkd'!$AG:$AH,2,0),"")</f>
        <v>32340</v>
      </c>
      <c r="G16" s="4">
        <f>IFERROR(VLOOKUP($A16,'% Silkd'!$AI:$AJ,2,0),"")</f>
        <v>32343</v>
      </c>
      <c r="H16" s="4">
        <f>IFERROR(VLOOKUP($A16,'% Silkd'!$AK:$AL,2,0),"")</f>
        <v>32342</v>
      </c>
      <c r="I16" s="4">
        <f>IFERROR(VLOOKUP($A16,'% Silkd'!$AM:$AN,2,0),"")</f>
        <v>32342</v>
      </c>
      <c r="J16" s="4">
        <f>IFERROR(VLOOKUP($A16,'% Silkd'!$AO:$AP,2,0),"")</f>
        <v>32343</v>
      </c>
      <c r="M16">
        <v>1988</v>
      </c>
      <c r="N16" t="str">
        <f t="shared" si="19"/>
        <v>88197</v>
      </c>
      <c r="O16" t="str">
        <f t="shared" si="20"/>
        <v>88198</v>
      </c>
      <c r="P16" t="str">
        <f t="shared" si="21"/>
        <v>88200</v>
      </c>
      <c r="Q16" t="str">
        <f t="shared" si="22"/>
        <v>88197</v>
      </c>
      <c r="R16" t="str">
        <f t="shared" si="23"/>
        <v>88198</v>
      </c>
      <c r="S16" t="str">
        <f t="shared" si="24"/>
        <v>88201</v>
      </c>
      <c r="T16" t="str">
        <f t="shared" si="25"/>
        <v>88200</v>
      </c>
      <c r="U16" t="str">
        <f t="shared" si="26"/>
        <v>88200</v>
      </c>
      <c r="V16" t="str">
        <f t="shared" si="27"/>
        <v>88201</v>
      </c>
      <c r="X16">
        <v>1988</v>
      </c>
      <c r="Y16">
        <f t="shared" si="10"/>
        <v>197</v>
      </c>
      <c r="Z16">
        <f t="shared" si="11"/>
        <v>198</v>
      </c>
      <c r="AA16">
        <f t="shared" si="12"/>
        <v>200</v>
      </c>
      <c r="AB16">
        <f t="shared" si="13"/>
        <v>197</v>
      </c>
      <c r="AC16">
        <f t="shared" si="14"/>
        <v>198</v>
      </c>
      <c r="AD16">
        <f t="shared" si="15"/>
        <v>201</v>
      </c>
      <c r="AE16">
        <f t="shared" si="16"/>
        <v>200</v>
      </c>
      <c r="AF16">
        <f t="shared" si="17"/>
        <v>200</v>
      </c>
      <c r="AG16">
        <f t="shared" si="18"/>
        <v>201</v>
      </c>
    </row>
    <row r="17" spans="1:33" x14ac:dyDescent="0.35">
      <c r="A17">
        <v>1989</v>
      </c>
      <c r="B17" s="4">
        <f>IFERROR(VLOOKUP(A17,'% Silkd'!$Y:$Z,2,0),"")</f>
        <v>32711</v>
      </c>
      <c r="C17" s="4">
        <f>IFERROR(VLOOKUP($A17,'% Silkd'!$AA:$AB,2,0),"")</f>
        <v>32712</v>
      </c>
      <c r="D17" s="4">
        <f>IFERROR(VLOOKUP($A17,'% Silkd'!$AC:$AD,2,0),"")</f>
        <v>32713</v>
      </c>
      <c r="E17" s="4">
        <f>IFERROR(VLOOKUP($A17,'% Silkd'!$AE:$AF,2,0),"")</f>
        <v>32710</v>
      </c>
      <c r="F17" s="4">
        <f>IFERROR(VLOOKUP($A17,'% Silkd'!$AG:$AH,2,0),"")</f>
        <v>32709</v>
      </c>
      <c r="G17" s="4">
        <f>IFERROR(VLOOKUP($A17,'% Silkd'!$AI:$AJ,2,0),"")</f>
        <v>32713</v>
      </c>
      <c r="H17" s="4">
        <f>IFERROR(VLOOKUP($A17,'% Silkd'!$AK:$AL,2,0),"")</f>
        <v>32709</v>
      </c>
      <c r="I17" s="4">
        <f>IFERROR(VLOOKUP($A17,'% Silkd'!$AM:$AN,2,0),"")</f>
        <v>32711</v>
      </c>
      <c r="J17" s="4">
        <f>IFERROR(VLOOKUP($A17,'% Silkd'!$AO:$AP,2,0),"")</f>
        <v>32710</v>
      </c>
      <c r="M17">
        <v>1989</v>
      </c>
      <c r="N17" t="str">
        <f t="shared" si="19"/>
        <v>89203</v>
      </c>
      <c r="O17" t="str">
        <f t="shared" si="20"/>
        <v>89204</v>
      </c>
      <c r="P17" t="str">
        <f t="shared" si="21"/>
        <v>89205</v>
      </c>
      <c r="Q17" t="str">
        <f t="shared" si="22"/>
        <v>89202</v>
      </c>
      <c r="R17" t="str">
        <f t="shared" si="23"/>
        <v>89201</v>
      </c>
      <c r="S17" t="str">
        <f t="shared" si="24"/>
        <v>89205</v>
      </c>
      <c r="T17" t="str">
        <f t="shared" si="25"/>
        <v>89201</v>
      </c>
      <c r="U17" t="str">
        <f t="shared" si="26"/>
        <v>89203</v>
      </c>
      <c r="V17" t="str">
        <f t="shared" si="27"/>
        <v>89202</v>
      </c>
      <c r="X17">
        <v>1989</v>
      </c>
      <c r="Y17">
        <f t="shared" si="10"/>
        <v>203</v>
      </c>
      <c r="Z17">
        <f t="shared" si="11"/>
        <v>204</v>
      </c>
      <c r="AA17">
        <f t="shared" si="12"/>
        <v>205</v>
      </c>
      <c r="AB17">
        <f t="shared" si="13"/>
        <v>202</v>
      </c>
      <c r="AC17">
        <f t="shared" si="14"/>
        <v>201</v>
      </c>
      <c r="AD17">
        <f t="shared" si="15"/>
        <v>205</v>
      </c>
      <c r="AE17">
        <f t="shared" si="16"/>
        <v>201</v>
      </c>
      <c r="AF17">
        <f t="shared" si="17"/>
        <v>203</v>
      </c>
      <c r="AG17">
        <f t="shared" si="18"/>
        <v>202</v>
      </c>
    </row>
    <row r="18" spans="1:33" x14ac:dyDescent="0.35">
      <c r="A18">
        <v>1990</v>
      </c>
      <c r="B18" s="4">
        <f>IFERROR(VLOOKUP(A18,'% Silkd'!$Y:$Z,2,0),"")</f>
        <v>33082</v>
      </c>
      <c r="C18" s="4">
        <f>IFERROR(VLOOKUP($A18,'% Silkd'!$AA:$AB,2,0),"")</f>
        <v>33082</v>
      </c>
      <c r="D18" s="4">
        <f>IFERROR(VLOOKUP($A18,'% Silkd'!$AC:$AD,2,0),"")</f>
        <v>33083</v>
      </c>
      <c r="E18" s="4">
        <f>IFERROR(VLOOKUP($A18,'% Silkd'!$AE:$AF,2,0),"")</f>
        <v>33081</v>
      </c>
      <c r="F18" s="4">
        <f>IFERROR(VLOOKUP($A18,'% Silkd'!$AG:$AH,2,0),"")</f>
        <v>33081</v>
      </c>
      <c r="G18" s="4">
        <f>IFERROR(VLOOKUP($A18,'% Silkd'!$AI:$AJ,2,0),"")</f>
        <v>33083</v>
      </c>
      <c r="H18" s="4">
        <f>IFERROR(VLOOKUP($A18,'% Silkd'!$AK:$AL,2,0),"")</f>
        <v>33080</v>
      </c>
      <c r="I18" s="4">
        <f>IFERROR(VLOOKUP($A18,'% Silkd'!$AM:$AN,2,0),"")</f>
        <v>33086</v>
      </c>
      <c r="J18" s="4">
        <f>IFERROR(VLOOKUP($A18,'% Silkd'!$AO:$AP,2,0),"")</f>
        <v>33082</v>
      </c>
      <c r="M18">
        <v>1990</v>
      </c>
      <c r="N18" t="str">
        <f t="shared" si="19"/>
        <v>90209</v>
      </c>
      <c r="O18" t="str">
        <f t="shared" si="20"/>
        <v>90209</v>
      </c>
      <c r="P18" t="str">
        <f t="shared" si="21"/>
        <v>90210</v>
      </c>
      <c r="Q18" t="str">
        <f t="shared" si="22"/>
        <v>90208</v>
      </c>
      <c r="R18" t="str">
        <f t="shared" si="23"/>
        <v>90208</v>
      </c>
      <c r="S18" t="str">
        <f t="shared" si="24"/>
        <v>90210</v>
      </c>
      <c r="T18" t="str">
        <f t="shared" si="25"/>
        <v>90207</v>
      </c>
      <c r="U18" t="str">
        <f t="shared" si="26"/>
        <v>90213</v>
      </c>
      <c r="V18" t="str">
        <f t="shared" si="27"/>
        <v>90209</v>
      </c>
      <c r="X18">
        <v>1990</v>
      </c>
      <c r="Y18">
        <f t="shared" si="10"/>
        <v>209</v>
      </c>
      <c r="Z18">
        <f t="shared" si="11"/>
        <v>209</v>
      </c>
      <c r="AA18">
        <f t="shared" si="12"/>
        <v>210</v>
      </c>
      <c r="AB18">
        <f t="shared" si="13"/>
        <v>208</v>
      </c>
      <c r="AC18">
        <f t="shared" si="14"/>
        <v>208</v>
      </c>
      <c r="AD18">
        <f t="shared" si="15"/>
        <v>210</v>
      </c>
      <c r="AE18">
        <f t="shared" si="16"/>
        <v>207</v>
      </c>
      <c r="AF18">
        <f t="shared" si="17"/>
        <v>213</v>
      </c>
      <c r="AG18">
        <f t="shared" si="18"/>
        <v>209</v>
      </c>
    </row>
    <row r="19" spans="1:33" x14ac:dyDescent="0.35">
      <c r="A19">
        <v>1991</v>
      </c>
      <c r="B19" s="9">
        <v>33438</v>
      </c>
      <c r="C19" s="9">
        <v>33439</v>
      </c>
      <c r="D19" s="9">
        <v>33437</v>
      </c>
      <c r="E19" s="9">
        <v>33437</v>
      </c>
      <c r="F19" s="9">
        <v>33437</v>
      </c>
      <c r="G19" s="9">
        <v>33433</v>
      </c>
      <c r="H19" s="9">
        <v>33433</v>
      </c>
      <c r="I19" s="9">
        <v>33438</v>
      </c>
      <c r="J19" s="9">
        <v>33432</v>
      </c>
      <c r="M19">
        <v>1991</v>
      </c>
      <c r="N19" t="str">
        <f t="shared" si="19"/>
        <v>91200</v>
      </c>
      <c r="O19" t="str">
        <f t="shared" si="20"/>
        <v>91201</v>
      </c>
      <c r="P19" t="str">
        <f t="shared" si="21"/>
        <v>91199</v>
      </c>
      <c r="Q19" t="str">
        <f t="shared" si="22"/>
        <v>91199</v>
      </c>
      <c r="R19" t="str">
        <f t="shared" si="23"/>
        <v>91199</v>
      </c>
      <c r="S19" t="str">
        <f t="shared" si="24"/>
        <v>91195</v>
      </c>
      <c r="T19" t="str">
        <f t="shared" si="25"/>
        <v>91195</v>
      </c>
      <c r="U19" t="str">
        <f t="shared" si="26"/>
        <v>91200</v>
      </c>
      <c r="V19" t="str">
        <f t="shared" si="27"/>
        <v>91194</v>
      </c>
      <c r="X19">
        <v>1991</v>
      </c>
      <c r="Y19">
        <f t="shared" si="10"/>
        <v>200</v>
      </c>
      <c r="Z19">
        <f t="shared" si="11"/>
        <v>201</v>
      </c>
      <c r="AA19">
        <f t="shared" si="12"/>
        <v>199</v>
      </c>
      <c r="AB19">
        <f t="shared" si="13"/>
        <v>199</v>
      </c>
      <c r="AC19">
        <f t="shared" si="14"/>
        <v>199</v>
      </c>
      <c r="AD19">
        <f t="shared" si="15"/>
        <v>195</v>
      </c>
      <c r="AE19">
        <f t="shared" si="16"/>
        <v>195</v>
      </c>
      <c r="AF19">
        <f t="shared" si="17"/>
        <v>200</v>
      </c>
      <c r="AG19">
        <f t="shared" si="18"/>
        <v>194</v>
      </c>
    </row>
    <row r="20" spans="1:33" x14ac:dyDescent="0.35">
      <c r="A20">
        <v>1993</v>
      </c>
      <c r="B20" s="4">
        <f>IFERROR(VLOOKUP(A20,'% Silkd'!$Y:$Z,2,0),"")</f>
        <v>34190</v>
      </c>
      <c r="C20" s="4">
        <f>IFERROR(VLOOKUP($A20,'% Silkd'!$AA:$AB,2,0),"")</f>
        <v>34192</v>
      </c>
      <c r="D20" s="4">
        <f>IFERROR(VLOOKUP($A20,'% Silkd'!$AC:$AD,2,0),"")</f>
        <v>34192</v>
      </c>
      <c r="E20" s="4">
        <f>IFERROR(VLOOKUP($A20,'% Silkd'!$AE:$AF,2,0),"")</f>
        <v>34184</v>
      </c>
      <c r="F20" s="4">
        <f>IFERROR(VLOOKUP($A20,'% Silkd'!$AG:$AH,2,0),"")</f>
        <v>34188</v>
      </c>
      <c r="G20" s="4">
        <f>IFERROR(VLOOKUP($A20,'% Silkd'!$AI:$AJ,2,0),"")</f>
        <v>34189</v>
      </c>
      <c r="H20" s="4">
        <f>IFERROR(VLOOKUP($A20,'% Silkd'!$AK:$AL,2,0),"")</f>
        <v>34184</v>
      </c>
      <c r="I20" s="4">
        <f>IFERROR(VLOOKUP($A20,'% Silkd'!$AM:$AN,2,0),"")</f>
        <v>34190</v>
      </c>
      <c r="J20" s="4">
        <f>IFERROR(VLOOKUP($A20,'% Silkd'!$AO:$AP,2,0),"")</f>
        <v>34187</v>
      </c>
      <c r="M20">
        <v>1993</v>
      </c>
      <c r="N20" t="str">
        <f t="shared" si="19"/>
        <v>93221</v>
      </c>
      <c r="O20" t="str">
        <f t="shared" si="20"/>
        <v>93223</v>
      </c>
      <c r="P20" t="str">
        <f t="shared" si="21"/>
        <v>93223</v>
      </c>
      <c r="Q20" t="str">
        <f t="shared" si="22"/>
        <v>93215</v>
      </c>
      <c r="R20" t="str">
        <f t="shared" si="23"/>
        <v>93219</v>
      </c>
      <c r="S20" t="str">
        <f t="shared" si="24"/>
        <v>93220</v>
      </c>
      <c r="T20" t="str">
        <f t="shared" si="25"/>
        <v>93215</v>
      </c>
      <c r="U20" t="str">
        <f t="shared" si="26"/>
        <v>93221</v>
      </c>
      <c r="V20" t="str">
        <f t="shared" si="27"/>
        <v>93218</v>
      </c>
      <c r="X20">
        <v>1993</v>
      </c>
      <c r="Y20">
        <f t="shared" si="10"/>
        <v>221</v>
      </c>
      <c r="Z20">
        <f t="shared" si="11"/>
        <v>223</v>
      </c>
      <c r="AA20">
        <f t="shared" si="12"/>
        <v>223</v>
      </c>
      <c r="AB20">
        <f t="shared" si="13"/>
        <v>215</v>
      </c>
      <c r="AC20">
        <f t="shared" si="14"/>
        <v>219</v>
      </c>
      <c r="AD20">
        <f t="shared" si="15"/>
        <v>220</v>
      </c>
      <c r="AE20">
        <f t="shared" si="16"/>
        <v>215</v>
      </c>
      <c r="AF20">
        <f t="shared" si="17"/>
        <v>221</v>
      </c>
      <c r="AG20">
        <f t="shared" si="18"/>
        <v>218</v>
      </c>
    </row>
    <row r="21" spans="1:33" x14ac:dyDescent="0.35">
      <c r="A21">
        <v>1994</v>
      </c>
      <c r="B21" s="4">
        <f>IFERROR(VLOOKUP(A21,'% Silkd'!$Y:$Z,2,0),"")</f>
        <v>34533</v>
      </c>
      <c r="C21" s="4">
        <f>IFERROR(VLOOKUP($A21,'% Silkd'!$AA:$AB,2,0),"")</f>
        <v>34534</v>
      </c>
      <c r="D21" s="4">
        <f>IFERROR(VLOOKUP($A21,'% Silkd'!$AC:$AD,2,0),"")</f>
        <v>34535</v>
      </c>
      <c r="E21" s="4">
        <f>IFERROR(VLOOKUP($A21,'% Silkd'!$AE:$AF,2,0),"")</f>
        <v>34530</v>
      </c>
      <c r="F21" s="4">
        <f>IFERROR(VLOOKUP($A21,'% Silkd'!$AG:$AH,2,0),"")</f>
        <v>34531</v>
      </c>
      <c r="G21" s="4">
        <f>IFERROR(VLOOKUP($A21,'% Silkd'!$AI:$AJ,2,0),"")</f>
        <v>34534</v>
      </c>
      <c r="H21" s="4">
        <f>IFERROR(VLOOKUP($A21,'% Silkd'!$AK:$AL,2,0),"")</f>
        <v>34531</v>
      </c>
      <c r="I21" s="4">
        <f>IFERROR(VLOOKUP($A21,'% Silkd'!$AM:$AN,2,0),"")</f>
        <v>34532</v>
      </c>
      <c r="J21" s="4">
        <f>IFERROR(VLOOKUP($A21,'% Silkd'!$AO:$AP,2,0),"")</f>
        <v>34529</v>
      </c>
      <c r="M21">
        <v>1994</v>
      </c>
      <c r="N21" t="str">
        <f t="shared" si="19"/>
        <v>94199</v>
      </c>
      <c r="O21" t="str">
        <f t="shared" si="20"/>
        <v>94200</v>
      </c>
      <c r="P21" t="str">
        <f t="shared" si="21"/>
        <v>94201</v>
      </c>
      <c r="Q21" t="str">
        <f t="shared" si="22"/>
        <v>94196</v>
      </c>
      <c r="R21" t="str">
        <f t="shared" si="23"/>
        <v>94197</v>
      </c>
      <c r="S21" t="str">
        <f t="shared" si="24"/>
        <v>94200</v>
      </c>
      <c r="T21" t="str">
        <f t="shared" si="25"/>
        <v>94197</v>
      </c>
      <c r="U21" t="str">
        <f t="shared" si="26"/>
        <v>94198</v>
      </c>
      <c r="V21" t="str">
        <f t="shared" si="27"/>
        <v>94195</v>
      </c>
      <c r="X21">
        <v>1994</v>
      </c>
      <c r="Y21">
        <f t="shared" si="10"/>
        <v>199</v>
      </c>
      <c r="Z21">
        <f t="shared" si="11"/>
        <v>200</v>
      </c>
      <c r="AA21">
        <f t="shared" si="12"/>
        <v>201</v>
      </c>
      <c r="AB21">
        <f t="shared" si="13"/>
        <v>196</v>
      </c>
      <c r="AC21">
        <f t="shared" si="14"/>
        <v>197</v>
      </c>
      <c r="AD21">
        <f t="shared" si="15"/>
        <v>200</v>
      </c>
      <c r="AE21">
        <f t="shared" si="16"/>
        <v>197</v>
      </c>
      <c r="AF21">
        <f t="shared" si="17"/>
        <v>198</v>
      </c>
      <c r="AG21">
        <f t="shared" si="18"/>
        <v>195</v>
      </c>
    </row>
    <row r="22" spans="1:33" x14ac:dyDescent="0.35">
      <c r="A22">
        <v>1995</v>
      </c>
      <c r="B22" s="4">
        <f>IFERROR(VLOOKUP(A22,'% Silkd'!$Y:$Z,2,0),"")</f>
        <v>34909</v>
      </c>
      <c r="C22" s="4">
        <f>IFERROR(VLOOKUP($A22,'% Silkd'!$AA:$AB,2,0),"")</f>
        <v>34906</v>
      </c>
      <c r="D22" s="4">
        <f>IFERROR(VLOOKUP($A22,'% Silkd'!$AC:$AD,2,0),"")</f>
        <v>34907</v>
      </c>
      <c r="E22" s="4">
        <f>IFERROR(VLOOKUP($A22,'% Silkd'!$AE:$AF,2,0),"")</f>
        <v>34909</v>
      </c>
      <c r="F22" s="4">
        <f>IFERROR(VLOOKUP($A22,'% Silkd'!$AG:$AH,2,0),"")</f>
        <v>34907</v>
      </c>
      <c r="G22" s="4">
        <f>IFERROR(VLOOKUP($A22,'% Silkd'!$AI:$AJ,2,0),"")</f>
        <v>34907</v>
      </c>
      <c r="H22" s="4">
        <f>IFERROR(VLOOKUP($A22,'% Silkd'!$AK:$AL,2,0),"")</f>
        <v>34913</v>
      </c>
      <c r="I22" s="4">
        <f>IFERROR(VLOOKUP($A22,'% Silkd'!$AM:$AN,2,0),"")</f>
        <v>34922</v>
      </c>
      <c r="J22" s="4">
        <f>IFERROR(VLOOKUP($A22,'% Silkd'!$AO:$AP,2,0),"")</f>
        <v>34916</v>
      </c>
      <c r="M22">
        <v>1995</v>
      </c>
      <c r="N22" t="str">
        <f t="shared" si="19"/>
        <v>95210</v>
      </c>
      <c r="O22" t="str">
        <f t="shared" si="20"/>
        <v>95207</v>
      </c>
      <c r="P22" t="str">
        <f t="shared" si="21"/>
        <v>95208</v>
      </c>
      <c r="Q22" t="str">
        <f t="shared" si="22"/>
        <v>95210</v>
      </c>
      <c r="R22" t="str">
        <f t="shared" si="23"/>
        <v>95208</v>
      </c>
      <c r="S22" t="str">
        <f t="shared" si="24"/>
        <v>95208</v>
      </c>
      <c r="T22" t="str">
        <f t="shared" si="25"/>
        <v>95214</v>
      </c>
      <c r="U22" t="str">
        <f t="shared" si="26"/>
        <v>95223</v>
      </c>
      <c r="V22" t="str">
        <f t="shared" si="27"/>
        <v>95217</v>
      </c>
      <c r="X22">
        <v>1995</v>
      </c>
      <c r="Y22">
        <f t="shared" si="10"/>
        <v>210</v>
      </c>
      <c r="Z22">
        <f t="shared" si="11"/>
        <v>207</v>
      </c>
      <c r="AA22">
        <f t="shared" si="12"/>
        <v>208</v>
      </c>
      <c r="AB22">
        <f t="shared" si="13"/>
        <v>210</v>
      </c>
      <c r="AC22">
        <f t="shared" si="14"/>
        <v>208</v>
      </c>
      <c r="AD22">
        <f t="shared" si="15"/>
        <v>208</v>
      </c>
      <c r="AE22">
        <f t="shared" si="16"/>
        <v>214</v>
      </c>
      <c r="AF22">
        <f t="shared" si="17"/>
        <v>223</v>
      </c>
      <c r="AG22">
        <f t="shared" si="18"/>
        <v>217</v>
      </c>
    </row>
    <row r="23" spans="1:33" x14ac:dyDescent="0.35">
      <c r="A23">
        <v>1996</v>
      </c>
      <c r="B23" s="4">
        <f>IFERROR(VLOOKUP(A23,'% Silkd'!$Y:$Z,2,0),"")</f>
        <v>35277</v>
      </c>
      <c r="C23" s="4">
        <f>IFERROR(VLOOKUP($A23,'% Silkd'!$AA:$AB,2,0),"")</f>
        <v>35278</v>
      </c>
      <c r="D23" s="4">
        <f>IFERROR(VLOOKUP($A23,'% Silkd'!$AC:$AD,2,0),"")</f>
        <v>35278</v>
      </c>
      <c r="E23" s="9">
        <v>35272</v>
      </c>
      <c r="F23" s="9">
        <v>35273</v>
      </c>
      <c r="G23" s="4">
        <f>IFERROR(VLOOKUP($A23,'% Silkd'!$AI:$AJ,2,0),"")</f>
        <v>35277</v>
      </c>
      <c r="H23" s="9">
        <v>35272</v>
      </c>
      <c r="I23" s="4">
        <f>IFERROR(VLOOKUP($A23,'% Silkd'!$AM:$AN,2,0),"")</f>
        <v>35275</v>
      </c>
      <c r="J23" s="4">
        <f>IFERROR(VLOOKUP($A23,'% Silkd'!$AO:$AP,2,0),"")</f>
        <v>35277</v>
      </c>
      <c r="M23">
        <v>1996</v>
      </c>
      <c r="N23" t="str">
        <f t="shared" si="19"/>
        <v>96213</v>
      </c>
      <c r="O23" t="str">
        <f t="shared" si="20"/>
        <v>96214</v>
      </c>
      <c r="P23" t="str">
        <f t="shared" si="21"/>
        <v>96214</v>
      </c>
      <c r="Q23" t="str">
        <f t="shared" si="22"/>
        <v>96208</v>
      </c>
      <c r="R23" t="str">
        <f t="shared" si="23"/>
        <v>96209</v>
      </c>
      <c r="S23" t="str">
        <f t="shared" si="24"/>
        <v>96213</v>
      </c>
      <c r="T23" t="str">
        <f t="shared" si="25"/>
        <v>96208</v>
      </c>
      <c r="U23" t="str">
        <f t="shared" si="26"/>
        <v>96211</v>
      </c>
      <c r="V23" t="str">
        <f t="shared" si="27"/>
        <v>96213</v>
      </c>
      <c r="X23">
        <v>1996</v>
      </c>
      <c r="Y23">
        <f t="shared" si="10"/>
        <v>213</v>
      </c>
      <c r="Z23">
        <f t="shared" si="11"/>
        <v>214</v>
      </c>
      <c r="AA23">
        <f t="shared" si="12"/>
        <v>214</v>
      </c>
      <c r="AB23">
        <f t="shared" si="13"/>
        <v>208</v>
      </c>
      <c r="AC23">
        <f t="shared" si="14"/>
        <v>209</v>
      </c>
      <c r="AD23">
        <f t="shared" si="15"/>
        <v>213</v>
      </c>
      <c r="AE23">
        <f t="shared" si="16"/>
        <v>208</v>
      </c>
      <c r="AF23">
        <f t="shared" si="17"/>
        <v>211</v>
      </c>
      <c r="AG23">
        <f t="shared" si="18"/>
        <v>213</v>
      </c>
    </row>
    <row r="24" spans="1:33" x14ac:dyDescent="0.35">
      <c r="A24">
        <v>1997</v>
      </c>
      <c r="B24" s="4">
        <f>IFERROR(VLOOKUP(A24,'% Silkd'!$Y:$Z,2,0),"")</f>
        <v>35637</v>
      </c>
      <c r="C24" s="4">
        <f>IFERROR(VLOOKUP($A24,'% Silkd'!$AA:$AB,2,0),"")</f>
        <v>35636</v>
      </c>
      <c r="D24" s="4">
        <f>IFERROR(VLOOKUP($A24,'% Silkd'!$AC:$AD,2,0),"")</f>
        <v>35638</v>
      </c>
      <c r="E24" s="4">
        <f>IFERROR(VLOOKUP($A24,'% Silkd'!$AE:$AF,2,0),"")</f>
        <v>35636</v>
      </c>
      <c r="F24" s="4">
        <f>IFERROR(VLOOKUP($A24,'% Silkd'!$AG:$AH,2,0),"")</f>
        <v>35634</v>
      </c>
      <c r="G24" s="4">
        <f>IFERROR(VLOOKUP($A24,'% Silkd'!$AI:$AJ,2,0),"")</f>
        <v>35637</v>
      </c>
      <c r="H24" s="4">
        <f>IFERROR(VLOOKUP($A24,'% Silkd'!$AK:$AL,2,0),"")</f>
        <v>35635</v>
      </c>
      <c r="I24" s="4">
        <f>IFERROR(VLOOKUP($A24,'% Silkd'!$AM:$AN,2,0),"")</f>
        <v>35638</v>
      </c>
      <c r="J24" s="4">
        <f>IFERROR(VLOOKUP($A24,'% Silkd'!$AO:$AP,2,0),"")</f>
        <v>35634</v>
      </c>
      <c r="M24">
        <v>1997</v>
      </c>
      <c r="N24" t="str">
        <f t="shared" si="19"/>
        <v>97207</v>
      </c>
      <c r="O24" t="str">
        <f t="shared" si="20"/>
        <v>97206</v>
      </c>
      <c r="P24" t="str">
        <f t="shared" si="21"/>
        <v>97208</v>
      </c>
      <c r="Q24" t="str">
        <f t="shared" si="22"/>
        <v>97206</v>
      </c>
      <c r="R24" t="str">
        <f t="shared" si="23"/>
        <v>97204</v>
      </c>
      <c r="S24" t="str">
        <f t="shared" si="24"/>
        <v>97207</v>
      </c>
      <c r="T24" t="str">
        <f t="shared" si="25"/>
        <v>97205</v>
      </c>
      <c r="U24" t="str">
        <f t="shared" si="26"/>
        <v>97208</v>
      </c>
      <c r="V24" t="str">
        <f t="shared" si="27"/>
        <v>97204</v>
      </c>
      <c r="X24">
        <v>1997</v>
      </c>
      <c r="Y24">
        <f t="shared" si="10"/>
        <v>207</v>
      </c>
      <c r="Z24">
        <f t="shared" si="11"/>
        <v>206</v>
      </c>
      <c r="AA24">
        <f t="shared" si="12"/>
        <v>208</v>
      </c>
      <c r="AB24">
        <f t="shared" si="13"/>
        <v>206</v>
      </c>
      <c r="AC24">
        <f t="shared" si="14"/>
        <v>204</v>
      </c>
      <c r="AD24">
        <f t="shared" si="15"/>
        <v>207</v>
      </c>
      <c r="AE24">
        <f t="shared" si="16"/>
        <v>205</v>
      </c>
      <c r="AF24">
        <f t="shared" si="17"/>
        <v>208</v>
      </c>
      <c r="AG24">
        <f t="shared" si="18"/>
        <v>204</v>
      </c>
    </row>
    <row r="25" spans="1:33" x14ac:dyDescent="0.35">
      <c r="A25">
        <v>1998</v>
      </c>
      <c r="B25" s="9">
        <v>35995</v>
      </c>
      <c r="C25" s="9">
        <v>35993</v>
      </c>
      <c r="D25" s="4">
        <f>IFERROR(VLOOKUP($A25,'% Silkd'!$AC:$AD,2,0),"")</f>
        <v>35998</v>
      </c>
      <c r="E25" s="4">
        <f>IFERROR(VLOOKUP($A25,'% Silkd'!$AE:$AF,2,0),"")</f>
        <v>35996</v>
      </c>
      <c r="F25" s="9">
        <v>35993</v>
      </c>
      <c r="G25" s="4">
        <f>IFERROR(VLOOKUP($A25,'% Silkd'!$AI:$AJ,2,0),"")</f>
        <v>35996</v>
      </c>
      <c r="H25" s="9">
        <v>35992</v>
      </c>
      <c r="I25" s="4">
        <f>IFERROR(VLOOKUP($A25,'% Silkd'!$AM:$AN,2,0),"")</f>
        <v>36000</v>
      </c>
      <c r="J25" s="4">
        <f>IFERROR(VLOOKUP($A25,'% Silkd'!$AO:$AP,2,0),"")</f>
        <v>35999</v>
      </c>
      <c r="M25">
        <v>1998</v>
      </c>
      <c r="N25" t="str">
        <f t="shared" si="19"/>
        <v>98200</v>
      </c>
      <c r="O25" t="str">
        <f t="shared" si="20"/>
        <v>98198</v>
      </c>
      <c r="P25" t="str">
        <f t="shared" si="21"/>
        <v>98203</v>
      </c>
      <c r="Q25" t="str">
        <f t="shared" si="22"/>
        <v>98201</v>
      </c>
      <c r="R25" t="str">
        <f t="shared" si="23"/>
        <v>98198</v>
      </c>
      <c r="S25" t="str">
        <f t="shared" si="24"/>
        <v>98201</v>
      </c>
      <c r="T25" t="str">
        <f t="shared" si="25"/>
        <v>98197</v>
      </c>
      <c r="U25" t="str">
        <f t="shared" si="26"/>
        <v>98205</v>
      </c>
      <c r="V25" t="str">
        <f t="shared" si="27"/>
        <v>98204</v>
      </c>
      <c r="X25">
        <v>1998</v>
      </c>
      <c r="Y25">
        <f t="shared" si="10"/>
        <v>200</v>
      </c>
      <c r="Z25">
        <f t="shared" si="11"/>
        <v>198</v>
      </c>
      <c r="AA25">
        <f t="shared" si="12"/>
        <v>203</v>
      </c>
      <c r="AB25">
        <f t="shared" si="13"/>
        <v>201</v>
      </c>
      <c r="AC25">
        <f t="shared" si="14"/>
        <v>198</v>
      </c>
      <c r="AD25">
        <f t="shared" si="15"/>
        <v>201</v>
      </c>
      <c r="AE25">
        <f t="shared" si="16"/>
        <v>197</v>
      </c>
      <c r="AF25">
        <f t="shared" si="17"/>
        <v>205</v>
      </c>
      <c r="AG25">
        <f t="shared" si="18"/>
        <v>204</v>
      </c>
    </row>
    <row r="26" spans="1:33" x14ac:dyDescent="0.35">
      <c r="A26">
        <v>1999</v>
      </c>
      <c r="B26" s="4">
        <f>IFERROR(VLOOKUP(A26,'% Silkd'!$Y:$Z,2,0),"")</f>
        <v>36363</v>
      </c>
      <c r="C26" s="4">
        <f>IFERROR(VLOOKUP($A26,'% Silkd'!$AA:$AB,2,0),"")</f>
        <v>36365</v>
      </c>
      <c r="D26" s="4">
        <f>IFERROR(VLOOKUP($A26,'% Silkd'!$AC:$AD,2,0),"")</f>
        <v>36364</v>
      </c>
      <c r="E26" s="4">
        <f>IFERROR(VLOOKUP($A26,'% Silkd'!$AE:$AF,2,0),"")</f>
        <v>36363</v>
      </c>
      <c r="F26" s="4">
        <f>IFERROR(VLOOKUP($A26,'% Silkd'!$AG:$AH,2,0),"")</f>
        <v>36362</v>
      </c>
      <c r="G26" s="4">
        <f>IFERROR(VLOOKUP($A26,'% Silkd'!$AI:$AJ,2,0),"")</f>
        <v>36361</v>
      </c>
      <c r="H26" s="4">
        <f>IFERROR(VLOOKUP($A26,'% Silkd'!$AK:$AL,2,0),"")</f>
        <v>36362</v>
      </c>
      <c r="I26" s="4">
        <f>IFERROR(VLOOKUP($A26,'% Silkd'!$AM:$AN,2,0),"")</f>
        <v>36367</v>
      </c>
      <c r="J26" s="4">
        <f>IFERROR(VLOOKUP($A26,'% Silkd'!$AO:$AP,2,0),"")</f>
        <v>36363</v>
      </c>
      <c r="M26">
        <v>1999</v>
      </c>
      <c r="N26" t="str">
        <f t="shared" si="19"/>
        <v>99203</v>
      </c>
      <c r="O26" t="str">
        <f t="shared" si="20"/>
        <v>99205</v>
      </c>
      <c r="P26" t="str">
        <f t="shared" si="21"/>
        <v>99204</v>
      </c>
      <c r="Q26" t="str">
        <f t="shared" si="22"/>
        <v>99203</v>
      </c>
      <c r="R26" t="str">
        <f t="shared" si="23"/>
        <v>99202</v>
      </c>
      <c r="S26" t="str">
        <f t="shared" si="24"/>
        <v>99201</v>
      </c>
      <c r="T26" t="str">
        <f t="shared" si="25"/>
        <v>99202</v>
      </c>
      <c r="U26" t="str">
        <f t="shared" si="26"/>
        <v>99207</v>
      </c>
      <c r="V26" t="str">
        <f t="shared" si="27"/>
        <v>99203</v>
      </c>
      <c r="X26">
        <v>1999</v>
      </c>
      <c r="Y26">
        <f t="shared" si="10"/>
        <v>203</v>
      </c>
      <c r="Z26">
        <f t="shared" si="11"/>
        <v>205</v>
      </c>
      <c r="AA26">
        <f t="shared" si="12"/>
        <v>204</v>
      </c>
      <c r="AB26">
        <f t="shared" si="13"/>
        <v>203</v>
      </c>
      <c r="AC26">
        <f t="shared" si="14"/>
        <v>202</v>
      </c>
      <c r="AD26">
        <f t="shared" si="15"/>
        <v>201</v>
      </c>
      <c r="AE26">
        <f t="shared" si="16"/>
        <v>202</v>
      </c>
      <c r="AF26">
        <f t="shared" si="17"/>
        <v>207</v>
      </c>
      <c r="AG26">
        <f t="shared" si="18"/>
        <v>203</v>
      </c>
    </row>
    <row r="27" spans="1:33" x14ac:dyDescent="0.35">
      <c r="A27">
        <v>2000</v>
      </c>
      <c r="B27" s="4">
        <f>IFERROR(VLOOKUP(A27,'% Silkd'!$Y:$Z,2,0),"")</f>
        <v>36727</v>
      </c>
      <c r="C27" s="4">
        <f>IFERROR(VLOOKUP($A27,'% Silkd'!$AA:$AB,2,0),"")</f>
        <v>36725</v>
      </c>
      <c r="D27" s="4">
        <f>IFERROR(VLOOKUP($A27,'% Silkd'!$AC:$AD,2,0),"")</f>
        <v>36728</v>
      </c>
      <c r="E27" s="22">
        <v>36721</v>
      </c>
      <c r="F27" s="22">
        <v>36721</v>
      </c>
      <c r="G27" s="4">
        <f>IFERROR(VLOOKUP($A27,'% Silkd'!$AI:$AJ,2,0),"")</f>
        <v>36726</v>
      </c>
      <c r="H27" s="22">
        <v>36718</v>
      </c>
      <c r="I27" s="22">
        <v>36720</v>
      </c>
      <c r="J27" s="22">
        <v>36721</v>
      </c>
      <c r="M27">
        <v>2000</v>
      </c>
      <c r="N27" t="str">
        <f t="shared" si="19"/>
        <v>00202</v>
      </c>
      <c r="O27" t="str">
        <f t="shared" si="20"/>
        <v>00200</v>
      </c>
      <c r="P27" t="str">
        <f t="shared" si="21"/>
        <v>00203</v>
      </c>
      <c r="Q27" t="str">
        <f t="shared" si="22"/>
        <v>00196</v>
      </c>
      <c r="R27" t="str">
        <f t="shared" si="23"/>
        <v>00196</v>
      </c>
      <c r="S27" t="str">
        <f t="shared" si="24"/>
        <v>00201</v>
      </c>
      <c r="T27" t="str">
        <f t="shared" si="25"/>
        <v>00193</v>
      </c>
      <c r="U27" t="str">
        <f t="shared" si="26"/>
        <v>00195</v>
      </c>
      <c r="V27" t="str">
        <f t="shared" si="27"/>
        <v>00196</v>
      </c>
      <c r="X27">
        <v>2000</v>
      </c>
      <c r="Y27">
        <f t="shared" si="10"/>
        <v>202</v>
      </c>
      <c r="Z27">
        <f t="shared" si="11"/>
        <v>200</v>
      </c>
      <c r="AA27">
        <f t="shared" si="12"/>
        <v>203</v>
      </c>
      <c r="AB27">
        <f t="shared" si="13"/>
        <v>196</v>
      </c>
      <c r="AC27">
        <f t="shared" si="14"/>
        <v>196</v>
      </c>
      <c r="AD27">
        <f t="shared" si="15"/>
        <v>201</v>
      </c>
      <c r="AE27">
        <f t="shared" si="16"/>
        <v>193</v>
      </c>
      <c r="AF27">
        <f t="shared" si="17"/>
        <v>195</v>
      </c>
      <c r="AG27">
        <f t="shared" si="18"/>
        <v>196</v>
      </c>
    </row>
    <row r="28" spans="1:33" x14ac:dyDescent="0.35">
      <c r="A28">
        <v>2001</v>
      </c>
      <c r="B28" s="4">
        <f>IFERROR(VLOOKUP(A28,'% Silkd'!$Y:$Z,2,0),"")</f>
        <v>37099</v>
      </c>
      <c r="C28" s="4">
        <f>IFERROR(VLOOKUP($A28,'% Silkd'!$AA:$AB,2,0),"")</f>
        <v>37098</v>
      </c>
      <c r="D28" s="4">
        <f>IFERROR(VLOOKUP($A28,'% Silkd'!$AC:$AD,2,0),"")</f>
        <v>37101</v>
      </c>
      <c r="E28" s="4">
        <f>IFERROR(VLOOKUP($A28,'% Silkd'!$AE:$AF,2,0),"")</f>
        <v>37095</v>
      </c>
      <c r="F28" s="4">
        <f>IFERROR(VLOOKUP($A28,'% Silkd'!$AG:$AH,2,0),"")</f>
        <v>37095</v>
      </c>
      <c r="G28" s="4">
        <f>IFERROR(VLOOKUP($A28,'% Silkd'!$AI:$AJ,2,0),"")</f>
        <v>37095</v>
      </c>
      <c r="H28" s="4">
        <f>IFERROR(VLOOKUP($A28,'% Silkd'!$AK:$AL,2,0),"")</f>
        <v>37092</v>
      </c>
      <c r="I28" s="4">
        <f>IFERROR(VLOOKUP($A28,'% Silkd'!$AM:$AN,2,0),"")</f>
        <v>37098</v>
      </c>
      <c r="J28" s="4">
        <f>IFERROR(VLOOKUP($A28,'% Silkd'!$AO:$AP,2,0),"")</f>
        <v>37097</v>
      </c>
      <c r="M28">
        <v>2001</v>
      </c>
      <c r="N28" t="str">
        <f t="shared" si="19"/>
        <v>01208</v>
      </c>
      <c r="O28" t="str">
        <f t="shared" si="20"/>
        <v>01207</v>
      </c>
      <c r="P28" t="str">
        <f t="shared" si="21"/>
        <v>01210</v>
      </c>
      <c r="Q28" t="str">
        <f t="shared" si="22"/>
        <v>01204</v>
      </c>
      <c r="R28" t="str">
        <f t="shared" si="23"/>
        <v>01204</v>
      </c>
      <c r="S28" t="str">
        <f t="shared" si="24"/>
        <v>01204</v>
      </c>
      <c r="T28" t="str">
        <f t="shared" si="25"/>
        <v>01201</v>
      </c>
      <c r="U28" t="str">
        <f t="shared" si="26"/>
        <v>01207</v>
      </c>
      <c r="V28" t="str">
        <f t="shared" si="27"/>
        <v>01206</v>
      </c>
      <c r="X28">
        <v>2001</v>
      </c>
      <c r="Y28">
        <f t="shared" si="10"/>
        <v>208</v>
      </c>
      <c r="Z28">
        <f t="shared" si="11"/>
        <v>207</v>
      </c>
      <c r="AA28">
        <f t="shared" si="12"/>
        <v>210</v>
      </c>
      <c r="AB28">
        <f t="shared" si="13"/>
        <v>204</v>
      </c>
      <c r="AC28">
        <f t="shared" si="14"/>
        <v>204</v>
      </c>
      <c r="AD28">
        <f t="shared" si="15"/>
        <v>204</v>
      </c>
      <c r="AE28">
        <f t="shared" si="16"/>
        <v>201</v>
      </c>
      <c r="AF28">
        <f t="shared" si="17"/>
        <v>207</v>
      </c>
      <c r="AG28">
        <f t="shared" si="18"/>
        <v>206</v>
      </c>
    </row>
    <row r="29" spans="1:33" x14ac:dyDescent="0.35">
      <c r="A29">
        <v>2002</v>
      </c>
      <c r="B29" s="4">
        <f>IFERROR(VLOOKUP(A29,'% Silkd'!$Y:$Z,2,0),"")</f>
        <v>37459</v>
      </c>
      <c r="C29" s="4">
        <f>IFERROR(VLOOKUP($A29,'% Silkd'!$AA:$AB,2,0),"")</f>
        <v>37456</v>
      </c>
      <c r="D29" s="4">
        <f>IFERROR(VLOOKUP($A29,'% Silkd'!$AC:$AD,2,0),"")</f>
        <v>37458</v>
      </c>
      <c r="E29" s="4">
        <f>IFERROR(VLOOKUP($A29,'% Silkd'!$AE:$AF,2,0),"")</f>
        <v>37454</v>
      </c>
      <c r="F29" s="4">
        <f>IFERROR(VLOOKUP($A29,'% Silkd'!$AG:$AH,2,0),"")</f>
        <v>37452</v>
      </c>
      <c r="G29" s="4">
        <f>IFERROR(VLOOKUP($A29,'% Silkd'!$AI:$AJ,2,0),"")</f>
        <v>37464</v>
      </c>
      <c r="H29" s="4">
        <f>IFERROR(VLOOKUP($A29,'% Silkd'!$AK:$AL,2,0),"")</f>
        <v>37452</v>
      </c>
      <c r="I29" s="4">
        <f>IFERROR(VLOOKUP($A29,'% Silkd'!$AM:$AN,2,0),"")</f>
        <v>37454</v>
      </c>
      <c r="J29" s="4">
        <f>IFERROR(VLOOKUP($A29,'% Silkd'!$AO:$AP,2,0),"")</f>
        <v>37457</v>
      </c>
      <c r="M29">
        <v>2002</v>
      </c>
      <c r="N29" t="str">
        <f t="shared" si="19"/>
        <v>02203</v>
      </c>
      <c r="O29" t="str">
        <f t="shared" si="20"/>
        <v>02200</v>
      </c>
      <c r="P29" t="str">
        <f t="shared" si="21"/>
        <v>02202</v>
      </c>
      <c r="Q29" t="str">
        <f t="shared" si="22"/>
        <v>02198</v>
      </c>
      <c r="R29" t="str">
        <f t="shared" si="23"/>
        <v>02196</v>
      </c>
      <c r="S29" t="str">
        <f t="shared" si="24"/>
        <v>02208</v>
      </c>
      <c r="T29" t="str">
        <f t="shared" si="25"/>
        <v>02196</v>
      </c>
      <c r="U29" t="str">
        <f t="shared" si="26"/>
        <v>02198</v>
      </c>
      <c r="V29" t="str">
        <f t="shared" si="27"/>
        <v>02201</v>
      </c>
      <c r="X29">
        <v>2002</v>
      </c>
      <c r="Y29">
        <f t="shared" si="10"/>
        <v>203</v>
      </c>
      <c r="Z29">
        <f t="shared" si="11"/>
        <v>200</v>
      </c>
      <c r="AA29">
        <f t="shared" si="12"/>
        <v>202</v>
      </c>
      <c r="AB29">
        <f t="shared" si="13"/>
        <v>198</v>
      </c>
      <c r="AC29">
        <f t="shared" si="14"/>
        <v>196</v>
      </c>
      <c r="AD29">
        <f t="shared" si="15"/>
        <v>208</v>
      </c>
      <c r="AE29">
        <f t="shared" si="16"/>
        <v>196</v>
      </c>
      <c r="AF29">
        <f t="shared" si="17"/>
        <v>198</v>
      </c>
      <c r="AG29">
        <f t="shared" si="18"/>
        <v>201</v>
      </c>
    </row>
    <row r="30" spans="1:33" x14ac:dyDescent="0.35">
      <c r="A30">
        <v>2003</v>
      </c>
      <c r="B30" s="4">
        <f>IFERROR(VLOOKUP(A30,'% Silkd'!$Y:$Z,2,0),"")</f>
        <v>37825</v>
      </c>
      <c r="C30" s="4">
        <f>IFERROR(VLOOKUP($A30,'% Silkd'!$AA:$AB,2,0),"")</f>
        <v>37824</v>
      </c>
      <c r="D30" s="4">
        <f>IFERROR(VLOOKUP($A30,'% Silkd'!$AC:$AD,2,0),"")</f>
        <v>37827</v>
      </c>
      <c r="E30" s="4">
        <f>IFERROR(VLOOKUP($A30,'% Silkd'!$AE:$AF,2,0),"")</f>
        <v>37827</v>
      </c>
      <c r="F30" s="4">
        <f>IFERROR(VLOOKUP($A30,'% Silkd'!$AG:$AH,2,0),"")</f>
        <v>37825</v>
      </c>
      <c r="G30" s="4">
        <f>IFERROR(VLOOKUP($A30,'% Silkd'!$AI:$AJ,2,0),"")</f>
        <v>37828</v>
      </c>
      <c r="H30" s="4">
        <f>IFERROR(VLOOKUP($A30,'% Silkd'!$AK:$AL,2,0),"")</f>
        <v>37824</v>
      </c>
      <c r="I30" s="4">
        <f>IFERROR(VLOOKUP($A30,'% Silkd'!$AM:$AN,2,0),"")</f>
        <v>37826</v>
      </c>
      <c r="J30" s="4">
        <f>IFERROR(VLOOKUP($A30,'% Silkd'!$AO:$AP,2,0),"")</f>
        <v>37826</v>
      </c>
      <c r="M30">
        <v>2003</v>
      </c>
      <c r="N30" t="str">
        <f t="shared" si="19"/>
        <v>03204</v>
      </c>
      <c r="O30" t="str">
        <f t="shared" si="20"/>
        <v>03203</v>
      </c>
      <c r="P30" t="str">
        <f t="shared" si="21"/>
        <v>03206</v>
      </c>
      <c r="Q30" t="str">
        <f t="shared" si="22"/>
        <v>03206</v>
      </c>
      <c r="R30" t="str">
        <f t="shared" si="23"/>
        <v>03204</v>
      </c>
      <c r="S30" t="str">
        <f t="shared" si="24"/>
        <v>03207</v>
      </c>
      <c r="T30" t="str">
        <f t="shared" si="25"/>
        <v>03203</v>
      </c>
      <c r="U30" t="str">
        <f t="shared" si="26"/>
        <v>03205</v>
      </c>
      <c r="V30" t="str">
        <f t="shared" si="27"/>
        <v>03205</v>
      </c>
      <c r="X30">
        <v>2003</v>
      </c>
      <c r="Y30">
        <f t="shared" si="10"/>
        <v>204</v>
      </c>
      <c r="Z30">
        <f t="shared" si="11"/>
        <v>203</v>
      </c>
      <c r="AA30">
        <f t="shared" si="12"/>
        <v>206</v>
      </c>
      <c r="AB30">
        <f t="shared" si="13"/>
        <v>206</v>
      </c>
      <c r="AC30">
        <f t="shared" si="14"/>
        <v>204</v>
      </c>
      <c r="AD30">
        <f t="shared" si="15"/>
        <v>207</v>
      </c>
      <c r="AE30">
        <f t="shared" si="16"/>
        <v>203</v>
      </c>
      <c r="AF30">
        <f t="shared" si="17"/>
        <v>205</v>
      </c>
      <c r="AG30">
        <f t="shared" si="18"/>
        <v>205</v>
      </c>
    </row>
    <row r="31" spans="1:33" x14ac:dyDescent="0.35">
      <c r="A31">
        <v>2004</v>
      </c>
      <c r="B31" s="4">
        <f>IFERROR(VLOOKUP(A31,'% Silkd'!$Y:$Z,2,0),"")</f>
        <v>38192</v>
      </c>
      <c r="C31" s="4">
        <f>IFERROR(VLOOKUP($A31,'% Silkd'!$AA:$AB,2,0),"")</f>
        <v>38191</v>
      </c>
      <c r="D31" s="4">
        <f>IFERROR(VLOOKUP($A31,'% Silkd'!$AC:$AD,2,0),"")</f>
        <v>38192</v>
      </c>
      <c r="E31" s="4">
        <f>IFERROR(VLOOKUP($A31,'% Silkd'!$AE:$AF,2,0),"")</f>
        <v>38188</v>
      </c>
      <c r="F31" s="4">
        <f>IFERROR(VLOOKUP($A31,'% Silkd'!$AG:$AH,2,0),"")</f>
        <v>38184</v>
      </c>
      <c r="G31" s="4">
        <f>IFERROR(VLOOKUP($A31,'% Silkd'!$AI:$AJ,2,0),"")</f>
        <v>38186</v>
      </c>
      <c r="H31" s="4">
        <f>IFERROR(VLOOKUP($A31,'% Silkd'!$AK:$AL,2,0),"")</f>
        <v>38183</v>
      </c>
      <c r="I31" s="4">
        <f>IFERROR(VLOOKUP($A31,'% Silkd'!$AM:$AN,2,0),"")</f>
        <v>38184</v>
      </c>
      <c r="J31" s="4">
        <f>IFERROR(VLOOKUP($A31,'% Silkd'!$AO:$AP,2,0),"")</f>
        <v>38181</v>
      </c>
      <c r="M31">
        <v>2004</v>
      </c>
      <c r="N31" t="str">
        <f t="shared" si="19"/>
        <v>04206</v>
      </c>
      <c r="O31" t="str">
        <f t="shared" si="20"/>
        <v>04205</v>
      </c>
      <c r="P31" t="str">
        <f t="shared" si="21"/>
        <v>04206</v>
      </c>
      <c r="Q31" t="str">
        <f t="shared" si="22"/>
        <v>04202</v>
      </c>
      <c r="R31" t="str">
        <f t="shared" si="23"/>
        <v>04198</v>
      </c>
      <c r="S31" t="str">
        <f t="shared" si="24"/>
        <v>04200</v>
      </c>
      <c r="T31" t="str">
        <f t="shared" si="25"/>
        <v>04197</v>
      </c>
      <c r="U31" t="str">
        <f t="shared" si="26"/>
        <v>04198</v>
      </c>
      <c r="V31" t="str">
        <f t="shared" si="27"/>
        <v>04195</v>
      </c>
      <c r="X31">
        <v>2004</v>
      </c>
      <c r="Y31">
        <f t="shared" si="10"/>
        <v>206</v>
      </c>
      <c r="Z31">
        <f t="shared" si="11"/>
        <v>205</v>
      </c>
      <c r="AA31">
        <f t="shared" si="12"/>
        <v>206</v>
      </c>
      <c r="AB31">
        <f t="shared" si="13"/>
        <v>202</v>
      </c>
      <c r="AC31">
        <f t="shared" si="14"/>
        <v>198</v>
      </c>
      <c r="AD31">
        <f t="shared" si="15"/>
        <v>200</v>
      </c>
      <c r="AE31">
        <f t="shared" si="16"/>
        <v>197</v>
      </c>
      <c r="AF31">
        <f t="shared" si="17"/>
        <v>198</v>
      </c>
      <c r="AG31">
        <f t="shared" si="18"/>
        <v>195</v>
      </c>
    </row>
    <row r="32" spans="1:33" x14ac:dyDescent="0.35">
      <c r="A32">
        <v>2005</v>
      </c>
      <c r="B32" s="4">
        <f>IFERROR(VLOOKUP(A32,'% Silkd'!$Y:$Z,2,0),"")</f>
        <v>38554</v>
      </c>
      <c r="C32" s="4">
        <f>IFERROR(VLOOKUP($A32,'% Silkd'!$AA:$AB,2,0),"")</f>
        <v>38554</v>
      </c>
      <c r="D32" s="4">
        <f>IFERROR(VLOOKUP($A32,'% Silkd'!$AC:$AD,2,0),"")</f>
        <v>38556</v>
      </c>
      <c r="E32" s="4">
        <f>IFERROR(VLOOKUP($A32,'% Silkd'!$AE:$AF,2,0),"")</f>
        <v>38551</v>
      </c>
      <c r="F32" s="4">
        <f>IFERROR(VLOOKUP($A32,'% Silkd'!$AG:$AH,2,0),"")</f>
        <v>38551</v>
      </c>
      <c r="G32" s="4">
        <f>IFERROR(VLOOKUP($A32,'% Silkd'!$AI:$AJ,2,0),"")</f>
        <v>38553</v>
      </c>
      <c r="H32" s="4">
        <f>IFERROR(VLOOKUP($A32,'% Silkd'!$AK:$AL,2,0),"")</f>
        <v>38548</v>
      </c>
      <c r="I32" s="4">
        <f>IFERROR(VLOOKUP($A32,'% Silkd'!$AM:$AN,2,0),"")</f>
        <v>38550</v>
      </c>
      <c r="J32" s="4">
        <f>IFERROR(VLOOKUP($A32,'% Silkd'!$AO:$AP,2,0),"")</f>
        <v>38550</v>
      </c>
      <c r="M32">
        <v>2005</v>
      </c>
      <c r="N32" t="str">
        <f t="shared" si="19"/>
        <v>05202</v>
      </c>
      <c r="O32" t="str">
        <f t="shared" si="20"/>
        <v>05202</v>
      </c>
      <c r="P32" t="str">
        <f t="shared" si="21"/>
        <v>05204</v>
      </c>
      <c r="Q32" t="str">
        <f t="shared" si="22"/>
        <v>05199</v>
      </c>
      <c r="R32" t="str">
        <f t="shared" si="23"/>
        <v>05199</v>
      </c>
      <c r="S32" t="str">
        <f t="shared" si="24"/>
        <v>05201</v>
      </c>
      <c r="T32" t="str">
        <f t="shared" si="25"/>
        <v>05196</v>
      </c>
      <c r="U32" t="str">
        <f t="shared" si="26"/>
        <v>05198</v>
      </c>
      <c r="V32" t="str">
        <f t="shared" si="27"/>
        <v>05198</v>
      </c>
      <c r="X32">
        <v>2005</v>
      </c>
      <c r="Y32">
        <f t="shared" si="10"/>
        <v>202</v>
      </c>
      <c r="Z32">
        <f t="shared" si="11"/>
        <v>202</v>
      </c>
      <c r="AA32">
        <f t="shared" si="12"/>
        <v>204</v>
      </c>
      <c r="AB32">
        <f t="shared" si="13"/>
        <v>199</v>
      </c>
      <c r="AC32">
        <f t="shared" si="14"/>
        <v>199</v>
      </c>
      <c r="AD32">
        <f t="shared" si="15"/>
        <v>201</v>
      </c>
      <c r="AE32">
        <f t="shared" si="16"/>
        <v>196</v>
      </c>
      <c r="AF32">
        <f t="shared" si="17"/>
        <v>198</v>
      </c>
      <c r="AG32">
        <f t="shared" si="18"/>
        <v>198</v>
      </c>
    </row>
    <row r="33" spans="1:33" x14ac:dyDescent="0.35">
      <c r="A33">
        <v>2006</v>
      </c>
      <c r="B33" s="4">
        <f>IFERROR(VLOOKUP(A33,'% Silkd'!$Y:$Z,2,0),"")</f>
        <v>38914</v>
      </c>
      <c r="C33" s="4">
        <f>IFERROR(VLOOKUP($A33,'% Silkd'!$AA:$AB,2,0),"")</f>
        <v>38915</v>
      </c>
      <c r="D33" s="4">
        <f>IFERROR(VLOOKUP($A33,'% Silkd'!$AC:$AD,2,0),"")</f>
        <v>38918</v>
      </c>
      <c r="E33" s="4">
        <f>IFERROR(VLOOKUP($A33,'% Silkd'!$AE:$AF,2,0),"")</f>
        <v>38915</v>
      </c>
      <c r="F33" s="4">
        <f>IFERROR(VLOOKUP($A33,'% Silkd'!$AG:$AH,2,0),"")</f>
        <v>38914</v>
      </c>
      <c r="G33" s="4">
        <f>IFERROR(VLOOKUP($A33,'% Silkd'!$AI:$AJ,2,0),"")</f>
        <v>38915</v>
      </c>
      <c r="H33" s="4">
        <f>IFERROR(VLOOKUP($A33,'% Silkd'!$AK:$AL,2,0),"")</f>
        <v>38911</v>
      </c>
      <c r="I33" s="4">
        <f>IFERROR(VLOOKUP($A33,'% Silkd'!$AM:$AN,2,0),"")</f>
        <v>38913</v>
      </c>
      <c r="J33" s="4">
        <f>IFERROR(VLOOKUP($A33,'% Silkd'!$AO:$AP,2,0),"")</f>
        <v>38913</v>
      </c>
      <c r="M33">
        <v>2006</v>
      </c>
      <c r="N33" t="str">
        <f t="shared" si="19"/>
        <v>06197</v>
      </c>
      <c r="O33" t="str">
        <f t="shared" si="20"/>
        <v>06198</v>
      </c>
      <c r="P33" t="str">
        <f t="shared" si="21"/>
        <v>06201</v>
      </c>
      <c r="Q33" t="str">
        <f t="shared" si="22"/>
        <v>06198</v>
      </c>
      <c r="R33" t="str">
        <f t="shared" si="23"/>
        <v>06197</v>
      </c>
      <c r="S33" t="str">
        <f t="shared" si="24"/>
        <v>06198</v>
      </c>
      <c r="T33" t="str">
        <f t="shared" si="25"/>
        <v>06194</v>
      </c>
      <c r="U33" t="str">
        <f t="shared" si="26"/>
        <v>06196</v>
      </c>
      <c r="V33" t="str">
        <f t="shared" si="27"/>
        <v>06196</v>
      </c>
      <c r="X33">
        <v>2006</v>
      </c>
      <c r="Y33">
        <f t="shared" si="10"/>
        <v>197</v>
      </c>
      <c r="Z33">
        <f t="shared" si="11"/>
        <v>198</v>
      </c>
      <c r="AA33">
        <f t="shared" si="12"/>
        <v>201</v>
      </c>
      <c r="AB33">
        <f t="shared" si="13"/>
        <v>198</v>
      </c>
      <c r="AC33">
        <f t="shared" si="14"/>
        <v>197</v>
      </c>
      <c r="AD33">
        <f t="shared" si="15"/>
        <v>198</v>
      </c>
      <c r="AE33">
        <f t="shared" si="16"/>
        <v>194</v>
      </c>
      <c r="AF33">
        <f t="shared" si="17"/>
        <v>196</v>
      </c>
      <c r="AG33">
        <f t="shared" si="18"/>
        <v>196</v>
      </c>
    </row>
    <row r="34" spans="1:33" x14ac:dyDescent="0.35">
      <c r="A34">
        <v>2007</v>
      </c>
      <c r="B34" s="4">
        <f>IFERROR(VLOOKUP(A34,'% Silkd'!$Y:$Z,2,0),"")</f>
        <v>39278</v>
      </c>
      <c r="C34" s="4">
        <f>IFERROR(VLOOKUP($A34,'% Silkd'!$AA:$AB,2,0),"")</f>
        <v>39279</v>
      </c>
      <c r="D34" s="4">
        <f>IFERROR(VLOOKUP($A34,'% Silkd'!$AC:$AD,2,0),"")</f>
        <v>39278</v>
      </c>
      <c r="E34" s="4">
        <f>IFERROR(VLOOKUP($A34,'% Silkd'!$AE:$AF,2,0),"")</f>
        <v>39279</v>
      </c>
      <c r="F34" s="4">
        <f>IFERROR(VLOOKUP($A34,'% Silkd'!$AG:$AH,2,0),"")</f>
        <v>39278</v>
      </c>
      <c r="G34" s="4">
        <f>IFERROR(VLOOKUP($A34,'% Silkd'!$AI:$AJ,2,0),"")</f>
        <v>39280</v>
      </c>
      <c r="H34" s="4">
        <f>IFERROR(VLOOKUP($A34,'% Silkd'!$AK:$AL,2,0),"")</f>
        <v>39278</v>
      </c>
      <c r="I34" s="4">
        <f>IFERROR(VLOOKUP($A34,'% Silkd'!$AM:$AN,2,0),"")</f>
        <v>39282</v>
      </c>
      <c r="J34" s="4">
        <f>IFERROR(VLOOKUP($A34,'% Silkd'!$AO:$AP,2,0),"")</f>
        <v>39280</v>
      </c>
      <c r="M34">
        <v>2007</v>
      </c>
      <c r="N34" t="str">
        <f t="shared" si="19"/>
        <v>07196</v>
      </c>
      <c r="O34" t="str">
        <f t="shared" si="20"/>
        <v>07197</v>
      </c>
      <c r="P34" t="str">
        <f t="shared" si="21"/>
        <v>07196</v>
      </c>
      <c r="Q34" t="str">
        <f t="shared" si="22"/>
        <v>07197</v>
      </c>
      <c r="R34" t="str">
        <f t="shared" si="23"/>
        <v>07196</v>
      </c>
      <c r="S34" t="str">
        <f t="shared" si="24"/>
        <v>07198</v>
      </c>
      <c r="T34" t="str">
        <f t="shared" si="25"/>
        <v>07196</v>
      </c>
      <c r="U34" t="str">
        <f t="shared" si="26"/>
        <v>07200</v>
      </c>
      <c r="V34" t="str">
        <f t="shared" si="27"/>
        <v>07198</v>
      </c>
      <c r="X34">
        <v>2007</v>
      </c>
      <c r="Y34">
        <f t="shared" si="10"/>
        <v>196</v>
      </c>
      <c r="Z34">
        <f t="shared" si="11"/>
        <v>197</v>
      </c>
      <c r="AA34">
        <f t="shared" si="12"/>
        <v>196</v>
      </c>
      <c r="AB34">
        <f t="shared" si="13"/>
        <v>197</v>
      </c>
      <c r="AC34">
        <f t="shared" si="14"/>
        <v>196</v>
      </c>
      <c r="AD34">
        <f t="shared" si="15"/>
        <v>198</v>
      </c>
      <c r="AE34">
        <f t="shared" si="16"/>
        <v>196</v>
      </c>
      <c r="AF34">
        <f t="shared" si="17"/>
        <v>200</v>
      </c>
      <c r="AG34">
        <f t="shared" si="18"/>
        <v>198</v>
      </c>
    </row>
    <row r="35" spans="1:33" x14ac:dyDescent="0.35">
      <c r="A35">
        <v>2008</v>
      </c>
      <c r="B35" s="4">
        <f>IFERROR(VLOOKUP(A35,'% Silkd'!$Y:$Z,2,0),"")</f>
        <v>39654</v>
      </c>
      <c r="C35" s="4">
        <f>IFERROR(VLOOKUP($A35,'% Silkd'!$AA:$AB,2,0),"")</f>
        <v>39660</v>
      </c>
      <c r="D35" s="4">
        <f>IFERROR(VLOOKUP($A35,'% Silkd'!$AC:$AD,2,0),"")</f>
        <v>39661</v>
      </c>
      <c r="E35" s="4">
        <f>IFERROR(VLOOKUP($A35,'% Silkd'!$AE:$AF,2,0),"")</f>
        <v>39652</v>
      </c>
      <c r="F35" s="4">
        <f>IFERROR(VLOOKUP($A35,'% Silkd'!$AG:$AH,2,0),"")</f>
        <v>39658</v>
      </c>
      <c r="G35" s="4">
        <f>IFERROR(VLOOKUP($A35,'% Silkd'!$AI:$AJ,2,0),"")</f>
        <v>39659</v>
      </c>
      <c r="H35" s="4">
        <f>IFERROR(VLOOKUP($A35,'% Silkd'!$AK:$AL,2,0),"")</f>
        <v>39653</v>
      </c>
      <c r="I35" s="4">
        <f>IFERROR(VLOOKUP($A35,'% Silkd'!$AM:$AN,2,0),"")</f>
        <v>39658</v>
      </c>
      <c r="J35" s="4">
        <f>IFERROR(VLOOKUP($A35,'% Silkd'!$AO:$AP,2,0),"")</f>
        <v>39657</v>
      </c>
      <c r="M35">
        <v>2008</v>
      </c>
      <c r="N35" t="str">
        <f t="shared" si="19"/>
        <v>08207</v>
      </c>
      <c r="O35" t="str">
        <f t="shared" si="20"/>
        <v>08213</v>
      </c>
      <c r="P35" t="str">
        <f t="shared" si="21"/>
        <v>08214</v>
      </c>
      <c r="Q35" t="str">
        <f t="shared" si="22"/>
        <v>08205</v>
      </c>
      <c r="R35" t="str">
        <f t="shared" si="23"/>
        <v>08211</v>
      </c>
      <c r="S35" t="str">
        <f t="shared" si="24"/>
        <v>08212</v>
      </c>
      <c r="T35" t="str">
        <f t="shared" si="25"/>
        <v>08206</v>
      </c>
      <c r="U35" t="str">
        <f t="shared" si="26"/>
        <v>08211</v>
      </c>
      <c r="V35" t="str">
        <f t="shared" si="27"/>
        <v>08210</v>
      </c>
      <c r="X35">
        <v>2008</v>
      </c>
      <c r="Y35">
        <f t="shared" si="10"/>
        <v>207</v>
      </c>
      <c r="Z35">
        <f t="shared" si="11"/>
        <v>213</v>
      </c>
      <c r="AA35">
        <f t="shared" si="12"/>
        <v>214</v>
      </c>
      <c r="AB35">
        <f t="shared" si="13"/>
        <v>205</v>
      </c>
      <c r="AC35">
        <f t="shared" si="14"/>
        <v>211</v>
      </c>
      <c r="AD35">
        <f t="shared" si="15"/>
        <v>212</v>
      </c>
      <c r="AE35">
        <f t="shared" si="16"/>
        <v>206</v>
      </c>
      <c r="AF35">
        <f t="shared" si="17"/>
        <v>211</v>
      </c>
      <c r="AG35">
        <f t="shared" si="18"/>
        <v>210</v>
      </c>
    </row>
    <row r="36" spans="1:33" x14ac:dyDescent="0.35">
      <c r="A36">
        <v>2009</v>
      </c>
      <c r="B36" s="4">
        <f>IFERROR(VLOOKUP(A36,'% Silkd'!$Y:$Z,2,0),"")</f>
        <v>40018</v>
      </c>
      <c r="C36" s="4">
        <f>IFERROR(VLOOKUP($A36,'% Silkd'!$AA:$AB,2,0),"")</f>
        <v>40022</v>
      </c>
      <c r="D36" s="4">
        <f>IFERROR(VLOOKUP($A36,'% Silkd'!$AC:$AD,2,0),"")</f>
        <v>40023</v>
      </c>
      <c r="E36" s="4">
        <f>IFERROR(VLOOKUP($A36,'% Silkd'!$AE:$AF,2,0),"")</f>
        <v>40013</v>
      </c>
      <c r="F36" s="4">
        <f>IFERROR(VLOOKUP($A36,'% Silkd'!$AG:$AH,2,0),"")</f>
        <v>40016</v>
      </c>
      <c r="G36" s="4">
        <f>IFERROR(VLOOKUP($A36,'% Silkd'!$AI:$AJ,2,0),"")</f>
        <v>40019</v>
      </c>
      <c r="H36" s="4">
        <f>IFERROR(VLOOKUP($A36,'% Silkd'!$AK:$AL,2,0),"")</f>
        <v>40012</v>
      </c>
      <c r="I36" s="4">
        <f>IFERROR(VLOOKUP($A36,'% Silkd'!$AM:$AN,2,0),"")</f>
        <v>40018</v>
      </c>
      <c r="J36" s="4">
        <f>IFERROR(VLOOKUP($A36,'% Silkd'!$AO:$AP,2,0),"")</f>
        <v>40019</v>
      </c>
      <c r="M36">
        <v>2009</v>
      </c>
      <c r="N36" t="str">
        <f t="shared" si="19"/>
        <v>09205</v>
      </c>
      <c r="O36" t="str">
        <f t="shared" si="20"/>
        <v>09209</v>
      </c>
      <c r="P36" t="str">
        <f t="shared" si="21"/>
        <v>09210</v>
      </c>
      <c r="Q36" t="str">
        <f t="shared" si="22"/>
        <v>09200</v>
      </c>
      <c r="R36" t="str">
        <f t="shared" si="23"/>
        <v>09203</v>
      </c>
      <c r="S36" t="str">
        <f t="shared" si="24"/>
        <v>09206</v>
      </c>
      <c r="T36" t="str">
        <f t="shared" si="25"/>
        <v>09199</v>
      </c>
      <c r="U36" t="str">
        <f t="shared" si="26"/>
        <v>09205</v>
      </c>
      <c r="V36" t="str">
        <f t="shared" si="27"/>
        <v>09206</v>
      </c>
      <c r="X36">
        <v>2009</v>
      </c>
      <c r="Y36">
        <f t="shared" si="10"/>
        <v>205</v>
      </c>
      <c r="Z36">
        <f t="shared" si="11"/>
        <v>209</v>
      </c>
      <c r="AA36">
        <f t="shared" si="12"/>
        <v>210</v>
      </c>
      <c r="AB36">
        <f t="shared" si="13"/>
        <v>200</v>
      </c>
      <c r="AC36">
        <f t="shared" si="14"/>
        <v>203</v>
      </c>
      <c r="AD36">
        <f t="shared" si="15"/>
        <v>206</v>
      </c>
      <c r="AE36">
        <f t="shared" si="16"/>
        <v>199</v>
      </c>
      <c r="AF36">
        <f t="shared" si="17"/>
        <v>205</v>
      </c>
      <c r="AG36">
        <f t="shared" si="18"/>
        <v>206</v>
      </c>
    </row>
    <row r="37" spans="1:33" x14ac:dyDescent="0.35">
      <c r="A37">
        <v>2010</v>
      </c>
      <c r="B37" s="4">
        <f>IFERROR(VLOOKUP(A37,'% Silkd'!$Y:$Z,2,0),"")</f>
        <v>40376</v>
      </c>
      <c r="C37" s="4">
        <f>IFERROR(VLOOKUP($A37,'% Silkd'!$AA:$AB,2,0),"")</f>
        <v>40374</v>
      </c>
      <c r="D37" s="4">
        <f>IFERROR(VLOOKUP($A37,'% Silkd'!$AC:$AD,2,0),"")</f>
        <v>40376</v>
      </c>
      <c r="E37" s="4">
        <f>IFERROR(VLOOKUP($A37,'% Silkd'!$AE:$AF,2,0),"")</f>
        <v>40375</v>
      </c>
      <c r="F37" s="4">
        <f>IFERROR(VLOOKUP($A37,'% Silkd'!$AG:$AH,2,0),"")</f>
        <v>40374</v>
      </c>
      <c r="G37" s="4">
        <f>IFERROR(VLOOKUP($A37,'% Silkd'!$AI:$AJ,2,0),"")</f>
        <v>40373</v>
      </c>
      <c r="H37" s="4">
        <f>IFERROR(VLOOKUP($A37,'% Silkd'!$AK:$AL,2,0),"")</f>
        <v>40375</v>
      </c>
      <c r="I37" s="4">
        <f>IFERROR(VLOOKUP($A37,'% Silkd'!$AM:$AN,2,0),"")</f>
        <v>40376</v>
      </c>
      <c r="J37" s="4">
        <f>IFERROR(VLOOKUP($A37,'% Silkd'!$AO:$AP,2,0),"")</f>
        <v>40375</v>
      </c>
      <c r="M37">
        <v>2010</v>
      </c>
      <c r="N37" t="str">
        <f t="shared" si="19"/>
        <v>10198</v>
      </c>
      <c r="O37" t="str">
        <f t="shared" si="20"/>
        <v>10196</v>
      </c>
      <c r="P37" t="str">
        <f t="shared" si="21"/>
        <v>10198</v>
      </c>
      <c r="Q37" t="str">
        <f t="shared" si="22"/>
        <v>10197</v>
      </c>
      <c r="R37" t="str">
        <f t="shared" si="23"/>
        <v>10196</v>
      </c>
      <c r="S37" t="str">
        <f t="shared" si="24"/>
        <v>10195</v>
      </c>
      <c r="T37" t="str">
        <f t="shared" si="25"/>
        <v>10197</v>
      </c>
      <c r="U37" t="str">
        <f t="shared" si="26"/>
        <v>10198</v>
      </c>
      <c r="V37" t="str">
        <f t="shared" si="27"/>
        <v>10197</v>
      </c>
      <c r="X37">
        <v>2010</v>
      </c>
      <c r="Y37">
        <f t="shared" si="10"/>
        <v>198</v>
      </c>
      <c r="Z37">
        <f t="shared" si="11"/>
        <v>196</v>
      </c>
      <c r="AA37">
        <f t="shared" si="12"/>
        <v>198</v>
      </c>
      <c r="AB37">
        <f t="shared" si="13"/>
        <v>197</v>
      </c>
      <c r="AC37">
        <f t="shared" si="14"/>
        <v>196</v>
      </c>
      <c r="AD37">
        <f t="shared" si="15"/>
        <v>195</v>
      </c>
      <c r="AE37">
        <f t="shared" si="16"/>
        <v>197</v>
      </c>
      <c r="AF37">
        <f t="shared" si="17"/>
        <v>198</v>
      </c>
      <c r="AG37">
        <f t="shared" si="18"/>
        <v>197</v>
      </c>
    </row>
    <row r="38" spans="1:33" x14ac:dyDescent="0.35">
      <c r="A38">
        <v>2011</v>
      </c>
      <c r="B38" s="4">
        <f>IFERROR(VLOOKUP(A38,'% Silkd'!$Y:$Z,2,0),"")</f>
        <v>40744</v>
      </c>
      <c r="C38" s="4">
        <f>IFERROR(VLOOKUP($A38,'% Silkd'!$AA:$AB,2,0),"")</f>
        <v>40745</v>
      </c>
      <c r="D38" s="4">
        <f>IFERROR(VLOOKUP($A38,'% Silkd'!$AC:$AD,2,0),"")</f>
        <v>40746</v>
      </c>
      <c r="E38" s="4">
        <f>IFERROR(VLOOKUP($A38,'% Silkd'!$AE:$AF,2,0),"")</f>
        <v>40742</v>
      </c>
      <c r="F38" s="4">
        <f>IFERROR(VLOOKUP($A38,'% Silkd'!$AG:$AH,2,0),"")</f>
        <v>40744</v>
      </c>
      <c r="G38" s="4">
        <f>IFERROR(VLOOKUP($A38,'% Silkd'!$AI:$AJ,2,0),"")</f>
        <v>40745</v>
      </c>
      <c r="H38" s="5">
        <v>40741</v>
      </c>
      <c r="I38" s="4">
        <f>IFERROR(VLOOKUP($A38,'% Silkd'!$AM:$AN,2,0),"")</f>
        <v>40744</v>
      </c>
      <c r="J38" s="5">
        <v>40741</v>
      </c>
      <c r="M38">
        <v>2011</v>
      </c>
      <c r="N38" t="str">
        <f t="shared" si="19"/>
        <v>11201</v>
      </c>
      <c r="O38" t="str">
        <f t="shared" si="20"/>
        <v>11202</v>
      </c>
      <c r="P38" t="str">
        <f t="shared" si="21"/>
        <v>11203</v>
      </c>
      <c r="Q38" t="str">
        <f t="shared" si="22"/>
        <v>11199</v>
      </c>
      <c r="R38" t="str">
        <f t="shared" si="23"/>
        <v>11201</v>
      </c>
      <c r="S38" t="str">
        <f t="shared" si="24"/>
        <v>11202</v>
      </c>
      <c r="T38" t="str">
        <f t="shared" si="25"/>
        <v>11198</v>
      </c>
      <c r="U38" t="str">
        <f t="shared" si="26"/>
        <v>11201</v>
      </c>
      <c r="V38" t="str">
        <f t="shared" si="27"/>
        <v>11198</v>
      </c>
      <c r="X38">
        <v>2011</v>
      </c>
      <c r="Y38">
        <f t="shared" si="10"/>
        <v>201</v>
      </c>
      <c r="Z38">
        <f t="shared" si="11"/>
        <v>202</v>
      </c>
      <c r="AA38">
        <f t="shared" si="12"/>
        <v>203</v>
      </c>
      <c r="AB38">
        <f t="shared" si="13"/>
        <v>199</v>
      </c>
      <c r="AC38">
        <f t="shared" si="14"/>
        <v>201</v>
      </c>
      <c r="AD38">
        <f t="shared" si="15"/>
        <v>202</v>
      </c>
      <c r="AE38">
        <f t="shared" si="16"/>
        <v>198</v>
      </c>
      <c r="AF38">
        <f t="shared" si="17"/>
        <v>201</v>
      </c>
      <c r="AG38">
        <f t="shared" si="18"/>
        <v>198</v>
      </c>
    </row>
    <row r="39" spans="1:33" x14ac:dyDescent="0.35">
      <c r="A39">
        <v>2012</v>
      </c>
      <c r="B39" s="4">
        <f>IFERROR(VLOOKUP(A39,'% Silkd'!$Y:$Z,2,0),"")</f>
        <v>41098</v>
      </c>
      <c r="C39" s="4">
        <f>IFERROR(VLOOKUP($A39,'% Silkd'!$AA:$AB,2,0),"")</f>
        <v>41100</v>
      </c>
      <c r="D39" s="4">
        <f>IFERROR(VLOOKUP($A39,'% Silkd'!$AC:$AD,2,0),"")</f>
        <v>41103</v>
      </c>
      <c r="E39" s="4">
        <f>IFERROR(VLOOKUP($A39,'% Silkd'!$AE:$AF,2,0),"")</f>
        <v>41096</v>
      </c>
      <c r="F39" s="4">
        <f>IFERROR(VLOOKUP($A39,'% Silkd'!$AG:$AH,2,0),"")</f>
        <v>41098</v>
      </c>
      <c r="G39" s="4">
        <f>IFERROR(VLOOKUP($A39,'% Silkd'!$AI:$AJ,2,0),"")</f>
        <v>41101</v>
      </c>
      <c r="H39" s="4">
        <f>IFERROR(VLOOKUP($A39,'% Silkd'!$AK:$AL,2,0),"")</f>
        <v>41096</v>
      </c>
      <c r="I39" s="4">
        <f>IFERROR(VLOOKUP($A39,'% Silkd'!$AM:$AN,2,0),"")</f>
        <v>41100</v>
      </c>
      <c r="J39" s="4">
        <f>IFERROR(VLOOKUP($A39,'% Silkd'!$AO:$AP,2,0),"")</f>
        <v>41097</v>
      </c>
      <c r="M39">
        <v>2012</v>
      </c>
      <c r="N39" t="str">
        <f t="shared" si="19"/>
        <v>12190</v>
      </c>
      <c r="O39" t="str">
        <f t="shared" si="20"/>
        <v>12192</v>
      </c>
      <c r="P39" t="str">
        <f t="shared" si="21"/>
        <v>12195</v>
      </c>
      <c r="Q39" t="str">
        <f t="shared" si="22"/>
        <v>12188</v>
      </c>
      <c r="R39" t="str">
        <f t="shared" si="23"/>
        <v>12190</v>
      </c>
      <c r="S39" t="str">
        <f t="shared" si="24"/>
        <v>12193</v>
      </c>
      <c r="T39" t="str">
        <f t="shared" si="25"/>
        <v>12188</v>
      </c>
      <c r="U39" t="str">
        <f t="shared" si="26"/>
        <v>12192</v>
      </c>
      <c r="V39" t="str">
        <f t="shared" si="27"/>
        <v>12189</v>
      </c>
      <c r="X39">
        <v>2012</v>
      </c>
      <c r="Y39">
        <f t="shared" si="10"/>
        <v>190</v>
      </c>
      <c r="Z39">
        <f t="shared" si="11"/>
        <v>192</v>
      </c>
      <c r="AA39">
        <f t="shared" si="12"/>
        <v>195</v>
      </c>
      <c r="AB39">
        <f t="shared" si="13"/>
        <v>188</v>
      </c>
      <c r="AC39">
        <f t="shared" si="14"/>
        <v>190</v>
      </c>
      <c r="AD39">
        <f t="shared" si="15"/>
        <v>193</v>
      </c>
      <c r="AE39">
        <f t="shared" si="16"/>
        <v>188</v>
      </c>
      <c r="AF39">
        <f t="shared" si="17"/>
        <v>192</v>
      </c>
      <c r="AG39">
        <f t="shared" si="18"/>
        <v>189</v>
      </c>
    </row>
    <row r="40" spans="1:33" x14ac:dyDescent="0.35">
      <c r="A40">
        <v>2013</v>
      </c>
      <c r="B40" s="4">
        <f>IFERROR(VLOOKUP(A40,'% Silkd'!$Y:$Z,2,0),"")</f>
        <v>41485</v>
      </c>
      <c r="C40" s="4">
        <f>IFERROR(VLOOKUP($A40,'% Silkd'!$AA:$AB,2,0),"")</f>
        <v>41484</v>
      </c>
      <c r="D40" s="4">
        <f>IFERROR(VLOOKUP($A40,'% Silkd'!$AC:$AD,2,0),"")</f>
        <v>41488</v>
      </c>
      <c r="E40" s="4">
        <f>IFERROR(VLOOKUP($A40,'% Silkd'!$AE:$AF,2,0),"")</f>
        <v>41481</v>
      </c>
      <c r="F40" s="4">
        <f>IFERROR(VLOOKUP($A40,'% Silkd'!$AG:$AH,2,0),"")</f>
        <v>41482</v>
      </c>
      <c r="G40" s="4">
        <f>IFERROR(VLOOKUP($A40,'% Silkd'!$AI:$AJ,2,0),"")</f>
        <v>41479</v>
      </c>
      <c r="H40" s="4">
        <f>IFERROR(VLOOKUP($A40,'% Silkd'!$AK:$AL,2,0),"")</f>
        <v>41480</v>
      </c>
      <c r="I40" s="4">
        <f>IFERROR(VLOOKUP($A40,'% Silkd'!$AM:$AN,2,0),"")</f>
        <v>41482</v>
      </c>
      <c r="J40" s="4">
        <f>IFERROR(VLOOKUP($A40,'% Silkd'!$AO:$AP,2,0),"")</f>
        <v>41487</v>
      </c>
      <c r="M40">
        <v>2013</v>
      </c>
      <c r="N40" t="str">
        <f t="shared" si="19"/>
        <v>13211</v>
      </c>
      <c r="O40" t="str">
        <f t="shared" si="20"/>
        <v>13210</v>
      </c>
      <c r="P40" t="str">
        <f t="shared" si="21"/>
        <v>13214</v>
      </c>
      <c r="Q40" t="str">
        <f t="shared" si="22"/>
        <v>13207</v>
      </c>
      <c r="R40" t="str">
        <f t="shared" si="23"/>
        <v>13208</v>
      </c>
      <c r="S40" t="str">
        <f t="shared" si="24"/>
        <v>13205</v>
      </c>
      <c r="T40" t="str">
        <f t="shared" si="25"/>
        <v>13206</v>
      </c>
      <c r="U40" t="str">
        <f t="shared" si="26"/>
        <v>13208</v>
      </c>
      <c r="V40" t="str">
        <f t="shared" si="27"/>
        <v>13213</v>
      </c>
      <c r="X40">
        <v>2013</v>
      </c>
      <c r="Y40">
        <f t="shared" si="10"/>
        <v>211</v>
      </c>
      <c r="Z40">
        <f t="shared" si="11"/>
        <v>210</v>
      </c>
      <c r="AA40">
        <f t="shared" si="12"/>
        <v>214</v>
      </c>
      <c r="AB40">
        <f t="shared" si="13"/>
        <v>207</v>
      </c>
      <c r="AC40">
        <f t="shared" si="14"/>
        <v>208</v>
      </c>
      <c r="AD40">
        <f t="shared" si="15"/>
        <v>205</v>
      </c>
      <c r="AE40">
        <f t="shared" si="16"/>
        <v>206</v>
      </c>
      <c r="AF40">
        <f t="shared" si="17"/>
        <v>208</v>
      </c>
      <c r="AG40">
        <f t="shared" si="18"/>
        <v>213</v>
      </c>
    </row>
    <row r="41" spans="1:33" x14ac:dyDescent="0.35">
      <c r="A41">
        <v>2014</v>
      </c>
      <c r="B41" s="4">
        <f>IFERROR(VLOOKUP(A41,'% Silkd'!$Y:$Z,2,0),"")</f>
        <v>41842</v>
      </c>
      <c r="C41" s="4">
        <f>IFERROR(VLOOKUP($A41,'% Silkd'!$AA:$AB,2,0),"")</f>
        <v>41840</v>
      </c>
      <c r="D41" s="4">
        <f>IFERROR(VLOOKUP($A41,'% Silkd'!$AC:$AD,2,0),"")</f>
        <v>41841</v>
      </c>
      <c r="E41" s="4">
        <f>IFERROR(VLOOKUP($A41,'% Silkd'!$AE:$AF,2,0),"")</f>
        <v>41836</v>
      </c>
      <c r="F41" s="4">
        <f>IFERROR(VLOOKUP($A41,'% Silkd'!$AG:$AH,2,0),"")</f>
        <v>41834</v>
      </c>
      <c r="G41" s="4">
        <f>IFERROR(VLOOKUP($A41,'% Silkd'!$AI:$AJ,2,0),"")</f>
        <v>41837</v>
      </c>
      <c r="H41" s="4">
        <f>IFERROR(VLOOKUP($A41,'% Silkd'!$AK:$AL,2,0),"")</f>
        <v>41838</v>
      </c>
      <c r="I41" s="4">
        <f>IFERROR(VLOOKUP($A41,'% Silkd'!$AM:$AN,2,0),"")</f>
        <v>41835</v>
      </c>
      <c r="J41" s="4">
        <f>IFERROR(VLOOKUP($A41,'% Silkd'!$AO:$AP,2,0),"")</f>
        <v>41834</v>
      </c>
      <c r="M41">
        <v>2014</v>
      </c>
      <c r="N41" t="str">
        <f t="shared" si="19"/>
        <v>14203</v>
      </c>
      <c r="O41" t="str">
        <f t="shared" si="20"/>
        <v>14201</v>
      </c>
      <c r="P41" t="str">
        <f t="shared" si="21"/>
        <v>14202</v>
      </c>
      <c r="Q41" t="str">
        <f t="shared" si="22"/>
        <v>14197</v>
      </c>
      <c r="R41" t="str">
        <f t="shared" si="23"/>
        <v>14195</v>
      </c>
      <c r="S41" t="str">
        <f t="shared" si="24"/>
        <v>14198</v>
      </c>
      <c r="T41" t="str">
        <f t="shared" si="25"/>
        <v>14199</v>
      </c>
      <c r="U41" t="str">
        <f t="shared" si="26"/>
        <v>14196</v>
      </c>
      <c r="V41" t="str">
        <f t="shared" si="27"/>
        <v>14195</v>
      </c>
      <c r="X41">
        <v>2014</v>
      </c>
      <c r="Y41">
        <f t="shared" si="10"/>
        <v>203</v>
      </c>
      <c r="Z41">
        <f t="shared" si="11"/>
        <v>201</v>
      </c>
      <c r="AA41">
        <f t="shared" si="12"/>
        <v>202</v>
      </c>
      <c r="AB41">
        <f t="shared" si="13"/>
        <v>197</v>
      </c>
      <c r="AC41">
        <f t="shared" si="14"/>
        <v>195</v>
      </c>
      <c r="AD41">
        <f t="shared" si="15"/>
        <v>198</v>
      </c>
      <c r="AE41">
        <f t="shared" si="16"/>
        <v>199</v>
      </c>
      <c r="AF41">
        <f t="shared" si="17"/>
        <v>196</v>
      </c>
      <c r="AG41">
        <f t="shared" si="18"/>
        <v>195</v>
      </c>
    </row>
    <row r="42" spans="1:33" x14ac:dyDescent="0.35">
      <c r="A42">
        <v>2015</v>
      </c>
      <c r="B42" s="4">
        <f>IFERROR(VLOOKUP(A42,'% Silkd'!$Y:$Z,2,0),"")</f>
        <v>42203</v>
      </c>
      <c r="C42" s="4">
        <f>IFERROR(VLOOKUP($A42,'% Silkd'!$AA:$AB,2,0),"")</f>
        <v>42203</v>
      </c>
      <c r="D42" s="4">
        <f>IFERROR(VLOOKUP($A42,'% Silkd'!$AC:$AD,2,0),"")</f>
        <v>42206</v>
      </c>
      <c r="E42" s="4">
        <f>IFERROR(VLOOKUP($A42,'% Silkd'!$AE:$AF,2,0),"")</f>
        <v>42203</v>
      </c>
      <c r="F42" s="4">
        <f>IFERROR(VLOOKUP($A42,'% Silkd'!$AG:$AH,2,0),"")</f>
        <v>42201</v>
      </c>
      <c r="G42" s="4">
        <f>IFERROR(VLOOKUP($A42,'% Silkd'!$AI:$AJ,2,0),"")</f>
        <v>42203</v>
      </c>
      <c r="H42" s="4">
        <f>IFERROR(VLOOKUP($A42,'% Silkd'!$AK:$AL,2,0),"")</f>
        <v>42204</v>
      </c>
      <c r="I42" s="4">
        <f>IFERROR(VLOOKUP($A42,'% Silkd'!$AM:$AN,2,0),"")</f>
        <v>42202</v>
      </c>
      <c r="J42" s="4">
        <f>IFERROR(VLOOKUP($A42,'% Silkd'!$AO:$AP,2,0),"")</f>
        <v>42201</v>
      </c>
      <c r="M42">
        <v>2015</v>
      </c>
      <c r="N42" t="str">
        <f t="shared" si="19"/>
        <v>15199</v>
      </c>
      <c r="O42" t="str">
        <f t="shared" si="20"/>
        <v>15199</v>
      </c>
      <c r="P42" t="str">
        <f t="shared" si="21"/>
        <v>15202</v>
      </c>
      <c r="Q42" t="str">
        <f t="shared" si="22"/>
        <v>15199</v>
      </c>
      <c r="R42" t="str">
        <f t="shared" si="23"/>
        <v>15197</v>
      </c>
      <c r="S42" t="str">
        <f t="shared" si="24"/>
        <v>15199</v>
      </c>
      <c r="T42" t="str">
        <f t="shared" si="25"/>
        <v>15200</v>
      </c>
      <c r="U42" t="str">
        <f t="shared" si="26"/>
        <v>15198</v>
      </c>
      <c r="V42" t="str">
        <f t="shared" si="27"/>
        <v>15197</v>
      </c>
      <c r="X42">
        <v>2015</v>
      </c>
      <c r="Y42">
        <f t="shared" si="10"/>
        <v>199</v>
      </c>
      <c r="Z42">
        <f t="shared" si="11"/>
        <v>199</v>
      </c>
      <c r="AA42">
        <f t="shared" si="12"/>
        <v>202</v>
      </c>
      <c r="AB42">
        <f t="shared" si="13"/>
        <v>199</v>
      </c>
      <c r="AC42">
        <f t="shared" si="14"/>
        <v>197</v>
      </c>
      <c r="AD42">
        <f t="shared" si="15"/>
        <v>199</v>
      </c>
      <c r="AE42">
        <f t="shared" si="16"/>
        <v>200</v>
      </c>
      <c r="AF42">
        <f t="shared" si="17"/>
        <v>198</v>
      </c>
      <c r="AG42">
        <f t="shared" si="18"/>
        <v>197</v>
      </c>
    </row>
  </sheetData>
  <mergeCells count="3">
    <mergeCell ref="A1:J1"/>
    <mergeCell ref="M1:V1"/>
    <mergeCell ref="X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4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W4" sqref="W4"/>
    </sheetView>
  </sheetViews>
  <sheetFormatPr defaultRowHeight="14.5" x14ac:dyDescent="0.35"/>
  <cols>
    <col min="1" max="1" width="10.81640625" customWidth="1"/>
    <col min="2" max="2" width="3.90625" bestFit="1" customWidth="1"/>
    <col min="3" max="3" width="1.81640625" bestFit="1" customWidth="1"/>
    <col min="4" max="4" width="3.90625" bestFit="1" customWidth="1"/>
    <col min="5" max="5" width="1.81640625" bestFit="1" customWidth="1"/>
    <col min="6" max="6" width="3.90625" bestFit="1" customWidth="1"/>
    <col min="7" max="7" width="1.81640625" bestFit="1" customWidth="1"/>
    <col min="8" max="8" width="3.90625" bestFit="1" customWidth="1"/>
    <col min="9" max="9" width="1.81640625" bestFit="1" customWidth="1"/>
    <col min="10" max="10" width="3.90625" bestFit="1" customWidth="1"/>
    <col min="11" max="11" width="1.81640625" bestFit="1" customWidth="1"/>
    <col min="12" max="12" width="3.90625" bestFit="1" customWidth="1"/>
    <col min="13" max="13" width="1.81640625" bestFit="1" customWidth="1"/>
    <col min="14" max="14" width="3.90625" bestFit="1" customWidth="1"/>
    <col min="15" max="15" width="1.81640625" bestFit="1" customWidth="1"/>
    <col min="16" max="16" width="3.453125" bestFit="1" customWidth="1"/>
    <col min="17" max="17" width="1.81640625" bestFit="1" customWidth="1"/>
    <col min="18" max="18" width="3.90625" bestFit="1" customWidth="1"/>
    <col min="19" max="19" width="1.81640625" bestFit="1" customWidth="1"/>
    <col min="20" max="20" width="6.81640625" bestFit="1" customWidth="1"/>
    <col min="26" max="26" width="11.6328125" bestFit="1" customWidth="1"/>
    <col min="27" max="27" width="11.6328125" customWidth="1"/>
    <col min="28" max="28" width="11.6328125" bestFit="1" customWidth="1"/>
    <col min="29" max="29" width="11.6328125" customWidth="1"/>
    <col min="30" max="30" width="11.6328125" bestFit="1" customWidth="1"/>
    <col min="31" max="31" width="11.6328125" customWidth="1"/>
    <col min="32" max="32" width="11.6328125" bestFit="1" customWidth="1"/>
    <col min="33" max="33" width="11.6328125" customWidth="1"/>
    <col min="34" max="34" width="11.6328125" bestFit="1" customWidth="1"/>
    <col min="35" max="35" width="11.6328125" customWidth="1"/>
    <col min="36" max="36" width="11.6328125" bestFit="1" customWidth="1"/>
    <col min="37" max="37" width="11.6328125" customWidth="1"/>
    <col min="38" max="38" width="11.6328125" bestFit="1" customWidth="1"/>
    <col min="39" max="39" width="11.6328125" customWidth="1"/>
    <col min="40" max="40" width="11.6328125" bestFit="1" customWidth="1"/>
    <col min="41" max="41" width="11.6328125" customWidth="1"/>
    <col min="42" max="42" width="11.6328125" bestFit="1" customWidth="1"/>
  </cols>
  <sheetData>
    <row r="1" spans="1:42" ht="21" x14ac:dyDescent="0.5">
      <c r="A1" s="100" t="s">
        <v>21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Z1" s="100" t="s">
        <v>22</v>
      </c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</row>
    <row r="2" spans="1:42" x14ac:dyDescent="0.35">
      <c r="B2" s="97" t="s">
        <v>15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0"/>
      <c r="T2" s="31"/>
    </row>
    <row r="3" spans="1:42" x14ac:dyDescent="0.35">
      <c r="A3" s="30" t="s">
        <v>1</v>
      </c>
      <c r="B3" s="32" t="s">
        <v>2</v>
      </c>
      <c r="C3" s="32"/>
      <c r="D3" s="32" t="s">
        <v>3</v>
      </c>
      <c r="E3" s="32"/>
      <c r="F3" s="32" t="s">
        <v>4</v>
      </c>
      <c r="G3" s="32"/>
      <c r="H3" s="32" t="s">
        <v>5</v>
      </c>
      <c r="I3" s="32"/>
      <c r="J3" s="32" t="s">
        <v>6</v>
      </c>
      <c r="K3" s="32"/>
      <c r="L3" s="32" t="s">
        <v>7</v>
      </c>
      <c r="M3" s="32"/>
      <c r="N3" s="32" t="s">
        <v>8</v>
      </c>
      <c r="O3" s="32"/>
      <c r="P3" s="32" t="s">
        <v>9</v>
      </c>
      <c r="Q3" s="32"/>
      <c r="R3" s="32" t="s">
        <v>10</v>
      </c>
      <c r="S3" s="32"/>
      <c r="T3" s="32" t="s">
        <v>11</v>
      </c>
      <c r="Z3" s="3" t="s">
        <v>2</v>
      </c>
      <c r="AA3" s="3"/>
      <c r="AB3" s="3" t="s">
        <v>3</v>
      </c>
      <c r="AC3" s="3"/>
      <c r="AD3" s="3" t="s">
        <v>4</v>
      </c>
      <c r="AE3" s="3"/>
      <c r="AF3" s="3" t="s">
        <v>5</v>
      </c>
      <c r="AG3" s="3"/>
      <c r="AH3" s="3" t="s">
        <v>6</v>
      </c>
      <c r="AI3" s="3"/>
      <c r="AJ3" s="3" t="s">
        <v>7</v>
      </c>
      <c r="AK3" s="3"/>
      <c r="AL3" s="3" t="s">
        <v>8</v>
      </c>
      <c r="AM3" s="3"/>
      <c r="AN3" s="3" t="s">
        <v>9</v>
      </c>
      <c r="AO3" s="3"/>
      <c r="AP3" s="3" t="s">
        <v>10</v>
      </c>
    </row>
    <row r="4" spans="1:42" x14ac:dyDescent="0.35">
      <c r="A4" s="29">
        <v>27309</v>
      </c>
      <c r="B4" s="33">
        <v>7</v>
      </c>
      <c r="C4" s="33" t="str">
        <f>IF(AND(B4&lt;50,B5&gt;=50),"x","")</f>
        <v/>
      </c>
      <c r="D4" s="33">
        <v>3</v>
      </c>
      <c r="E4" s="33" t="str">
        <f>IF(AND(D4&lt;50,D5&gt;=50),"x","")</f>
        <v/>
      </c>
      <c r="F4" s="33">
        <v>5</v>
      </c>
      <c r="G4" s="33" t="str">
        <f>IF(AND(F4&lt;50,F5&gt;=50),"x","")</f>
        <v/>
      </c>
      <c r="H4" s="33">
        <v>7</v>
      </c>
      <c r="I4" s="33" t="str">
        <f>IF(AND(H4&lt;50,H5&gt;=50),"x","")</f>
        <v/>
      </c>
      <c r="J4" s="33">
        <v>4</v>
      </c>
      <c r="K4" s="33" t="str">
        <f>IF(AND(J4&lt;50,J5&gt;=50),"x","")</f>
        <v/>
      </c>
      <c r="L4" s="33">
        <v>2</v>
      </c>
      <c r="M4" s="33" t="str">
        <f>IF(AND(L4&lt;50,L5&gt;=50),"x","")</f>
        <v/>
      </c>
      <c r="N4" s="33">
        <v>5</v>
      </c>
      <c r="O4" s="33" t="str">
        <f>IF(AND(N4&lt;50,N5&gt;=50),"x","")</f>
        <v/>
      </c>
      <c r="P4" s="33">
        <v>5</v>
      </c>
      <c r="Q4" s="33" t="str">
        <f>IF(AND(P4&lt;50,P5&gt;=50),"x","")</f>
        <v/>
      </c>
      <c r="R4" s="33">
        <v>3</v>
      </c>
      <c r="S4" s="33" t="str">
        <f>IF(AND(R4&lt;50,R5&gt;=50),"x","")</f>
        <v/>
      </c>
      <c r="T4" s="33">
        <v>5</v>
      </c>
      <c r="Y4">
        <f>IFERROR(YEAR(Z4),0)</f>
        <v>0</v>
      </c>
      <c r="Z4" s="4" t="str">
        <f>IF(C4="x",A4+ROUND((50-B4)*(A5-A4)/(B5-B4),0),"")</f>
        <v/>
      </c>
      <c r="AA4">
        <f>IFERROR(YEAR(AB4),0)</f>
        <v>0</v>
      </c>
      <c r="AB4" s="4" t="str">
        <f t="shared" ref="AB4" si="0">IF(D4="x",B4+ROUND((50-C4)*(B5-B4)/(C5-C4),0),"")</f>
        <v/>
      </c>
      <c r="AC4">
        <f>IFERROR(YEAR(AD4),0)</f>
        <v>0</v>
      </c>
      <c r="AD4" s="4" t="str">
        <f>IF(E4="x",C4+ROUND((50-D4)*(C5-C4)/(D5-D4),0),"")</f>
        <v/>
      </c>
      <c r="AE4">
        <f>IFERROR(YEAR(AF4),0)</f>
        <v>0</v>
      </c>
      <c r="AF4" s="4" t="str">
        <f>IF(F4="x",D4+ROUND((50-E4)*(D5-D4)/(E5-E4),0),"")</f>
        <v/>
      </c>
      <c r="AG4">
        <f>IFERROR(YEAR(AH4),0)</f>
        <v>0</v>
      </c>
      <c r="AH4" s="4" t="str">
        <f>IF(G4="x",E4+ROUND((50-F4)*(E5-E4)/(F5-F4),0),"")</f>
        <v/>
      </c>
      <c r="AI4">
        <f>IFERROR(YEAR(AJ4),0)</f>
        <v>0</v>
      </c>
      <c r="AJ4" s="4" t="str">
        <f>IF(H4="x",F4+ROUND((50-G4)*(F5-F4)/(G5-G4),0),"")</f>
        <v/>
      </c>
      <c r="AK4">
        <f>IFERROR(YEAR(AL4),0)</f>
        <v>0</v>
      </c>
      <c r="AL4" s="4" t="str">
        <f>IF(I4="x",G4+ROUND((50-H4)*(G5-G4)/(H5-H4),0),"")</f>
        <v/>
      </c>
      <c r="AM4">
        <f>IFERROR(YEAR(AN4),0)</f>
        <v>0</v>
      </c>
      <c r="AN4" s="4" t="str">
        <f>IF(J4="x",H4+ROUND((50-I4)*(H5-H4)/(I5-I4),0),"")</f>
        <v/>
      </c>
      <c r="AO4">
        <f>IFERROR(YEAR(AP4),0)</f>
        <v>0</v>
      </c>
      <c r="AP4" s="4" t="str">
        <f>IF(K4="x",I4+ROUND((50-J4)*(I5-I4)/(J5-J4),0),"")</f>
        <v/>
      </c>
    </row>
    <row r="5" spans="1:42" x14ac:dyDescent="0.35">
      <c r="A5" s="29">
        <v>27317</v>
      </c>
      <c r="B5" s="33">
        <v>12</v>
      </c>
      <c r="C5" s="33" t="str">
        <f t="shared" ref="C5:C68" si="1">IF(AND(B5&lt;50,B6&gt;=50),"x","")</f>
        <v/>
      </c>
      <c r="D5" s="33">
        <v>6</v>
      </c>
      <c r="E5" s="33" t="str">
        <f t="shared" ref="E5:E68" si="2">IF(AND(D5&lt;50,D6&gt;=50),"x","")</f>
        <v/>
      </c>
      <c r="F5" s="33">
        <v>7</v>
      </c>
      <c r="G5" s="33" t="str">
        <f t="shared" ref="G5:G68" si="3">IF(AND(F5&lt;50,F6&gt;=50),"x","")</f>
        <v/>
      </c>
      <c r="H5" s="33">
        <v>13</v>
      </c>
      <c r="I5" s="33" t="str">
        <f t="shared" ref="I5:I68" si="4">IF(AND(H5&lt;50,H6&gt;=50),"x","")</f>
        <v/>
      </c>
      <c r="J5" s="33">
        <v>9</v>
      </c>
      <c r="K5" s="33" t="str">
        <f t="shared" ref="K5:K68" si="5">IF(AND(J5&lt;50,J6&gt;=50),"x","")</f>
        <v/>
      </c>
      <c r="L5" s="33">
        <v>7</v>
      </c>
      <c r="M5" s="33" t="str">
        <f t="shared" ref="M5:M68" si="6">IF(AND(L5&lt;50,L6&gt;=50),"x","")</f>
        <v/>
      </c>
      <c r="N5" s="33">
        <v>12</v>
      </c>
      <c r="O5" s="33" t="str">
        <f t="shared" ref="O5:O68" si="7">IF(AND(N5&lt;50,N6&gt;=50),"x","")</f>
        <v/>
      </c>
      <c r="P5" s="33">
        <v>12</v>
      </c>
      <c r="Q5" s="33" t="str">
        <f t="shared" ref="Q5:Q68" si="8">IF(AND(P5&lt;50,P6&gt;=50),"x","")</f>
        <v/>
      </c>
      <c r="R5" s="33">
        <v>10</v>
      </c>
      <c r="S5" s="33" t="str">
        <f t="shared" ref="S5:S68" si="9">IF(AND(R5&lt;50,R6&gt;=50),"x","")</f>
        <v/>
      </c>
      <c r="T5" s="33">
        <v>10</v>
      </c>
      <c r="Y5">
        <f t="shared" ref="Y5:Y68" si="10">IFERROR(YEAR(Z5),0)</f>
        <v>0</v>
      </c>
      <c r="Z5" s="4" t="str">
        <f t="shared" ref="Z5" si="11">IF(C5="x",A5+ROUND((50-B5)*(A6-A5)/(B6-B5),0),"")</f>
        <v/>
      </c>
      <c r="AA5">
        <f t="shared" ref="AA5:AA68" si="12">IFERROR(YEAR(AB5),0)</f>
        <v>0</v>
      </c>
      <c r="AB5" s="4" t="str">
        <f t="shared" ref="AB5" si="13">IF(E5="x",$A5+ROUND((50-D5)*($A6-$A5)/(D6-D5),0),"")</f>
        <v/>
      </c>
      <c r="AC5">
        <f t="shared" ref="AC5:AC68" si="14">IFERROR(YEAR(AD5),0)</f>
        <v>0</v>
      </c>
      <c r="AD5" s="4" t="str">
        <f t="shared" ref="AD5" si="15">IF(G5="x",$A5+ROUND((50-F5)*($A6-$A5)/(F6-F5),0),"")</f>
        <v/>
      </c>
      <c r="AE5">
        <f t="shared" ref="AE5:AE68" si="16">IFERROR(YEAR(AF5),0)</f>
        <v>0</v>
      </c>
      <c r="AF5" s="4" t="str">
        <f t="shared" ref="AF5" si="17">IF(I5="x",$A5+ROUND((50-H5)*($A6-$A5)/(H6-H5),0),"")</f>
        <v/>
      </c>
      <c r="AG5">
        <f t="shared" ref="AG5:AG68" si="18">IFERROR(YEAR(AH5),0)</f>
        <v>0</v>
      </c>
      <c r="AH5" s="4" t="str">
        <f t="shared" ref="AH5" si="19">IF(K5="x",$A5+ROUND((50-J5)*($A6-$A5)/(J6-J5),0),"")</f>
        <v/>
      </c>
      <c r="AI5">
        <f t="shared" ref="AI5:AI68" si="20">IFERROR(YEAR(AJ5),0)</f>
        <v>0</v>
      </c>
      <c r="AJ5" s="4" t="str">
        <f t="shared" ref="AJ5" si="21">IF(M5="x",$A5+ROUND((50-L5)*($A6-$A5)/(L6-L5),0),"")</f>
        <v/>
      </c>
      <c r="AK5">
        <f t="shared" ref="AK5:AK68" si="22">IFERROR(YEAR(AL5),0)</f>
        <v>0</v>
      </c>
      <c r="AL5" s="4" t="str">
        <f t="shared" ref="AL5" si="23">IF(O5="x",$A5+ROUND((50-N5)*($A6-$A5)/(N6-N5),0),"")</f>
        <v/>
      </c>
      <c r="AM5">
        <f t="shared" ref="AM5:AM68" si="24">IFERROR(YEAR(AN5),0)</f>
        <v>0</v>
      </c>
      <c r="AN5" s="4" t="str">
        <f t="shared" ref="AN5" si="25">IF(Q5="x",$A5+ROUND((50-P5)*($A6-$A5)/(P6-P5),0),"")</f>
        <v/>
      </c>
      <c r="AO5">
        <f t="shared" ref="AO5:AO68" si="26">IFERROR(YEAR(AP5),0)</f>
        <v>0</v>
      </c>
      <c r="AP5" s="4" t="str">
        <f t="shared" ref="AP5" si="27">IF(S5="x",$A5+ROUND((50-R5)*($A6-$A5)/(R6-R5),0),"")</f>
        <v/>
      </c>
    </row>
    <row r="6" spans="1:42" x14ac:dyDescent="0.35">
      <c r="A6" s="29">
        <v>27323</v>
      </c>
      <c r="B6" s="33">
        <v>36</v>
      </c>
      <c r="C6" s="33" t="str">
        <f t="shared" si="1"/>
        <v>x</v>
      </c>
      <c r="D6" s="33">
        <v>18</v>
      </c>
      <c r="E6" s="33" t="str">
        <f t="shared" si="2"/>
        <v/>
      </c>
      <c r="F6" s="33">
        <v>11</v>
      </c>
      <c r="G6" s="33" t="str">
        <f t="shared" si="3"/>
        <v/>
      </c>
      <c r="H6" s="33">
        <v>20</v>
      </c>
      <c r="I6" s="33" t="str">
        <f t="shared" si="4"/>
        <v/>
      </c>
      <c r="J6" s="33">
        <v>17</v>
      </c>
      <c r="K6" s="33" t="str">
        <f t="shared" si="5"/>
        <v/>
      </c>
      <c r="L6" s="33">
        <v>13</v>
      </c>
      <c r="M6" s="33" t="str">
        <f t="shared" si="6"/>
        <v/>
      </c>
      <c r="N6" s="33">
        <v>17</v>
      </c>
      <c r="O6" s="33" t="str">
        <f t="shared" si="7"/>
        <v/>
      </c>
      <c r="P6" s="33">
        <v>21</v>
      </c>
      <c r="Q6" s="33" t="str">
        <f t="shared" si="8"/>
        <v/>
      </c>
      <c r="R6" s="33">
        <v>12</v>
      </c>
      <c r="S6" s="33" t="str">
        <f t="shared" si="9"/>
        <v/>
      </c>
      <c r="T6" s="33">
        <v>18</v>
      </c>
      <c r="Y6">
        <f t="shared" si="10"/>
        <v>1974</v>
      </c>
      <c r="Z6" s="4">
        <f t="shared" ref="Z6:Z69" si="28">IF(C6="x",A6+ROUND((50-B6)*(A7-A6)/(B7-B6),0),"")</f>
        <v>27326</v>
      </c>
      <c r="AA6">
        <f t="shared" si="12"/>
        <v>0</v>
      </c>
      <c r="AB6" s="4" t="str">
        <f t="shared" ref="AB6:AB69" si="29">IF(E6="x",$A6+ROUND((50-D6)*($A7-$A6)/(D7-D6),0),"")</f>
        <v/>
      </c>
      <c r="AC6">
        <f t="shared" si="14"/>
        <v>0</v>
      </c>
      <c r="AD6" s="4" t="str">
        <f t="shared" ref="AD6:AD69" si="30">IF(G6="x",$A6+ROUND((50-F6)*($A7-$A6)/(F7-F6),0),"")</f>
        <v/>
      </c>
      <c r="AE6">
        <f t="shared" si="16"/>
        <v>0</v>
      </c>
      <c r="AF6" s="4" t="str">
        <f t="shared" ref="AF6:AF69" si="31">IF(I6="x",$A6+ROUND((50-H6)*($A7-$A6)/(H7-H6),0),"")</f>
        <v/>
      </c>
      <c r="AG6">
        <f t="shared" si="18"/>
        <v>0</v>
      </c>
      <c r="AH6" s="4" t="str">
        <f t="shared" ref="AH6:AH69" si="32">IF(K6="x",$A6+ROUND((50-J6)*($A7-$A6)/(J7-J6),0),"")</f>
        <v/>
      </c>
      <c r="AI6">
        <f t="shared" si="20"/>
        <v>0</v>
      </c>
      <c r="AJ6" s="4" t="str">
        <f t="shared" ref="AJ6:AJ69" si="33">IF(M6="x",$A6+ROUND((50-L6)*($A7-$A6)/(L7-L6),0),"")</f>
        <v/>
      </c>
      <c r="AK6">
        <f t="shared" si="22"/>
        <v>0</v>
      </c>
      <c r="AL6" s="4" t="str">
        <f t="shared" ref="AL6:AL69" si="34">IF(O6="x",$A6+ROUND((50-N6)*($A7-$A6)/(N7-N6),0),"")</f>
        <v/>
      </c>
      <c r="AM6">
        <f t="shared" si="24"/>
        <v>0</v>
      </c>
      <c r="AN6" s="4" t="str">
        <f t="shared" ref="AN6:AN69" si="35">IF(Q6="x",$A6+ROUND((50-P6)*($A7-$A6)/(P7-P6),0),"")</f>
        <v/>
      </c>
      <c r="AO6">
        <f t="shared" si="26"/>
        <v>0</v>
      </c>
      <c r="AP6" s="4" t="str">
        <f t="shared" ref="AP6:AP69" si="36">IF(S6="x",$A6+ROUND((50-R6)*($A7-$A6)/(R7-R6),0),"")</f>
        <v/>
      </c>
    </row>
    <row r="7" spans="1:42" x14ac:dyDescent="0.35">
      <c r="A7" s="29">
        <v>27331</v>
      </c>
      <c r="B7" s="33">
        <v>70</v>
      </c>
      <c r="C7" s="33" t="str">
        <f t="shared" si="1"/>
        <v/>
      </c>
      <c r="D7" s="33">
        <v>48</v>
      </c>
      <c r="E7" s="33" t="str">
        <f t="shared" si="2"/>
        <v>x</v>
      </c>
      <c r="F7" s="33">
        <v>25</v>
      </c>
      <c r="G7" s="33" t="str">
        <f t="shared" si="3"/>
        <v/>
      </c>
      <c r="H7" s="33">
        <v>40</v>
      </c>
      <c r="I7" s="33" t="str">
        <f t="shared" si="4"/>
        <v>x</v>
      </c>
      <c r="J7" s="33">
        <v>35</v>
      </c>
      <c r="K7" s="33" t="str">
        <f t="shared" si="5"/>
        <v/>
      </c>
      <c r="L7" s="33">
        <v>25</v>
      </c>
      <c r="M7" s="33" t="str">
        <f t="shared" si="6"/>
        <v/>
      </c>
      <c r="N7" s="33">
        <v>32</v>
      </c>
      <c r="O7" s="33" t="str">
        <f t="shared" si="7"/>
        <v/>
      </c>
      <c r="P7" s="33">
        <v>25</v>
      </c>
      <c r="Q7" s="33" t="str">
        <f t="shared" si="8"/>
        <v/>
      </c>
      <c r="R7" s="33">
        <v>30</v>
      </c>
      <c r="S7" s="33" t="str">
        <f t="shared" si="9"/>
        <v/>
      </c>
      <c r="T7" s="33">
        <v>37</v>
      </c>
      <c r="Y7">
        <f t="shared" si="10"/>
        <v>0</v>
      </c>
      <c r="Z7" s="4" t="str">
        <f t="shared" si="28"/>
        <v/>
      </c>
      <c r="AA7">
        <f t="shared" si="12"/>
        <v>1974</v>
      </c>
      <c r="AB7" s="4">
        <f t="shared" si="29"/>
        <v>27332</v>
      </c>
      <c r="AC7">
        <f t="shared" si="14"/>
        <v>0</v>
      </c>
      <c r="AD7" s="4" t="str">
        <f t="shared" si="30"/>
        <v/>
      </c>
      <c r="AE7">
        <f t="shared" si="16"/>
        <v>1974</v>
      </c>
      <c r="AF7" s="4">
        <f t="shared" si="31"/>
        <v>27337</v>
      </c>
      <c r="AG7">
        <f t="shared" si="18"/>
        <v>0</v>
      </c>
      <c r="AH7" s="4" t="str">
        <f t="shared" si="32"/>
        <v/>
      </c>
      <c r="AI7">
        <f t="shared" si="20"/>
        <v>0</v>
      </c>
      <c r="AJ7" s="4" t="str">
        <f t="shared" si="33"/>
        <v/>
      </c>
      <c r="AK7">
        <f t="shared" si="22"/>
        <v>0</v>
      </c>
      <c r="AL7" s="4" t="str">
        <f t="shared" si="34"/>
        <v/>
      </c>
      <c r="AM7">
        <f t="shared" si="24"/>
        <v>0</v>
      </c>
      <c r="AN7" s="4" t="str">
        <f t="shared" si="35"/>
        <v/>
      </c>
      <c r="AO7">
        <f t="shared" si="26"/>
        <v>0</v>
      </c>
      <c r="AP7" s="4" t="str">
        <f t="shared" si="36"/>
        <v/>
      </c>
    </row>
    <row r="8" spans="1:42" x14ac:dyDescent="0.35">
      <c r="A8" s="29">
        <v>27337</v>
      </c>
      <c r="B8" s="33">
        <v>82</v>
      </c>
      <c r="C8" s="33" t="str">
        <f t="shared" si="1"/>
        <v/>
      </c>
      <c r="D8" s="33">
        <v>65</v>
      </c>
      <c r="E8" s="33" t="str">
        <f t="shared" si="2"/>
        <v/>
      </c>
      <c r="F8" s="33">
        <v>30</v>
      </c>
      <c r="G8" s="33" t="str">
        <f t="shared" si="3"/>
        <v>x</v>
      </c>
      <c r="H8" s="33">
        <v>50</v>
      </c>
      <c r="I8" s="33" t="str">
        <f t="shared" si="4"/>
        <v/>
      </c>
      <c r="J8" s="33">
        <v>41</v>
      </c>
      <c r="K8" s="33" t="str">
        <f t="shared" si="5"/>
        <v>x</v>
      </c>
      <c r="L8" s="33">
        <v>36</v>
      </c>
      <c r="M8" s="33" t="str">
        <f t="shared" si="6"/>
        <v/>
      </c>
      <c r="N8" s="33">
        <v>42</v>
      </c>
      <c r="O8" s="33" t="str">
        <f t="shared" si="7"/>
        <v>x</v>
      </c>
      <c r="P8" s="33">
        <v>36</v>
      </c>
      <c r="Q8" s="33" t="str">
        <f t="shared" si="8"/>
        <v>x</v>
      </c>
      <c r="R8" s="33">
        <v>31</v>
      </c>
      <c r="S8" s="33" t="str">
        <f t="shared" si="9"/>
        <v>x</v>
      </c>
      <c r="T8" s="33">
        <v>48</v>
      </c>
      <c r="Y8">
        <f t="shared" si="10"/>
        <v>0</v>
      </c>
      <c r="Z8" s="4" t="str">
        <f t="shared" si="28"/>
        <v/>
      </c>
      <c r="AA8">
        <f t="shared" si="12"/>
        <v>0</v>
      </c>
      <c r="AB8" s="4" t="str">
        <f t="shared" si="29"/>
        <v/>
      </c>
      <c r="AC8">
        <f t="shared" si="14"/>
        <v>1974</v>
      </c>
      <c r="AD8" s="4">
        <f t="shared" si="30"/>
        <v>27343</v>
      </c>
      <c r="AE8">
        <f t="shared" si="16"/>
        <v>0</v>
      </c>
      <c r="AF8" s="4" t="str">
        <f t="shared" si="31"/>
        <v/>
      </c>
      <c r="AG8">
        <f t="shared" si="18"/>
        <v>1974</v>
      </c>
      <c r="AH8" s="4">
        <f t="shared" si="32"/>
        <v>27340</v>
      </c>
      <c r="AI8">
        <f t="shared" si="20"/>
        <v>0</v>
      </c>
      <c r="AJ8" s="4" t="str">
        <f t="shared" si="33"/>
        <v/>
      </c>
      <c r="AK8">
        <f t="shared" si="22"/>
        <v>1974</v>
      </c>
      <c r="AL8" s="4">
        <f t="shared" si="34"/>
        <v>27341</v>
      </c>
      <c r="AM8">
        <f t="shared" si="24"/>
        <v>1974</v>
      </c>
      <c r="AN8" s="4">
        <f t="shared" si="35"/>
        <v>27341</v>
      </c>
      <c r="AO8">
        <f t="shared" si="26"/>
        <v>1974</v>
      </c>
      <c r="AP8" s="4">
        <f t="shared" si="36"/>
        <v>27343</v>
      </c>
    </row>
    <row r="9" spans="1:42" x14ac:dyDescent="0.35">
      <c r="A9" s="29">
        <v>27344</v>
      </c>
      <c r="B9" s="33">
        <v>90</v>
      </c>
      <c r="C9" s="33" t="str">
        <f t="shared" si="1"/>
        <v/>
      </c>
      <c r="D9" s="33">
        <v>75</v>
      </c>
      <c r="E9" s="33" t="str">
        <f t="shared" si="2"/>
        <v/>
      </c>
      <c r="F9" s="33">
        <v>53</v>
      </c>
      <c r="G9" s="33" t="str">
        <f t="shared" si="3"/>
        <v/>
      </c>
      <c r="H9" s="33">
        <v>73</v>
      </c>
      <c r="I9" s="33" t="str">
        <f t="shared" si="4"/>
        <v/>
      </c>
      <c r="J9" s="33">
        <v>66</v>
      </c>
      <c r="K9" s="33" t="str">
        <f t="shared" si="5"/>
        <v/>
      </c>
      <c r="L9" s="33">
        <v>46</v>
      </c>
      <c r="M9" s="33" t="str">
        <f t="shared" si="6"/>
        <v>x</v>
      </c>
      <c r="N9" s="33">
        <v>58</v>
      </c>
      <c r="O9" s="33" t="str">
        <f t="shared" si="7"/>
        <v/>
      </c>
      <c r="P9" s="33">
        <v>63</v>
      </c>
      <c r="Q9" s="33" t="str">
        <f t="shared" si="8"/>
        <v/>
      </c>
      <c r="R9" s="33">
        <v>52</v>
      </c>
      <c r="S9" s="33" t="str">
        <f t="shared" si="9"/>
        <v/>
      </c>
      <c r="T9" s="33">
        <v>65</v>
      </c>
      <c r="Y9">
        <f t="shared" si="10"/>
        <v>0</v>
      </c>
      <c r="Z9" s="4" t="str">
        <f t="shared" si="28"/>
        <v/>
      </c>
      <c r="AA9">
        <f t="shared" si="12"/>
        <v>0</v>
      </c>
      <c r="AB9" s="4" t="str">
        <f t="shared" si="29"/>
        <v/>
      </c>
      <c r="AC9">
        <f t="shared" si="14"/>
        <v>0</v>
      </c>
      <c r="AD9" s="4" t="str">
        <f t="shared" si="30"/>
        <v/>
      </c>
      <c r="AE9">
        <f t="shared" si="16"/>
        <v>0</v>
      </c>
      <c r="AF9" s="4" t="str">
        <f t="shared" si="31"/>
        <v/>
      </c>
      <c r="AG9">
        <f t="shared" si="18"/>
        <v>0</v>
      </c>
      <c r="AH9" s="4" t="str">
        <f t="shared" si="32"/>
        <v/>
      </c>
      <c r="AI9">
        <f t="shared" si="20"/>
        <v>1974</v>
      </c>
      <c r="AJ9" s="4">
        <f t="shared" si="33"/>
        <v>27346</v>
      </c>
      <c r="AK9">
        <f t="shared" si="22"/>
        <v>0</v>
      </c>
      <c r="AL9" s="4" t="str">
        <f t="shared" si="34"/>
        <v/>
      </c>
      <c r="AM9">
        <f t="shared" si="24"/>
        <v>0</v>
      </c>
      <c r="AN9" s="4" t="str">
        <f t="shared" si="35"/>
        <v/>
      </c>
      <c r="AO9">
        <f t="shared" si="26"/>
        <v>0</v>
      </c>
      <c r="AP9" s="4" t="str">
        <f t="shared" si="36"/>
        <v/>
      </c>
    </row>
    <row r="10" spans="1:42" x14ac:dyDescent="0.35">
      <c r="A10" s="29">
        <v>27351</v>
      </c>
      <c r="B10" s="33">
        <v>97</v>
      </c>
      <c r="C10" s="33" t="str">
        <f t="shared" si="1"/>
        <v/>
      </c>
      <c r="D10" s="33">
        <v>88</v>
      </c>
      <c r="E10" s="33" t="str">
        <f t="shared" si="2"/>
        <v/>
      </c>
      <c r="F10" s="33">
        <v>67</v>
      </c>
      <c r="G10" s="33" t="str">
        <f t="shared" si="3"/>
        <v/>
      </c>
      <c r="H10" s="33">
        <v>84</v>
      </c>
      <c r="I10" s="33" t="str">
        <f t="shared" si="4"/>
        <v/>
      </c>
      <c r="J10" s="33">
        <v>75</v>
      </c>
      <c r="K10" s="33" t="str">
        <f t="shared" si="5"/>
        <v/>
      </c>
      <c r="L10" s="33">
        <v>64</v>
      </c>
      <c r="M10" s="33" t="str">
        <f t="shared" si="6"/>
        <v/>
      </c>
      <c r="N10" s="33">
        <v>78</v>
      </c>
      <c r="O10" s="33" t="str">
        <f t="shared" si="7"/>
        <v/>
      </c>
      <c r="P10" s="33">
        <v>70</v>
      </c>
      <c r="Q10" s="33" t="str">
        <f t="shared" si="8"/>
        <v/>
      </c>
      <c r="R10" s="33">
        <v>72</v>
      </c>
      <c r="S10" s="33" t="str">
        <f t="shared" si="9"/>
        <v/>
      </c>
      <c r="T10" s="33">
        <v>78</v>
      </c>
      <c r="Y10">
        <f t="shared" si="10"/>
        <v>0</v>
      </c>
      <c r="Z10" s="4" t="str">
        <f t="shared" si="28"/>
        <v/>
      </c>
      <c r="AA10">
        <f t="shared" si="12"/>
        <v>0</v>
      </c>
      <c r="AB10" s="4" t="str">
        <f t="shared" si="29"/>
        <v/>
      </c>
      <c r="AC10">
        <f t="shared" si="14"/>
        <v>0</v>
      </c>
      <c r="AD10" s="4" t="str">
        <f t="shared" si="30"/>
        <v/>
      </c>
      <c r="AE10">
        <f t="shared" si="16"/>
        <v>0</v>
      </c>
      <c r="AF10" s="4" t="str">
        <f t="shared" si="31"/>
        <v/>
      </c>
      <c r="AG10">
        <f t="shared" si="18"/>
        <v>0</v>
      </c>
      <c r="AH10" s="4" t="str">
        <f t="shared" si="32"/>
        <v/>
      </c>
      <c r="AI10">
        <f t="shared" si="20"/>
        <v>0</v>
      </c>
      <c r="AJ10" s="4" t="str">
        <f t="shared" si="33"/>
        <v/>
      </c>
      <c r="AK10">
        <f t="shared" si="22"/>
        <v>0</v>
      </c>
      <c r="AL10" s="4" t="str">
        <f t="shared" si="34"/>
        <v/>
      </c>
      <c r="AM10">
        <f t="shared" si="24"/>
        <v>0</v>
      </c>
      <c r="AN10" s="4" t="str">
        <f t="shared" si="35"/>
        <v/>
      </c>
      <c r="AO10">
        <f t="shared" si="26"/>
        <v>0</v>
      </c>
      <c r="AP10" s="4" t="str">
        <f t="shared" si="36"/>
        <v/>
      </c>
    </row>
    <row r="11" spans="1:42" x14ac:dyDescent="0.35">
      <c r="A11" s="29">
        <v>27358</v>
      </c>
      <c r="B11" s="33">
        <v>99</v>
      </c>
      <c r="C11" s="33" t="str">
        <f t="shared" si="1"/>
        <v/>
      </c>
      <c r="D11" s="33">
        <v>95</v>
      </c>
      <c r="E11" s="33" t="str">
        <f t="shared" si="2"/>
        <v/>
      </c>
      <c r="F11" s="33">
        <v>83</v>
      </c>
      <c r="G11" s="33" t="str">
        <f t="shared" si="3"/>
        <v/>
      </c>
      <c r="H11" s="33">
        <v>95</v>
      </c>
      <c r="I11" s="33" t="str">
        <f t="shared" si="4"/>
        <v/>
      </c>
      <c r="J11" s="33">
        <v>89</v>
      </c>
      <c r="K11" s="33" t="str">
        <f t="shared" si="5"/>
        <v/>
      </c>
      <c r="L11" s="33">
        <v>77</v>
      </c>
      <c r="M11" s="33" t="str">
        <f t="shared" si="6"/>
        <v/>
      </c>
      <c r="N11" s="33">
        <v>94</v>
      </c>
      <c r="O11" s="33" t="str">
        <f t="shared" si="7"/>
        <v/>
      </c>
      <c r="P11" s="33">
        <v>87</v>
      </c>
      <c r="Q11" s="33" t="str">
        <f t="shared" si="8"/>
        <v/>
      </c>
      <c r="R11" s="33">
        <v>82</v>
      </c>
      <c r="S11" s="33" t="str">
        <f t="shared" si="9"/>
        <v/>
      </c>
      <c r="T11" s="33">
        <v>90</v>
      </c>
      <c r="Y11">
        <f t="shared" si="10"/>
        <v>0</v>
      </c>
      <c r="Z11" s="4" t="str">
        <f t="shared" si="28"/>
        <v/>
      </c>
      <c r="AA11">
        <f t="shared" si="12"/>
        <v>0</v>
      </c>
      <c r="AB11" s="4" t="str">
        <f t="shared" si="29"/>
        <v/>
      </c>
      <c r="AC11">
        <f t="shared" si="14"/>
        <v>0</v>
      </c>
      <c r="AD11" s="4" t="str">
        <f t="shared" si="30"/>
        <v/>
      </c>
      <c r="AE11">
        <f t="shared" si="16"/>
        <v>0</v>
      </c>
      <c r="AF11" s="4" t="str">
        <f t="shared" si="31"/>
        <v/>
      </c>
      <c r="AG11">
        <f t="shared" si="18"/>
        <v>0</v>
      </c>
      <c r="AH11" s="4" t="str">
        <f t="shared" si="32"/>
        <v/>
      </c>
      <c r="AI11">
        <f t="shared" si="20"/>
        <v>0</v>
      </c>
      <c r="AJ11" s="4" t="str">
        <f t="shared" si="33"/>
        <v/>
      </c>
      <c r="AK11">
        <f t="shared" si="22"/>
        <v>0</v>
      </c>
      <c r="AL11" s="4" t="str">
        <f t="shared" si="34"/>
        <v/>
      </c>
      <c r="AM11">
        <f t="shared" si="24"/>
        <v>0</v>
      </c>
      <c r="AN11" s="4" t="str">
        <f t="shared" si="35"/>
        <v/>
      </c>
      <c r="AO11">
        <f t="shared" si="26"/>
        <v>0</v>
      </c>
      <c r="AP11" s="4" t="str">
        <f t="shared" si="36"/>
        <v/>
      </c>
    </row>
    <row r="12" spans="1:42" x14ac:dyDescent="0.35">
      <c r="A12" s="34">
        <v>27365</v>
      </c>
      <c r="B12" s="35">
        <v>99</v>
      </c>
      <c r="C12" s="33" t="str">
        <f t="shared" si="1"/>
        <v/>
      </c>
      <c r="D12" s="35">
        <v>97</v>
      </c>
      <c r="E12" s="33" t="str">
        <f t="shared" si="2"/>
        <v/>
      </c>
      <c r="F12" s="35">
        <v>87</v>
      </c>
      <c r="G12" s="33" t="str">
        <f t="shared" si="3"/>
        <v/>
      </c>
      <c r="H12" s="35">
        <v>97</v>
      </c>
      <c r="I12" s="33" t="str">
        <f t="shared" si="4"/>
        <v/>
      </c>
      <c r="J12" s="35">
        <v>96</v>
      </c>
      <c r="K12" s="33" t="str">
        <f t="shared" si="5"/>
        <v/>
      </c>
      <c r="L12" s="35">
        <v>83</v>
      </c>
      <c r="M12" s="33" t="str">
        <f t="shared" si="6"/>
        <v/>
      </c>
      <c r="N12" s="35">
        <v>95</v>
      </c>
      <c r="O12" s="33" t="str">
        <f t="shared" si="7"/>
        <v/>
      </c>
      <c r="P12" s="35">
        <v>88</v>
      </c>
      <c r="Q12" s="33" t="str">
        <f t="shared" si="8"/>
        <v/>
      </c>
      <c r="R12" s="35">
        <v>86</v>
      </c>
      <c r="S12" s="33" t="str">
        <f t="shared" si="9"/>
        <v/>
      </c>
      <c r="T12" s="35">
        <v>93</v>
      </c>
      <c r="Y12">
        <f t="shared" si="10"/>
        <v>0</v>
      </c>
      <c r="Z12" s="4" t="str">
        <f t="shared" si="28"/>
        <v/>
      </c>
      <c r="AA12">
        <f t="shared" si="12"/>
        <v>0</v>
      </c>
      <c r="AB12" s="4" t="str">
        <f t="shared" si="29"/>
        <v/>
      </c>
      <c r="AC12">
        <f t="shared" si="14"/>
        <v>0</v>
      </c>
      <c r="AD12" s="4" t="str">
        <f t="shared" si="30"/>
        <v/>
      </c>
      <c r="AE12">
        <f t="shared" si="16"/>
        <v>0</v>
      </c>
      <c r="AF12" s="4" t="str">
        <f t="shared" si="31"/>
        <v/>
      </c>
      <c r="AG12">
        <f t="shared" si="18"/>
        <v>0</v>
      </c>
      <c r="AH12" s="4" t="str">
        <f t="shared" si="32"/>
        <v/>
      </c>
      <c r="AI12">
        <f t="shared" si="20"/>
        <v>0</v>
      </c>
      <c r="AJ12" s="4" t="str">
        <f t="shared" si="33"/>
        <v/>
      </c>
      <c r="AK12">
        <f t="shared" si="22"/>
        <v>0</v>
      </c>
      <c r="AL12" s="4" t="str">
        <f t="shared" si="34"/>
        <v/>
      </c>
      <c r="AM12">
        <f t="shared" si="24"/>
        <v>0</v>
      </c>
      <c r="AN12" s="4" t="str">
        <f t="shared" si="35"/>
        <v/>
      </c>
      <c r="AO12">
        <f t="shared" si="26"/>
        <v>0</v>
      </c>
      <c r="AP12" s="4" t="str">
        <f t="shared" si="36"/>
        <v/>
      </c>
    </row>
    <row r="13" spans="1:42" x14ac:dyDescent="0.35">
      <c r="A13" s="29">
        <v>27666</v>
      </c>
      <c r="B13" s="33">
        <v>1</v>
      </c>
      <c r="C13" s="33" t="str">
        <f t="shared" si="1"/>
        <v/>
      </c>
      <c r="D13" s="33">
        <v>3</v>
      </c>
      <c r="E13" s="33" t="str">
        <f t="shared" si="2"/>
        <v/>
      </c>
      <c r="F13" s="33">
        <v>4</v>
      </c>
      <c r="G13" s="33" t="str">
        <f t="shared" si="3"/>
        <v/>
      </c>
      <c r="H13" s="33">
        <v>5</v>
      </c>
      <c r="I13" s="33" t="str">
        <f t="shared" si="4"/>
        <v/>
      </c>
      <c r="J13" s="33">
        <v>4</v>
      </c>
      <c r="K13" s="33" t="str">
        <f t="shared" si="5"/>
        <v/>
      </c>
      <c r="L13" s="33">
        <v>6</v>
      </c>
      <c r="M13" s="33" t="str">
        <f t="shared" si="6"/>
        <v/>
      </c>
      <c r="N13" s="33">
        <v>11</v>
      </c>
      <c r="O13" s="33" t="str">
        <f t="shared" si="7"/>
        <v/>
      </c>
      <c r="P13" s="33">
        <v>8</v>
      </c>
      <c r="Q13" s="33" t="str">
        <f t="shared" si="8"/>
        <v/>
      </c>
      <c r="R13" s="33">
        <v>6</v>
      </c>
      <c r="S13" s="33" t="str">
        <f t="shared" si="9"/>
        <v/>
      </c>
      <c r="T13" s="33">
        <v>5</v>
      </c>
      <c r="Y13">
        <f t="shared" si="10"/>
        <v>0</v>
      </c>
      <c r="Z13" s="4" t="str">
        <f t="shared" si="28"/>
        <v/>
      </c>
      <c r="AA13">
        <f t="shared" si="12"/>
        <v>0</v>
      </c>
      <c r="AB13" s="4" t="str">
        <f t="shared" si="29"/>
        <v/>
      </c>
      <c r="AC13">
        <f t="shared" si="14"/>
        <v>0</v>
      </c>
      <c r="AD13" s="4" t="str">
        <f t="shared" si="30"/>
        <v/>
      </c>
      <c r="AE13">
        <f t="shared" si="16"/>
        <v>0</v>
      </c>
      <c r="AF13" s="4" t="str">
        <f t="shared" si="31"/>
        <v/>
      </c>
      <c r="AG13">
        <f t="shared" si="18"/>
        <v>0</v>
      </c>
      <c r="AH13" s="4" t="str">
        <f t="shared" si="32"/>
        <v/>
      </c>
      <c r="AI13">
        <f t="shared" si="20"/>
        <v>0</v>
      </c>
      <c r="AJ13" s="4" t="str">
        <f t="shared" si="33"/>
        <v/>
      </c>
      <c r="AK13">
        <f t="shared" si="22"/>
        <v>0</v>
      </c>
      <c r="AL13" s="4" t="str">
        <f t="shared" si="34"/>
        <v/>
      </c>
      <c r="AM13">
        <f t="shared" si="24"/>
        <v>0</v>
      </c>
      <c r="AN13" s="4" t="str">
        <f t="shared" si="35"/>
        <v/>
      </c>
      <c r="AO13">
        <f t="shared" si="26"/>
        <v>0</v>
      </c>
      <c r="AP13" s="4" t="str">
        <f t="shared" si="36"/>
        <v/>
      </c>
    </row>
    <row r="14" spans="1:42" x14ac:dyDescent="0.35">
      <c r="A14" s="29">
        <v>27673</v>
      </c>
      <c r="B14" s="33">
        <v>6</v>
      </c>
      <c r="C14" s="33" t="str">
        <f t="shared" si="1"/>
        <v/>
      </c>
      <c r="D14" s="33">
        <v>8</v>
      </c>
      <c r="E14" s="33" t="str">
        <f t="shared" si="2"/>
        <v/>
      </c>
      <c r="F14" s="33">
        <v>9</v>
      </c>
      <c r="G14" s="33" t="str">
        <f t="shared" si="3"/>
        <v/>
      </c>
      <c r="H14" s="33">
        <v>11</v>
      </c>
      <c r="I14" s="33" t="str">
        <f t="shared" si="4"/>
        <v/>
      </c>
      <c r="J14" s="33">
        <v>12</v>
      </c>
      <c r="K14" s="33" t="str">
        <f t="shared" si="5"/>
        <v/>
      </c>
      <c r="L14" s="33">
        <v>18</v>
      </c>
      <c r="M14" s="33" t="str">
        <f t="shared" si="6"/>
        <v/>
      </c>
      <c r="N14" s="33">
        <v>18</v>
      </c>
      <c r="O14" s="33" t="str">
        <f t="shared" si="7"/>
        <v>x</v>
      </c>
      <c r="P14" s="33">
        <v>14</v>
      </c>
      <c r="Q14" s="33" t="str">
        <f t="shared" si="8"/>
        <v/>
      </c>
      <c r="R14" s="33">
        <v>14</v>
      </c>
      <c r="S14" s="33" t="str">
        <f t="shared" si="9"/>
        <v/>
      </c>
      <c r="T14" s="33">
        <v>12</v>
      </c>
      <c r="Y14">
        <f t="shared" si="10"/>
        <v>0</v>
      </c>
      <c r="Z14" s="4" t="str">
        <f t="shared" si="28"/>
        <v/>
      </c>
      <c r="AA14">
        <f t="shared" si="12"/>
        <v>0</v>
      </c>
      <c r="AB14" s="4" t="str">
        <f t="shared" si="29"/>
        <v/>
      </c>
      <c r="AC14">
        <f t="shared" si="14"/>
        <v>0</v>
      </c>
      <c r="AD14" s="4" t="str">
        <f t="shared" si="30"/>
        <v/>
      </c>
      <c r="AE14">
        <f t="shared" si="16"/>
        <v>0</v>
      </c>
      <c r="AF14" s="4" t="str">
        <f t="shared" si="31"/>
        <v/>
      </c>
      <c r="AG14">
        <f t="shared" si="18"/>
        <v>0</v>
      </c>
      <c r="AH14" s="4" t="str">
        <f t="shared" si="32"/>
        <v/>
      </c>
      <c r="AI14">
        <f t="shared" si="20"/>
        <v>0</v>
      </c>
      <c r="AJ14" s="4" t="str">
        <f t="shared" si="33"/>
        <v/>
      </c>
      <c r="AK14">
        <f t="shared" si="22"/>
        <v>1975</v>
      </c>
      <c r="AL14" s="4">
        <f t="shared" si="34"/>
        <v>27682</v>
      </c>
      <c r="AM14">
        <f t="shared" si="24"/>
        <v>0</v>
      </c>
      <c r="AN14" s="4" t="str">
        <f t="shared" si="35"/>
        <v/>
      </c>
      <c r="AO14">
        <f t="shared" si="26"/>
        <v>0</v>
      </c>
      <c r="AP14" s="4" t="str">
        <f t="shared" si="36"/>
        <v/>
      </c>
    </row>
    <row r="15" spans="1:42" x14ac:dyDescent="0.35">
      <c r="A15" s="29">
        <v>27687</v>
      </c>
      <c r="B15" s="33">
        <v>33</v>
      </c>
      <c r="C15" s="33" t="str">
        <f t="shared" si="1"/>
        <v>x</v>
      </c>
      <c r="D15" s="33">
        <v>44</v>
      </c>
      <c r="E15" s="33" t="str">
        <f t="shared" si="2"/>
        <v>x</v>
      </c>
      <c r="F15" s="33">
        <v>36</v>
      </c>
      <c r="G15" s="33" t="str">
        <f t="shared" si="3"/>
        <v>x</v>
      </c>
      <c r="H15" s="33">
        <v>46</v>
      </c>
      <c r="I15" s="33" t="str">
        <f t="shared" si="4"/>
        <v>x</v>
      </c>
      <c r="J15" s="33">
        <v>47</v>
      </c>
      <c r="K15" s="33" t="str">
        <f t="shared" si="5"/>
        <v>x</v>
      </c>
      <c r="L15" s="33">
        <v>37</v>
      </c>
      <c r="M15" s="33" t="str">
        <f t="shared" si="6"/>
        <v>x</v>
      </c>
      <c r="N15" s="33">
        <v>70</v>
      </c>
      <c r="O15" s="33" t="str">
        <f t="shared" si="7"/>
        <v/>
      </c>
      <c r="P15" s="33">
        <v>49</v>
      </c>
      <c r="Q15" s="33" t="str">
        <f t="shared" si="8"/>
        <v>x</v>
      </c>
      <c r="R15" s="33">
        <v>40</v>
      </c>
      <c r="S15" s="33" t="str">
        <f t="shared" si="9"/>
        <v>x</v>
      </c>
      <c r="T15" s="33">
        <v>44</v>
      </c>
      <c r="Y15">
        <f t="shared" si="10"/>
        <v>1975</v>
      </c>
      <c r="Z15" s="4">
        <f t="shared" si="28"/>
        <v>27691</v>
      </c>
      <c r="AA15">
        <f t="shared" si="12"/>
        <v>1975</v>
      </c>
      <c r="AB15" s="4">
        <f t="shared" si="29"/>
        <v>27689</v>
      </c>
      <c r="AC15">
        <f t="shared" si="14"/>
        <v>1975</v>
      </c>
      <c r="AD15" s="4">
        <f t="shared" si="30"/>
        <v>27691</v>
      </c>
      <c r="AE15">
        <f t="shared" si="16"/>
        <v>1975</v>
      </c>
      <c r="AF15" s="4">
        <f t="shared" si="31"/>
        <v>27688</v>
      </c>
      <c r="AG15">
        <f t="shared" si="18"/>
        <v>1975</v>
      </c>
      <c r="AH15" s="4">
        <f t="shared" si="32"/>
        <v>27688</v>
      </c>
      <c r="AI15">
        <f t="shared" si="20"/>
        <v>1975</v>
      </c>
      <c r="AJ15" s="4">
        <f t="shared" si="33"/>
        <v>27691</v>
      </c>
      <c r="AK15">
        <f t="shared" si="22"/>
        <v>0</v>
      </c>
      <c r="AL15" s="4" t="str">
        <f t="shared" si="34"/>
        <v/>
      </c>
      <c r="AM15">
        <f t="shared" si="24"/>
        <v>1975</v>
      </c>
      <c r="AN15" s="4">
        <f t="shared" si="35"/>
        <v>27687</v>
      </c>
      <c r="AO15">
        <f t="shared" si="26"/>
        <v>1975</v>
      </c>
      <c r="AP15" s="4">
        <f t="shared" si="36"/>
        <v>27690</v>
      </c>
    </row>
    <row r="16" spans="1:42" x14ac:dyDescent="0.35">
      <c r="A16" s="29">
        <v>27695</v>
      </c>
      <c r="B16" s="33">
        <v>65</v>
      </c>
      <c r="C16" s="33" t="str">
        <f t="shared" si="1"/>
        <v/>
      </c>
      <c r="D16" s="33">
        <v>72</v>
      </c>
      <c r="E16" s="33" t="str">
        <f t="shared" si="2"/>
        <v/>
      </c>
      <c r="F16" s="33">
        <v>64</v>
      </c>
      <c r="G16" s="33" t="str">
        <f t="shared" si="3"/>
        <v/>
      </c>
      <c r="H16" s="33">
        <v>76</v>
      </c>
      <c r="I16" s="33" t="str">
        <f t="shared" si="4"/>
        <v/>
      </c>
      <c r="J16" s="33">
        <v>76</v>
      </c>
      <c r="K16" s="33" t="str">
        <f t="shared" si="5"/>
        <v/>
      </c>
      <c r="L16" s="33">
        <v>64</v>
      </c>
      <c r="M16" s="33" t="str">
        <f t="shared" si="6"/>
        <v/>
      </c>
      <c r="N16" s="33">
        <v>85</v>
      </c>
      <c r="O16" s="33" t="str">
        <f t="shared" si="7"/>
        <v/>
      </c>
      <c r="P16" s="33">
        <v>73</v>
      </c>
      <c r="Q16" s="33" t="str">
        <f t="shared" si="8"/>
        <v/>
      </c>
      <c r="R16" s="33">
        <v>71</v>
      </c>
      <c r="S16" s="33" t="str">
        <f t="shared" si="9"/>
        <v/>
      </c>
      <c r="T16" s="33">
        <v>72</v>
      </c>
      <c r="Y16">
        <f t="shared" si="10"/>
        <v>0</v>
      </c>
      <c r="Z16" s="4" t="str">
        <f t="shared" si="28"/>
        <v/>
      </c>
      <c r="AA16">
        <f t="shared" si="12"/>
        <v>0</v>
      </c>
      <c r="AB16" s="4" t="str">
        <f t="shared" si="29"/>
        <v/>
      </c>
      <c r="AC16">
        <f t="shared" si="14"/>
        <v>0</v>
      </c>
      <c r="AD16" s="4" t="str">
        <f t="shared" si="30"/>
        <v/>
      </c>
      <c r="AE16">
        <f t="shared" si="16"/>
        <v>0</v>
      </c>
      <c r="AF16" s="4" t="str">
        <f t="shared" si="31"/>
        <v/>
      </c>
      <c r="AG16">
        <f t="shared" si="18"/>
        <v>0</v>
      </c>
      <c r="AH16" s="4" t="str">
        <f t="shared" si="32"/>
        <v/>
      </c>
      <c r="AI16">
        <f t="shared" si="20"/>
        <v>0</v>
      </c>
      <c r="AJ16" s="4" t="str">
        <f t="shared" si="33"/>
        <v/>
      </c>
      <c r="AK16">
        <f t="shared" si="22"/>
        <v>0</v>
      </c>
      <c r="AL16" s="4" t="str">
        <f t="shared" si="34"/>
        <v/>
      </c>
      <c r="AM16">
        <f t="shared" si="24"/>
        <v>0</v>
      </c>
      <c r="AN16" s="4" t="str">
        <f t="shared" si="35"/>
        <v/>
      </c>
      <c r="AO16">
        <f t="shared" si="26"/>
        <v>0</v>
      </c>
      <c r="AP16" s="4" t="str">
        <f t="shared" si="36"/>
        <v/>
      </c>
    </row>
    <row r="17" spans="1:42" x14ac:dyDescent="0.35">
      <c r="A17" s="29">
        <v>27701</v>
      </c>
      <c r="B17" s="33">
        <v>84</v>
      </c>
      <c r="C17" s="33" t="str">
        <f t="shared" si="1"/>
        <v/>
      </c>
      <c r="D17" s="33">
        <v>90</v>
      </c>
      <c r="E17" s="33" t="str">
        <f t="shared" si="2"/>
        <v/>
      </c>
      <c r="F17" s="33">
        <v>82</v>
      </c>
      <c r="G17" s="33" t="str">
        <f t="shared" si="3"/>
        <v/>
      </c>
      <c r="H17" s="33">
        <v>91</v>
      </c>
      <c r="I17" s="33" t="str">
        <f t="shared" si="4"/>
        <v/>
      </c>
      <c r="J17" s="33">
        <v>91</v>
      </c>
      <c r="K17" s="33" t="str">
        <f t="shared" si="5"/>
        <v/>
      </c>
      <c r="L17" s="33">
        <v>81</v>
      </c>
      <c r="M17" s="33" t="str">
        <f t="shared" si="6"/>
        <v/>
      </c>
      <c r="N17" s="33">
        <v>91</v>
      </c>
      <c r="O17" s="33" t="str">
        <f t="shared" si="7"/>
        <v/>
      </c>
      <c r="P17" s="33">
        <v>91</v>
      </c>
      <c r="Q17" s="33" t="str">
        <f t="shared" si="8"/>
        <v/>
      </c>
      <c r="R17" s="33">
        <v>81</v>
      </c>
      <c r="S17" s="33" t="str">
        <f t="shared" si="9"/>
        <v/>
      </c>
      <c r="T17" s="33">
        <v>85</v>
      </c>
      <c r="Y17">
        <f t="shared" si="10"/>
        <v>0</v>
      </c>
      <c r="Z17" s="4" t="str">
        <f t="shared" si="28"/>
        <v/>
      </c>
      <c r="AA17">
        <f t="shared" si="12"/>
        <v>0</v>
      </c>
      <c r="AB17" s="4" t="str">
        <f t="shared" si="29"/>
        <v/>
      </c>
      <c r="AC17">
        <f t="shared" si="14"/>
        <v>0</v>
      </c>
      <c r="AD17" s="4" t="str">
        <f t="shared" si="30"/>
        <v/>
      </c>
      <c r="AE17">
        <f t="shared" si="16"/>
        <v>0</v>
      </c>
      <c r="AF17" s="4" t="str">
        <f t="shared" si="31"/>
        <v/>
      </c>
      <c r="AG17">
        <f t="shared" si="18"/>
        <v>0</v>
      </c>
      <c r="AH17" s="4" t="str">
        <f t="shared" si="32"/>
        <v/>
      </c>
      <c r="AI17">
        <f t="shared" si="20"/>
        <v>0</v>
      </c>
      <c r="AJ17" s="4" t="str">
        <f t="shared" si="33"/>
        <v/>
      </c>
      <c r="AK17">
        <f t="shared" si="22"/>
        <v>0</v>
      </c>
      <c r="AL17" s="4" t="str">
        <f t="shared" si="34"/>
        <v/>
      </c>
      <c r="AM17">
        <f t="shared" si="24"/>
        <v>0</v>
      </c>
      <c r="AN17" s="4" t="str">
        <f t="shared" si="35"/>
        <v/>
      </c>
      <c r="AO17">
        <f t="shared" si="26"/>
        <v>0</v>
      </c>
      <c r="AP17" s="4" t="str">
        <f t="shared" si="36"/>
        <v/>
      </c>
    </row>
    <row r="18" spans="1:42" x14ac:dyDescent="0.35">
      <c r="A18" s="34">
        <v>27715</v>
      </c>
      <c r="B18" s="35">
        <v>98</v>
      </c>
      <c r="C18" s="33" t="str">
        <f t="shared" si="1"/>
        <v/>
      </c>
      <c r="D18" s="35">
        <v>99</v>
      </c>
      <c r="E18" s="33" t="str">
        <f t="shared" si="2"/>
        <v/>
      </c>
      <c r="F18" s="35">
        <v>96</v>
      </c>
      <c r="G18" s="33" t="str">
        <f t="shared" si="3"/>
        <v/>
      </c>
      <c r="H18" s="35">
        <v>99</v>
      </c>
      <c r="I18" s="33" t="str">
        <f t="shared" si="4"/>
        <v/>
      </c>
      <c r="J18" s="35">
        <v>99</v>
      </c>
      <c r="K18" s="33" t="str">
        <f t="shared" si="5"/>
        <v/>
      </c>
      <c r="L18" s="35">
        <v>97</v>
      </c>
      <c r="M18" s="33" t="str">
        <f t="shared" si="6"/>
        <v/>
      </c>
      <c r="N18" s="35">
        <v>98</v>
      </c>
      <c r="O18" s="33" t="str">
        <f t="shared" si="7"/>
        <v/>
      </c>
      <c r="P18" s="35">
        <v>98</v>
      </c>
      <c r="Q18" s="33" t="str">
        <f t="shared" si="8"/>
        <v/>
      </c>
      <c r="R18" s="35">
        <v>99</v>
      </c>
      <c r="S18" s="33" t="str">
        <f t="shared" si="9"/>
        <v/>
      </c>
      <c r="T18" s="35">
        <v>98</v>
      </c>
      <c r="Y18">
        <f t="shared" si="10"/>
        <v>0</v>
      </c>
      <c r="Z18" s="4" t="str">
        <f t="shared" si="28"/>
        <v/>
      </c>
      <c r="AA18">
        <f t="shared" si="12"/>
        <v>0</v>
      </c>
      <c r="AB18" s="4" t="str">
        <f t="shared" si="29"/>
        <v/>
      </c>
      <c r="AC18">
        <f t="shared" si="14"/>
        <v>0</v>
      </c>
      <c r="AD18" s="4" t="str">
        <f t="shared" si="30"/>
        <v/>
      </c>
      <c r="AE18">
        <f t="shared" si="16"/>
        <v>0</v>
      </c>
      <c r="AF18" s="4" t="str">
        <f t="shared" si="31"/>
        <v/>
      </c>
      <c r="AG18">
        <f t="shared" si="18"/>
        <v>0</v>
      </c>
      <c r="AH18" s="4" t="str">
        <f t="shared" si="32"/>
        <v/>
      </c>
      <c r="AI18">
        <f t="shared" si="20"/>
        <v>0</v>
      </c>
      <c r="AJ18" s="4" t="str">
        <f t="shared" si="33"/>
        <v/>
      </c>
      <c r="AK18">
        <f t="shared" si="22"/>
        <v>0</v>
      </c>
      <c r="AL18" s="4" t="str">
        <f t="shared" si="34"/>
        <v/>
      </c>
      <c r="AM18">
        <f t="shared" si="24"/>
        <v>0</v>
      </c>
      <c r="AN18" s="4" t="str">
        <f t="shared" si="35"/>
        <v/>
      </c>
      <c r="AO18">
        <f t="shared" si="26"/>
        <v>0</v>
      </c>
      <c r="AP18" s="4" t="str">
        <f t="shared" si="36"/>
        <v/>
      </c>
    </row>
    <row r="19" spans="1:42" x14ac:dyDescent="0.35">
      <c r="A19" s="29">
        <v>28030</v>
      </c>
      <c r="B19" s="33">
        <v>7.1</v>
      </c>
      <c r="C19" s="33" t="str">
        <f t="shared" si="1"/>
        <v/>
      </c>
      <c r="D19" s="33">
        <v>4</v>
      </c>
      <c r="E19" s="33" t="str">
        <f t="shared" si="2"/>
        <v/>
      </c>
      <c r="F19" s="33">
        <v>5.9</v>
      </c>
      <c r="G19" s="33" t="str">
        <f t="shared" si="3"/>
        <v/>
      </c>
      <c r="H19" s="33">
        <v>15.5</v>
      </c>
      <c r="I19" s="33" t="str">
        <f t="shared" si="4"/>
        <v/>
      </c>
      <c r="J19" s="33">
        <v>5.8</v>
      </c>
      <c r="K19" s="33" t="str">
        <f t="shared" si="5"/>
        <v/>
      </c>
      <c r="L19" s="33">
        <v>7.5</v>
      </c>
      <c r="M19" s="33" t="str">
        <f t="shared" si="6"/>
        <v/>
      </c>
      <c r="N19" s="33">
        <v>8.3000000000000007</v>
      </c>
      <c r="O19" s="33" t="str">
        <f t="shared" si="7"/>
        <v/>
      </c>
      <c r="P19" s="33">
        <v>7</v>
      </c>
      <c r="Q19" s="33" t="str">
        <f t="shared" si="8"/>
        <v/>
      </c>
      <c r="R19" s="33">
        <v>7.4</v>
      </c>
      <c r="S19" s="33" t="str">
        <f t="shared" si="9"/>
        <v/>
      </c>
      <c r="T19" s="33">
        <v>8</v>
      </c>
      <c r="Y19">
        <f t="shared" si="10"/>
        <v>0</v>
      </c>
      <c r="Z19" s="4" t="str">
        <f t="shared" si="28"/>
        <v/>
      </c>
      <c r="AA19">
        <f t="shared" si="12"/>
        <v>0</v>
      </c>
      <c r="AB19" s="4" t="str">
        <f t="shared" si="29"/>
        <v/>
      </c>
      <c r="AC19">
        <f t="shared" si="14"/>
        <v>0</v>
      </c>
      <c r="AD19" s="4" t="str">
        <f t="shared" si="30"/>
        <v/>
      </c>
      <c r="AE19">
        <f t="shared" si="16"/>
        <v>0</v>
      </c>
      <c r="AF19" s="4" t="str">
        <f t="shared" si="31"/>
        <v/>
      </c>
      <c r="AG19">
        <f t="shared" si="18"/>
        <v>0</v>
      </c>
      <c r="AH19" s="4" t="str">
        <f t="shared" si="32"/>
        <v/>
      </c>
      <c r="AI19">
        <f t="shared" si="20"/>
        <v>0</v>
      </c>
      <c r="AJ19" s="4" t="str">
        <f t="shared" si="33"/>
        <v/>
      </c>
      <c r="AK19">
        <f t="shared" si="22"/>
        <v>0</v>
      </c>
      <c r="AL19" s="4" t="str">
        <f t="shared" si="34"/>
        <v/>
      </c>
      <c r="AM19">
        <f t="shared" si="24"/>
        <v>0</v>
      </c>
      <c r="AN19" s="4" t="str">
        <f t="shared" si="35"/>
        <v/>
      </c>
      <c r="AO19">
        <f t="shared" si="26"/>
        <v>0</v>
      </c>
      <c r="AP19" s="4" t="str">
        <f t="shared" si="36"/>
        <v/>
      </c>
    </row>
    <row r="20" spans="1:42" x14ac:dyDescent="0.35">
      <c r="A20" s="29">
        <v>28037</v>
      </c>
      <c r="B20" s="33">
        <v>19.2</v>
      </c>
      <c r="C20" s="33" t="str">
        <f t="shared" si="1"/>
        <v/>
      </c>
      <c r="D20" s="33">
        <v>14.4</v>
      </c>
      <c r="E20" s="33" t="str">
        <f t="shared" si="2"/>
        <v/>
      </c>
      <c r="F20" s="33">
        <v>12.7</v>
      </c>
      <c r="G20" s="33" t="str">
        <f t="shared" si="3"/>
        <v/>
      </c>
      <c r="H20" s="33">
        <v>18.399999999999999</v>
      </c>
      <c r="I20" s="33" t="str">
        <f t="shared" si="4"/>
        <v/>
      </c>
      <c r="J20" s="33">
        <v>17</v>
      </c>
      <c r="K20" s="33" t="str">
        <f t="shared" si="5"/>
        <v/>
      </c>
      <c r="L20" s="33">
        <v>13.6</v>
      </c>
      <c r="M20" s="33" t="str">
        <f t="shared" si="6"/>
        <v/>
      </c>
      <c r="N20" s="33">
        <v>16.8</v>
      </c>
      <c r="O20" s="33" t="str">
        <f t="shared" si="7"/>
        <v/>
      </c>
      <c r="P20" s="33">
        <v>14.8</v>
      </c>
      <c r="Q20" s="33" t="str">
        <f t="shared" si="8"/>
        <v/>
      </c>
      <c r="R20" s="33">
        <v>15.9</v>
      </c>
      <c r="S20" s="33" t="str">
        <f t="shared" si="9"/>
        <v/>
      </c>
      <c r="T20" s="33">
        <v>16</v>
      </c>
      <c r="Y20">
        <f t="shared" si="10"/>
        <v>0</v>
      </c>
      <c r="Z20" s="4" t="str">
        <f t="shared" si="28"/>
        <v/>
      </c>
      <c r="AA20">
        <f t="shared" si="12"/>
        <v>0</v>
      </c>
      <c r="AB20" s="4" t="str">
        <f t="shared" si="29"/>
        <v/>
      </c>
      <c r="AC20">
        <f t="shared" si="14"/>
        <v>0</v>
      </c>
      <c r="AD20" s="4" t="str">
        <f t="shared" si="30"/>
        <v/>
      </c>
      <c r="AE20">
        <f t="shared" si="16"/>
        <v>0</v>
      </c>
      <c r="AF20" s="4" t="str">
        <f t="shared" si="31"/>
        <v/>
      </c>
      <c r="AG20">
        <f t="shared" si="18"/>
        <v>0</v>
      </c>
      <c r="AH20" s="4" t="str">
        <f t="shared" si="32"/>
        <v/>
      </c>
      <c r="AI20">
        <f t="shared" si="20"/>
        <v>0</v>
      </c>
      <c r="AJ20" s="4" t="str">
        <f t="shared" si="33"/>
        <v/>
      </c>
      <c r="AK20">
        <f t="shared" si="22"/>
        <v>0</v>
      </c>
      <c r="AL20" s="4" t="str">
        <f t="shared" si="34"/>
        <v/>
      </c>
      <c r="AM20">
        <f t="shared" si="24"/>
        <v>0</v>
      </c>
      <c r="AN20" s="4" t="str">
        <f t="shared" si="35"/>
        <v/>
      </c>
      <c r="AO20">
        <f t="shared" si="26"/>
        <v>0</v>
      </c>
      <c r="AP20" s="4" t="str">
        <f t="shared" si="36"/>
        <v/>
      </c>
    </row>
    <row r="21" spans="1:42" x14ac:dyDescent="0.35">
      <c r="A21" s="29">
        <v>28045</v>
      </c>
      <c r="B21" s="33">
        <v>39.799999999999997</v>
      </c>
      <c r="C21" s="33" t="str">
        <f t="shared" si="1"/>
        <v>x</v>
      </c>
      <c r="D21" s="33">
        <v>35</v>
      </c>
      <c r="E21" s="33" t="str">
        <f t="shared" si="2"/>
        <v>x</v>
      </c>
      <c r="F21" s="33">
        <v>20.2</v>
      </c>
      <c r="G21" s="33" t="str">
        <f t="shared" si="3"/>
        <v/>
      </c>
      <c r="H21" s="33">
        <v>32.9</v>
      </c>
      <c r="I21" s="33" t="str">
        <f t="shared" si="4"/>
        <v>x</v>
      </c>
      <c r="J21" s="33">
        <v>29.7</v>
      </c>
      <c r="K21" s="33" t="str">
        <f t="shared" si="5"/>
        <v>x</v>
      </c>
      <c r="L21" s="33">
        <v>16.600000000000001</v>
      </c>
      <c r="M21" s="33" t="str">
        <f t="shared" si="6"/>
        <v/>
      </c>
      <c r="N21" s="33">
        <v>24.9</v>
      </c>
      <c r="O21" s="33" t="str">
        <f t="shared" si="7"/>
        <v/>
      </c>
      <c r="P21" s="33">
        <v>23.9</v>
      </c>
      <c r="Q21" s="33" t="str">
        <f t="shared" si="8"/>
        <v/>
      </c>
      <c r="R21" s="33">
        <v>26</v>
      </c>
      <c r="S21" s="33" t="str">
        <f t="shared" si="9"/>
        <v/>
      </c>
      <c r="T21" s="33">
        <v>29.1</v>
      </c>
      <c r="Y21">
        <f t="shared" si="10"/>
        <v>1976</v>
      </c>
      <c r="Z21" s="4">
        <f t="shared" si="28"/>
        <v>28047</v>
      </c>
      <c r="AA21">
        <f t="shared" si="12"/>
        <v>1976</v>
      </c>
      <c r="AB21" s="4">
        <f t="shared" si="29"/>
        <v>28049</v>
      </c>
      <c r="AC21">
        <f t="shared" si="14"/>
        <v>0</v>
      </c>
      <c r="AD21" s="4" t="str">
        <f t="shared" si="30"/>
        <v/>
      </c>
      <c r="AE21">
        <f t="shared" si="16"/>
        <v>1976</v>
      </c>
      <c r="AF21" s="4">
        <f t="shared" si="31"/>
        <v>28048</v>
      </c>
      <c r="AG21">
        <f t="shared" si="18"/>
        <v>1976</v>
      </c>
      <c r="AH21" s="4">
        <f t="shared" si="32"/>
        <v>28049</v>
      </c>
      <c r="AI21">
        <f t="shared" si="20"/>
        <v>0</v>
      </c>
      <c r="AJ21" s="4" t="str">
        <f t="shared" si="33"/>
        <v/>
      </c>
      <c r="AK21">
        <f t="shared" si="22"/>
        <v>0</v>
      </c>
      <c r="AL21" s="4" t="str">
        <f t="shared" si="34"/>
        <v/>
      </c>
      <c r="AM21">
        <f t="shared" si="24"/>
        <v>0</v>
      </c>
      <c r="AN21" s="4" t="str">
        <f t="shared" si="35"/>
        <v/>
      </c>
      <c r="AO21">
        <f t="shared" si="26"/>
        <v>0</v>
      </c>
      <c r="AP21" s="4" t="str">
        <f t="shared" si="36"/>
        <v/>
      </c>
    </row>
    <row r="22" spans="1:42" x14ac:dyDescent="0.35">
      <c r="A22" s="29">
        <v>28051</v>
      </c>
      <c r="B22" s="33">
        <v>79</v>
      </c>
      <c r="C22" s="33" t="str">
        <f t="shared" si="1"/>
        <v/>
      </c>
      <c r="D22" s="33">
        <v>58</v>
      </c>
      <c r="E22" s="33" t="str">
        <f t="shared" si="2"/>
        <v/>
      </c>
      <c r="F22" s="33">
        <v>44</v>
      </c>
      <c r="G22" s="33" t="str">
        <f t="shared" si="3"/>
        <v>x</v>
      </c>
      <c r="H22" s="33">
        <v>73</v>
      </c>
      <c r="I22" s="33" t="str">
        <f t="shared" si="4"/>
        <v/>
      </c>
      <c r="J22" s="33">
        <v>59</v>
      </c>
      <c r="K22" s="33" t="str">
        <f t="shared" si="5"/>
        <v/>
      </c>
      <c r="L22" s="33">
        <v>36</v>
      </c>
      <c r="M22" s="33" t="str">
        <f t="shared" si="6"/>
        <v>x</v>
      </c>
      <c r="N22" s="33">
        <v>43</v>
      </c>
      <c r="O22" s="33" t="str">
        <f t="shared" si="7"/>
        <v>x</v>
      </c>
      <c r="P22" s="33">
        <v>47</v>
      </c>
      <c r="Q22" s="33" t="str">
        <f t="shared" si="8"/>
        <v>x</v>
      </c>
      <c r="R22" s="33">
        <v>39</v>
      </c>
      <c r="S22" s="33" t="str">
        <f t="shared" si="9"/>
        <v>x</v>
      </c>
      <c r="T22" s="33">
        <v>55</v>
      </c>
      <c r="Y22">
        <f t="shared" si="10"/>
        <v>0</v>
      </c>
      <c r="Z22" s="4" t="str">
        <f t="shared" si="28"/>
        <v/>
      </c>
      <c r="AA22">
        <f t="shared" si="12"/>
        <v>0</v>
      </c>
      <c r="AB22" s="4" t="str">
        <f t="shared" si="29"/>
        <v/>
      </c>
      <c r="AC22">
        <f t="shared" si="14"/>
        <v>1976</v>
      </c>
      <c r="AD22" s="4">
        <f t="shared" si="30"/>
        <v>28053</v>
      </c>
      <c r="AE22">
        <f t="shared" si="16"/>
        <v>0</v>
      </c>
      <c r="AF22" s="4" t="str">
        <f t="shared" si="31"/>
        <v/>
      </c>
      <c r="AG22">
        <f t="shared" si="18"/>
        <v>0</v>
      </c>
      <c r="AH22" s="4" t="str">
        <f t="shared" si="32"/>
        <v/>
      </c>
      <c r="AI22">
        <f t="shared" si="20"/>
        <v>1976</v>
      </c>
      <c r="AJ22" s="4">
        <f t="shared" si="33"/>
        <v>28055</v>
      </c>
      <c r="AK22">
        <f t="shared" si="22"/>
        <v>1976</v>
      </c>
      <c r="AL22" s="4">
        <f t="shared" si="34"/>
        <v>28053</v>
      </c>
      <c r="AM22">
        <f t="shared" si="24"/>
        <v>1976</v>
      </c>
      <c r="AN22" s="4">
        <f t="shared" si="35"/>
        <v>28052</v>
      </c>
      <c r="AO22">
        <f t="shared" si="26"/>
        <v>1976</v>
      </c>
      <c r="AP22" s="4">
        <f t="shared" si="36"/>
        <v>28055</v>
      </c>
    </row>
    <row r="23" spans="1:42" x14ac:dyDescent="0.35">
      <c r="A23" s="29">
        <v>28059</v>
      </c>
      <c r="B23" s="33">
        <v>99</v>
      </c>
      <c r="C23" s="33" t="str">
        <f t="shared" si="1"/>
        <v/>
      </c>
      <c r="D23" s="33">
        <v>86</v>
      </c>
      <c r="E23" s="33" t="str">
        <f t="shared" si="2"/>
        <v/>
      </c>
      <c r="F23" s="33">
        <v>68</v>
      </c>
      <c r="G23" s="33" t="str">
        <f t="shared" si="3"/>
        <v/>
      </c>
      <c r="H23" s="33">
        <v>95</v>
      </c>
      <c r="I23" s="33" t="str">
        <f t="shared" si="4"/>
        <v/>
      </c>
      <c r="J23" s="33">
        <v>86</v>
      </c>
      <c r="K23" s="33" t="str">
        <f t="shared" si="5"/>
        <v/>
      </c>
      <c r="L23" s="33">
        <v>68</v>
      </c>
      <c r="M23" s="33" t="str">
        <f t="shared" si="6"/>
        <v/>
      </c>
      <c r="N23" s="33">
        <v>69</v>
      </c>
      <c r="O23" s="33" t="str">
        <f t="shared" si="7"/>
        <v/>
      </c>
      <c r="P23" s="33">
        <v>68</v>
      </c>
      <c r="Q23" s="33" t="str">
        <f t="shared" si="8"/>
        <v/>
      </c>
      <c r="R23" s="33">
        <v>61</v>
      </c>
      <c r="S23" s="33" t="str">
        <f t="shared" si="9"/>
        <v/>
      </c>
      <c r="T23" s="33">
        <v>80</v>
      </c>
      <c r="Y23">
        <f t="shared" si="10"/>
        <v>0</v>
      </c>
      <c r="Z23" s="4" t="str">
        <f t="shared" si="28"/>
        <v/>
      </c>
      <c r="AA23">
        <f t="shared" si="12"/>
        <v>0</v>
      </c>
      <c r="AB23" s="4" t="str">
        <f t="shared" si="29"/>
        <v/>
      </c>
      <c r="AC23">
        <f t="shared" si="14"/>
        <v>0</v>
      </c>
      <c r="AD23" s="4" t="str">
        <f t="shared" si="30"/>
        <v/>
      </c>
      <c r="AE23">
        <f t="shared" si="16"/>
        <v>0</v>
      </c>
      <c r="AF23" s="4" t="str">
        <f t="shared" si="31"/>
        <v/>
      </c>
      <c r="AG23">
        <f t="shared" si="18"/>
        <v>0</v>
      </c>
      <c r="AH23" s="4" t="str">
        <f t="shared" si="32"/>
        <v/>
      </c>
      <c r="AI23">
        <f t="shared" si="20"/>
        <v>0</v>
      </c>
      <c r="AJ23" s="4" t="str">
        <f t="shared" si="33"/>
        <v/>
      </c>
      <c r="AK23">
        <f t="shared" si="22"/>
        <v>0</v>
      </c>
      <c r="AL23" s="4" t="str">
        <f t="shared" si="34"/>
        <v/>
      </c>
      <c r="AM23">
        <f t="shared" si="24"/>
        <v>0</v>
      </c>
      <c r="AN23" s="4" t="str">
        <f t="shared" si="35"/>
        <v/>
      </c>
      <c r="AO23">
        <f t="shared" si="26"/>
        <v>0</v>
      </c>
      <c r="AP23" s="4" t="str">
        <f t="shared" si="36"/>
        <v/>
      </c>
    </row>
    <row r="24" spans="1:42" x14ac:dyDescent="0.35">
      <c r="A24" s="29">
        <v>28065</v>
      </c>
      <c r="B24" s="33">
        <v>99</v>
      </c>
      <c r="C24" s="33" t="str">
        <f t="shared" si="1"/>
        <v/>
      </c>
      <c r="D24" s="33">
        <v>92</v>
      </c>
      <c r="E24" s="33" t="str">
        <f t="shared" si="2"/>
        <v/>
      </c>
      <c r="F24" s="33">
        <v>90</v>
      </c>
      <c r="G24" s="33" t="str">
        <f t="shared" si="3"/>
        <v/>
      </c>
      <c r="H24" s="33">
        <v>99</v>
      </c>
      <c r="I24" s="33" t="str">
        <f t="shared" si="4"/>
        <v/>
      </c>
      <c r="J24" s="33">
        <v>99</v>
      </c>
      <c r="K24" s="33" t="str">
        <f t="shared" si="5"/>
        <v/>
      </c>
      <c r="L24" s="33">
        <v>89</v>
      </c>
      <c r="M24" s="33" t="str">
        <f t="shared" si="6"/>
        <v/>
      </c>
      <c r="N24" s="33">
        <v>84</v>
      </c>
      <c r="O24" s="33" t="str">
        <f t="shared" si="7"/>
        <v/>
      </c>
      <c r="P24" s="33">
        <v>88</v>
      </c>
      <c r="Q24" s="33" t="str">
        <f t="shared" si="8"/>
        <v/>
      </c>
      <c r="R24" s="33">
        <v>83</v>
      </c>
      <c r="S24" s="33" t="str">
        <f t="shared" si="9"/>
        <v/>
      </c>
      <c r="T24" s="33">
        <v>95</v>
      </c>
      <c r="Y24">
        <f t="shared" si="10"/>
        <v>0</v>
      </c>
      <c r="Z24" s="4" t="str">
        <f t="shared" si="28"/>
        <v/>
      </c>
      <c r="AA24">
        <f t="shared" si="12"/>
        <v>0</v>
      </c>
      <c r="AB24" s="4" t="str">
        <f t="shared" si="29"/>
        <v/>
      </c>
      <c r="AC24">
        <f t="shared" si="14"/>
        <v>0</v>
      </c>
      <c r="AD24" s="4" t="str">
        <f t="shared" si="30"/>
        <v/>
      </c>
      <c r="AE24">
        <f t="shared" si="16"/>
        <v>0</v>
      </c>
      <c r="AF24" s="4" t="str">
        <f t="shared" si="31"/>
        <v/>
      </c>
      <c r="AG24">
        <f t="shared" si="18"/>
        <v>0</v>
      </c>
      <c r="AH24" s="4" t="str">
        <f t="shared" si="32"/>
        <v/>
      </c>
      <c r="AI24">
        <f t="shared" si="20"/>
        <v>0</v>
      </c>
      <c r="AJ24" s="4" t="str">
        <f t="shared" si="33"/>
        <v/>
      </c>
      <c r="AK24">
        <f t="shared" si="22"/>
        <v>0</v>
      </c>
      <c r="AL24" s="4" t="str">
        <f t="shared" si="34"/>
        <v/>
      </c>
      <c r="AM24">
        <f t="shared" si="24"/>
        <v>0</v>
      </c>
      <c r="AN24" s="4" t="str">
        <f t="shared" si="35"/>
        <v/>
      </c>
      <c r="AO24">
        <f t="shared" si="26"/>
        <v>0</v>
      </c>
      <c r="AP24" s="4" t="str">
        <f t="shared" si="36"/>
        <v/>
      </c>
    </row>
    <row r="25" spans="1:42" x14ac:dyDescent="0.35">
      <c r="A25" s="34">
        <v>28072</v>
      </c>
      <c r="B25" s="35">
        <v>99</v>
      </c>
      <c r="C25" s="33" t="str">
        <f t="shared" si="1"/>
        <v/>
      </c>
      <c r="D25" s="35">
        <v>99</v>
      </c>
      <c r="E25" s="33" t="str">
        <f t="shared" si="2"/>
        <v/>
      </c>
      <c r="F25" s="35">
        <v>97</v>
      </c>
      <c r="G25" s="33" t="str">
        <f t="shared" si="3"/>
        <v/>
      </c>
      <c r="H25" s="35">
        <v>99</v>
      </c>
      <c r="I25" s="33" t="str">
        <f t="shared" si="4"/>
        <v/>
      </c>
      <c r="J25" s="35">
        <v>99</v>
      </c>
      <c r="K25" s="33" t="str">
        <f t="shared" si="5"/>
        <v/>
      </c>
      <c r="L25" s="35">
        <v>94</v>
      </c>
      <c r="M25" s="33" t="str">
        <f t="shared" si="6"/>
        <v/>
      </c>
      <c r="N25" s="35">
        <v>92</v>
      </c>
      <c r="O25" s="33" t="str">
        <f t="shared" si="7"/>
        <v/>
      </c>
      <c r="P25" s="35">
        <v>91</v>
      </c>
      <c r="Q25" s="33" t="str">
        <f t="shared" si="8"/>
        <v/>
      </c>
      <c r="R25" s="35">
        <v>87</v>
      </c>
      <c r="S25" s="33" t="str">
        <f t="shared" si="9"/>
        <v/>
      </c>
      <c r="T25" s="35">
        <v>98</v>
      </c>
      <c r="Y25">
        <f t="shared" si="10"/>
        <v>0</v>
      </c>
      <c r="Z25" s="4" t="str">
        <f t="shared" si="28"/>
        <v/>
      </c>
      <c r="AA25">
        <f t="shared" si="12"/>
        <v>0</v>
      </c>
      <c r="AB25" s="4" t="str">
        <f t="shared" si="29"/>
        <v/>
      </c>
      <c r="AC25">
        <f t="shared" si="14"/>
        <v>0</v>
      </c>
      <c r="AD25" s="4" t="str">
        <f t="shared" si="30"/>
        <v/>
      </c>
      <c r="AE25">
        <f t="shared" si="16"/>
        <v>0</v>
      </c>
      <c r="AF25" s="4" t="str">
        <f t="shared" si="31"/>
        <v/>
      </c>
      <c r="AG25">
        <f t="shared" si="18"/>
        <v>0</v>
      </c>
      <c r="AH25" s="4" t="str">
        <f t="shared" si="32"/>
        <v/>
      </c>
      <c r="AI25">
        <f t="shared" si="20"/>
        <v>0</v>
      </c>
      <c r="AJ25" s="4" t="str">
        <f t="shared" si="33"/>
        <v/>
      </c>
      <c r="AK25">
        <f t="shared" si="22"/>
        <v>0</v>
      </c>
      <c r="AL25" s="4" t="str">
        <f t="shared" si="34"/>
        <v/>
      </c>
      <c r="AM25">
        <f t="shared" si="24"/>
        <v>0</v>
      </c>
      <c r="AN25" s="4" t="str">
        <f t="shared" si="35"/>
        <v/>
      </c>
      <c r="AO25">
        <f t="shared" si="26"/>
        <v>0</v>
      </c>
      <c r="AP25" s="4" t="str">
        <f t="shared" si="36"/>
        <v/>
      </c>
    </row>
    <row r="26" spans="1:42" x14ac:dyDescent="0.35">
      <c r="A26" s="29">
        <v>28401</v>
      </c>
      <c r="B26" s="33">
        <v>20</v>
      </c>
      <c r="C26" s="33" t="str">
        <f t="shared" si="1"/>
        <v/>
      </c>
      <c r="D26" s="33">
        <v>21</v>
      </c>
      <c r="E26" s="33" t="str">
        <f t="shared" si="2"/>
        <v/>
      </c>
      <c r="F26" s="33">
        <v>13</v>
      </c>
      <c r="G26" s="33" t="str">
        <f t="shared" si="3"/>
        <v/>
      </c>
      <c r="H26" s="33">
        <v>28</v>
      </c>
      <c r="I26" s="33" t="str">
        <f t="shared" si="4"/>
        <v/>
      </c>
      <c r="J26" s="33">
        <v>25</v>
      </c>
      <c r="K26" s="33" t="str">
        <f t="shared" si="5"/>
        <v/>
      </c>
      <c r="L26" s="33">
        <v>10</v>
      </c>
      <c r="M26" s="33" t="str">
        <f t="shared" si="6"/>
        <v/>
      </c>
      <c r="N26" s="33">
        <v>18</v>
      </c>
      <c r="O26" s="33" t="str">
        <f t="shared" si="7"/>
        <v/>
      </c>
      <c r="P26" s="33">
        <v>17</v>
      </c>
      <c r="Q26" s="33" t="str">
        <f t="shared" si="8"/>
        <v/>
      </c>
      <c r="R26" s="33">
        <v>12</v>
      </c>
      <c r="S26" s="33" t="str">
        <f t="shared" si="9"/>
        <v/>
      </c>
      <c r="T26" s="33">
        <v>20</v>
      </c>
      <c r="Y26">
        <f t="shared" si="10"/>
        <v>0</v>
      </c>
      <c r="Z26" s="4" t="str">
        <f t="shared" si="28"/>
        <v/>
      </c>
      <c r="AA26">
        <f t="shared" si="12"/>
        <v>0</v>
      </c>
      <c r="AB26" s="4" t="str">
        <f t="shared" si="29"/>
        <v/>
      </c>
      <c r="AC26">
        <f t="shared" si="14"/>
        <v>0</v>
      </c>
      <c r="AD26" s="4" t="str">
        <f t="shared" si="30"/>
        <v/>
      </c>
      <c r="AE26">
        <f t="shared" si="16"/>
        <v>0</v>
      </c>
      <c r="AF26" s="4" t="str">
        <f t="shared" si="31"/>
        <v/>
      </c>
      <c r="AG26">
        <f t="shared" si="18"/>
        <v>0</v>
      </c>
      <c r="AH26" s="4" t="str">
        <f t="shared" si="32"/>
        <v/>
      </c>
      <c r="AI26">
        <f t="shared" si="20"/>
        <v>0</v>
      </c>
      <c r="AJ26" s="4" t="str">
        <f t="shared" si="33"/>
        <v/>
      </c>
      <c r="AK26">
        <f t="shared" si="22"/>
        <v>0</v>
      </c>
      <c r="AL26" s="4" t="str">
        <f t="shared" si="34"/>
        <v/>
      </c>
      <c r="AM26">
        <f t="shared" si="24"/>
        <v>0</v>
      </c>
      <c r="AN26" s="4" t="str">
        <f t="shared" si="35"/>
        <v/>
      </c>
      <c r="AO26">
        <f t="shared" si="26"/>
        <v>0</v>
      </c>
      <c r="AP26" s="4" t="str">
        <f t="shared" si="36"/>
        <v/>
      </c>
    </row>
    <row r="27" spans="1:42" x14ac:dyDescent="0.35">
      <c r="A27" s="29">
        <v>28409</v>
      </c>
      <c r="B27" s="33">
        <v>33</v>
      </c>
      <c r="C27" s="33" t="str">
        <f t="shared" si="1"/>
        <v>x</v>
      </c>
      <c r="D27" s="33">
        <v>42</v>
      </c>
      <c r="E27" s="33" t="str">
        <f t="shared" si="2"/>
        <v/>
      </c>
      <c r="F27" s="33">
        <v>23</v>
      </c>
      <c r="G27" s="33" t="str">
        <f t="shared" si="3"/>
        <v/>
      </c>
      <c r="H27" s="33">
        <v>40</v>
      </c>
      <c r="I27" s="33" t="str">
        <f t="shared" si="4"/>
        <v/>
      </c>
      <c r="J27" s="33">
        <v>38</v>
      </c>
      <c r="K27" s="33" t="str">
        <f t="shared" si="5"/>
        <v>x</v>
      </c>
      <c r="L27" s="33">
        <v>21</v>
      </c>
      <c r="M27" s="33" t="str">
        <f t="shared" si="6"/>
        <v/>
      </c>
      <c r="N27" s="33">
        <v>28</v>
      </c>
      <c r="O27" s="33" t="str">
        <f t="shared" si="7"/>
        <v/>
      </c>
      <c r="P27" s="33">
        <v>24</v>
      </c>
      <c r="Q27" s="33" t="str">
        <f t="shared" si="8"/>
        <v/>
      </c>
      <c r="R27" s="33">
        <v>29</v>
      </c>
      <c r="S27" s="33" t="str">
        <f t="shared" si="9"/>
        <v/>
      </c>
      <c r="T27" s="33">
        <v>32</v>
      </c>
      <c r="Y27">
        <f t="shared" si="10"/>
        <v>1977</v>
      </c>
      <c r="Z27" s="4">
        <f t="shared" si="28"/>
        <v>28415</v>
      </c>
      <c r="AA27">
        <f t="shared" si="12"/>
        <v>0</v>
      </c>
      <c r="AB27" s="4" t="str">
        <f t="shared" si="29"/>
        <v/>
      </c>
      <c r="AC27">
        <f t="shared" si="14"/>
        <v>0</v>
      </c>
      <c r="AD27" s="4" t="str">
        <f t="shared" si="30"/>
        <v/>
      </c>
      <c r="AE27">
        <f t="shared" si="16"/>
        <v>0</v>
      </c>
      <c r="AF27" s="4" t="str">
        <f t="shared" si="31"/>
        <v/>
      </c>
      <c r="AG27">
        <f t="shared" si="18"/>
        <v>1977</v>
      </c>
      <c r="AH27" s="4">
        <f t="shared" si="32"/>
        <v>28415</v>
      </c>
      <c r="AI27">
        <f t="shared" si="20"/>
        <v>0</v>
      </c>
      <c r="AJ27" s="4" t="str">
        <f t="shared" si="33"/>
        <v/>
      </c>
      <c r="AK27">
        <f t="shared" si="22"/>
        <v>0</v>
      </c>
      <c r="AL27" s="4" t="str">
        <f t="shared" si="34"/>
        <v/>
      </c>
      <c r="AM27">
        <f t="shared" si="24"/>
        <v>0</v>
      </c>
      <c r="AN27" s="4" t="str">
        <f t="shared" si="35"/>
        <v/>
      </c>
      <c r="AO27">
        <f t="shared" si="26"/>
        <v>0</v>
      </c>
      <c r="AP27" s="4" t="str">
        <f t="shared" si="36"/>
        <v/>
      </c>
    </row>
    <row r="28" spans="1:42" x14ac:dyDescent="0.35">
      <c r="A28" s="29">
        <v>28415</v>
      </c>
      <c r="B28" s="33">
        <v>50</v>
      </c>
      <c r="C28" s="33" t="str">
        <f t="shared" si="1"/>
        <v/>
      </c>
      <c r="D28" s="33">
        <v>49</v>
      </c>
      <c r="E28" s="33" t="str">
        <f t="shared" si="2"/>
        <v>x</v>
      </c>
      <c r="F28" s="33">
        <v>29</v>
      </c>
      <c r="G28" s="33" t="str">
        <f t="shared" si="3"/>
        <v/>
      </c>
      <c r="H28" s="33">
        <v>49</v>
      </c>
      <c r="I28" s="33" t="str">
        <f t="shared" si="4"/>
        <v>x</v>
      </c>
      <c r="J28" s="33">
        <v>51</v>
      </c>
      <c r="K28" s="33" t="str">
        <f t="shared" si="5"/>
        <v/>
      </c>
      <c r="L28" s="33">
        <v>34</v>
      </c>
      <c r="M28" s="33" t="str">
        <f t="shared" si="6"/>
        <v>x</v>
      </c>
      <c r="N28" s="33">
        <v>39</v>
      </c>
      <c r="O28" s="33" t="str">
        <f t="shared" si="7"/>
        <v/>
      </c>
      <c r="P28" s="33">
        <v>26</v>
      </c>
      <c r="Q28" s="33" t="str">
        <f t="shared" si="8"/>
        <v/>
      </c>
      <c r="R28" s="33">
        <v>32</v>
      </c>
      <c r="S28" s="33" t="str">
        <f t="shared" si="9"/>
        <v>x</v>
      </c>
      <c r="T28" s="33">
        <v>42</v>
      </c>
      <c r="Y28">
        <f t="shared" si="10"/>
        <v>0</v>
      </c>
      <c r="Z28" s="4" t="str">
        <f t="shared" si="28"/>
        <v/>
      </c>
      <c r="AA28">
        <f t="shared" si="12"/>
        <v>1977</v>
      </c>
      <c r="AB28" s="4">
        <f t="shared" si="29"/>
        <v>28415</v>
      </c>
      <c r="AC28">
        <f t="shared" si="14"/>
        <v>0</v>
      </c>
      <c r="AD28" s="4" t="str">
        <f t="shared" si="30"/>
        <v/>
      </c>
      <c r="AE28">
        <f t="shared" si="16"/>
        <v>1977</v>
      </c>
      <c r="AF28" s="4">
        <f t="shared" si="31"/>
        <v>28415</v>
      </c>
      <c r="AG28">
        <f t="shared" si="18"/>
        <v>0</v>
      </c>
      <c r="AH28" s="4" t="str">
        <f t="shared" si="32"/>
        <v/>
      </c>
      <c r="AI28">
        <f t="shared" si="20"/>
        <v>1977</v>
      </c>
      <c r="AJ28" s="4">
        <f t="shared" si="33"/>
        <v>28423</v>
      </c>
      <c r="AK28">
        <f t="shared" si="22"/>
        <v>0</v>
      </c>
      <c r="AL28" s="4" t="str">
        <f t="shared" si="34"/>
        <v/>
      </c>
      <c r="AM28">
        <f t="shared" si="24"/>
        <v>0</v>
      </c>
      <c r="AN28" s="4" t="str">
        <f t="shared" si="35"/>
        <v/>
      </c>
      <c r="AO28">
        <f t="shared" si="26"/>
        <v>1977</v>
      </c>
      <c r="AP28" s="4">
        <f t="shared" si="36"/>
        <v>28423</v>
      </c>
    </row>
    <row r="29" spans="1:42" x14ac:dyDescent="0.35">
      <c r="A29" s="29">
        <v>28423</v>
      </c>
      <c r="B29" s="33">
        <v>68</v>
      </c>
      <c r="C29" s="33" t="str">
        <f t="shared" si="1"/>
        <v/>
      </c>
      <c r="D29" s="33">
        <v>77</v>
      </c>
      <c r="E29" s="33" t="str">
        <f t="shared" si="2"/>
        <v/>
      </c>
      <c r="F29" s="33">
        <v>44</v>
      </c>
      <c r="G29" s="33" t="str">
        <f t="shared" si="3"/>
        <v>x</v>
      </c>
      <c r="H29" s="33">
        <v>72</v>
      </c>
      <c r="I29" s="33" t="str">
        <f t="shared" si="4"/>
        <v/>
      </c>
      <c r="J29" s="33">
        <v>73</v>
      </c>
      <c r="K29" s="33" t="str">
        <f t="shared" si="5"/>
        <v/>
      </c>
      <c r="L29" s="33">
        <v>50</v>
      </c>
      <c r="M29" s="33" t="str">
        <f t="shared" si="6"/>
        <v/>
      </c>
      <c r="N29" s="33">
        <v>48</v>
      </c>
      <c r="O29" s="33" t="str">
        <f t="shared" si="7"/>
        <v>x</v>
      </c>
      <c r="P29" s="33">
        <v>36</v>
      </c>
      <c r="Q29" s="33" t="str">
        <f t="shared" si="8"/>
        <v/>
      </c>
      <c r="R29" s="33">
        <v>50</v>
      </c>
      <c r="S29" s="33" t="str">
        <f t="shared" si="9"/>
        <v/>
      </c>
      <c r="T29" s="33">
        <v>61</v>
      </c>
      <c r="Y29">
        <f t="shared" si="10"/>
        <v>0</v>
      </c>
      <c r="Z29" s="4" t="str">
        <f t="shared" si="28"/>
        <v/>
      </c>
      <c r="AA29">
        <f t="shared" si="12"/>
        <v>0</v>
      </c>
      <c r="AB29" s="4" t="str">
        <f t="shared" si="29"/>
        <v/>
      </c>
      <c r="AC29">
        <f t="shared" si="14"/>
        <v>1977</v>
      </c>
      <c r="AD29" s="4">
        <f t="shared" si="30"/>
        <v>28426</v>
      </c>
      <c r="AE29">
        <f t="shared" si="16"/>
        <v>0</v>
      </c>
      <c r="AF29" s="4" t="str">
        <f t="shared" si="31"/>
        <v/>
      </c>
      <c r="AG29">
        <f t="shared" si="18"/>
        <v>0</v>
      </c>
      <c r="AH29" s="4" t="str">
        <f t="shared" si="32"/>
        <v/>
      </c>
      <c r="AI29">
        <f t="shared" si="20"/>
        <v>0</v>
      </c>
      <c r="AJ29" s="4" t="str">
        <f t="shared" si="33"/>
        <v/>
      </c>
      <c r="AK29">
        <f t="shared" si="22"/>
        <v>1977</v>
      </c>
      <c r="AL29" s="4">
        <f t="shared" si="34"/>
        <v>28424</v>
      </c>
      <c r="AM29">
        <f t="shared" si="24"/>
        <v>0</v>
      </c>
      <c r="AN29" s="4" t="str">
        <f t="shared" si="35"/>
        <v/>
      </c>
      <c r="AO29">
        <f t="shared" si="26"/>
        <v>0</v>
      </c>
      <c r="AP29" s="4" t="str">
        <f t="shared" si="36"/>
        <v/>
      </c>
    </row>
    <row r="30" spans="1:42" x14ac:dyDescent="0.35">
      <c r="A30" s="29">
        <v>28429</v>
      </c>
      <c r="B30" s="33">
        <v>87</v>
      </c>
      <c r="C30" s="33" t="str">
        <f t="shared" si="1"/>
        <v/>
      </c>
      <c r="D30" s="33">
        <v>81</v>
      </c>
      <c r="E30" s="33" t="str">
        <f t="shared" si="2"/>
        <v/>
      </c>
      <c r="F30" s="33">
        <v>56</v>
      </c>
      <c r="G30" s="33" t="str">
        <f t="shared" si="3"/>
        <v/>
      </c>
      <c r="H30" s="33">
        <v>84</v>
      </c>
      <c r="I30" s="33" t="str">
        <f t="shared" si="4"/>
        <v/>
      </c>
      <c r="J30" s="33">
        <v>81</v>
      </c>
      <c r="K30" s="33" t="str">
        <f t="shared" si="5"/>
        <v/>
      </c>
      <c r="L30" s="33">
        <v>61</v>
      </c>
      <c r="M30" s="33" t="str">
        <f t="shared" si="6"/>
        <v/>
      </c>
      <c r="N30" s="33">
        <v>64</v>
      </c>
      <c r="O30" s="33" t="str">
        <f t="shared" si="7"/>
        <v/>
      </c>
      <c r="P30" s="33">
        <v>44</v>
      </c>
      <c r="Q30" s="33" t="str">
        <f t="shared" si="8"/>
        <v/>
      </c>
      <c r="R30" s="33">
        <v>65</v>
      </c>
      <c r="S30" s="33" t="str">
        <f t="shared" si="9"/>
        <v/>
      </c>
      <c r="T30" s="33">
        <v>71</v>
      </c>
      <c r="Y30">
        <f t="shared" si="10"/>
        <v>0</v>
      </c>
      <c r="Z30" s="4" t="str">
        <f t="shared" si="28"/>
        <v/>
      </c>
      <c r="AA30">
        <f t="shared" si="12"/>
        <v>0</v>
      </c>
      <c r="AB30" s="4" t="str">
        <f t="shared" si="29"/>
        <v/>
      </c>
      <c r="AC30">
        <f t="shared" si="14"/>
        <v>0</v>
      </c>
      <c r="AD30" s="4" t="str">
        <f t="shared" si="30"/>
        <v/>
      </c>
      <c r="AE30">
        <f t="shared" si="16"/>
        <v>0</v>
      </c>
      <c r="AF30" s="4" t="str">
        <f t="shared" si="31"/>
        <v/>
      </c>
      <c r="AG30">
        <f t="shared" si="18"/>
        <v>0</v>
      </c>
      <c r="AH30" s="4" t="str">
        <f t="shared" si="32"/>
        <v/>
      </c>
      <c r="AI30">
        <f t="shared" si="20"/>
        <v>0</v>
      </c>
      <c r="AJ30" s="4" t="str">
        <f t="shared" si="33"/>
        <v/>
      </c>
      <c r="AK30">
        <f t="shared" si="22"/>
        <v>0</v>
      </c>
      <c r="AL30" s="4" t="str">
        <f t="shared" si="34"/>
        <v/>
      </c>
      <c r="AM30">
        <f t="shared" si="24"/>
        <v>0</v>
      </c>
      <c r="AN30" s="4" t="str">
        <f t="shared" si="35"/>
        <v/>
      </c>
      <c r="AO30">
        <f t="shared" si="26"/>
        <v>0</v>
      </c>
      <c r="AP30" s="4" t="str">
        <f t="shared" si="36"/>
        <v/>
      </c>
    </row>
    <row r="31" spans="1:42" x14ac:dyDescent="0.35">
      <c r="A31" s="29">
        <v>28436</v>
      </c>
      <c r="B31" s="33">
        <v>93</v>
      </c>
      <c r="C31" s="33" t="str">
        <f t="shared" si="1"/>
        <v/>
      </c>
      <c r="D31" s="33">
        <v>89</v>
      </c>
      <c r="E31" s="33" t="str">
        <f t="shared" si="2"/>
        <v/>
      </c>
      <c r="F31" s="33">
        <v>63</v>
      </c>
      <c r="G31" s="33" t="str">
        <f t="shared" si="3"/>
        <v/>
      </c>
      <c r="H31" s="33">
        <v>86</v>
      </c>
      <c r="I31" s="33" t="str">
        <f t="shared" si="4"/>
        <v/>
      </c>
      <c r="J31" s="33">
        <v>85</v>
      </c>
      <c r="K31" s="33" t="str">
        <f t="shared" si="5"/>
        <v/>
      </c>
      <c r="L31" s="33">
        <v>65</v>
      </c>
      <c r="M31" s="33" t="str">
        <f t="shared" si="6"/>
        <v/>
      </c>
      <c r="N31" s="33">
        <v>65</v>
      </c>
      <c r="O31" s="33" t="str">
        <f t="shared" si="7"/>
        <v/>
      </c>
      <c r="P31" s="33">
        <v>46</v>
      </c>
      <c r="Q31" s="33" t="str">
        <f t="shared" si="8"/>
        <v/>
      </c>
      <c r="R31" s="33">
        <v>66</v>
      </c>
      <c r="S31" s="33" t="str">
        <f t="shared" si="9"/>
        <v/>
      </c>
      <c r="T31" s="33">
        <v>75</v>
      </c>
      <c r="Y31">
        <f t="shared" si="10"/>
        <v>0</v>
      </c>
      <c r="Z31" s="4" t="str">
        <f t="shared" si="28"/>
        <v/>
      </c>
      <c r="AA31">
        <f t="shared" si="12"/>
        <v>0</v>
      </c>
      <c r="AB31" s="4" t="str">
        <f t="shared" si="29"/>
        <v/>
      </c>
      <c r="AC31">
        <f t="shared" si="14"/>
        <v>0</v>
      </c>
      <c r="AD31" s="4" t="str">
        <f t="shared" si="30"/>
        <v/>
      </c>
      <c r="AE31">
        <f t="shared" si="16"/>
        <v>0</v>
      </c>
      <c r="AF31" s="4" t="str">
        <f t="shared" si="31"/>
        <v/>
      </c>
      <c r="AG31">
        <f t="shared" si="18"/>
        <v>0</v>
      </c>
      <c r="AH31" s="4" t="str">
        <f t="shared" si="32"/>
        <v/>
      </c>
      <c r="AI31">
        <f t="shared" si="20"/>
        <v>0</v>
      </c>
      <c r="AJ31" s="4" t="str">
        <f t="shared" si="33"/>
        <v/>
      </c>
      <c r="AK31">
        <f t="shared" si="22"/>
        <v>0</v>
      </c>
      <c r="AL31" s="4" t="str">
        <f t="shared" si="34"/>
        <v/>
      </c>
      <c r="AM31">
        <f t="shared" si="24"/>
        <v>0</v>
      </c>
      <c r="AN31" s="4" t="str">
        <f t="shared" si="35"/>
        <v/>
      </c>
      <c r="AO31">
        <f t="shared" si="26"/>
        <v>0</v>
      </c>
      <c r="AP31" s="4" t="str">
        <f t="shared" si="36"/>
        <v/>
      </c>
    </row>
    <row r="32" spans="1:42" x14ac:dyDescent="0.35">
      <c r="A32" s="29">
        <v>28443</v>
      </c>
      <c r="B32" s="33">
        <v>95</v>
      </c>
      <c r="C32" s="33" t="str">
        <f t="shared" si="1"/>
        <v/>
      </c>
      <c r="D32" s="33">
        <v>89</v>
      </c>
      <c r="E32" s="33" t="str">
        <f t="shared" si="2"/>
        <v/>
      </c>
      <c r="F32" s="33">
        <v>73</v>
      </c>
      <c r="G32" s="33" t="str">
        <f t="shared" si="3"/>
        <v/>
      </c>
      <c r="H32" s="33">
        <v>92</v>
      </c>
      <c r="I32" s="33" t="str">
        <f t="shared" si="4"/>
        <v/>
      </c>
      <c r="J32" s="33">
        <v>89</v>
      </c>
      <c r="K32" s="33" t="str">
        <f t="shared" si="5"/>
        <v/>
      </c>
      <c r="L32" s="33">
        <v>70</v>
      </c>
      <c r="M32" s="33" t="str">
        <f t="shared" si="6"/>
        <v/>
      </c>
      <c r="N32" s="33">
        <v>73</v>
      </c>
      <c r="O32" s="33" t="str">
        <f t="shared" si="7"/>
        <v/>
      </c>
      <c r="P32" s="33">
        <v>47</v>
      </c>
      <c r="Q32" s="33" t="str">
        <f t="shared" si="8"/>
        <v>x</v>
      </c>
      <c r="R32" s="33">
        <v>68</v>
      </c>
      <c r="S32" s="33" t="str">
        <f t="shared" si="9"/>
        <v/>
      </c>
      <c r="T32" s="33">
        <v>79</v>
      </c>
      <c r="Y32">
        <f t="shared" si="10"/>
        <v>0</v>
      </c>
      <c r="Z32" s="4" t="str">
        <f t="shared" si="28"/>
        <v/>
      </c>
      <c r="AA32">
        <f t="shared" si="12"/>
        <v>0</v>
      </c>
      <c r="AB32" s="4" t="str">
        <f t="shared" si="29"/>
        <v/>
      </c>
      <c r="AC32">
        <f t="shared" si="14"/>
        <v>0</v>
      </c>
      <c r="AD32" s="4" t="str">
        <f t="shared" si="30"/>
        <v/>
      </c>
      <c r="AE32">
        <f t="shared" si="16"/>
        <v>0</v>
      </c>
      <c r="AF32" s="4" t="str">
        <f t="shared" si="31"/>
        <v/>
      </c>
      <c r="AG32">
        <f t="shared" si="18"/>
        <v>0</v>
      </c>
      <c r="AH32" s="4" t="str">
        <f t="shared" si="32"/>
        <v/>
      </c>
      <c r="AI32">
        <f t="shared" si="20"/>
        <v>0</v>
      </c>
      <c r="AJ32" s="4" t="str">
        <f t="shared" si="33"/>
        <v/>
      </c>
      <c r="AK32">
        <f t="shared" si="22"/>
        <v>0</v>
      </c>
      <c r="AL32" s="4" t="str">
        <f t="shared" si="34"/>
        <v/>
      </c>
      <c r="AM32">
        <f t="shared" si="24"/>
        <v>1977</v>
      </c>
      <c r="AN32" s="4">
        <f t="shared" si="35"/>
        <v>28448</v>
      </c>
      <c r="AO32">
        <f t="shared" si="26"/>
        <v>0</v>
      </c>
      <c r="AP32" s="4" t="str">
        <f t="shared" si="36"/>
        <v/>
      </c>
    </row>
    <row r="33" spans="1:42" x14ac:dyDescent="0.35">
      <c r="A33" s="29">
        <v>28450</v>
      </c>
      <c r="B33" s="33">
        <v>97</v>
      </c>
      <c r="C33" s="33" t="str">
        <f t="shared" si="1"/>
        <v/>
      </c>
      <c r="D33" s="33">
        <v>97</v>
      </c>
      <c r="E33" s="33" t="str">
        <f t="shared" si="2"/>
        <v/>
      </c>
      <c r="F33" s="33">
        <v>83</v>
      </c>
      <c r="G33" s="33" t="str">
        <f t="shared" si="3"/>
        <v/>
      </c>
      <c r="H33" s="33">
        <v>94</v>
      </c>
      <c r="I33" s="33" t="str">
        <f t="shared" si="4"/>
        <v/>
      </c>
      <c r="J33" s="33">
        <v>96</v>
      </c>
      <c r="K33" s="33" t="str">
        <f t="shared" si="5"/>
        <v/>
      </c>
      <c r="L33" s="33">
        <v>83</v>
      </c>
      <c r="M33" s="33" t="str">
        <f t="shared" si="6"/>
        <v/>
      </c>
      <c r="N33" s="33">
        <v>74</v>
      </c>
      <c r="O33" s="33" t="str">
        <f t="shared" si="7"/>
        <v/>
      </c>
      <c r="P33" s="33">
        <v>51</v>
      </c>
      <c r="Q33" s="33" t="str">
        <f t="shared" si="8"/>
        <v/>
      </c>
      <c r="R33" s="33">
        <v>70</v>
      </c>
      <c r="S33" s="33" t="str">
        <f t="shared" si="9"/>
        <v/>
      </c>
      <c r="T33" s="33">
        <v>85</v>
      </c>
      <c r="Y33">
        <f t="shared" si="10"/>
        <v>0</v>
      </c>
      <c r="Z33" s="4" t="str">
        <f t="shared" si="28"/>
        <v/>
      </c>
      <c r="AA33">
        <f t="shared" si="12"/>
        <v>0</v>
      </c>
      <c r="AB33" s="4" t="str">
        <f t="shared" si="29"/>
        <v/>
      </c>
      <c r="AC33">
        <f t="shared" si="14"/>
        <v>0</v>
      </c>
      <c r="AD33" s="4" t="str">
        <f t="shared" si="30"/>
        <v/>
      </c>
      <c r="AE33">
        <f t="shared" si="16"/>
        <v>0</v>
      </c>
      <c r="AF33" s="4" t="str">
        <f t="shared" si="31"/>
        <v/>
      </c>
      <c r="AG33">
        <f t="shared" si="18"/>
        <v>0</v>
      </c>
      <c r="AH33" s="4" t="str">
        <f t="shared" si="32"/>
        <v/>
      </c>
      <c r="AI33">
        <f t="shared" si="20"/>
        <v>0</v>
      </c>
      <c r="AJ33" s="4" t="str">
        <f t="shared" si="33"/>
        <v/>
      </c>
      <c r="AK33">
        <f t="shared" si="22"/>
        <v>0</v>
      </c>
      <c r="AL33" s="4" t="str">
        <f t="shared" si="34"/>
        <v/>
      </c>
      <c r="AM33">
        <f t="shared" si="24"/>
        <v>0</v>
      </c>
      <c r="AN33" s="4" t="str">
        <f t="shared" si="35"/>
        <v/>
      </c>
      <c r="AO33">
        <f t="shared" si="26"/>
        <v>0</v>
      </c>
      <c r="AP33" s="4" t="str">
        <f t="shared" si="36"/>
        <v/>
      </c>
    </row>
    <row r="34" spans="1:42" x14ac:dyDescent="0.35">
      <c r="A34" s="29">
        <v>28457</v>
      </c>
      <c r="B34" s="33">
        <v>99</v>
      </c>
      <c r="C34" s="33" t="str">
        <f t="shared" si="1"/>
        <v/>
      </c>
      <c r="D34" s="33">
        <v>97</v>
      </c>
      <c r="E34" s="33" t="str">
        <f t="shared" si="2"/>
        <v/>
      </c>
      <c r="F34" s="33">
        <v>89</v>
      </c>
      <c r="G34" s="33" t="str">
        <f t="shared" si="3"/>
        <v/>
      </c>
      <c r="H34" s="33">
        <v>97</v>
      </c>
      <c r="I34" s="33" t="str">
        <f t="shared" si="4"/>
        <v/>
      </c>
      <c r="J34" s="33">
        <v>98</v>
      </c>
      <c r="K34" s="33" t="str">
        <f t="shared" si="5"/>
        <v/>
      </c>
      <c r="L34" s="33">
        <v>89</v>
      </c>
      <c r="M34" s="33" t="str">
        <f t="shared" si="6"/>
        <v/>
      </c>
      <c r="N34" s="33">
        <v>81</v>
      </c>
      <c r="O34" s="33" t="str">
        <f t="shared" si="7"/>
        <v/>
      </c>
      <c r="P34" s="33">
        <v>64</v>
      </c>
      <c r="Q34" s="33" t="str">
        <f t="shared" si="8"/>
        <v/>
      </c>
      <c r="R34" s="33">
        <v>78</v>
      </c>
      <c r="S34" s="33" t="str">
        <f t="shared" si="9"/>
        <v/>
      </c>
      <c r="T34" s="33">
        <v>89</v>
      </c>
      <c r="Y34">
        <f t="shared" si="10"/>
        <v>0</v>
      </c>
      <c r="Z34" s="4" t="str">
        <f t="shared" si="28"/>
        <v/>
      </c>
      <c r="AA34">
        <f t="shared" si="12"/>
        <v>0</v>
      </c>
      <c r="AB34" s="4" t="str">
        <f t="shared" si="29"/>
        <v/>
      </c>
      <c r="AC34">
        <f t="shared" si="14"/>
        <v>0</v>
      </c>
      <c r="AD34" s="4" t="str">
        <f t="shared" si="30"/>
        <v/>
      </c>
      <c r="AE34">
        <f t="shared" si="16"/>
        <v>0</v>
      </c>
      <c r="AF34" s="4" t="str">
        <f t="shared" si="31"/>
        <v/>
      </c>
      <c r="AG34">
        <f t="shared" si="18"/>
        <v>0</v>
      </c>
      <c r="AH34" s="4" t="str">
        <f t="shared" si="32"/>
        <v/>
      </c>
      <c r="AI34">
        <f t="shared" si="20"/>
        <v>0</v>
      </c>
      <c r="AJ34" s="4" t="str">
        <f t="shared" si="33"/>
        <v/>
      </c>
      <c r="AK34">
        <f t="shared" si="22"/>
        <v>0</v>
      </c>
      <c r="AL34" s="4" t="str">
        <f t="shared" si="34"/>
        <v/>
      </c>
      <c r="AM34">
        <f t="shared" si="24"/>
        <v>0</v>
      </c>
      <c r="AN34" s="4" t="str">
        <f t="shared" si="35"/>
        <v/>
      </c>
      <c r="AO34">
        <f t="shared" si="26"/>
        <v>0</v>
      </c>
      <c r="AP34" s="4" t="str">
        <f t="shared" si="36"/>
        <v/>
      </c>
    </row>
    <row r="35" spans="1:42" x14ac:dyDescent="0.35">
      <c r="A35" s="34">
        <v>28464</v>
      </c>
      <c r="B35" s="35">
        <v>99</v>
      </c>
      <c r="C35" s="33" t="str">
        <f t="shared" si="1"/>
        <v/>
      </c>
      <c r="D35" s="35">
        <v>99</v>
      </c>
      <c r="E35" s="33" t="str">
        <f t="shared" si="2"/>
        <v/>
      </c>
      <c r="F35" s="35">
        <v>94</v>
      </c>
      <c r="G35" s="33" t="str">
        <f t="shared" si="3"/>
        <v/>
      </c>
      <c r="H35" s="35">
        <v>99</v>
      </c>
      <c r="I35" s="33" t="str">
        <f t="shared" si="4"/>
        <v/>
      </c>
      <c r="J35" s="35">
        <v>99</v>
      </c>
      <c r="K35" s="33" t="str">
        <f t="shared" si="5"/>
        <v/>
      </c>
      <c r="L35" s="35">
        <v>95</v>
      </c>
      <c r="M35" s="33" t="str">
        <f t="shared" si="6"/>
        <v/>
      </c>
      <c r="N35" s="35">
        <v>93</v>
      </c>
      <c r="O35" s="33" t="str">
        <f t="shared" si="7"/>
        <v/>
      </c>
      <c r="P35" s="35">
        <v>74</v>
      </c>
      <c r="Q35" s="33" t="str">
        <f t="shared" si="8"/>
        <v/>
      </c>
      <c r="R35" s="35">
        <v>86</v>
      </c>
      <c r="S35" s="33" t="str">
        <f t="shared" si="9"/>
        <v/>
      </c>
      <c r="T35" s="35">
        <v>95</v>
      </c>
      <c r="Y35">
        <f t="shared" si="10"/>
        <v>0</v>
      </c>
      <c r="Z35" s="4" t="str">
        <f t="shared" si="28"/>
        <v/>
      </c>
      <c r="AA35">
        <f t="shared" si="12"/>
        <v>0</v>
      </c>
      <c r="AB35" s="4" t="str">
        <f t="shared" si="29"/>
        <v/>
      </c>
      <c r="AC35">
        <f t="shared" si="14"/>
        <v>0</v>
      </c>
      <c r="AD35" s="4" t="str">
        <f t="shared" si="30"/>
        <v/>
      </c>
      <c r="AE35">
        <f t="shared" si="16"/>
        <v>0</v>
      </c>
      <c r="AF35" s="4" t="str">
        <f t="shared" si="31"/>
        <v/>
      </c>
      <c r="AG35">
        <f t="shared" si="18"/>
        <v>0</v>
      </c>
      <c r="AH35" s="4" t="str">
        <f t="shared" si="32"/>
        <v/>
      </c>
      <c r="AI35">
        <f t="shared" si="20"/>
        <v>0</v>
      </c>
      <c r="AJ35" s="4" t="str">
        <f t="shared" si="33"/>
        <v/>
      </c>
      <c r="AK35">
        <f t="shared" si="22"/>
        <v>0</v>
      </c>
      <c r="AL35" s="4" t="str">
        <f t="shared" si="34"/>
        <v/>
      </c>
      <c r="AM35">
        <f t="shared" si="24"/>
        <v>0</v>
      </c>
      <c r="AN35" s="4" t="str">
        <f t="shared" si="35"/>
        <v/>
      </c>
      <c r="AO35">
        <f t="shared" si="26"/>
        <v>0</v>
      </c>
      <c r="AP35" s="4" t="str">
        <f t="shared" si="36"/>
        <v/>
      </c>
    </row>
    <row r="36" spans="1:42" x14ac:dyDescent="0.35">
      <c r="A36" s="29">
        <v>28757</v>
      </c>
      <c r="B36" s="33">
        <v>5</v>
      </c>
      <c r="C36" s="33" t="str">
        <f t="shared" si="1"/>
        <v/>
      </c>
      <c r="D36" s="33">
        <v>7</v>
      </c>
      <c r="E36" s="33" t="str">
        <f t="shared" si="2"/>
        <v/>
      </c>
      <c r="F36" s="33">
        <v>10</v>
      </c>
      <c r="G36" s="33" t="str">
        <f t="shared" si="3"/>
        <v/>
      </c>
      <c r="H36" s="33">
        <v>5</v>
      </c>
      <c r="I36" s="33" t="str">
        <f t="shared" si="4"/>
        <v/>
      </c>
      <c r="J36" s="33">
        <v>5</v>
      </c>
      <c r="K36" s="33" t="str">
        <f t="shared" si="5"/>
        <v/>
      </c>
      <c r="L36" s="33">
        <v>6</v>
      </c>
      <c r="M36" s="33" t="str">
        <f t="shared" si="6"/>
        <v/>
      </c>
      <c r="N36" s="33">
        <v>5</v>
      </c>
      <c r="O36" s="33" t="str">
        <f t="shared" si="7"/>
        <v/>
      </c>
      <c r="P36" s="33">
        <v>6</v>
      </c>
      <c r="Q36" s="33" t="str">
        <f t="shared" si="8"/>
        <v/>
      </c>
      <c r="R36" s="33">
        <v>5</v>
      </c>
      <c r="S36" s="33" t="str">
        <f t="shared" si="9"/>
        <v/>
      </c>
      <c r="T36" s="33">
        <v>6</v>
      </c>
      <c r="Y36">
        <f t="shared" si="10"/>
        <v>0</v>
      </c>
      <c r="Z36" s="4" t="str">
        <f t="shared" si="28"/>
        <v/>
      </c>
      <c r="AA36">
        <f t="shared" si="12"/>
        <v>0</v>
      </c>
      <c r="AB36" s="4" t="str">
        <f t="shared" si="29"/>
        <v/>
      </c>
      <c r="AC36">
        <f t="shared" si="14"/>
        <v>0</v>
      </c>
      <c r="AD36" s="4" t="str">
        <f t="shared" si="30"/>
        <v/>
      </c>
      <c r="AE36">
        <f t="shared" si="16"/>
        <v>0</v>
      </c>
      <c r="AF36" s="4" t="str">
        <f t="shared" si="31"/>
        <v/>
      </c>
      <c r="AG36">
        <f t="shared" si="18"/>
        <v>0</v>
      </c>
      <c r="AH36" s="4" t="str">
        <f t="shared" si="32"/>
        <v/>
      </c>
      <c r="AI36">
        <f t="shared" si="20"/>
        <v>0</v>
      </c>
      <c r="AJ36" s="4" t="str">
        <f t="shared" si="33"/>
        <v/>
      </c>
      <c r="AK36">
        <f t="shared" si="22"/>
        <v>0</v>
      </c>
      <c r="AL36" s="4" t="str">
        <f t="shared" si="34"/>
        <v/>
      </c>
      <c r="AM36">
        <f t="shared" si="24"/>
        <v>0</v>
      </c>
      <c r="AN36" s="4" t="str">
        <f t="shared" si="35"/>
        <v/>
      </c>
      <c r="AO36">
        <f t="shared" si="26"/>
        <v>0</v>
      </c>
      <c r="AP36" s="4" t="str">
        <f t="shared" si="36"/>
        <v/>
      </c>
    </row>
    <row r="37" spans="1:42" x14ac:dyDescent="0.35">
      <c r="A37" s="29">
        <v>28764</v>
      </c>
      <c r="B37" s="33">
        <v>9</v>
      </c>
      <c r="C37" s="33" t="str">
        <f t="shared" si="1"/>
        <v/>
      </c>
      <c r="D37" s="33">
        <v>13</v>
      </c>
      <c r="E37" s="33" t="str">
        <f t="shared" si="2"/>
        <v/>
      </c>
      <c r="F37" s="33">
        <v>13</v>
      </c>
      <c r="G37" s="33" t="str">
        <f t="shared" si="3"/>
        <v/>
      </c>
      <c r="H37" s="33">
        <v>11</v>
      </c>
      <c r="I37" s="33" t="str">
        <f t="shared" si="4"/>
        <v/>
      </c>
      <c r="J37" s="33">
        <v>14</v>
      </c>
      <c r="K37" s="33" t="str">
        <f t="shared" si="5"/>
        <v/>
      </c>
      <c r="L37" s="33">
        <v>12</v>
      </c>
      <c r="M37" s="33" t="str">
        <f t="shared" si="6"/>
        <v/>
      </c>
      <c r="N37" s="33">
        <v>12</v>
      </c>
      <c r="O37" s="33" t="str">
        <f t="shared" si="7"/>
        <v/>
      </c>
      <c r="P37" s="33">
        <v>12</v>
      </c>
      <c r="Q37" s="33" t="str">
        <f t="shared" si="8"/>
        <v/>
      </c>
      <c r="R37" s="33">
        <v>13</v>
      </c>
      <c r="S37" s="33" t="str">
        <f t="shared" si="9"/>
        <v/>
      </c>
      <c r="T37" s="33">
        <v>12</v>
      </c>
      <c r="Y37">
        <f t="shared" si="10"/>
        <v>0</v>
      </c>
      <c r="Z37" s="4" t="str">
        <f t="shared" si="28"/>
        <v/>
      </c>
      <c r="AA37">
        <f t="shared" si="12"/>
        <v>0</v>
      </c>
      <c r="AB37" s="4" t="str">
        <f t="shared" si="29"/>
        <v/>
      </c>
      <c r="AC37">
        <f t="shared" si="14"/>
        <v>0</v>
      </c>
      <c r="AD37" s="4" t="str">
        <f t="shared" si="30"/>
        <v/>
      </c>
      <c r="AE37">
        <f t="shared" si="16"/>
        <v>0</v>
      </c>
      <c r="AF37" s="4" t="str">
        <f t="shared" si="31"/>
        <v/>
      </c>
      <c r="AG37">
        <f t="shared" si="18"/>
        <v>0</v>
      </c>
      <c r="AH37" s="4" t="str">
        <f t="shared" si="32"/>
        <v/>
      </c>
      <c r="AI37">
        <f t="shared" si="20"/>
        <v>0</v>
      </c>
      <c r="AJ37" s="4" t="str">
        <f t="shared" si="33"/>
        <v/>
      </c>
      <c r="AK37">
        <f t="shared" si="22"/>
        <v>0</v>
      </c>
      <c r="AL37" s="4" t="str">
        <f t="shared" si="34"/>
        <v/>
      </c>
      <c r="AM37">
        <f t="shared" si="24"/>
        <v>0</v>
      </c>
      <c r="AN37" s="4" t="str">
        <f t="shared" si="35"/>
        <v/>
      </c>
      <c r="AO37">
        <f t="shared" si="26"/>
        <v>0</v>
      </c>
      <c r="AP37" s="4" t="str">
        <f t="shared" si="36"/>
        <v/>
      </c>
    </row>
    <row r="38" spans="1:42" x14ac:dyDescent="0.35">
      <c r="A38" s="29">
        <v>28771</v>
      </c>
      <c r="B38" s="33">
        <v>21</v>
      </c>
      <c r="C38" s="33" t="str">
        <f t="shared" si="1"/>
        <v/>
      </c>
      <c r="D38" s="33">
        <v>29</v>
      </c>
      <c r="E38" s="33" t="str">
        <f t="shared" si="2"/>
        <v>x</v>
      </c>
      <c r="F38" s="33">
        <v>22</v>
      </c>
      <c r="G38" s="33" t="str">
        <f t="shared" si="3"/>
        <v/>
      </c>
      <c r="H38" s="33">
        <v>25</v>
      </c>
      <c r="I38" s="33" t="str">
        <f t="shared" si="4"/>
        <v/>
      </c>
      <c r="J38" s="33">
        <v>31</v>
      </c>
      <c r="K38" s="33" t="str">
        <f t="shared" si="5"/>
        <v>x</v>
      </c>
      <c r="L38" s="33">
        <v>22</v>
      </c>
      <c r="M38" s="33" t="str">
        <f t="shared" si="6"/>
        <v/>
      </c>
      <c r="N38" s="33">
        <v>24</v>
      </c>
      <c r="O38" s="33" t="str">
        <f t="shared" si="7"/>
        <v/>
      </c>
      <c r="P38" s="33">
        <v>23</v>
      </c>
      <c r="Q38" s="33" t="str">
        <f t="shared" si="8"/>
        <v/>
      </c>
      <c r="R38" s="33">
        <v>24</v>
      </c>
      <c r="S38" s="33" t="str">
        <f t="shared" si="9"/>
        <v/>
      </c>
      <c r="T38" s="33">
        <v>25</v>
      </c>
      <c r="Y38">
        <f t="shared" si="10"/>
        <v>0</v>
      </c>
      <c r="Z38" s="4" t="str">
        <f t="shared" si="28"/>
        <v/>
      </c>
      <c r="AA38">
        <f t="shared" si="12"/>
        <v>1978</v>
      </c>
      <c r="AB38" s="4">
        <f t="shared" si="29"/>
        <v>28778</v>
      </c>
      <c r="AC38">
        <f t="shared" si="14"/>
        <v>0</v>
      </c>
      <c r="AD38" s="4" t="str">
        <f t="shared" si="30"/>
        <v/>
      </c>
      <c r="AE38">
        <f t="shared" si="16"/>
        <v>0</v>
      </c>
      <c r="AF38" s="4" t="str">
        <f t="shared" si="31"/>
        <v/>
      </c>
      <c r="AG38">
        <f t="shared" si="18"/>
        <v>1978</v>
      </c>
      <c r="AH38" s="4">
        <f t="shared" si="32"/>
        <v>28776</v>
      </c>
      <c r="AI38">
        <f t="shared" si="20"/>
        <v>0</v>
      </c>
      <c r="AJ38" s="4" t="str">
        <f t="shared" si="33"/>
        <v/>
      </c>
      <c r="AK38">
        <f t="shared" si="22"/>
        <v>0</v>
      </c>
      <c r="AL38" s="4" t="str">
        <f t="shared" si="34"/>
        <v/>
      </c>
      <c r="AM38">
        <f t="shared" si="24"/>
        <v>0</v>
      </c>
      <c r="AN38" s="4" t="str">
        <f t="shared" si="35"/>
        <v/>
      </c>
      <c r="AO38">
        <f t="shared" si="26"/>
        <v>0</v>
      </c>
      <c r="AP38" s="4" t="str">
        <f t="shared" si="36"/>
        <v/>
      </c>
    </row>
    <row r="39" spans="1:42" x14ac:dyDescent="0.35">
      <c r="A39" s="29">
        <v>28778</v>
      </c>
      <c r="B39" s="33">
        <v>43</v>
      </c>
      <c r="C39" s="33" t="str">
        <f t="shared" si="1"/>
        <v>x</v>
      </c>
      <c r="D39" s="33">
        <v>51</v>
      </c>
      <c r="E39" s="33" t="str">
        <f t="shared" si="2"/>
        <v/>
      </c>
      <c r="F39" s="33">
        <v>32</v>
      </c>
      <c r="G39" s="33" t="str">
        <f t="shared" si="3"/>
        <v/>
      </c>
      <c r="H39" s="33">
        <v>41</v>
      </c>
      <c r="I39" s="33" t="str">
        <f t="shared" si="4"/>
        <v>x</v>
      </c>
      <c r="J39" s="33">
        <v>58</v>
      </c>
      <c r="K39" s="33" t="str">
        <f t="shared" si="5"/>
        <v/>
      </c>
      <c r="L39" s="33">
        <v>34</v>
      </c>
      <c r="M39" s="33" t="str">
        <f t="shared" si="6"/>
        <v>x</v>
      </c>
      <c r="N39" s="33">
        <v>40</v>
      </c>
      <c r="O39" s="33" t="str">
        <f t="shared" si="7"/>
        <v>x</v>
      </c>
      <c r="P39" s="33">
        <v>30</v>
      </c>
      <c r="Q39" s="33" t="str">
        <f t="shared" si="8"/>
        <v>x</v>
      </c>
      <c r="R39" s="33">
        <v>34</v>
      </c>
      <c r="S39" s="33" t="str">
        <f t="shared" si="9"/>
        <v>x</v>
      </c>
      <c r="T39" s="33">
        <v>40</v>
      </c>
      <c r="Y39">
        <f t="shared" si="10"/>
        <v>1978</v>
      </c>
      <c r="Z39" s="4">
        <f t="shared" si="28"/>
        <v>28780</v>
      </c>
      <c r="AA39">
        <f t="shared" si="12"/>
        <v>0</v>
      </c>
      <c r="AB39" s="4" t="str">
        <f t="shared" si="29"/>
        <v/>
      </c>
      <c r="AC39">
        <f t="shared" si="14"/>
        <v>0</v>
      </c>
      <c r="AD39" s="4" t="str">
        <f t="shared" si="30"/>
        <v/>
      </c>
      <c r="AE39">
        <f t="shared" si="16"/>
        <v>1978</v>
      </c>
      <c r="AF39" s="4">
        <f t="shared" si="31"/>
        <v>28780</v>
      </c>
      <c r="AG39">
        <f t="shared" si="18"/>
        <v>0</v>
      </c>
      <c r="AH39" s="4" t="str">
        <f t="shared" si="32"/>
        <v/>
      </c>
      <c r="AI39">
        <f t="shared" si="20"/>
        <v>1978</v>
      </c>
      <c r="AJ39" s="4">
        <f t="shared" si="33"/>
        <v>28784</v>
      </c>
      <c r="AK39">
        <f t="shared" si="22"/>
        <v>1978</v>
      </c>
      <c r="AL39" s="4">
        <f t="shared" si="34"/>
        <v>28784</v>
      </c>
      <c r="AM39">
        <f t="shared" si="24"/>
        <v>1978</v>
      </c>
      <c r="AN39" s="4">
        <f t="shared" si="35"/>
        <v>28784</v>
      </c>
      <c r="AO39">
        <f t="shared" si="26"/>
        <v>1978</v>
      </c>
      <c r="AP39" s="4">
        <f t="shared" si="36"/>
        <v>28785</v>
      </c>
    </row>
    <row r="40" spans="1:42" x14ac:dyDescent="0.35">
      <c r="A40" s="29">
        <v>28785</v>
      </c>
      <c r="B40" s="33">
        <v>67</v>
      </c>
      <c r="C40" s="33" t="str">
        <f t="shared" si="1"/>
        <v/>
      </c>
      <c r="D40" s="33">
        <v>72</v>
      </c>
      <c r="E40" s="33" t="str">
        <f t="shared" si="2"/>
        <v/>
      </c>
      <c r="F40" s="33">
        <v>47</v>
      </c>
      <c r="G40" s="33" t="str">
        <f t="shared" si="3"/>
        <v>x</v>
      </c>
      <c r="H40" s="33">
        <v>67</v>
      </c>
      <c r="I40" s="33" t="str">
        <f t="shared" si="4"/>
        <v/>
      </c>
      <c r="J40" s="33">
        <v>76</v>
      </c>
      <c r="K40" s="33" t="str">
        <f t="shared" si="5"/>
        <v/>
      </c>
      <c r="L40" s="33">
        <v>53</v>
      </c>
      <c r="M40" s="33" t="str">
        <f t="shared" si="6"/>
        <v/>
      </c>
      <c r="N40" s="33">
        <v>51</v>
      </c>
      <c r="O40" s="33" t="str">
        <f t="shared" si="7"/>
        <v/>
      </c>
      <c r="P40" s="33">
        <v>53</v>
      </c>
      <c r="Q40" s="33" t="str">
        <f t="shared" si="8"/>
        <v/>
      </c>
      <c r="R40" s="33">
        <v>50</v>
      </c>
      <c r="S40" s="33" t="str">
        <f t="shared" si="9"/>
        <v/>
      </c>
      <c r="T40" s="33">
        <v>60</v>
      </c>
      <c r="Y40">
        <f t="shared" si="10"/>
        <v>0</v>
      </c>
      <c r="Z40" s="4" t="str">
        <f t="shared" si="28"/>
        <v/>
      </c>
      <c r="AA40">
        <f t="shared" si="12"/>
        <v>0</v>
      </c>
      <c r="AB40" s="4" t="str">
        <f t="shared" si="29"/>
        <v/>
      </c>
      <c r="AC40">
        <f t="shared" si="14"/>
        <v>1978</v>
      </c>
      <c r="AD40" s="4">
        <f t="shared" si="30"/>
        <v>28786</v>
      </c>
      <c r="AE40">
        <f t="shared" si="16"/>
        <v>0</v>
      </c>
      <c r="AF40" s="4" t="str">
        <f t="shared" si="31"/>
        <v/>
      </c>
      <c r="AG40">
        <f t="shared" si="18"/>
        <v>0</v>
      </c>
      <c r="AH40" s="4" t="str">
        <f t="shared" si="32"/>
        <v/>
      </c>
      <c r="AI40">
        <f t="shared" si="20"/>
        <v>0</v>
      </c>
      <c r="AJ40" s="4" t="str">
        <f t="shared" si="33"/>
        <v/>
      </c>
      <c r="AK40">
        <f t="shared" si="22"/>
        <v>0</v>
      </c>
      <c r="AL40" s="4" t="str">
        <f t="shared" si="34"/>
        <v/>
      </c>
      <c r="AM40">
        <f t="shared" si="24"/>
        <v>0</v>
      </c>
      <c r="AN40" s="4" t="str">
        <f t="shared" si="35"/>
        <v/>
      </c>
      <c r="AO40">
        <f t="shared" si="26"/>
        <v>0</v>
      </c>
      <c r="AP40" s="4" t="str">
        <f t="shared" si="36"/>
        <v/>
      </c>
    </row>
    <row r="41" spans="1:42" x14ac:dyDescent="0.35">
      <c r="A41" s="29">
        <v>28792</v>
      </c>
      <c r="B41" s="33">
        <v>82</v>
      </c>
      <c r="C41" s="33" t="str">
        <f t="shared" si="1"/>
        <v/>
      </c>
      <c r="D41" s="33">
        <v>96</v>
      </c>
      <c r="E41" s="33" t="str">
        <f t="shared" si="2"/>
        <v/>
      </c>
      <c r="F41" s="33">
        <v>74</v>
      </c>
      <c r="G41" s="33" t="str">
        <f t="shared" si="3"/>
        <v/>
      </c>
      <c r="H41" s="33">
        <v>84</v>
      </c>
      <c r="I41" s="33" t="str">
        <f t="shared" si="4"/>
        <v/>
      </c>
      <c r="J41" s="33">
        <v>94</v>
      </c>
      <c r="K41" s="33" t="str">
        <f t="shared" si="5"/>
        <v/>
      </c>
      <c r="L41" s="33">
        <v>73</v>
      </c>
      <c r="M41" s="33" t="str">
        <f t="shared" si="6"/>
        <v/>
      </c>
      <c r="N41" s="33">
        <v>76</v>
      </c>
      <c r="O41" s="33" t="str">
        <f t="shared" si="7"/>
        <v/>
      </c>
      <c r="P41" s="33">
        <v>66</v>
      </c>
      <c r="Q41" s="33" t="str">
        <f t="shared" si="8"/>
        <v/>
      </c>
      <c r="R41" s="33">
        <v>68</v>
      </c>
      <c r="S41" s="33" t="str">
        <f t="shared" si="9"/>
        <v/>
      </c>
      <c r="T41" s="33">
        <v>80</v>
      </c>
      <c r="Y41">
        <f t="shared" si="10"/>
        <v>0</v>
      </c>
      <c r="Z41" s="4" t="str">
        <f t="shared" si="28"/>
        <v/>
      </c>
      <c r="AA41">
        <f t="shared" si="12"/>
        <v>0</v>
      </c>
      <c r="AB41" s="4" t="str">
        <f t="shared" si="29"/>
        <v/>
      </c>
      <c r="AC41">
        <f t="shared" si="14"/>
        <v>0</v>
      </c>
      <c r="AD41" s="4" t="str">
        <f t="shared" si="30"/>
        <v/>
      </c>
      <c r="AE41">
        <f t="shared" si="16"/>
        <v>0</v>
      </c>
      <c r="AF41" s="4" t="str">
        <f t="shared" si="31"/>
        <v/>
      </c>
      <c r="AG41">
        <f t="shared" si="18"/>
        <v>0</v>
      </c>
      <c r="AH41" s="4" t="str">
        <f t="shared" si="32"/>
        <v/>
      </c>
      <c r="AI41">
        <f t="shared" si="20"/>
        <v>0</v>
      </c>
      <c r="AJ41" s="4" t="str">
        <f t="shared" si="33"/>
        <v/>
      </c>
      <c r="AK41">
        <f t="shared" si="22"/>
        <v>0</v>
      </c>
      <c r="AL41" s="4" t="str">
        <f t="shared" si="34"/>
        <v/>
      </c>
      <c r="AM41">
        <f t="shared" si="24"/>
        <v>0</v>
      </c>
      <c r="AN41" s="4" t="str">
        <f t="shared" si="35"/>
        <v/>
      </c>
      <c r="AO41">
        <f t="shared" si="26"/>
        <v>0</v>
      </c>
      <c r="AP41" s="4" t="str">
        <f t="shared" si="36"/>
        <v/>
      </c>
    </row>
    <row r="42" spans="1:42" x14ac:dyDescent="0.35">
      <c r="A42" s="29">
        <v>28799</v>
      </c>
      <c r="B42" s="33">
        <v>98</v>
      </c>
      <c r="C42" s="33" t="str">
        <f t="shared" si="1"/>
        <v/>
      </c>
      <c r="D42" s="33">
        <v>99</v>
      </c>
      <c r="E42" s="33" t="str">
        <f t="shared" si="2"/>
        <v/>
      </c>
      <c r="F42" s="33">
        <v>90</v>
      </c>
      <c r="G42" s="33" t="str">
        <f t="shared" si="3"/>
        <v/>
      </c>
      <c r="H42" s="33">
        <v>95</v>
      </c>
      <c r="I42" s="33" t="str">
        <f t="shared" si="4"/>
        <v/>
      </c>
      <c r="J42" s="33">
        <v>99</v>
      </c>
      <c r="K42" s="33" t="str">
        <f t="shared" si="5"/>
        <v/>
      </c>
      <c r="L42" s="33">
        <v>92</v>
      </c>
      <c r="M42" s="33" t="str">
        <f t="shared" si="6"/>
        <v/>
      </c>
      <c r="N42" s="33">
        <v>84</v>
      </c>
      <c r="O42" s="33" t="str">
        <f t="shared" si="7"/>
        <v/>
      </c>
      <c r="P42" s="33">
        <v>84</v>
      </c>
      <c r="Q42" s="33" t="str">
        <f t="shared" si="8"/>
        <v/>
      </c>
      <c r="R42" s="33">
        <v>93</v>
      </c>
      <c r="S42" s="33" t="str">
        <f t="shared" si="9"/>
        <v/>
      </c>
      <c r="T42" s="33">
        <v>93</v>
      </c>
      <c r="Y42">
        <f t="shared" si="10"/>
        <v>0</v>
      </c>
      <c r="Z42" s="4" t="str">
        <f t="shared" si="28"/>
        <v/>
      </c>
      <c r="AA42">
        <f t="shared" si="12"/>
        <v>0</v>
      </c>
      <c r="AB42" s="4" t="str">
        <f t="shared" si="29"/>
        <v/>
      </c>
      <c r="AC42">
        <f t="shared" si="14"/>
        <v>0</v>
      </c>
      <c r="AD42" s="4" t="str">
        <f t="shared" si="30"/>
        <v/>
      </c>
      <c r="AE42">
        <f t="shared" si="16"/>
        <v>0</v>
      </c>
      <c r="AF42" s="4" t="str">
        <f t="shared" si="31"/>
        <v/>
      </c>
      <c r="AG42">
        <f t="shared" si="18"/>
        <v>0</v>
      </c>
      <c r="AH42" s="4" t="str">
        <f t="shared" si="32"/>
        <v/>
      </c>
      <c r="AI42">
        <f t="shared" si="20"/>
        <v>0</v>
      </c>
      <c r="AJ42" s="4" t="str">
        <f t="shared" si="33"/>
        <v/>
      </c>
      <c r="AK42">
        <f t="shared" si="22"/>
        <v>0</v>
      </c>
      <c r="AL42" s="4" t="str">
        <f t="shared" si="34"/>
        <v/>
      </c>
      <c r="AM42">
        <f t="shared" si="24"/>
        <v>0</v>
      </c>
      <c r="AN42" s="4" t="str">
        <f t="shared" si="35"/>
        <v/>
      </c>
      <c r="AO42">
        <f t="shared" si="26"/>
        <v>0</v>
      </c>
      <c r="AP42" s="4" t="str">
        <f t="shared" si="36"/>
        <v/>
      </c>
    </row>
    <row r="43" spans="1:42" x14ac:dyDescent="0.35">
      <c r="A43" s="34">
        <v>28806</v>
      </c>
      <c r="B43" s="35">
        <v>99</v>
      </c>
      <c r="C43" s="33" t="str">
        <f t="shared" si="1"/>
        <v/>
      </c>
      <c r="D43" s="35">
        <v>98</v>
      </c>
      <c r="E43" s="33" t="str">
        <f t="shared" si="2"/>
        <v/>
      </c>
      <c r="F43" s="35">
        <v>95</v>
      </c>
      <c r="G43" s="33" t="str">
        <f t="shared" si="3"/>
        <v/>
      </c>
      <c r="H43" s="35">
        <v>96</v>
      </c>
      <c r="I43" s="33" t="str">
        <f t="shared" si="4"/>
        <v/>
      </c>
      <c r="J43" s="35">
        <v>99</v>
      </c>
      <c r="K43" s="33" t="str">
        <f t="shared" si="5"/>
        <v/>
      </c>
      <c r="L43" s="35">
        <v>94</v>
      </c>
      <c r="M43" s="33" t="str">
        <f t="shared" si="6"/>
        <v/>
      </c>
      <c r="N43" s="35">
        <v>92</v>
      </c>
      <c r="O43" s="33" t="str">
        <f t="shared" si="7"/>
        <v/>
      </c>
      <c r="P43" s="35">
        <v>88</v>
      </c>
      <c r="Q43" s="33" t="str">
        <f t="shared" si="8"/>
        <v/>
      </c>
      <c r="R43" s="35">
        <v>91</v>
      </c>
      <c r="S43" s="33" t="str">
        <f t="shared" si="9"/>
        <v/>
      </c>
      <c r="T43" s="35">
        <v>96</v>
      </c>
      <c r="Y43">
        <f t="shared" si="10"/>
        <v>0</v>
      </c>
      <c r="Z43" s="4" t="str">
        <f t="shared" si="28"/>
        <v/>
      </c>
      <c r="AA43">
        <f t="shared" si="12"/>
        <v>0</v>
      </c>
      <c r="AB43" s="4" t="str">
        <f t="shared" si="29"/>
        <v/>
      </c>
      <c r="AC43">
        <f t="shared" si="14"/>
        <v>0</v>
      </c>
      <c r="AD43" s="4" t="str">
        <f t="shared" si="30"/>
        <v/>
      </c>
      <c r="AE43">
        <f t="shared" si="16"/>
        <v>0</v>
      </c>
      <c r="AF43" s="4" t="str">
        <f t="shared" si="31"/>
        <v/>
      </c>
      <c r="AG43">
        <f t="shared" si="18"/>
        <v>0</v>
      </c>
      <c r="AH43" s="4" t="str">
        <f t="shared" si="32"/>
        <v/>
      </c>
      <c r="AI43">
        <f t="shared" si="20"/>
        <v>0</v>
      </c>
      <c r="AJ43" s="4" t="str">
        <f t="shared" si="33"/>
        <v/>
      </c>
      <c r="AK43">
        <f t="shared" si="22"/>
        <v>0</v>
      </c>
      <c r="AL43" s="4" t="str">
        <f t="shared" si="34"/>
        <v/>
      </c>
      <c r="AM43">
        <f t="shared" si="24"/>
        <v>0</v>
      </c>
      <c r="AN43" s="4" t="str">
        <f t="shared" si="35"/>
        <v/>
      </c>
      <c r="AO43">
        <f t="shared" si="26"/>
        <v>0</v>
      </c>
      <c r="AP43" s="4" t="str">
        <f t="shared" si="36"/>
        <v/>
      </c>
    </row>
    <row r="44" spans="1:42" x14ac:dyDescent="0.35">
      <c r="A44" s="29">
        <v>29121</v>
      </c>
      <c r="B44" s="33">
        <v>1</v>
      </c>
      <c r="C44" s="33" t="str">
        <f t="shared" si="1"/>
        <v/>
      </c>
      <c r="D44" s="33">
        <v>2</v>
      </c>
      <c r="E44" s="33" t="str">
        <f t="shared" si="2"/>
        <v/>
      </c>
      <c r="F44" s="33">
        <v>3</v>
      </c>
      <c r="G44" s="33" t="str">
        <f t="shared" si="3"/>
        <v/>
      </c>
      <c r="H44" s="33">
        <v>2</v>
      </c>
      <c r="I44" s="33" t="str">
        <f t="shared" si="4"/>
        <v/>
      </c>
      <c r="J44" s="33">
        <v>2</v>
      </c>
      <c r="K44" s="33" t="str">
        <f t="shared" si="5"/>
        <v/>
      </c>
      <c r="L44" s="33">
        <v>3</v>
      </c>
      <c r="M44" s="33" t="str">
        <f t="shared" si="6"/>
        <v/>
      </c>
      <c r="N44" s="33">
        <v>2</v>
      </c>
      <c r="O44" s="33" t="str">
        <f t="shared" si="7"/>
        <v/>
      </c>
      <c r="P44" s="33">
        <v>2</v>
      </c>
      <c r="Q44" s="33" t="str">
        <f t="shared" si="8"/>
        <v/>
      </c>
      <c r="R44" s="33">
        <v>3</v>
      </c>
      <c r="S44" s="33" t="str">
        <f t="shared" si="9"/>
        <v/>
      </c>
      <c r="T44" s="33">
        <v>2</v>
      </c>
      <c r="Y44">
        <f t="shared" si="10"/>
        <v>0</v>
      </c>
      <c r="Z44" s="4" t="str">
        <f t="shared" si="28"/>
        <v/>
      </c>
      <c r="AA44">
        <f t="shared" si="12"/>
        <v>0</v>
      </c>
      <c r="AB44" s="4" t="str">
        <f t="shared" si="29"/>
        <v/>
      </c>
      <c r="AC44">
        <f t="shared" si="14"/>
        <v>0</v>
      </c>
      <c r="AD44" s="4" t="str">
        <f t="shared" si="30"/>
        <v/>
      </c>
      <c r="AE44">
        <f t="shared" si="16"/>
        <v>0</v>
      </c>
      <c r="AF44" s="4" t="str">
        <f t="shared" si="31"/>
        <v/>
      </c>
      <c r="AG44">
        <f t="shared" si="18"/>
        <v>0</v>
      </c>
      <c r="AH44" s="4" t="str">
        <f t="shared" si="32"/>
        <v/>
      </c>
      <c r="AI44">
        <f t="shared" si="20"/>
        <v>0</v>
      </c>
      <c r="AJ44" s="4" t="str">
        <f t="shared" si="33"/>
        <v/>
      </c>
      <c r="AK44">
        <f t="shared" si="22"/>
        <v>0</v>
      </c>
      <c r="AL44" s="4" t="str">
        <f t="shared" si="34"/>
        <v/>
      </c>
      <c r="AM44">
        <f t="shared" si="24"/>
        <v>0</v>
      </c>
      <c r="AN44" s="4" t="str">
        <f t="shared" si="35"/>
        <v/>
      </c>
      <c r="AO44">
        <f t="shared" si="26"/>
        <v>0</v>
      </c>
      <c r="AP44" s="4" t="str">
        <f t="shared" si="36"/>
        <v/>
      </c>
    </row>
    <row r="45" spans="1:42" x14ac:dyDescent="0.35">
      <c r="A45" s="29">
        <v>29128</v>
      </c>
      <c r="B45" s="33">
        <v>3</v>
      </c>
      <c r="C45" s="33" t="str">
        <f t="shared" si="1"/>
        <v/>
      </c>
      <c r="D45" s="33">
        <v>9</v>
      </c>
      <c r="E45" s="33" t="str">
        <f t="shared" si="2"/>
        <v/>
      </c>
      <c r="F45" s="33">
        <v>4</v>
      </c>
      <c r="G45" s="33" t="str">
        <f t="shared" si="3"/>
        <v/>
      </c>
      <c r="H45" s="33">
        <v>4</v>
      </c>
      <c r="I45" s="33" t="str">
        <f t="shared" si="4"/>
        <v/>
      </c>
      <c r="J45" s="33">
        <v>5</v>
      </c>
      <c r="K45" s="33" t="str">
        <f t="shared" si="5"/>
        <v/>
      </c>
      <c r="L45" s="33">
        <v>6</v>
      </c>
      <c r="M45" s="33" t="str">
        <f t="shared" si="6"/>
        <v/>
      </c>
      <c r="N45" s="33">
        <v>6</v>
      </c>
      <c r="O45" s="33" t="str">
        <f t="shared" si="7"/>
        <v/>
      </c>
      <c r="P45" s="33">
        <v>6</v>
      </c>
      <c r="Q45" s="33" t="str">
        <f t="shared" si="8"/>
        <v/>
      </c>
      <c r="R45" s="33">
        <v>7</v>
      </c>
      <c r="S45" s="33" t="str">
        <f t="shared" si="9"/>
        <v/>
      </c>
      <c r="T45" s="33">
        <v>5</v>
      </c>
      <c r="Y45">
        <f t="shared" si="10"/>
        <v>0</v>
      </c>
      <c r="Z45" s="4" t="str">
        <f t="shared" si="28"/>
        <v/>
      </c>
      <c r="AA45">
        <f t="shared" si="12"/>
        <v>0</v>
      </c>
      <c r="AB45" s="4" t="str">
        <f t="shared" si="29"/>
        <v/>
      </c>
      <c r="AC45">
        <f t="shared" si="14"/>
        <v>0</v>
      </c>
      <c r="AD45" s="4" t="str">
        <f t="shared" si="30"/>
        <v/>
      </c>
      <c r="AE45">
        <f t="shared" si="16"/>
        <v>0</v>
      </c>
      <c r="AF45" s="4" t="str">
        <f t="shared" si="31"/>
        <v/>
      </c>
      <c r="AG45">
        <f t="shared" si="18"/>
        <v>0</v>
      </c>
      <c r="AH45" s="4" t="str">
        <f t="shared" si="32"/>
        <v/>
      </c>
      <c r="AI45">
        <f t="shared" si="20"/>
        <v>0</v>
      </c>
      <c r="AJ45" s="4" t="str">
        <f t="shared" si="33"/>
        <v/>
      </c>
      <c r="AK45">
        <f t="shared" si="22"/>
        <v>0</v>
      </c>
      <c r="AL45" s="4" t="str">
        <f t="shared" si="34"/>
        <v/>
      </c>
      <c r="AM45">
        <f t="shared" si="24"/>
        <v>0</v>
      </c>
      <c r="AN45" s="4" t="str">
        <f t="shared" si="35"/>
        <v/>
      </c>
      <c r="AO45">
        <f t="shared" si="26"/>
        <v>0</v>
      </c>
      <c r="AP45" s="4" t="str">
        <f t="shared" si="36"/>
        <v/>
      </c>
    </row>
    <row r="46" spans="1:42" x14ac:dyDescent="0.35">
      <c r="A46" s="29">
        <v>29135</v>
      </c>
      <c r="B46" s="33">
        <v>5</v>
      </c>
      <c r="C46" s="33" t="str">
        <f t="shared" si="1"/>
        <v/>
      </c>
      <c r="D46" s="33">
        <v>10</v>
      </c>
      <c r="E46" s="33" t="str">
        <f t="shared" si="2"/>
        <v/>
      </c>
      <c r="F46" s="33">
        <v>5</v>
      </c>
      <c r="G46" s="33" t="str">
        <f t="shared" si="3"/>
        <v/>
      </c>
      <c r="H46" s="33">
        <v>9</v>
      </c>
      <c r="I46" s="33" t="str">
        <f t="shared" si="4"/>
        <v/>
      </c>
      <c r="J46" s="33">
        <v>9</v>
      </c>
      <c r="K46" s="33" t="str">
        <f t="shared" si="5"/>
        <v/>
      </c>
      <c r="L46" s="33">
        <v>13</v>
      </c>
      <c r="M46" s="33" t="str">
        <f t="shared" si="6"/>
        <v/>
      </c>
      <c r="N46" s="33">
        <v>12</v>
      </c>
      <c r="O46" s="33" t="str">
        <f t="shared" si="7"/>
        <v/>
      </c>
      <c r="P46" s="33">
        <v>12</v>
      </c>
      <c r="Q46" s="33" t="str">
        <f t="shared" si="8"/>
        <v/>
      </c>
      <c r="R46" s="33">
        <v>16</v>
      </c>
      <c r="S46" s="33" t="str">
        <f t="shared" si="9"/>
        <v/>
      </c>
      <c r="T46" s="33">
        <v>10</v>
      </c>
      <c r="Y46">
        <f t="shared" si="10"/>
        <v>0</v>
      </c>
      <c r="Z46" s="4" t="str">
        <f t="shared" si="28"/>
        <v/>
      </c>
      <c r="AA46">
        <f t="shared" si="12"/>
        <v>0</v>
      </c>
      <c r="AB46" s="4" t="str">
        <f t="shared" si="29"/>
        <v/>
      </c>
      <c r="AC46">
        <f t="shared" si="14"/>
        <v>0</v>
      </c>
      <c r="AD46" s="4" t="str">
        <f t="shared" si="30"/>
        <v/>
      </c>
      <c r="AE46">
        <f t="shared" si="16"/>
        <v>0</v>
      </c>
      <c r="AF46" s="4" t="str">
        <f t="shared" si="31"/>
        <v/>
      </c>
      <c r="AG46">
        <f t="shared" si="18"/>
        <v>0</v>
      </c>
      <c r="AH46" s="4" t="str">
        <f t="shared" si="32"/>
        <v/>
      </c>
      <c r="AI46">
        <f t="shared" si="20"/>
        <v>0</v>
      </c>
      <c r="AJ46" s="4" t="str">
        <f t="shared" si="33"/>
        <v/>
      </c>
      <c r="AK46">
        <f t="shared" si="22"/>
        <v>0</v>
      </c>
      <c r="AL46" s="4" t="str">
        <f t="shared" si="34"/>
        <v/>
      </c>
      <c r="AM46">
        <f t="shared" si="24"/>
        <v>0</v>
      </c>
      <c r="AN46" s="4" t="str">
        <f t="shared" si="35"/>
        <v/>
      </c>
      <c r="AO46">
        <f t="shared" si="26"/>
        <v>0</v>
      </c>
      <c r="AP46" s="4" t="str">
        <f t="shared" si="36"/>
        <v/>
      </c>
    </row>
    <row r="47" spans="1:42" x14ac:dyDescent="0.35">
      <c r="A47" s="29">
        <v>29142</v>
      </c>
      <c r="B47" s="33">
        <v>7</v>
      </c>
      <c r="C47" s="33" t="str">
        <f t="shared" si="1"/>
        <v/>
      </c>
      <c r="D47" s="33">
        <v>12</v>
      </c>
      <c r="E47" s="33" t="str">
        <f t="shared" si="2"/>
        <v/>
      </c>
      <c r="F47" s="33">
        <v>10</v>
      </c>
      <c r="G47" s="33" t="str">
        <f t="shared" si="3"/>
        <v/>
      </c>
      <c r="H47" s="33">
        <v>19</v>
      </c>
      <c r="I47" s="33" t="str">
        <f t="shared" si="4"/>
        <v/>
      </c>
      <c r="J47" s="33">
        <v>18</v>
      </c>
      <c r="K47" s="33" t="str">
        <f t="shared" si="5"/>
        <v/>
      </c>
      <c r="L47" s="33">
        <v>14</v>
      </c>
      <c r="M47" s="33" t="str">
        <f t="shared" si="6"/>
        <v/>
      </c>
      <c r="N47" s="33">
        <v>19</v>
      </c>
      <c r="O47" s="33" t="str">
        <f t="shared" si="7"/>
        <v/>
      </c>
      <c r="P47" s="33">
        <v>15</v>
      </c>
      <c r="Q47" s="33" t="str">
        <f t="shared" si="8"/>
        <v/>
      </c>
      <c r="R47" s="33">
        <v>20</v>
      </c>
      <c r="S47" s="33" t="str">
        <f t="shared" si="9"/>
        <v/>
      </c>
      <c r="T47" s="33">
        <v>14</v>
      </c>
      <c r="Y47">
        <f t="shared" si="10"/>
        <v>0</v>
      </c>
      <c r="Z47" s="4" t="str">
        <f t="shared" si="28"/>
        <v/>
      </c>
      <c r="AA47">
        <f t="shared" si="12"/>
        <v>0</v>
      </c>
      <c r="AB47" s="4" t="str">
        <f t="shared" si="29"/>
        <v/>
      </c>
      <c r="AC47">
        <f t="shared" si="14"/>
        <v>0</v>
      </c>
      <c r="AD47" s="4" t="str">
        <f t="shared" si="30"/>
        <v/>
      </c>
      <c r="AE47">
        <f t="shared" si="16"/>
        <v>0</v>
      </c>
      <c r="AF47" s="4" t="str">
        <f t="shared" si="31"/>
        <v/>
      </c>
      <c r="AG47">
        <f t="shared" si="18"/>
        <v>0</v>
      </c>
      <c r="AH47" s="4" t="str">
        <f t="shared" si="32"/>
        <v/>
      </c>
      <c r="AI47">
        <f t="shared" si="20"/>
        <v>0</v>
      </c>
      <c r="AJ47" s="4" t="str">
        <f t="shared" si="33"/>
        <v/>
      </c>
      <c r="AK47">
        <f t="shared" si="22"/>
        <v>0</v>
      </c>
      <c r="AL47" s="4" t="str">
        <f t="shared" si="34"/>
        <v/>
      </c>
      <c r="AM47">
        <f t="shared" si="24"/>
        <v>0</v>
      </c>
      <c r="AN47" s="4" t="str">
        <f t="shared" si="35"/>
        <v/>
      </c>
      <c r="AO47">
        <f t="shared" si="26"/>
        <v>0</v>
      </c>
      <c r="AP47" s="4" t="str">
        <f t="shared" si="36"/>
        <v/>
      </c>
    </row>
    <row r="48" spans="1:42" x14ac:dyDescent="0.35">
      <c r="A48" s="29">
        <v>29149</v>
      </c>
      <c r="B48" s="33">
        <v>16</v>
      </c>
      <c r="C48" s="33" t="str">
        <f t="shared" si="1"/>
        <v/>
      </c>
      <c r="D48" s="33">
        <v>22</v>
      </c>
      <c r="E48" s="33" t="str">
        <f t="shared" si="2"/>
        <v/>
      </c>
      <c r="F48" s="33">
        <v>15</v>
      </c>
      <c r="G48" s="33" t="str">
        <f t="shared" si="3"/>
        <v/>
      </c>
      <c r="H48" s="33">
        <v>31</v>
      </c>
      <c r="I48" s="33" t="str">
        <f t="shared" si="4"/>
        <v/>
      </c>
      <c r="J48" s="33">
        <v>45</v>
      </c>
      <c r="K48" s="33" t="str">
        <f t="shared" si="5"/>
        <v>x</v>
      </c>
      <c r="L48" s="33">
        <v>28</v>
      </c>
      <c r="M48" s="33" t="str">
        <f t="shared" si="6"/>
        <v/>
      </c>
      <c r="N48" s="33">
        <v>30</v>
      </c>
      <c r="O48" s="33" t="str">
        <f t="shared" si="7"/>
        <v/>
      </c>
      <c r="P48" s="33">
        <v>27</v>
      </c>
      <c r="Q48" s="33" t="str">
        <f t="shared" si="8"/>
        <v/>
      </c>
      <c r="R48" s="33">
        <v>40</v>
      </c>
      <c r="S48" s="33" t="str">
        <f t="shared" si="9"/>
        <v>x</v>
      </c>
      <c r="T48" s="33">
        <v>27</v>
      </c>
      <c r="Y48">
        <f t="shared" si="10"/>
        <v>0</v>
      </c>
      <c r="Z48" s="4" t="str">
        <f t="shared" si="28"/>
        <v/>
      </c>
      <c r="AA48">
        <f t="shared" si="12"/>
        <v>0</v>
      </c>
      <c r="AB48" s="4" t="str">
        <f t="shared" si="29"/>
        <v/>
      </c>
      <c r="AC48">
        <f t="shared" si="14"/>
        <v>0</v>
      </c>
      <c r="AD48" s="4" t="str">
        <f t="shared" si="30"/>
        <v/>
      </c>
      <c r="AE48">
        <f t="shared" si="16"/>
        <v>0</v>
      </c>
      <c r="AF48" s="4" t="str">
        <f t="shared" si="31"/>
        <v/>
      </c>
      <c r="AG48">
        <f t="shared" si="18"/>
        <v>1979</v>
      </c>
      <c r="AH48" s="4">
        <f t="shared" si="32"/>
        <v>29153</v>
      </c>
      <c r="AI48">
        <f t="shared" si="20"/>
        <v>0</v>
      </c>
      <c r="AJ48" s="4" t="str">
        <f t="shared" si="33"/>
        <v/>
      </c>
      <c r="AK48">
        <f t="shared" si="22"/>
        <v>0</v>
      </c>
      <c r="AL48" s="4" t="str">
        <f t="shared" si="34"/>
        <v/>
      </c>
      <c r="AM48">
        <f t="shared" si="24"/>
        <v>0</v>
      </c>
      <c r="AN48" s="4" t="str">
        <f t="shared" si="35"/>
        <v/>
      </c>
      <c r="AO48">
        <f t="shared" si="26"/>
        <v>1979</v>
      </c>
      <c r="AP48" s="4">
        <f t="shared" si="36"/>
        <v>29156</v>
      </c>
    </row>
    <row r="49" spans="1:42" x14ac:dyDescent="0.35">
      <c r="A49" s="29">
        <v>29156</v>
      </c>
      <c r="B49" s="33">
        <v>21</v>
      </c>
      <c r="C49" s="33" t="str">
        <f t="shared" si="1"/>
        <v/>
      </c>
      <c r="D49" s="33">
        <v>34</v>
      </c>
      <c r="E49" s="33" t="str">
        <f t="shared" si="2"/>
        <v>x</v>
      </c>
      <c r="F49" s="33">
        <v>25</v>
      </c>
      <c r="G49" s="33" t="str">
        <f t="shared" si="3"/>
        <v/>
      </c>
      <c r="H49" s="33">
        <v>40</v>
      </c>
      <c r="I49" s="33" t="str">
        <f t="shared" si="4"/>
        <v>x</v>
      </c>
      <c r="J49" s="33">
        <v>54</v>
      </c>
      <c r="K49" s="33" t="str">
        <f t="shared" si="5"/>
        <v/>
      </c>
      <c r="L49" s="33">
        <v>42</v>
      </c>
      <c r="M49" s="33" t="str">
        <f t="shared" si="6"/>
        <v>x</v>
      </c>
      <c r="N49" s="33">
        <v>38</v>
      </c>
      <c r="O49" s="33" t="str">
        <f t="shared" si="7"/>
        <v>x</v>
      </c>
      <c r="P49" s="33">
        <v>47</v>
      </c>
      <c r="Q49" s="33" t="str">
        <f t="shared" si="8"/>
        <v>x</v>
      </c>
      <c r="R49" s="33">
        <v>50</v>
      </c>
      <c r="S49" s="33" t="str">
        <f t="shared" si="9"/>
        <v/>
      </c>
      <c r="T49" s="33">
        <v>38</v>
      </c>
      <c r="Y49">
        <f t="shared" si="10"/>
        <v>0</v>
      </c>
      <c r="Z49" s="4" t="str">
        <f t="shared" si="28"/>
        <v/>
      </c>
      <c r="AA49">
        <f t="shared" si="12"/>
        <v>1979</v>
      </c>
      <c r="AB49" s="4">
        <f t="shared" si="29"/>
        <v>29161</v>
      </c>
      <c r="AC49">
        <f t="shared" si="14"/>
        <v>0</v>
      </c>
      <c r="AD49" s="4" t="str">
        <f t="shared" si="30"/>
        <v/>
      </c>
      <c r="AE49">
        <f t="shared" si="16"/>
        <v>1979</v>
      </c>
      <c r="AF49" s="4">
        <f t="shared" si="31"/>
        <v>29161</v>
      </c>
      <c r="AG49">
        <f t="shared" si="18"/>
        <v>0</v>
      </c>
      <c r="AH49" s="4" t="str">
        <f t="shared" si="32"/>
        <v/>
      </c>
      <c r="AI49">
        <f t="shared" si="20"/>
        <v>1979</v>
      </c>
      <c r="AJ49" s="4">
        <f t="shared" si="33"/>
        <v>29159</v>
      </c>
      <c r="AK49">
        <f t="shared" si="22"/>
        <v>1979</v>
      </c>
      <c r="AL49" s="4">
        <f t="shared" si="34"/>
        <v>29161</v>
      </c>
      <c r="AM49">
        <f t="shared" si="24"/>
        <v>1979</v>
      </c>
      <c r="AN49" s="4">
        <f t="shared" si="35"/>
        <v>29157</v>
      </c>
      <c r="AO49">
        <f t="shared" si="26"/>
        <v>0</v>
      </c>
      <c r="AP49" s="4" t="str">
        <f t="shared" si="36"/>
        <v/>
      </c>
    </row>
    <row r="50" spans="1:42" x14ac:dyDescent="0.35">
      <c r="A50" s="29">
        <v>29163</v>
      </c>
      <c r="B50" s="33">
        <v>31</v>
      </c>
      <c r="C50" s="33" t="str">
        <f t="shared" si="1"/>
        <v>x</v>
      </c>
      <c r="D50" s="33">
        <v>56</v>
      </c>
      <c r="E50" s="33" t="str">
        <f t="shared" si="2"/>
        <v/>
      </c>
      <c r="F50" s="33">
        <v>35</v>
      </c>
      <c r="G50" s="33" t="str">
        <f t="shared" si="3"/>
        <v>x</v>
      </c>
      <c r="H50" s="33">
        <v>53</v>
      </c>
      <c r="I50" s="33" t="str">
        <f t="shared" si="4"/>
        <v/>
      </c>
      <c r="J50" s="33">
        <v>71</v>
      </c>
      <c r="K50" s="33" t="str">
        <f t="shared" si="5"/>
        <v/>
      </c>
      <c r="L50" s="33">
        <v>60</v>
      </c>
      <c r="M50" s="33" t="str">
        <f t="shared" si="6"/>
        <v/>
      </c>
      <c r="N50" s="33">
        <v>55</v>
      </c>
      <c r="O50" s="33" t="str">
        <f t="shared" si="7"/>
        <v/>
      </c>
      <c r="P50" s="33">
        <v>65</v>
      </c>
      <c r="Q50" s="33" t="str">
        <f t="shared" si="8"/>
        <v/>
      </c>
      <c r="R50" s="33">
        <v>70</v>
      </c>
      <c r="S50" s="33" t="str">
        <f t="shared" si="9"/>
        <v/>
      </c>
      <c r="T50" s="33">
        <v>53</v>
      </c>
      <c r="Y50">
        <f t="shared" si="10"/>
        <v>1979</v>
      </c>
      <c r="Z50" s="4">
        <f t="shared" si="28"/>
        <v>29170</v>
      </c>
      <c r="AA50">
        <f t="shared" si="12"/>
        <v>0</v>
      </c>
      <c r="AB50" s="4" t="str">
        <f t="shared" si="29"/>
        <v/>
      </c>
      <c r="AC50">
        <f t="shared" si="14"/>
        <v>1979</v>
      </c>
      <c r="AD50" s="4">
        <f t="shared" si="30"/>
        <v>29170</v>
      </c>
      <c r="AE50">
        <f t="shared" si="16"/>
        <v>0</v>
      </c>
      <c r="AF50" s="4" t="str">
        <f t="shared" si="31"/>
        <v/>
      </c>
      <c r="AG50">
        <f t="shared" si="18"/>
        <v>0</v>
      </c>
      <c r="AH50" s="4" t="str">
        <f t="shared" si="32"/>
        <v/>
      </c>
      <c r="AI50">
        <f t="shared" si="20"/>
        <v>0</v>
      </c>
      <c r="AJ50" s="4" t="str">
        <f t="shared" si="33"/>
        <v/>
      </c>
      <c r="AK50">
        <f t="shared" si="22"/>
        <v>0</v>
      </c>
      <c r="AL50" s="4" t="str">
        <f t="shared" si="34"/>
        <v/>
      </c>
      <c r="AM50">
        <f t="shared" si="24"/>
        <v>0</v>
      </c>
      <c r="AN50" s="4" t="str">
        <f t="shared" si="35"/>
        <v/>
      </c>
      <c r="AO50">
        <f t="shared" si="26"/>
        <v>0</v>
      </c>
      <c r="AP50" s="4" t="str">
        <f t="shared" si="36"/>
        <v/>
      </c>
    </row>
    <row r="51" spans="1:42" x14ac:dyDescent="0.35">
      <c r="A51" s="29">
        <v>29170</v>
      </c>
      <c r="B51" s="33">
        <v>50</v>
      </c>
      <c r="C51" s="33" t="str">
        <f t="shared" si="1"/>
        <v/>
      </c>
      <c r="D51" s="33">
        <v>66</v>
      </c>
      <c r="E51" s="33" t="str">
        <f t="shared" si="2"/>
        <v/>
      </c>
      <c r="F51" s="33">
        <v>50</v>
      </c>
      <c r="G51" s="33" t="str">
        <f t="shared" si="3"/>
        <v/>
      </c>
      <c r="H51" s="33">
        <v>66</v>
      </c>
      <c r="I51" s="33" t="str">
        <f t="shared" si="4"/>
        <v/>
      </c>
      <c r="J51" s="33">
        <v>84</v>
      </c>
      <c r="K51" s="33" t="str">
        <f t="shared" si="5"/>
        <v/>
      </c>
      <c r="L51" s="33">
        <v>74</v>
      </c>
      <c r="M51" s="33" t="str">
        <f t="shared" si="6"/>
        <v/>
      </c>
      <c r="N51" s="33">
        <v>66</v>
      </c>
      <c r="O51" s="33" t="str">
        <f t="shared" si="7"/>
        <v/>
      </c>
      <c r="P51" s="33">
        <v>79</v>
      </c>
      <c r="Q51" s="33" t="str">
        <f t="shared" si="8"/>
        <v/>
      </c>
      <c r="R51" s="33">
        <v>80</v>
      </c>
      <c r="S51" s="33" t="str">
        <f t="shared" si="9"/>
        <v/>
      </c>
      <c r="T51" s="33">
        <v>68</v>
      </c>
      <c r="Y51">
        <f t="shared" si="10"/>
        <v>0</v>
      </c>
      <c r="Z51" s="4" t="str">
        <f t="shared" si="28"/>
        <v/>
      </c>
      <c r="AA51">
        <f t="shared" si="12"/>
        <v>0</v>
      </c>
      <c r="AB51" s="4" t="str">
        <f t="shared" si="29"/>
        <v/>
      </c>
      <c r="AC51">
        <f t="shared" si="14"/>
        <v>0</v>
      </c>
      <c r="AD51" s="4" t="str">
        <f t="shared" si="30"/>
        <v/>
      </c>
      <c r="AE51">
        <f t="shared" si="16"/>
        <v>0</v>
      </c>
      <c r="AF51" s="4" t="str">
        <f t="shared" si="31"/>
        <v/>
      </c>
      <c r="AG51">
        <f t="shared" si="18"/>
        <v>0</v>
      </c>
      <c r="AH51" s="4" t="str">
        <f t="shared" si="32"/>
        <v/>
      </c>
      <c r="AI51">
        <f t="shared" si="20"/>
        <v>0</v>
      </c>
      <c r="AJ51" s="4" t="str">
        <f t="shared" si="33"/>
        <v/>
      </c>
      <c r="AK51">
        <f t="shared" si="22"/>
        <v>0</v>
      </c>
      <c r="AL51" s="4" t="str">
        <f t="shared" si="34"/>
        <v/>
      </c>
      <c r="AM51">
        <f t="shared" si="24"/>
        <v>0</v>
      </c>
      <c r="AN51" s="4" t="str">
        <f t="shared" si="35"/>
        <v/>
      </c>
      <c r="AO51">
        <f t="shared" si="26"/>
        <v>0</v>
      </c>
      <c r="AP51" s="4" t="str">
        <f t="shared" si="36"/>
        <v/>
      </c>
    </row>
    <row r="52" spans="1:42" x14ac:dyDescent="0.35">
      <c r="A52" s="29">
        <v>29177</v>
      </c>
      <c r="B52" s="33">
        <v>68</v>
      </c>
      <c r="C52" s="33" t="str">
        <f t="shared" si="1"/>
        <v/>
      </c>
      <c r="D52" s="33">
        <v>80</v>
      </c>
      <c r="E52" s="33" t="str">
        <f t="shared" si="2"/>
        <v/>
      </c>
      <c r="F52" s="33">
        <v>65</v>
      </c>
      <c r="G52" s="33" t="str">
        <f t="shared" si="3"/>
        <v/>
      </c>
      <c r="H52" s="33">
        <v>84</v>
      </c>
      <c r="I52" s="33" t="str">
        <f t="shared" si="4"/>
        <v/>
      </c>
      <c r="J52" s="33">
        <v>93</v>
      </c>
      <c r="K52" s="33" t="str">
        <f t="shared" si="5"/>
        <v/>
      </c>
      <c r="L52" s="33">
        <v>85</v>
      </c>
      <c r="M52" s="33" t="str">
        <f t="shared" si="6"/>
        <v/>
      </c>
      <c r="N52" s="33">
        <v>81</v>
      </c>
      <c r="O52" s="33" t="str">
        <f t="shared" si="7"/>
        <v/>
      </c>
      <c r="P52" s="33">
        <v>88</v>
      </c>
      <c r="Q52" s="33" t="str">
        <f t="shared" si="8"/>
        <v/>
      </c>
      <c r="R52" s="33">
        <v>88</v>
      </c>
      <c r="S52" s="33" t="str">
        <f t="shared" si="9"/>
        <v/>
      </c>
      <c r="T52" s="33">
        <v>80</v>
      </c>
      <c r="Y52">
        <f t="shared" si="10"/>
        <v>0</v>
      </c>
      <c r="Z52" s="4" t="str">
        <f t="shared" si="28"/>
        <v/>
      </c>
      <c r="AA52">
        <f t="shared" si="12"/>
        <v>0</v>
      </c>
      <c r="AB52" s="4" t="str">
        <f t="shared" si="29"/>
        <v/>
      </c>
      <c r="AC52">
        <f t="shared" si="14"/>
        <v>0</v>
      </c>
      <c r="AD52" s="4" t="str">
        <f t="shared" si="30"/>
        <v/>
      </c>
      <c r="AE52">
        <f t="shared" si="16"/>
        <v>0</v>
      </c>
      <c r="AF52" s="4" t="str">
        <f t="shared" si="31"/>
        <v/>
      </c>
      <c r="AG52">
        <f t="shared" si="18"/>
        <v>0</v>
      </c>
      <c r="AH52" s="4" t="str">
        <f t="shared" si="32"/>
        <v/>
      </c>
      <c r="AI52">
        <f t="shared" si="20"/>
        <v>0</v>
      </c>
      <c r="AJ52" s="4" t="str">
        <f t="shared" si="33"/>
        <v/>
      </c>
      <c r="AK52">
        <f t="shared" si="22"/>
        <v>0</v>
      </c>
      <c r="AL52" s="4" t="str">
        <f t="shared" si="34"/>
        <v/>
      </c>
      <c r="AM52">
        <f t="shared" si="24"/>
        <v>0</v>
      </c>
      <c r="AN52" s="4" t="str">
        <f t="shared" si="35"/>
        <v/>
      </c>
      <c r="AO52">
        <f t="shared" si="26"/>
        <v>0</v>
      </c>
      <c r="AP52" s="4" t="str">
        <f t="shared" si="36"/>
        <v/>
      </c>
    </row>
    <row r="53" spans="1:42" x14ac:dyDescent="0.35">
      <c r="A53" s="29">
        <v>29184</v>
      </c>
      <c r="B53" s="33">
        <v>78</v>
      </c>
      <c r="C53" s="33" t="str">
        <f t="shared" si="1"/>
        <v/>
      </c>
      <c r="D53" s="33">
        <v>92</v>
      </c>
      <c r="E53" s="33" t="str">
        <f t="shared" si="2"/>
        <v/>
      </c>
      <c r="F53" s="33">
        <v>84</v>
      </c>
      <c r="G53" s="33" t="str">
        <f t="shared" si="3"/>
        <v/>
      </c>
      <c r="H53" s="33">
        <v>89</v>
      </c>
      <c r="I53" s="33" t="str">
        <f t="shared" si="4"/>
        <v/>
      </c>
      <c r="J53" s="33">
        <v>96</v>
      </c>
      <c r="K53" s="33" t="str">
        <f t="shared" si="5"/>
        <v/>
      </c>
      <c r="L53" s="33">
        <v>97</v>
      </c>
      <c r="M53" s="33" t="str">
        <f t="shared" si="6"/>
        <v/>
      </c>
      <c r="N53" s="33">
        <v>89</v>
      </c>
      <c r="O53" s="33" t="str">
        <f t="shared" si="7"/>
        <v/>
      </c>
      <c r="P53" s="33">
        <v>94</v>
      </c>
      <c r="Q53" s="33" t="str">
        <f t="shared" si="8"/>
        <v/>
      </c>
      <c r="R53" s="33">
        <v>96</v>
      </c>
      <c r="S53" s="33" t="str">
        <f t="shared" si="9"/>
        <v/>
      </c>
      <c r="T53" s="33">
        <v>90</v>
      </c>
      <c r="Y53">
        <f t="shared" si="10"/>
        <v>0</v>
      </c>
      <c r="Z53" s="4" t="str">
        <f t="shared" si="28"/>
        <v/>
      </c>
      <c r="AA53">
        <f t="shared" si="12"/>
        <v>0</v>
      </c>
      <c r="AB53" s="4" t="str">
        <f t="shared" si="29"/>
        <v/>
      </c>
      <c r="AC53">
        <f t="shared" si="14"/>
        <v>0</v>
      </c>
      <c r="AD53" s="4" t="str">
        <f t="shared" si="30"/>
        <v/>
      </c>
      <c r="AE53">
        <f t="shared" si="16"/>
        <v>0</v>
      </c>
      <c r="AF53" s="4" t="str">
        <f t="shared" si="31"/>
        <v/>
      </c>
      <c r="AG53">
        <f t="shared" si="18"/>
        <v>0</v>
      </c>
      <c r="AH53" s="4" t="str">
        <f t="shared" si="32"/>
        <v/>
      </c>
      <c r="AI53">
        <f t="shared" si="20"/>
        <v>0</v>
      </c>
      <c r="AJ53" s="4" t="str">
        <f t="shared" si="33"/>
        <v/>
      </c>
      <c r="AK53">
        <f t="shared" si="22"/>
        <v>0</v>
      </c>
      <c r="AL53" s="4" t="str">
        <f t="shared" si="34"/>
        <v/>
      </c>
      <c r="AM53">
        <f t="shared" si="24"/>
        <v>0</v>
      </c>
      <c r="AN53" s="4" t="str">
        <f t="shared" si="35"/>
        <v/>
      </c>
      <c r="AO53">
        <f t="shared" si="26"/>
        <v>0</v>
      </c>
      <c r="AP53" s="4" t="str">
        <f t="shared" si="36"/>
        <v/>
      </c>
    </row>
    <row r="54" spans="1:42" x14ac:dyDescent="0.35">
      <c r="A54" s="29">
        <v>29191</v>
      </c>
      <c r="B54" s="33">
        <v>83</v>
      </c>
      <c r="C54" s="33" t="str">
        <f t="shared" si="1"/>
        <v/>
      </c>
      <c r="D54" s="33">
        <v>95</v>
      </c>
      <c r="E54" s="33" t="str">
        <f t="shared" si="2"/>
        <v/>
      </c>
      <c r="F54" s="33">
        <v>90</v>
      </c>
      <c r="G54" s="33" t="str">
        <f t="shared" si="3"/>
        <v/>
      </c>
      <c r="H54" s="33">
        <v>95</v>
      </c>
      <c r="I54" s="33" t="str">
        <f t="shared" si="4"/>
        <v/>
      </c>
      <c r="J54" s="33">
        <v>98</v>
      </c>
      <c r="K54" s="33" t="str">
        <f t="shared" si="5"/>
        <v/>
      </c>
      <c r="L54" s="33">
        <v>99</v>
      </c>
      <c r="M54" s="33" t="str">
        <f t="shared" si="6"/>
        <v/>
      </c>
      <c r="N54" s="33">
        <v>93</v>
      </c>
      <c r="O54" s="33" t="str">
        <f t="shared" si="7"/>
        <v/>
      </c>
      <c r="P54" s="33">
        <v>98</v>
      </c>
      <c r="Q54" s="33" t="str">
        <f t="shared" si="8"/>
        <v/>
      </c>
      <c r="R54" s="33">
        <v>98</v>
      </c>
      <c r="S54" s="33" t="str">
        <f t="shared" si="9"/>
        <v/>
      </c>
      <c r="T54" s="33">
        <v>94</v>
      </c>
      <c r="Y54">
        <f t="shared" si="10"/>
        <v>0</v>
      </c>
      <c r="Z54" s="4" t="str">
        <f t="shared" si="28"/>
        <v/>
      </c>
      <c r="AA54">
        <f t="shared" si="12"/>
        <v>0</v>
      </c>
      <c r="AB54" s="4" t="str">
        <f t="shared" si="29"/>
        <v/>
      </c>
      <c r="AC54">
        <f t="shared" si="14"/>
        <v>0</v>
      </c>
      <c r="AD54" s="4" t="str">
        <f t="shared" si="30"/>
        <v/>
      </c>
      <c r="AE54">
        <f t="shared" si="16"/>
        <v>0</v>
      </c>
      <c r="AF54" s="4" t="str">
        <f t="shared" si="31"/>
        <v/>
      </c>
      <c r="AG54">
        <f t="shared" si="18"/>
        <v>0</v>
      </c>
      <c r="AH54" s="4" t="str">
        <f t="shared" si="32"/>
        <v/>
      </c>
      <c r="AI54">
        <f t="shared" si="20"/>
        <v>0</v>
      </c>
      <c r="AJ54" s="4" t="str">
        <f t="shared" si="33"/>
        <v/>
      </c>
      <c r="AK54">
        <f t="shared" si="22"/>
        <v>0</v>
      </c>
      <c r="AL54" s="4" t="str">
        <f t="shared" si="34"/>
        <v/>
      </c>
      <c r="AM54">
        <f t="shared" si="24"/>
        <v>0</v>
      </c>
      <c r="AN54" s="4" t="str">
        <f t="shared" si="35"/>
        <v/>
      </c>
      <c r="AO54">
        <f t="shared" si="26"/>
        <v>0</v>
      </c>
      <c r="AP54" s="4" t="str">
        <f t="shared" si="36"/>
        <v/>
      </c>
    </row>
    <row r="55" spans="1:42" x14ac:dyDescent="0.35">
      <c r="A55" s="34">
        <v>29198</v>
      </c>
      <c r="B55" s="35">
        <v>95</v>
      </c>
      <c r="C55" s="33" t="str">
        <f t="shared" si="1"/>
        <v/>
      </c>
      <c r="D55" s="35">
        <v>98</v>
      </c>
      <c r="E55" s="33" t="str">
        <f t="shared" si="2"/>
        <v/>
      </c>
      <c r="F55" s="35">
        <v>97</v>
      </c>
      <c r="G55" s="33" t="str">
        <f t="shared" si="3"/>
        <v/>
      </c>
      <c r="H55" s="35">
        <v>99</v>
      </c>
      <c r="I55" s="33" t="str">
        <f t="shared" si="4"/>
        <v/>
      </c>
      <c r="J55" s="35">
        <v>100</v>
      </c>
      <c r="K55" s="33" t="str">
        <f t="shared" si="5"/>
        <v/>
      </c>
      <c r="L55" s="35">
        <v>100</v>
      </c>
      <c r="M55" s="33" t="str">
        <f t="shared" si="6"/>
        <v/>
      </c>
      <c r="N55" s="35">
        <v>97</v>
      </c>
      <c r="O55" s="33" t="str">
        <f t="shared" si="7"/>
        <v/>
      </c>
      <c r="P55" s="35">
        <v>99</v>
      </c>
      <c r="Q55" s="33" t="str">
        <f t="shared" si="8"/>
        <v/>
      </c>
      <c r="R55" s="35">
        <v>100</v>
      </c>
      <c r="S55" s="33" t="str">
        <f t="shared" si="9"/>
        <v/>
      </c>
      <c r="T55" s="35">
        <v>98</v>
      </c>
      <c r="Y55">
        <f t="shared" si="10"/>
        <v>0</v>
      </c>
      <c r="Z55" s="4" t="str">
        <f t="shared" si="28"/>
        <v/>
      </c>
      <c r="AA55">
        <f t="shared" si="12"/>
        <v>0</v>
      </c>
      <c r="AB55" s="4" t="str">
        <f t="shared" si="29"/>
        <v/>
      </c>
      <c r="AC55">
        <f t="shared" si="14"/>
        <v>0</v>
      </c>
      <c r="AD55" s="4" t="str">
        <f t="shared" si="30"/>
        <v/>
      </c>
      <c r="AE55">
        <f t="shared" si="16"/>
        <v>0</v>
      </c>
      <c r="AF55" s="4" t="str">
        <f t="shared" si="31"/>
        <v/>
      </c>
      <c r="AG55">
        <f t="shared" si="18"/>
        <v>0</v>
      </c>
      <c r="AH55" s="4" t="str">
        <f t="shared" si="32"/>
        <v/>
      </c>
      <c r="AI55">
        <f t="shared" si="20"/>
        <v>0</v>
      </c>
      <c r="AJ55" s="4" t="str">
        <f t="shared" si="33"/>
        <v/>
      </c>
      <c r="AK55">
        <f t="shared" si="22"/>
        <v>0</v>
      </c>
      <c r="AL55" s="4" t="str">
        <f t="shared" si="34"/>
        <v/>
      </c>
      <c r="AM55">
        <f t="shared" si="24"/>
        <v>0</v>
      </c>
      <c r="AN55" s="4" t="str">
        <f t="shared" si="35"/>
        <v/>
      </c>
      <c r="AO55">
        <f t="shared" si="26"/>
        <v>0</v>
      </c>
      <c r="AP55" s="4" t="str">
        <f t="shared" si="36"/>
        <v/>
      </c>
    </row>
    <row r="56" spans="1:42" x14ac:dyDescent="0.35">
      <c r="A56" s="39">
        <v>29478</v>
      </c>
      <c r="B56" s="38">
        <v>2</v>
      </c>
      <c r="C56" s="33" t="str">
        <f t="shared" si="1"/>
        <v/>
      </c>
      <c r="D56" s="38">
        <v>5</v>
      </c>
      <c r="E56" s="33" t="str">
        <f t="shared" si="2"/>
        <v/>
      </c>
      <c r="F56" s="38">
        <v>3</v>
      </c>
      <c r="G56" s="33" t="str">
        <f t="shared" si="3"/>
        <v/>
      </c>
      <c r="H56" s="38">
        <v>4</v>
      </c>
      <c r="I56" s="33" t="str">
        <f t="shared" si="4"/>
        <v/>
      </c>
      <c r="J56" s="38">
        <v>5</v>
      </c>
      <c r="K56" s="33" t="str">
        <f t="shared" si="5"/>
        <v/>
      </c>
      <c r="L56" s="38">
        <v>5</v>
      </c>
      <c r="M56" s="33" t="str">
        <f t="shared" si="6"/>
        <v/>
      </c>
      <c r="N56" s="38">
        <v>5</v>
      </c>
      <c r="O56" s="33" t="str">
        <f t="shared" si="7"/>
        <v/>
      </c>
      <c r="P56" s="38">
        <v>5</v>
      </c>
      <c r="Q56" s="33" t="str">
        <f t="shared" si="8"/>
        <v/>
      </c>
      <c r="R56" s="38">
        <v>4</v>
      </c>
      <c r="S56" s="33" t="str">
        <f t="shared" si="9"/>
        <v/>
      </c>
      <c r="T56" s="38">
        <v>4</v>
      </c>
      <c r="Y56">
        <f t="shared" si="10"/>
        <v>0</v>
      </c>
      <c r="Z56" s="4" t="str">
        <f t="shared" si="28"/>
        <v/>
      </c>
      <c r="AA56">
        <f t="shared" si="12"/>
        <v>0</v>
      </c>
      <c r="AB56" s="4" t="str">
        <f t="shared" si="29"/>
        <v/>
      </c>
      <c r="AC56">
        <f t="shared" si="14"/>
        <v>0</v>
      </c>
      <c r="AD56" s="4" t="str">
        <f t="shared" si="30"/>
        <v/>
      </c>
      <c r="AE56">
        <f t="shared" si="16"/>
        <v>0</v>
      </c>
      <c r="AF56" s="4" t="str">
        <f t="shared" si="31"/>
        <v/>
      </c>
      <c r="AG56">
        <f t="shared" si="18"/>
        <v>0</v>
      </c>
      <c r="AH56" s="4" t="str">
        <f t="shared" si="32"/>
        <v/>
      </c>
      <c r="AI56">
        <f t="shared" si="20"/>
        <v>0</v>
      </c>
      <c r="AJ56" s="4" t="str">
        <f t="shared" si="33"/>
        <v/>
      </c>
      <c r="AK56">
        <f t="shared" si="22"/>
        <v>0</v>
      </c>
      <c r="AL56" s="4" t="str">
        <f t="shared" si="34"/>
        <v/>
      </c>
      <c r="AM56">
        <f t="shared" si="24"/>
        <v>0</v>
      </c>
      <c r="AN56" s="4" t="str">
        <f t="shared" si="35"/>
        <v/>
      </c>
      <c r="AO56">
        <f t="shared" si="26"/>
        <v>0</v>
      </c>
      <c r="AP56" s="4" t="str">
        <f t="shared" si="36"/>
        <v/>
      </c>
    </row>
    <row r="57" spans="1:42" x14ac:dyDescent="0.35">
      <c r="A57" s="39">
        <v>29485</v>
      </c>
      <c r="B57" s="38">
        <v>5</v>
      </c>
      <c r="C57" s="33" t="str">
        <f t="shared" si="1"/>
        <v/>
      </c>
      <c r="D57" s="38">
        <v>6</v>
      </c>
      <c r="E57" s="33" t="str">
        <f t="shared" si="2"/>
        <v/>
      </c>
      <c r="F57" s="38">
        <v>5</v>
      </c>
      <c r="G57" s="33" t="str">
        <f t="shared" si="3"/>
        <v/>
      </c>
      <c r="H57" s="38">
        <v>7</v>
      </c>
      <c r="I57" s="33" t="str">
        <f t="shared" si="4"/>
        <v/>
      </c>
      <c r="J57" s="38">
        <v>7</v>
      </c>
      <c r="K57" s="33" t="str">
        <f t="shared" si="5"/>
        <v/>
      </c>
      <c r="L57" s="38">
        <v>6</v>
      </c>
      <c r="M57" s="33" t="str">
        <f t="shared" si="6"/>
        <v/>
      </c>
      <c r="N57" s="38">
        <v>7</v>
      </c>
      <c r="O57" s="33" t="str">
        <f t="shared" si="7"/>
        <v/>
      </c>
      <c r="P57" s="38">
        <v>7</v>
      </c>
      <c r="Q57" s="33" t="str">
        <f t="shared" si="8"/>
        <v/>
      </c>
      <c r="R57" s="38">
        <v>7</v>
      </c>
      <c r="S57" s="33" t="str">
        <f t="shared" si="9"/>
        <v/>
      </c>
      <c r="T57" s="38">
        <v>6</v>
      </c>
      <c r="Y57">
        <f t="shared" si="10"/>
        <v>0</v>
      </c>
      <c r="Z57" s="4" t="str">
        <f t="shared" si="28"/>
        <v/>
      </c>
      <c r="AA57">
        <f t="shared" si="12"/>
        <v>0</v>
      </c>
      <c r="AB57" s="4" t="str">
        <f t="shared" si="29"/>
        <v/>
      </c>
      <c r="AC57">
        <f t="shared" si="14"/>
        <v>0</v>
      </c>
      <c r="AD57" s="4" t="str">
        <f t="shared" si="30"/>
        <v/>
      </c>
      <c r="AE57">
        <f t="shared" si="16"/>
        <v>0</v>
      </c>
      <c r="AF57" s="4" t="str">
        <f t="shared" si="31"/>
        <v/>
      </c>
      <c r="AG57">
        <f t="shared" si="18"/>
        <v>0</v>
      </c>
      <c r="AH57" s="4" t="str">
        <f t="shared" si="32"/>
        <v/>
      </c>
      <c r="AI57">
        <f t="shared" si="20"/>
        <v>0</v>
      </c>
      <c r="AJ57" s="4" t="str">
        <f t="shared" si="33"/>
        <v/>
      </c>
      <c r="AK57">
        <f t="shared" si="22"/>
        <v>0</v>
      </c>
      <c r="AL57" s="4" t="str">
        <f t="shared" si="34"/>
        <v/>
      </c>
      <c r="AM57">
        <f t="shared" si="24"/>
        <v>0</v>
      </c>
      <c r="AN57" s="4" t="str">
        <f t="shared" si="35"/>
        <v/>
      </c>
      <c r="AO57">
        <f t="shared" si="26"/>
        <v>0</v>
      </c>
      <c r="AP57" s="4" t="str">
        <f t="shared" si="36"/>
        <v/>
      </c>
    </row>
    <row r="58" spans="1:42" x14ac:dyDescent="0.35">
      <c r="A58" s="39">
        <v>29492</v>
      </c>
      <c r="B58" s="38">
        <v>10</v>
      </c>
      <c r="C58" s="33" t="str">
        <f t="shared" si="1"/>
        <v/>
      </c>
      <c r="D58" s="38">
        <v>11</v>
      </c>
      <c r="E58" s="33" t="str">
        <f t="shared" si="2"/>
        <v/>
      </c>
      <c r="F58" s="38">
        <v>10</v>
      </c>
      <c r="G58" s="33" t="str">
        <f t="shared" si="3"/>
        <v/>
      </c>
      <c r="H58" s="38">
        <v>15</v>
      </c>
      <c r="I58" s="33" t="str">
        <f t="shared" si="4"/>
        <v/>
      </c>
      <c r="J58" s="38">
        <v>17</v>
      </c>
      <c r="K58" s="33" t="str">
        <f t="shared" si="5"/>
        <v>x</v>
      </c>
      <c r="L58" s="38">
        <v>12</v>
      </c>
      <c r="M58" s="33" t="str">
        <f t="shared" si="6"/>
        <v/>
      </c>
      <c r="N58" s="38">
        <v>15</v>
      </c>
      <c r="O58" s="33" t="str">
        <f t="shared" si="7"/>
        <v/>
      </c>
      <c r="P58" s="38">
        <v>12</v>
      </c>
      <c r="Q58" s="33" t="str">
        <f t="shared" si="8"/>
        <v/>
      </c>
      <c r="R58" s="38">
        <v>20</v>
      </c>
      <c r="S58" s="33" t="str">
        <f t="shared" si="9"/>
        <v>x</v>
      </c>
      <c r="T58" s="38">
        <v>13</v>
      </c>
      <c r="Y58">
        <f t="shared" si="10"/>
        <v>0</v>
      </c>
      <c r="Z58" s="4" t="str">
        <f t="shared" si="28"/>
        <v/>
      </c>
      <c r="AA58">
        <f t="shared" si="12"/>
        <v>0</v>
      </c>
      <c r="AB58" s="4" t="str">
        <f t="shared" si="29"/>
        <v/>
      </c>
      <c r="AC58">
        <f t="shared" si="14"/>
        <v>0</v>
      </c>
      <c r="AD58" s="4" t="str">
        <f t="shared" si="30"/>
        <v/>
      </c>
      <c r="AE58">
        <f t="shared" si="16"/>
        <v>0</v>
      </c>
      <c r="AF58" s="4" t="str">
        <f t="shared" si="31"/>
        <v/>
      </c>
      <c r="AG58">
        <f t="shared" si="18"/>
        <v>1980</v>
      </c>
      <c r="AH58" s="4">
        <f t="shared" si="32"/>
        <v>29504</v>
      </c>
      <c r="AI58">
        <f t="shared" si="20"/>
        <v>0</v>
      </c>
      <c r="AJ58" s="4" t="str">
        <f t="shared" si="33"/>
        <v/>
      </c>
      <c r="AK58">
        <f t="shared" si="22"/>
        <v>0</v>
      </c>
      <c r="AL58" s="4" t="str">
        <f t="shared" si="34"/>
        <v/>
      </c>
      <c r="AM58">
        <f t="shared" si="24"/>
        <v>0</v>
      </c>
      <c r="AN58" s="4" t="str">
        <f t="shared" si="35"/>
        <v/>
      </c>
      <c r="AO58">
        <f t="shared" si="26"/>
        <v>1980</v>
      </c>
      <c r="AP58" s="4">
        <f t="shared" si="36"/>
        <v>29503</v>
      </c>
    </row>
    <row r="59" spans="1:42" x14ac:dyDescent="0.35">
      <c r="A59" s="39">
        <v>29506</v>
      </c>
      <c r="B59" s="38">
        <v>32</v>
      </c>
      <c r="C59" s="33" t="str">
        <f t="shared" si="1"/>
        <v>x</v>
      </c>
      <c r="D59" s="38">
        <v>4</v>
      </c>
      <c r="E59" s="33" t="str">
        <f t="shared" si="2"/>
        <v>x</v>
      </c>
      <c r="F59" s="38">
        <v>32</v>
      </c>
      <c r="G59" s="33" t="str">
        <f t="shared" si="3"/>
        <v/>
      </c>
      <c r="H59" s="38">
        <v>48</v>
      </c>
      <c r="I59" s="33" t="str">
        <f t="shared" si="4"/>
        <v>x</v>
      </c>
      <c r="J59" s="38">
        <v>54</v>
      </c>
      <c r="K59" s="33" t="str">
        <f t="shared" si="5"/>
        <v/>
      </c>
      <c r="L59" s="38">
        <v>48</v>
      </c>
      <c r="M59" s="33" t="str">
        <f t="shared" si="6"/>
        <v>x</v>
      </c>
      <c r="N59" s="38">
        <v>45</v>
      </c>
      <c r="O59" s="33" t="str">
        <f t="shared" si="7"/>
        <v>x</v>
      </c>
      <c r="P59" s="38">
        <v>43</v>
      </c>
      <c r="Q59" s="33" t="str">
        <f t="shared" si="8"/>
        <v>x</v>
      </c>
      <c r="R59" s="38">
        <v>60</v>
      </c>
      <c r="S59" s="33" t="str">
        <f t="shared" si="9"/>
        <v/>
      </c>
      <c r="T59" s="38">
        <v>44</v>
      </c>
      <c r="Y59">
        <f t="shared" si="10"/>
        <v>1980</v>
      </c>
      <c r="Z59" s="4">
        <f t="shared" si="28"/>
        <v>29511</v>
      </c>
      <c r="AA59">
        <f t="shared" si="12"/>
        <v>1980</v>
      </c>
      <c r="AB59" s="4">
        <f t="shared" si="29"/>
        <v>29512</v>
      </c>
      <c r="AC59">
        <f t="shared" si="14"/>
        <v>0</v>
      </c>
      <c r="AD59" s="4" t="str">
        <f t="shared" si="30"/>
        <v/>
      </c>
      <c r="AE59">
        <f t="shared" si="16"/>
        <v>1980</v>
      </c>
      <c r="AF59" s="4">
        <f t="shared" si="31"/>
        <v>29507</v>
      </c>
      <c r="AG59">
        <f t="shared" si="18"/>
        <v>0</v>
      </c>
      <c r="AH59" s="4" t="str">
        <f t="shared" si="32"/>
        <v/>
      </c>
      <c r="AI59">
        <f t="shared" si="20"/>
        <v>1980</v>
      </c>
      <c r="AJ59" s="4">
        <f t="shared" si="33"/>
        <v>29507</v>
      </c>
      <c r="AK59">
        <f t="shared" si="22"/>
        <v>1980</v>
      </c>
      <c r="AL59" s="4">
        <f t="shared" si="34"/>
        <v>29510</v>
      </c>
      <c r="AM59">
        <f t="shared" si="24"/>
        <v>1980</v>
      </c>
      <c r="AN59" s="4">
        <f t="shared" si="35"/>
        <v>29508</v>
      </c>
      <c r="AO59">
        <f t="shared" si="26"/>
        <v>0</v>
      </c>
      <c r="AP59" s="4" t="str">
        <f t="shared" si="36"/>
        <v/>
      </c>
    </row>
    <row r="60" spans="1:42" x14ac:dyDescent="0.35">
      <c r="A60" s="39">
        <v>29513</v>
      </c>
      <c r="B60" s="38">
        <v>59</v>
      </c>
      <c r="C60" s="33" t="str">
        <f t="shared" si="1"/>
        <v/>
      </c>
      <c r="D60" s="38">
        <v>61</v>
      </c>
      <c r="E60" s="33" t="str">
        <f t="shared" si="2"/>
        <v/>
      </c>
      <c r="F60" s="38">
        <v>46</v>
      </c>
      <c r="G60" s="33" t="str">
        <f t="shared" si="3"/>
        <v>x</v>
      </c>
      <c r="H60" s="38">
        <v>76</v>
      </c>
      <c r="I60" s="33" t="str">
        <f t="shared" si="4"/>
        <v/>
      </c>
      <c r="J60" s="38">
        <v>77</v>
      </c>
      <c r="K60" s="33" t="str">
        <f t="shared" si="5"/>
        <v/>
      </c>
      <c r="L60" s="38">
        <v>65</v>
      </c>
      <c r="M60" s="33" t="str">
        <f t="shared" si="6"/>
        <v/>
      </c>
      <c r="N60" s="38">
        <v>55</v>
      </c>
      <c r="O60" s="33" t="str">
        <f t="shared" si="7"/>
        <v/>
      </c>
      <c r="P60" s="38">
        <v>65</v>
      </c>
      <c r="Q60" s="33" t="str">
        <f t="shared" si="8"/>
        <v/>
      </c>
      <c r="R60" s="38">
        <v>68</v>
      </c>
      <c r="S60" s="33" t="str">
        <f t="shared" si="9"/>
        <v/>
      </c>
      <c r="T60" s="38">
        <v>64</v>
      </c>
      <c r="Y60">
        <f t="shared" si="10"/>
        <v>0</v>
      </c>
      <c r="Z60" s="4" t="str">
        <f t="shared" si="28"/>
        <v/>
      </c>
      <c r="AA60">
        <f t="shared" si="12"/>
        <v>0</v>
      </c>
      <c r="AB60" s="4" t="str">
        <f t="shared" si="29"/>
        <v/>
      </c>
      <c r="AC60">
        <f t="shared" si="14"/>
        <v>1980</v>
      </c>
      <c r="AD60" s="4">
        <f t="shared" si="30"/>
        <v>29514</v>
      </c>
      <c r="AE60">
        <f t="shared" si="16"/>
        <v>0</v>
      </c>
      <c r="AF60" s="4" t="str">
        <f t="shared" si="31"/>
        <v/>
      </c>
      <c r="AG60">
        <f t="shared" si="18"/>
        <v>0</v>
      </c>
      <c r="AH60" s="4" t="str">
        <f t="shared" si="32"/>
        <v/>
      </c>
      <c r="AI60">
        <f t="shared" si="20"/>
        <v>0</v>
      </c>
      <c r="AJ60" s="4" t="str">
        <f t="shared" si="33"/>
        <v/>
      </c>
      <c r="AK60">
        <f t="shared" si="22"/>
        <v>0</v>
      </c>
      <c r="AL60" s="4" t="str">
        <f t="shared" si="34"/>
        <v/>
      </c>
      <c r="AM60">
        <f t="shared" si="24"/>
        <v>0</v>
      </c>
      <c r="AN60" s="4" t="str">
        <f t="shared" si="35"/>
        <v/>
      </c>
      <c r="AO60">
        <f t="shared" si="26"/>
        <v>0</v>
      </c>
      <c r="AP60" s="4" t="str">
        <f t="shared" si="36"/>
        <v/>
      </c>
    </row>
    <row r="61" spans="1:42" x14ac:dyDescent="0.35">
      <c r="A61" s="39">
        <v>29520</v>
      </c>
      <c r="B61" s="38">
        <v>86</v>
      </c>
      <c r="C61" s="33" t="str">
        <f t="shared" si="1"/>
        <v/>
      </c>
      <c r="D61" s="38">
        <v>75</v>
      </c>
      <c r="E61" s="33" t="str">
        <f t="shared" si="2"/>
        <v/>
      </c>
      <c r="F61" s="38">
        <v>65</v>
      </c>
      <c r="G61" s="33" t="str">
        <f t="shared" si="3"/>
        <v/>
      </c>
      <c r="H61" s="38">
        <v>89</v>
      </c>
      <c r="I61" s="33" t="str">
        <f t="shared" si="4"/>
        <v/>
      </c>
      <c r="J61" s="38">
        <v>91</v>
      </c>
      <c r="K61" s="33" t="str">
        <f t="shared" si="5"/>
        <v/>
      </c>
      <c r="L61" s="38">
        <v>80</v>
      </c>
      <c r="M61" s="33" t="str">
        <f t="shared" si="6"/>
        <v/>
      </c>
      <c r="N61" s="38">
        <v>78</v>
      </c>
      <c r="O61" s="33" t="str">
        <f t="shared" si="7"/>
        <v/>
      </c>
      <c r="P61" s="38">
        <v>77</v>
      </c>
      <c r="Q61" s="33" t="str">
        <f t="shared" si="8"/>
        <v/>
      </c>
      <c r="R61" s="38">
        <v>85</v>
      </c>
      <c r="S61" s="33" t="str">
        <f t="shared" si="9"/>
        <v/>
      </c>
      <c r="T61" s="38">
        <v>81</v>
      </c>
      <c r="Y61">
        <f t="shared" si="10"/>
        <v>0</v>
      </c>
      <c r="Z61" s="4" t="str">
        <f t="shared" si="28"/>
        <v/>
      </c>
      <c r="AA61">
        <f t="shared" si="12"/>
        <v>0</v>
      </c>
      <c r="AB61" s="4" t="str">
        <f t="shared" si="29"/>
        <v/>
      </c>
      <c r="AC61">
        <f t="shared" si="14"/>
        <v>0</v>
      </c>
      <c r="AD61" s="4" t="str">
        <f t="shared" si="30"/>
        <v/>
      </c>
      <c r="AE61">
        <f t="shared" si="16"/>
        <v>0</v>
      </c>
      <c r="AF61" s="4" t="str">
        <f t="shared" si="31"/>
        <v/>
      </c>
      <c r="AG61">
        <f t="shared" si="18"/>
        <v>0</v>
      </c>
      <c r="AH61" s="4" t="str">
        <f t="shared" si="32"/>
        <v/>
      </c>
      <c r="AI61">
        <f t="shared" si="20"/>
        <v>0</v>
      </c>
      <c r="AJ61" s="4" t="str">
        <f t="shared" si="33"/>
        <v/>
      </c>
      <c r="AK61">
        <f t="shared" si="22"/>
        <v>0</v>
      </c>
      <c r="AL61" s="4" t="str">
        <f t="shared" si="34"/>
        <v/>
      </c>
      <c r="AM61">
        <f t="shared" si="24"/>
        <v>0</v>
      </c>
      <c r="AN61" s="4" t="str">
        <f t="shared" si="35"/>
        <v/>
      </c>
      <c r="AO61">
        <f t="shared" si="26"/>
        <v>0</v>
      </c>
      <c r="AP61" s="4" t="str">
        <f t="shared" si="36"/>
        <v/>
      </c>
    </row>
    <row r="62" spans="1:42" x14ac:dyDescent="0.35">
      <c r="A62" s="39">
        <v>29527</v>
      </c>
      <c r="B62" s="38">
        <v>97</v>
      </c>
      <c r="C62" s="33" t="str">
        <f t="shared" si="1"/>
        <v/>
      </c>
      <c r="D62" s="38">
        <v>90</v>
      </c>
      <c r="E62" s="33" t="str">
        <f t="shared" si="2"/>
        <v/>
      </c>
      <c r="F62" s="38">
        <v>84</v>
      </c>
      <c r="G62" s="33" t="str">
        <f t="shared" si="3"/>
        <v/>
      </c>
      <c r="H62" s="38">
        <v>95</v>
      </c>
      <c r="I62" s="33" t="str">
        <f t="shared" si="4"/>
        <v/>
      </c>
      <c r="J62" s="38">
        <v>99</v>
      </c>
      <c r="K62" s="33" t="str">
        <f t="shared" si="5"/>
        <v/>
      </c>
      <c r="L62" s="38">
        <v>91</v>
      </c>
      <c r="M62" s="33" t="str">
        <f t="shared" si="6"/>
        <v/>
      </c>
      <c r="N62" s="38">
        <v>85</v>
      </c>
      <c r="O62" s="33" t="str">
        <f t="shared" si="7"/>
        <v/>
      </c>
      <c r="P62" s="38">
        <v>82</v>
      </c>
      <c r="Q62" s="33" t="str">
        <f t="shared" si="8"/>
        <v/>
      </c>
      <c r="R62" s="38">
        <v>89</v>
      </c>
      <c r="S62" s="33" t="str">
        <f t="shared" si="9"/>
        <v/>
      </c>
      <c r="T62" s="38">
        <v>91</v>
      </c>
      <c r="Y62">
        <f t="shared" si="10"/>
        <v>0</v>
      </c>
      <c r="Z62" s="4" t="str">
        <f t="shared" si="28"/>
        <v/>
      </c>
      <c r="AA62">
        <f t="shared" si="12"/>
        <v>0</v>
      </c>
      <c r="AB62" s="4" t="str">
        <f t="shared" si="29"/>
        <v/>
      </c>
      <c r="AC62">
        <f t="shared" si="14"/>
        <v>0</v>
      </c>
      <c r="AD62" s="4" t="str">
        <f t="shared" si="30"/>
        <v/>
      </c>
      <c r="AE62">
        <f t="shared" si="16"/>
        <v>0</v>
      </c>
      <c r="AF62" s="4" t="str">
        <f t="shared" si="31"/>
        <v/>
      </c>
      <c r="AG62">
        <f t="shared" si="18"/>
        <v>0</v>
      </c>
      <c r="AH62" s="4" t="str">
        <f t="shared" si="32"/>
        <v/>
      </c>
      <c r="AI62">
        <f t="shared" si="20"/>
        <v>0</v>
      </c>
      <c r="AJ62" s="4" t="str">
        <f t="shared" si="33"/>
        <v/>
      </c>
      <c r="AK62">
        <f t="shared" si="22"/>
        <v>0</v>
      </c>
      <c r="AL62" s="4" t="str">
        <f t="shared" si="34"/>
        <v/>
      </c>
      <c r="AM62">
        <f t="shared" si="24"/>
        <v>0</v>
      </c>
      <c r="AN62" s="4" t="str">
        <f t="shared" si="35"/>
        <v/>
      </c>
      <c r="AO62">
        <f t="shared" si="26"/>
        <v>0</v>
      </c>
      <c r="AP62" s="4" t="str">
        <f t="shared" si="36"/>
        <v/>
      </c>
    </row>
    <row r="63" spans="1:42" x14ac:dyDescent="0.35">
      <c r="A63" s="40">
        <v>29534</v>
      </c>
      <c r="B63" s="41">
        <v>100</v>
      </c>
      <c r="C63" s="33" t="str">
        <f t="shared" si="1"/>
        <v/>
      </c>
      <c r="D63" s="41">
        <v>98</v>
      </c>
      <c r="E63" s="33" t="str">
        <f t="shared" si="2"/>
        <v/>
      </c>
      <c r="F63" s="41">
        <v>95</v>
      </c>
      <c r="G63" s="33" t="str">
        <f t="shared" si="3"/>
        <v/>
      </c>
      <c r="H63" s="41">
        <v>99</v>
      </c>
      <c r="I63" s="33" t="str">
        <f t="shared" si="4"/>
        <v/>
      </c>
      <c r="J63" s="41">
        <v>100</v>
      </c>
      <c r="K63" s="33" t="str">
        <f t="shared" si="5"/>
        <v/>
      </c>
      <c r="L63" s="41">
        <v>97</v>
      </c>
      <c r="M63" s="33" t="str">
        <f t="shared" si="6"/>
        <v/>
      </c>
      <c r="N63" s="41">
        <v>95</v>
      </c>
      <c r="O63" s="33" t="str">
        <f t="shared" si="7"/>
        <v/>
      </c>
      <c r="P63" s="41">
        <v>94</v>
      </c>
      <c r="Q63" s="33" t="str">
        <f t="shared" si="8"/>
        <v/>
      </c>
      <c r="R63" s="41">
        <v>98</v>
      </c>
      <c r="S63" s="33" t="str">
        <f t="shared" si="9"/>
        <v/>
      </c>
      <c r="T63" s="41">
        <v>98</v>
      </c>
      <c r="Y63">
        <f t="shared" si="10"/>
        <v>0</v>
      </c>
      <c r="Z63" s="4" t="str">
        <f t="shared" si="28"/>
        <v/>
      </c>
      <c r="AA63">
        <f t="shared" si="12"/>
        <v>0</v>
      </c>
      <c r="AB63" s="4" t="str">
        <f t="shared" si="29"/>
        <v/>
      </c>
      <c r="AC63">
        <f t="shared" si="14"/>
        <v>0</v>
      </c>
      <c r="AD63" s="4" t="str">
        <f t="shared" si="30"/>
        <v/>
      </c>
      <c r="AE63">
        <f t="shared" si="16"/>
        <v>0</v>
      </c>
      <c r="AF63" s="4" t="str">
        <f t="shared" si="31"/>
        <v/>
      </c>
      <c r="AG63">
        <f t="shared" si="18"/>
        <v>0</v>
      </c>
      <c r="AH63" s="4" t="str">
        <f t="shared" si="32"/>
        <v/>
      </c>
      <c r="AI63">
        <f t="shared" si="20"/>
        <v>0</v>
      </c>
      <c r="AJ63" s="4" t="str">
        <f t="shared" si="33"/>
        <v/>
      </c>
      <c r="AK63">
        <f t="shared" si="22"/>
        <v>0</v>
      </c>
      <c r="AL63" s="4" t="str">
        <f t="shared" si="34"/>
        <v/>
      </c>
      <c r="AM63">
        <f t="shared" si="24"/>
        <v>0</v>
      </c>
      <c r="AN63" s="4" t="str">
        <f t="shared" si="35"/>
        <v/>
      </c>
      <c r="AO63">
        <f t="shared" si="26"/>
        <v>0</v>
      </c>
      <c r="AP63" s="4" t="str">
        <f t="shared" si="36"/>
        <v/>
      </c>
    </row>
    <row r="64" spans="1:42" x14ac:dyDescent="0.35">
      <c r="A64" s="39">
        <v>29849</v>
      </c>
      <c r="B64" s="38">
        <v>2</v>
      </c>
      <c r="C64" s="33" t="str">
        <f t="shared" si="1"/>
        <v/>
      </c>
      <c r="D64" s="38">
        <v>2</v>
      </c>
      <c r="E64" s="33" t="str">
        <f t="shared" si="2"/>
        <v/>
      </c>
      <c r="F64" s="38">
        <v>1</v>
      </c>
      <c r="G64" s="33" t="str">
        <f t="shared" si="3"/>
        <v/>
      </c>
      <c r="H64" s="38">
        <v>3</v>
      </c>
      <c r="I64" s="33" t="str">
        <f t="shared" si="4"/>
        <v/>
      </c>
      <c r="J64" s="38">
        <v>4</v>
      </c>
      <c r="K64" s="33" t="str">
        <f t="shared" si="5"/>
        <v/>
      </c>
      <c r="L64" s="38">
        <v>2</v>
      </c>
      <c r="M64" s="33" t="str">
        <f t="shared" si="6"/>
        <v/>
      </c>
      <c r="N64" s="38">
        <v>5</v>
      </c>
      <c r="O64" s="33" t="str">
        <f t="shared" si="7"/>
        <v/>
      </c>
      <c r="P64" s="38">
        <v>2</v>
      </c>
      <c r="Q64" s="33" t="str">
        <f t="shared" si="8"/>
        <v/>
      </c>
      <c r="R64" s="38">
        <v>2</v>
      </c>
      <c r="S64" s="33" t="str">
        <f t="shared" si="9"/>
        <v/>
      </c>
      <c r="T64" s="38">
        <v>3</v>
      </c>
      <c r="Y64">
        <f t="shared" si="10"/>
        <v>0</v>
      </c>
      <c r="Z64" s="4" t="str">
        <f t="shared" si="28"/>
        <v/>
      </c>
      <c r="AA64">
        <f t="shared" si="12"/>
        <v>0</v>
      </c>
      <c r="AB64" s="4" t="str">
        <f t="shared" si="29"/>
        <v/>
      </c>
      <c r="AC64">
        <f t="shared" si="14"/>
        <v>0</v>
      </c>
      <c r="AD64" s="4" t="str">
        <f t="shared" si="30"/>
        <v/>
      </c>
      <c r="AE64">
        <f t="shared" si="16"/>
        <v>0</v>
      </c>
      <c r="AF64" s="4" t="str">
        <f t="shared" si="31"/>
        <v/>
      </c>
      <c r="AG64">
        <f t="shared" si="18"/>
        <v>0</v>
      </c>
      <c r="AH64" s="4" t="str">
        <f t="shared" si="32"/>
        <v/>
      </c>
      <c r="AI64">
        <f t="shared" si="20"/>
        <v>0</v>
      </c>
      <c r="AJ64" s="4" t="str">
        <f t="shared" si="33"/>
        <v/>
      </c>
      <c r="AK64">
        <f t="shared" si="22"/>
        <v>0</v>
      </c>
      <c r="AL64" s="4" t="str">
        <f t="shared" si="34"/>
        <v/>
      </c>
      <c r="AM64">
        <f t="shared" si="24"/>
        <v>0</v>
      </c>
      <c r="AN64" s="4" t="str">
        <f t="shared" si="35"/>
        <v/>
      </c>
      <c r="AO64">
        <f t="shared" si="26"/>
        <v>0</v>
      </c>
      <c r="AP64" s="4" t="str">
        <f t="shared" si="36"/>
        <v/>
      </c>
    </row>
    <row r="65" spans="1:42" x14ac:dyDescent="0.35">
      <c r="A65" s="39">
        <v>29863</v>
      </c>
      <c r="B65" s="38">
        <v>20</v>
      </c>
      <c r="C65" s="33" t="str">
        <f t="shared" si="1"/>
        <v/>
      </c>
      <c r="D65" s="38">
        <v>19</v>
      </c>
      <c r="E65" s="33" t="str">
        <f t="shared" si="2"/>
        <v/>
      </c>
      <c r="F65" s="38">
        <v>20</v>
      </c>
      <c r="G65" s="33" t="str">
        <f t="shared" si="3"/>
        <v/>
      </c>
      <c r="H65" s="38">
        <v>25</v>
      </c>
      <c r="I65" s="33" t="str">
        <f t="shared" si="4"/>
        <v/>
      </c>
      <c r="J65" s="38">
        <v>24</v>
      </c>
      <c r="K65" s="33" t="str">
        <f t="shared" si="5"/>
        <v/>
      </c>
      <c r="L65" s="38">
        <v>21</v>
      </c>
      <c r="M65" s="33" t="str">
        <f t="shared" si="6"/>
        <v/>
      </c>
      <c r="N65" s="38">
        <v>26</v>
      </c>
      <c r="O65" s="33" t="str">
        <f t="shared" si="7"/>
        <v/>
      </c>
      <c r="P65" s="38">
        <v>21</v>
      </c>
      <c r="Q65" s="33" t="str">
        <f t="shared" si="8"/>
        <v/>
      </c>
      <c r="R65" s="38">
        <v>23</v>
      </c>
      <c r="S65" s="33" t="str">
        <f t="shared" si="9"/>
        <v/>
      </c>
      <c r="T65" s="38">
        <v>22</v>
      </c>
      <c r="Y65">
        <f t="shared" si="10"/>
        <v>0</v>
      </c>
      <c r="Z65" s="4" t="str">
        <f t="shared" si="28"/>
        <v/>
      </c>
      <c r="AA65">
        <f t="shared" si="12"/>
        <v>0</v>
      </c>
      <c r="AB65" s="4" t="str">
        <f t="shared" si="29"/>
        <v/>
      </c>
      <c r="AC65">
        <f t="shared" si="14"/>
        <v>0</v>
      </c>
      <c r="AD65" s="4" t="str">
        <f t="shared" si="30"/>
        <v/>
      </c>
      <c r="AE65">
        <f t="shared" si="16"/>
        <v>0</v>
      </c>
      <c r="AF65" s="4" t="str">
        <f t="shared" si="31"/>
        <v/>
      </c>
      <c r="AG65">
        <f t="shared" si="18"/>
        <v>0</v>
      </c>
      <c r="AH65" s="4" t="str">
        <f t="shared" si="32"/>
        <v/>
      </c>
      <c r="AI65">
        <f t="shared" si="20"/>
        <v>0</v>
      </c>
      <c r="AJ65" s="4" t="str">
        <f t="shared" si="33"/>
        <v/>
      </c>
      <c r="AK65">
        <f t="shared" si="22"/>
        <v>0</v>
      </c>
      <c r="AL65" s="4" t="str">
        <f t="shared" si="34"/>
        <v/>
      </c>
      <c r="AM65">
        <f t="shared" si="24"/>
        <v>0</v>
      </c>
      <c r="AN65" s="4" t="str">
        <f t="shared" si="35"/>
        <v/>
      </c>
      <c r="AO65">
        <f t="shared" si="26"/>
        <v>0</v>
      </c>
      <c r="AP65" s="4" t="str">
        <f t="shared" si="36"/>
        <v/>
      </c>
    </row>
    <row r="66" spans="1:42" x14ac:dyDescent="0.35">
      <c r="A66" s="39">
        <v>29870</v>
      </c>
      <c r="B66" s="38">
        <v>24</v>
      </c>
      <c r="C66" s="33" t="str">
        <f t="shared" si="1"/>
        <v/>
      </c>
      <c r="D66" s="38">
        <v>23</v>
      </c>
      <c r="E66" s="33" t="str">
        <f t="shared" si="2"/>
        <v/>
      </c>
      <c r="F66" s="38">
        <v>25</v>
      </c>
      <c r="G66" s="33" t="str">
        <f t="shared" si="3"/>
        <v/>
      </c>
      <c r="H66" s="38">
        <v>29</v>
      </c>
      <c r="I66" s="33" t="str">
        <f t="shared" si="4"/>
        <v/>
      </c>
      <c r="J66" s="38">
        <v>30</v>
      </c>
      <c r="K66" s="33" t="str">
        <f t="shared" si="5"/>
        <v/>
      </c>
      <c r="L66" s="38">
        <v>25</v>
      </c>
      <c r="M66" s="33" t="str">
        <f t="shared" si="6"/>
        <v/>
      </c>
      <c r="N66" s="38">
        <v>30</v>
      </c>
      <c r="O66" s="33" t="str">
        <f t="shared" si="7"/>
        <v/>
      </c>
      <c r="P66" s="38">
        <v>25</v>
      </c>
      <c r="Q66" s="33" t="str">
        <f t="shared" si="8"/>
        <v/>
      </c>
      <c r="R66" s="38">
        <v>25</v>
      </c>
      <c r="S66" s="33" t="str">
        <f t="shared" si="9"/>
        <v/>
      </c>
      <c r="T66" s="38">
        <v>26</v>
      </c>
      <c r="Y66">
        <f t="shared" si="10"/>
        <v>0</v>
      </c>
      <c r="Z66" s="4" t="str">
        <f t="shared" si="28"/>
        <v/>
      </c>
      <c r="AA66">
        <f t="shared" si="12"/>
        <v>0</v>
      </c>
      <c r="AB66" s="4" t="str">
        <f t="shared" si="29"/>
        <v/>
      </c>
      <c r="AC66">
        <f t="shared" si="14"/>
        <v>0</v>
      </c>
      <c r="AD66" s="4" t="str">
        <f t="shared" si="30"/>
        <v/>
      </c>
      <c r="AE66">
        <f t="shared" si="16"/>
        <v>0</v>
      </c>
      <c r="AF66" s="4" t="str">
        <f t="shared" si="31"/>
        <v/>
      </c>
      <c r="AG66">
        <f t="shared" si="18"/>
        <v>0</v>
      </c>
      <c r="AH66" s="4" t="str">
        <f t="shared" si="32"/>
        <v/>
      </c>
      <c r="AI66">
        <f t="shared" si="20"/>
        <v>0</v>
      </c>
      <c r="AJ66" s="4" t="str">
        <f t="shared" si="33"/>
        <v/>
      </c>
      <c r="AK66">
        <f t="shared" si="22"/>
        <v>0</v>
      </c>
      <c r="AL66" s="4" t="str">
        <f t="shared" si="34"/>
        <v/>
      </c>
      <c r="AM66">
        <f t="shared" si="24"/>
        <v>0</v>
      </c>
      <c r="AN66" s="4" t="str">
        <f t="shared" si="35"/>
        <v/>
      </c>
      <c r="AO66">
        <f t="shared" si="26"/>
        <v>0</v>
      </c>
      <c r="AP66" s="4" t="str">
        <f t="shared" si="36"/>
        <v/>
      </c>
    </row>
    <row r="67" spans="1:42" x14ac:dyDescent="0.35">
      <c r="A67" s="39">
        <v>29877</v>
      </c>
      <c r="B67" s="38">
        <v>34</v>
      </c>
      <c r="C67" s="33" t="str">
        <f t="shared" si="1"/>
        <v>x</v>
      </c>
      <c r="D67" s="38">
        <v>30</v>
      </c>
      <c r="E67" s="33" t="str">
        <f t="shared" si="2"/>
        <v>x</v>
      </c>
      <c r="F67" s="38">
        <v>30</v>
      </c>
      <c r="G67" s="33" t="str">
        <f t="shared" si="3"/>
        <v>x</v>
      </c>
      <c r="H67" s="38">
        <v>40</v>
      </c>
      <c r="I67" s="33" t="str">
        <f t="shared" si="4"/>
        <v>x</v>
      </c>
      <c r="J67" s="38">
        <v>41</v>
      </c>
      <c r="K67" s="33" t="str">
        <f t="shared" si="5"/>
        <v>x</v>
      </c>
      <c r="L67" s="38">
        <v>35</v>
      </c>
      <c r="M67" s="33" t="str">
        <f t="shared" si="6"/>
        <v>x</v>
      </c>
      <c r="N67" s="38">
        <v>40</v>
      </c>
      <c r="O67" s="33" t="str">
        <f t="shared" si="7"/>
        <v>x</v>
      </c>
      <c r="P67" s="38">
        <v>36</v>
      </c>
      <c r="Q67" s="33" t="str">
        <f t="shared" si="8"/>
        <v>x</v>
      </c>
      <c r="R67" s="38">
        <v>35</v>
      </c>
      <c r="S67" s="33" t="str">
        <f t="shared" si="9"/>
        <v>x</v>
      </c>
      <c r="T67" s="38">
        <v>35</v>
      </c>
      <c r="Y67">
        <f t="shared" si="10"/>
        <v>1981</v>
      </c>
      <c r="Z67" s="4">
        <f t="shared" si="28"/>
        <v>29883</v>
      </c>
      <c r="AA67">
        <f t="shared" si="12"/>
        <v>1981</v>
      </c>
      <c r="AB67" s="4">
        <f t="shared" si="29"/>
        <v>29884</v>
      </c>
      <c r="AC67">
        <f t="shared" si="14"/>
        <v>1981</v>
      </c>
      <c r="AD67" s="4">
        <f t="shared" si="30"/>
        <v>29884</v>
      </c>
      <c r="AE67">
        <f t="shared" si="16"/>
        <v>1981</v>
      </c>
      <c r="AF67" s="4">
        <f t="shared" si="31"/>
        <v>29881</v>
      </c>
      <c r="AG67">
        <f t="shared" si="18"/>
        <v>1981</v>
      </c>
      <c r="AH67" s="4">
        <f t="shared" si="32"/>
        <v>29880</v>
      </c>
      <c r="AI67">
        <f t="shared" si="20"/>
        <v>1981</v>
      </c>
      <c r="AJ67" s="4">
        <f t="shared" si="33"/>
        <v>29882</v>
      </c>
      <c r="AK67">
        <f t="shared" si="22"/>
        <v>1981</v>
      </c>
      <c r="AL67" s="4">
        <f t="shared" si="34"/>
        <v>29881</v>
      </c>
      <c r="AM67">
        <f t="shared" si="24"/>
        <v>1981</v>
      </c>
      <c r="AN67" s="4">
        <f t="shared" si="35"/>
        <v>29882</v>
      </c>
      <c r="AO67">
        <f t="shared" si="26"/>
        <v>1981</v>
      </c>
      <c r="AP67" s="4">
        <f t="shared" si="36"/>
        <v>29883</v>
      </c>
    </row>
    <row r="68" spans="1:42" x14ac:dyDescent="0.35">
      <c r="A68" s="39">
        <v>29884</v>
      </c>
      <c r="B68" s="38">
        <v>52</v>
      </c>
      <c r="C68" s="33" t="str">
        <f t="shared" si="1"/>
        <v/>
      </c>
      <c r="D68" s="38">
        <v>50</v>
      </c>
      <c r="E68" s="33" t="str">
        <f t="shared" si="2"/>
        <v/>
      </c>
      <c r="F68" s="38">
        <v>50</v>
      </c>
      <c r="G68" s="33" t="str">
        <f t="shared" si="3"/>
        <v/>
      </c>
      <c r="H68" s="38">
        <v>60</v>
      </c>
      <c r="I68" s="33" t="str">
        <f t="shared" si="4"/>
        <v/>
      </c>
      <c r="J68" s="38">
        <v>65</v>
      </c>
      <c r="K68" s="33" t="str">
        <f t="shared" si="5"/>
        <v/>
      </c>
      <c r="L68" s="38">
        <v>55</v>
      </c>
      <c r="M68" s="33" t="str">
        <f t="shared" si="6"/>
        <v/>
      </c>
      <c r="N68" s="38">
        <v>60</v>
      </c>
      <c r="O68" s="33" t="str">
        <f t="shared" si="7"/>
        <v/>
      </c>
      <c r="P68" s="38">
        <v>55</v>
      </c>
      <c r="Q68" s="33" t="str">
        <f t="shared" si="8"/>
        <v/>
      </c>
      <c r="R68" s="38">
        <v>52</v>
      </c>
      <c r="S68" s="33" t="str">
        <f t="shared" si="9"/>
        <v/>
      </c>
      <c r="T68" s="38">
        <v>55</v>
      </c>
      <c r="Y68">
        <f t="shared" si="10"/>
        <v>0</v>
      </c>
      <c r="Z68" s="4" t="str">
        <f t="shared" si="28"/>
        <v/>
      </c>
      <c r="AA68">
        <f t="shared" si="12"/>
        <v>0</v>
      </c>
      <c r="AB68" s="4" t="str">
        <f t="shared" si="29"/>
        <v/>
      </c>
      <c r="AC68">
        <f t="shared" si="14"/>
        <v>0</v>
      </c>
      <c r="AD68" s="4" t="str">
        <f t="shared" si="30"/>
        <v/>
      </c>
      <c r="AE68">
        <f t="shared" si="16"/>
        <v>0</v>
      </c>
      <c r="AF68" s="4" t="str">
        <f t="shared" si="31"/>
        <v/>
      </c>
      <c r="AG68">
        <f t="shared" si="18"/>
        <v>0</v>
      </c>
      <c r="AH68" s="4" t="str">
        <f t="shared" si="32"/>
        <v/>
      </c>
      <c r="AI68">
        <f t="shared" si="20"/>
        <v>0</v>
      </c>
      <c r="AJ68" s="4" t="str">
        <f t="shared" si="33"/>
        <v/>
      </c>
      <c r="AK68">
        <f t="shared" si="22"/>
        <v>0</v>
      </c>
      <c r="AL68" s="4" t="str">
        <f t="shared" si="34"/>
        <v/>
      </c>
      <c r="AM68">
        <f t="shared" si="24"/>
        <v>0</v>
      </c>
      <c r="AN68" s="4" t="str">
        <f t="shared" si="35"/>
        <v/>
      </c>
      <c r="AO68">
        <f t="shared" si="26"/>
        <v>0</v>
      </c>
      <c r="AP68" s="4" t="str">
        <f t="shared" si="36"/>
        <v/>
      </c>
    </row>
    <row r="69" spans="1:42" x14ac:dyDescent="0.35">
      <c r="A69" s="39">
        <v>29891</v>
      </c>
      <c r="B69" s="38">
        <v>70</v>
      </c>
      <c r="C69" s="33" t="str">
        <f t="shared" ref="C69:C132" si="37">IF(AND(B69&lt;50,B70&gt;=50),"x","")</f>
        <v/>
      </c>
      <c r="D69" s="38">
        <v>60</v>
      </c>
      <c r="E69" s="33" t="str">
        <f t="shared" ref="E69:E132" si="38">IF(AND(D69&lt;50,D70&gt;=50),"x","")</f>
        <v/>
      </c>
      <c r="F69" s="38">
        <v>60</v>
      </c>
      <c r="G69" s="33" t="str">
        <f t="shared" ref="G69:G132" si="39">IF(AND(F69&lt;50,F70&gt;=50),"x","")</f>
        <v/>
      </c>
      <c r="H69" s="38">
        <v>75</v>
      </c>
      <c r="I69" s="33" t="str">
        <f t="shared" ref="I69:I132" si="40">IF(AND(H69&lt;50,H70&gt;=50),"x","")</f>
        <v/>
      </c>
      <c r="J69" s="38">
        <v>85</v>
      </c>
      <c r="K69" s="33" t="str">
        <f t="shared" ref="K69:K132" si="41">IF(AND(J69&lt;50,J70&gt;=50),"x","")</f>
        <v/>
      </c>
      <c r="L69" s="38">
        <v>70</v>
      </c>
      <c r="M69" s="33" t="str">
        <f t="shared" ref="M69:M132" si="42">IF(AND(L69&lt;50,L70&gt;=50),"x","")</f>
        <v/>
      </c>
      <c r="N69" s="38">
        <v>75</v>
      </c>
      <c r="O69" s="33" t="str">
        <f t="shared" ref="O69:O132" si="43">IF(AND(N69&lt;50,N70&gt;=50),"x","")</f>
        <v/>
      </c>
      <c r="P69" s="38">
        <v>70</v>
      </c>
      <c r="Q69" s="33" t="str">
        <f t="shared" ref="Q69:Q132" si="44">IF(AND(P69&lt;50,P70&gt;=50),"x","")</f>
        <v/>
      </c>
      <c r="R69" s="38">
        <v>65</v>
      </c>
      <c r="S69" s="33" t="str">
        <f t="shared" ref="S69:S132" si="45">IF(AND(R69&lt;50,R70&gt;=50),"x","")</f>
        <v/>
      </c>
      <c r="T69" s="38">
        <v>70</v>
      </c>
      <c r="Y69">
        <f t="shared" ref="Y69:Y132" si="46">IFERROR(YEAR(Z69),0)</f>
        <v>0</v>
      </c>
      <c r="Z69" s="4" t="str">
        <f t="shared" si="28"/>
        <v/>
      </c>
      <c r="AA69">
        <f t="shared" ref="AA69:AA132" si="47">IFERROR(YEAR(AB69),0)</f>
        <v>0</v>
      </c>
      <c r="AB69" s="4" t="str">
        <f t="shared" si="29"/>
        <v/>
      </c>
      <c r="AC69">
        <f t="shared" ref="AC69:AC132" si="48">IFERROR(YEAR(AD69),0)</f>
        <v>0</v>
      </c>
      <c r="AD69" s="4" t="str">
        <f t="shared" si="30"/>
        <v/>
      </c>
      <c r="AE69">
        <f t="shared" ref="AE69:AE132" si="49">IFERROR(YEAR(AF69),0)</f>
        <v>0</v>
      </c>
      <c r="AF69" s="4" t="str">
        <f t="shared" si="31"/>
        <v/>
      </c>
      <c r="AG69">
        <f t="shared" ref="AG69:AG132" si="50">IFERROR(YEAR(AH69),0)</f>
        <v>0</v>
      </c>
      <c r="AH69" s="4" t="str">
        <f t="shared" si="32"/>
        <v/>
      </c>
      <c r="AI69">
        <f t="shared" ref="AI69:AI132" si="51">IFERROR(YEAR(AJ69),0)</f>
        <v>0</v>
      </c>
      <c r="AJ69" s="4" t="str">
        <f t="shared" si="33"/>
        <v/>
      </c>
      <c r="AK69">
        <f t="shared" ref="AK69:AK132" si="52">IFERROR(YEAR(AL69),0)</f>
        <v>0</v>
      </c>
      <c r="AL69" s="4" t="str">
        <f t="shared" si="34"/>
        <v/>
      </c>
      <c r="AM69">
        <f t="shared" ref="AM69:AM132" si="53">IFERROR(YEAR(AN69),0)</f>
        <v>0</v>
      </c>
      <c r="AN69" s="4" t="str">
        <f t="shared" si="35"/>
        <v/>
      </c>
      <c r="AO69">
        <f t="shared" ref="AO69:AO132" si="54">IFERROR(YEAR(AP69),0)</f>
        <v>0</v>
      </c>
      <c r="AP69" s="4" t="str">
        <f t="shared" si="36"/>
        <v/>
      </c>
    </row>
    <row r="70" spans="1:42" x14ac:dyDescent="0.35">
      <c r="A70" s="39">
        <v>29898</v>
      </c>
      <c r="B70" s="38">
        <v>83</v>
      </c>
      <c r="C70" s="33" t="str">
        <f t="shared" si="37"/>
        <v/>
      </c>
      <c r="D70" s="38">
        <v>77</v>
      </c>
      <c r="E70" s="33" t="str">
        <f t="shared" si="38"/>
        <v/>
      </c>
      <c r="F70" s="38">
        <v>67</v>
      </c>
      <c r="G70" s="33" t="str">
        <f t="shared" si="39"/>
        <v/>
      </c>
      <c r="H70" s="38">
        <v>82</v>
      </c>
      <c r="I70" s="33" t="str">
        <f t="shared" si="40"/>
        <v/>
      </c>
      <c r="J70" s="38">
        <v>90</v>
      </c>
      <c r="K70" s="33" t="str">
        <f t="shared" si="41"/>
        <v/>
      </c>
      <c r="L70" s="38">
        <v>71</v>
      </c>
      <c r="M70" s="33" t="str">
        <f t="shared" si="42"/>
        <v/>
      </c>
      <c r="N70" s="38">
        <v>76</v>
      </c>
      <c r="O70" s="33" t="str">
        <f t="shared" si="43"/>
        <v/>
      </c>
      <c r="P70" s="38">
        <v>70</v>
      </c>
      <c r="Q70" s="33" t="str">
        <f t="shared" si="44"/>
        <v/>
      </c>
      <c r="R70" s="38">
        <v>65</v>
      </c>
      <c r="S70" s="33" t="str">
        <f t="shared" si="45"/>
        <v/>
      </c>
      <c r="T70" s="38">
        <v>77</v>
      </c>
      <c r="Y70">
        <f t="shared" si="46"/>
        <v>0</v>
      </c>
      <c r="Z70" s="4" t="str">
        <f t="shared" ref="Z70:Z133" si="55">IF(C70="x",A70+ROUND((50-B70)*(A71-A70)/(B71-B70),0),"")</f>
        <v/>
      </c>
      <c r="AA70">
        <f t="shared" si="47"/>
        <v>0</v>
      </c>
      <c r="AB70" s="4" t="str">
        <f t="shared" ref="AB70:AB133" si="56">IF(E70="x",$A70+ROUND((50-D70)*($A71-$A70)/(D71-D70),0),"")</f>
        <v/>
      </c>
      <c r="AC70">
        <f t="shared" si="48"/>
        <v>0</v>
      </c>
      <c r="AD70" s="4" t="str">
        <f t="shared" ref="AD70:AD133" si="57">IF(G70="x",$A70+ROUND((50-F70)*($A71-$A70)/(F71-F70),0),"")</f>
        <v/>
      </c>
      <c r="AE70">
        <f t="shared" si="49"/>
        <v>0</v>
      </c>
      <c r="AF70" s="4" t="str">
        <f t="shared" ref="AF70:AF133" si="58">IF(I70="x",$A70+ROUND((50-H70)*($A71-$A70)/(H71-H70),0),"")</f>
        <v/>
      </c>
      <c r="AG70">
        <f t="shared" si="50"/>
        <v>0</v>
      </c>
      <c r="AH70" s="4" t="str">
        <f t="shared" ref="AH70:AH133" si="59">IF(K70="x",$A70+ROUND((50-J70)*($A71-$A70)/(J71-J70),0),"")</f>
        <v/>
      </c>
      <c r="AI70">
        <f t="shared" si="51"/>
        <v>0</v>
      </c>
      <c r="AJ70" s="4" t="str">
        <f t="shared" ref="AJ70:AJ133" si="60">IF(M70="x",$A70+ROUND((50-L70)*($A71-$A70)/(L71-L70),0),"")</f>
        <v/>
      </c>
      <c r="AK70">
        <f t="shared" si="52"/>
        <v>0</v>
      </c>
      <c r="AL70" s="4" t="str">
        <f t="shared" ref="AL70:AL133" si="61">IF(O70="x",$A70+ROUND((50-N70)*($A71-$A70)/(N71-N70),0),"")</f>
        <v/>
      </c>
      <c r="AM70">
        <f t="shared" si="53"/>
        <v>0</v>
      </c>
      <c r="AN70" s="4" t="str">
        <f t="shared" ref="AN70:AN133" si="62">IF(Q70="x",$A70+ROUND((50-P70)*($A71-$A70)/(P71-P70),0),"")</f>
        <v/>
      </c>
      <c r="AO70">
        <f t="shared" si="54"/>
        <v>0</v>
      </c>
      <c r="AP70" s="4" t="str">
        <f t="shared" ref="AP70:AP133" si="63">IF(S70="x",$A70+ROUND((50-R70)*($A71-$A70)/(R71-R70),0),"")</f>
        <v/>
      </c>
    </row>
    <row r="71" spans="1:42" x14ac:dyDescent="0.35">
      <c r="A71" s="39">
        <v>29905</v>
      </c>
      <c r="B71" s="38">
        <v>97</v>
      </c>
      <c r="C71" s="33" t="str">
        <f t="shared" si="37"/>
        <v/>
      </c>
      <c r="D71" s="38">
        <v>90</v>
      </c>
      <c r="E71" s="33" t="str">
        <f t="shared" si="38"/>
        <v/>
      </c>
      <c r="F71" s="38">
        <v>85</v>
      </c>
      <c r="G71" s="33" t="str">
        <f t="shared" si="39"/>
        <v/>
      </c>
      <c r="H71" s="38">
        <v>96</v>
      </c>
      <c r="I71" s="33" t="str">
        <f t="shared" si="40"/>
        <v/>
      </c>
      <c r="J71" s="38">
        <v>97</v>
      </c>
      <c r="K71" s="33" t="str">
        <f t="shared" si="41"/>
        <v/>
      </c>
      <c r="L71" s="38">
        <v>85</v>
      </c>
      <c r="M71" s="33" t="str">
        <f t="shared" si="42"/>
        <v/>
      </c>
      <c r="N71" s="38">
        <v>90</v>
      </c>
      <c r="O71" s="33" t="str">
        <f t="shared" si="43"/>
        <v/>
      </c>
      <c r="P71" s="38">
        <v>85</v>
      </c>
      <c r="Q71" s="33" t="str">
        <f t="shared" si="44"/>
        <v/>
      </c>
      <c r="R71" s="38">
        <v>77</v>
      </c>
      <c r="S71" s="33" t="str">
        <f t="shared" si="45"/>
        <v/>
      </c>
      <c r="T71" s="38">
        <v>90</v>
      </c>
      <c r="Y71">
        <f t="shared" si="46"/>
        <v>0</v>
      </c>
      <c r="Z71" s="4" t="str">
        <f t="shared" si="55"/>
        <v/>
      </c>
      <c r="AA71">
        <f t="shared" si="47"/>
        <v>0</v>
      </c>
      <c r="AB71" s="4" t="str">
        <f t="shared" si="56"/>
        <v/>
      </c>
      <c r="AC71">
        <f t="shared" si="48"/>
        <v>0</v>
      </c>
      <c r="AD71" s="4" t="str">
        <f t="shared" si="57"/>
        <v/>
      </c>
      <c r="AE71">
        <f t="shared" si="49"/>
        <v>0</v>
      </c>
      <c r="AF71" s="4" t="str">
        <f t="shared" si="58"/>
        <v/>
      </c>
      <c r="AG71">
        <f t="shared" si="50"/>
        <v>0</v>
      </c>
      <c r="AH71" s="4" t="str">
        <f t="shared" si="59"/>
        <v/>
      </c>
      <c r="AI71">
        <f t="shared" si="51"/>
        <v>0</v>
      </c>
      <c r="AJ71" s="4" t="str">
        <f t="shared" si="60"/>
        <v/>
      </c>
      <c r="AK71">
        <f t="shared" si="52"/>
        <v>0</v>
      </c>
      <c r="AL71" s="4" t="str">
        <f t="shared" si="61"/>
        <v/>
      </c>
      <c r="AM71">
        <f t="shared" si="53"/>
        <v>0</v>
      </c>
      <c r="AN71" s="4" t="str">
        <f t="shared" si="62"/>
        <v/>
      </c>
      <c r="AO71">
        <f t="shared" si="54"/>
        <v>0</v>
      </c>
      <c r="AP71" s="4" t="str">
        <f t="shared" si="63"/>
        <v/>
      </c>
    </row>
    <row r="72" spans="1:42" x14ac:dyDescent="0.35">
      <c r="A72" s="40">
        <v>29912</v>
      </c>
      <c r="B72" s="41">
        <v>100</v>
      </c>
      <c r="C72" s="33" t="str">
        <f t="shared" si="37"/>
        <v/>
      </c>
      <c r="D72" s="41">
        <v>97</v>
      </c>
      <c r="E72" s="33" t="str">
        <f t="shared" si="38"/>
        <v/>
      </c>
      <c r="F72" s="41">
        <v>95</v>
      </c>
      <c r="G72" s="33" t="str">
        <f t="shared" si="39"/>
        <v/>
      </c>
      <c r="H72" s="41">
        <v>100</v>
      </c>
      <c r="I72" s="33" t="str">
        <f t="shared" si="40"/>
        <v/>
      </c>
      <c r="J72" s="41">
        <v>100</v>
      </c>
      <c r="K72" s="33" t="str">
        <f t="shared" si="41"/>
        <v/>
      </c>
      <c r="L72" s="41">
        <v>92</v>
      </c>
      <c r="M72" s="33" t="str">
        <f t="shared" si="42"/>
        <v/>
      </c>
      <c r="N72" s="41">
        <v>95</v>
      </c>
      <c r="O72" s="33" t="str">
        <f t="shared" si="43"/>
        <v/>
      </c>
      <c r="P72" s="41">
        <v>92</v>
      </c>
      <c r="Q72" s="33" t="str">
        <f t="shared" si="44"/>
        <v/>
      </c>
      <c r="R72" s="41">
        <v>92</v>
      </c>
      <c r="S72" s="33" t="str">
        <f t="shared" si="45"/>
        <v/>
      </c>
      <c r="T72" s="41">
        <v>96</v>
      </c>
      <c r="Y72">
        <f t="shared" si="46"/>
        <v>0</v>
      </c>
      <c r="Z72" s="4" t="str">
        <f t="shared" si="55"/>
        <v/>
      </c>
      <c r="AA72">
        <f t="shared" si="47"/>
        <v>0</v>
      </c>
      <c r="AB72" s="4" t="str">
        <f t="shared" si="56"/>
        <v/>
      </c>
      <c r="AC72">
        <f t="shared" si="48"/>
        <v>0</v>
      </c>
      <c r="AD72" s="4" t="str">
        <f t="shared" si="57"/>
        <v/>
      </c>
      <c r="AE72">
        <f t="shared" si="49"/>
        <v>0</v>
      </c>
      <c r="AF72" s="4" t="str">
        <f t="shared" si="58"/>
        <v/>
      </c>
      <c r="AG72">
        <f t="shared" si="50"/>
        <v>0</v>
      </c>
      <c r="AH72" s="4" t="str">
        <f t="shared" si="59"/>
        <v/>
      </c>
      <c r="AI72">
        <f t="shared" si="51"/>
        <v>0</v>
      </c>
      <c r="AJ72" s="4" t="str">
        <f t="shared" si="60"/>
        <v/>
      </c>
      <c r="AK72">
        <f t="shared" si="52"/>
        <v>0</v>
      </c>
      <c r="AL72" s="4" t="str">
        <f t="shared" si="61"/>
        <v/>
      </c>
      <c r="AM72">
        <f t="shared" si="53"/>
        <v>0</v>
      </c>
      <c r="AN72" s="4" t="str">
        <f t="shared" si="62"/>
        <v/>
      </c>
      <c r="AO72">
        <f t="shared" si="54"/>
        <v>0</v>
      </c>
      <c r="AP72" s="4" t="str">
        <f t="shared" si="63"/>
        <v/>
      </c>
    </row>
    <row r="73" spans="1:42" x14ac:dyDescent="0.35">
      <c r="A73" s="39">
        <v>30220</v>
      </c>
      <c r="B73" s="38">
        <v>2</v>
      </c>
      <c r="C73" s="33" t="str">
        <f t="shared" si="37"/>
        <v/>
      </c>
      <c r="D73" s="38">
        <v>2</v>
      </c>
      <c r="E73" s="33" t="str">
        <f t="shared" si="38"/>
        <v/>
      </c>
      <c r="F73" s="38">
        <v>1</v>
      </c>
      <c r="G73" s="33" t="str">
        <f t="shared" si="39"/>
        <v/>
      </c>
      <c r="H73" s="38">
        <v>1</v>
      </c>
      <c r="I73" s="33" t="str">
        <f t="shared" si="40"/>
        <v/>
      </c>
      <c r="J73" s="38">
        <v>2</v>
      </c>
      <c r="K73" s="33" t="str">
        <f t="shared" si="41"/>
        <v/>
      </c>
      <c r="L73" s="38">
        <v>3</v>
      </c>
      <c r="M73" s="33" t="str">
        <f t="shared" si="42"/>
        <v/>
      </c>
      <c r="N73" s="38">
        <v>2</v>
      </c>
      <c r="O73" s="33" t="str">
        <f t="shared" si="43"/>
        <v/>
      </c>
      <c r="P73" s="38">
        <v>3</v>
      </c>
      <c r="Q73" s="33" t="str">
        <f t="shared" si="44"/>
        <v/>
      </c>
      <c r="R73" s="38">
        <v>5</v>
      </c>
      <c r="S73" s="33" t="str">
        <f t="shared" si="45"/>
        <v/>
      </c>
      <c r="T73" s="38">
        <v>2</v>
      </c>
      <c r="Y73">
        <f t="shared" si="46"/>
        <v>0</v>
      </c>
      <c r="Z73" s="4" t="str">
        <f t="shared" si="55"/>
        <v/>
      </c>
      <c r="AA73">
        <f t="shared" si="47"/>
        <v>0</v>
      </c>
      <c r="AB73" s="4" t="str">
        <f t="shared" si="56"/>
        <v/>
      </c>
      <c r="AC73">
        <f t="shared" si="48"/>
        <v>0</v>
      </c>
      <c r="AD73" s="4" t="str">
        <f t="shared" si="57"/>
        <v/>
      </c>
      <c r="AE73">
        <f t="shared" si="49"/>
        <v>0</v>
      </c>
      <c r="AF73" s="4" t="str">
        <f t="shared" si="58"/>
        <v/>
      </c>
      <c r="AG73">
        <f t="shared" si="50"/>
        <v>0</v>
      </c>
      <c r="AH73" s="4" t="str">
        <f t="shared" si="59"/>
        <v/>
      </c>
      <c r="AI73">
        <f t="shared" si="51"/>
        <v>0</v>
      </c>
      <c r="AJ73" s="4" t="str">
        <f t="shared" si="60"/>
        <v/>
      </c>
      <c r="AK73">
        <f t="shared" si="52"/>
        <v>0</v>
      </c>
      <c r="AL73" s="4" t="str">
        <f t="shared" si="61"/>
        <v/>
      </c>
      <c r="AM73">
        <f t="shared" si="53"/>
        <v>0</v>
      </c>
      <c r="AN73" s="4" t="str">
        <f t="shared" si="62"/>
        <v/>
      </c>
      <c r="AO73">
        <f t="shared" si="54"/>
        <v>0</v>
      </c>
      <c r="AP73" s="4" t="str">
        <f t="shared" si="63"/>
        <v/>
      </c>
    </row>
    <row r="74" spans="1:42" x14ac:dyDescent="0.35">
      <c r="A74" s="39">
        <v>30227</v>
      </c>
      <c r="B74" s="38">
        <v>3</v>
      </c>
      <c r="C74" s="33" t="str">
        <f t="shared" si="37"/>
        <v/>
      </c>
      <c r="D74" s="38">
        <v>4</v>
      </c>
      <c r="E74" s="33" t="str">
        <f t="shared" si="38"/>
        <v/>
      </c>
      <c r="F74" s="38">
        <v>3</v>
      </c>
      <c r="G74" s="33" t="str">
        <f t="shared" si="39"/>
        <v/>
      </c>
      <c r="H74" s="38">
        <v>4</v>
      </c>
      <c r="I74" s="33" t="str">
        <f t="shared" si="40"/>
        <v/>
      </c>
      <c r="J74" s="38">
        <v>5</v>
      </c>
      <c r="K74" s="33" t="str">
        <f t="shared" si="41"/>
        <v/>
      </c>
      <c r="L74" s="38">
        <v>8</v>
      </c>
      <c r="M74" s="33" t="str">
        <f t="shared" si="42"/>
        <v/>
      </c>
      <c r="N74" s="38">
        <v>4</v>
      </c>
      <c r="O74" s="33" t="str">
        <f t="shared" si="43"/>
        <v/>
      </c>
      <c r="P74" s="38">
        <v>5</v>
      </c>
      <c r="Q74" s="33" t="str">
        <f t="shared" si="44"/>
        <v/>
      </c>
      <c r="R74" s="38">
        <v>11</v>
      </c>
      <c r="S74" s="33" t="str">
        <f t="shared" si="45"/>
        <v/>
      </c>
      <c r="T74" s="38">
        <v>5</v>
      </c>
      <c r="Y74">
        <f t="shared" si="46"/>
        <v>0</v>
      </c>
      <c r="Z74" s="4" t="str">
        <f t="shared" si="55"/>
        <v/>
      </c>
      <c r="AA74">
        <f t="shared" si="47"/>
        <v>0</v>
      </c>
      <c r="AB74" s="4" t="str">
        <f t="shared" si="56"/>
        <v/>
      </c>
      <c r="AC74">
        <f t="shared" si="48"/>
        <v>0</v>
      </c>
      <c r="AD74" s="4" t="str">
        <f t="shared" si="57"/>
        <v/>
      </c>
      <c r="AE74">
        <f t="shared" si="49"/>
        <v>0</v>
      </c>
      <c r="AF74" s="4" t="str">
        <f t="shared" si="58"/>
        <v/>
      </c>
      <c r="AG74">
        <f t="shared" si="50"/>
        <v>0</v>
      </c>
      <c r="AH74" s="4" t="str">
        <f t="shared" si="59"/>
        <v/>
      </c>
      <c r="AI74">
        <f t="shared" si="51"/>
        <v>0</v>
      </c>
      <c r="AJ74" s="4" t="str">
        <f t="shared" si="60"/>
        <v/>
      </c>
      <c r="AK74">
        <f t="shared" si="52"/>
        <v>0</v>
      </c>
      <c r="AL74" s="4" t="str">
        <f t="shared" si="61"/>
        <v/>
      </c>
      <c r="AM74">
        <f t="shared" si="53"/>
        <v>0</v>
      </c>
      <c r="AN74" s="4" t="str">
        <f t="shared" si="62"/>
        <v/>
      </c>
      <c r="AO74">
        <f t="shared" si="54"/>
        <v>0</v>
      </c>
      <c r="AP74" s="4" t="str">
        <f t="shared" si="63"/>
        <v/>
      </c>
    </row>
    <row r="75" spans="1:42" x14ac:dyDescent="0.35">
      <c r="A75" s="39">
        <v>30234</v>
      </c>
      <c r="B75" s="38">
        <v>5</v>
      </c>
      <c r="C75" s="33" t="str">
        <f t="shared" si="37"/>
        <v/>
      </c>
      <c r="D75" s="38">
        <v>5</v>
      </c>
      <c r="E75" s="33" t="str">
        <f t="shared" si="38"/>
        <v/>
      </c>
      <c r="F75" s="38">
        <v>7</v>
      </c>
      <c r="G75" s="33" t="str">
        <f t="shared" si="39"/>
        <v/>
      </c>
      <c r="H75" s="38">
        <v>6</v>
      </c>
      <c r="I75" s="33" t="str">
        <f t="shared" si="40"/>
        <v/>
      </c>
      <c r="J75" s="38">
        <v>10</v>
      </c>
      <c r="K75" s="33" t="str">
        <f t="shared" si="41"/>
        <v/>
      </c>
      <c r="L75" s="38">
        <v>14</v>
      </c>
      <c r="M75" s="33" t="str">
        <f t="shared" si="42"/>
        <v/>
      </c>
      <c r="N75" s="38">
        <v>6</v>
      </c>
      <c r="O75" s="33" t="str">
        <f t="shared" si="43"/>
        <v/>
      </c>
      <c r="P75" s="38">
        <v>7</v>
      </c>
      <c r="Q75" s="33" t="str">
        <f t="shared" si="44"/>
        <v/>
      </c>
      <c r="R75" s="38">
        <v>18</v>
      </c>
      <c r="S75" s="33" t="str">
        <f t="shared" si="45"/>
        <v/>
      </c>
      <c r="T75" s="38">
        <v>8</v>
      </c>
      <c r="Y75">
        <f t="shared" si="46"/>
        <v>0</v>
      </c>
      <c r="Z75" s="4" t="str">
        <f t="shared" si="55"/>
        <v/>
      </c>
      <c r="AA75">
        <f t="shared" si="47"/>
        <v>0</v>
      </c>
      <c r="AB75" s="4" t="str">
        <f t="shared" si="56"/>
        <v/>
      </c>
      <c r="AC75">
        <f t="shared" si="48"/>
        <v>0</v>
      </c>
      <c r="AD75" s="4" t="str">
        <f t="shared" si="57"/>
        <v/>
      </c>
      <c r="AE75">
        <f t="shared" si="49"/>
        <v>0</v>
      </c>
      <c r="AF75" s="4" t="str">
        <f t="shared" si="58"/>
        <v/>
      </c>
      <c r="AG75">
        <f t="shared" si="50"/>
        <v>0</v>
      </c>
      <c r="AH75" s="4" t="str">
        <f t="shared" si="59"/>
        <v/>
      </c>
      <c r="AI75">
        <f t="shared" si="51"/>
        <v>0</v>
      </c>
      <c r="AJ75" s="4" t="str">
        <f t="shared" si="60"/>
        <v/>
      </c>
      <c r="AK75">
        <f t="shared" si="52"/>
        <v>0</v>
      </c>
      <c r="AL75" s="4" t="str">
        <f t="shared" si="61"/>
        <v/>
      </c>
      <c r="AM75">
        <f t="shared" si="53"/>
        <v>0</v>
      </c>
      <c r="AN75" s="4" t="str">
        <f t="shared" si="62"/>
        <v/>
      </c>
      <c r="AO75">
        <f t="shared" si="54"/>
        <v>0</v>
      </c>
      <c r="AP75" s="4" t="str">
        <f t="shared" si="63"/>
        <v/>
      </c>
    </row>
    <row r="76" spans="1:42" x14ac:dyDescent="0.35">
      <c r="A76" s="39">
        <v>30241</v>
      </c>
      <c r="B76" s="38">
        <v>9</v>
      </c>
      <c r="C76" s="33" t="str">
        <f t="shared" si="37"/>
        <v/>
      </c>
      <c r="D76" s="38">
        <v>12</v>
      </c>
      <c r="E76" s="33" t="str">
        <f t="shared" si="38"/>
        <v/>
      </c>
      <c r="F76" s="38">
        <v>13</v>
      </c>
      <c r="G76" s="33" t="str">
        <f t="shared" si="39"/>
        <v/>
      </c>
      <c r="H76" s="38">
        <v>11</v>
      </c>
      <c r="I76" s="33" t="str">
        <f t="shared" si="40"/>
        <v/>
      </c>
      <c r="J76" s="38">
        <v>18</v>
      </c>
      <c r="K76" s="33" t="str">
        <f t="shared" si="41"/>
        <v/>
      </c>
      <c r="L76" s="38">
        <v>27</v>
      </c>
      <c r="M76" s="33" t="str">
        <f t="shared" si="42"/>
        <v/>
      </c>
      <c r="N76" s="38">
        <v>11</v>
      </c>
      <c r="O76" s="33" t="str">
        <f t="shared" si="43"/>
        <v/>
      </c>
      <c r="P76" s="38">
        <v>12</v>
      </c>
      <c r="Q76" s="33" t="str">
        <f t="shared" si="44"/>
        <v/>
      </c>
      <c r="R76" s="38">
        <v>31</v>
      </c>
      <c r="S76" s="33" t="str">
        <f t="shared" si="45"/>
        <v>x</v>
      </c>
      <c r="T76" s="38">
        <v>15</v>
      </c>
      <c r="Y76">
        <f t="shared" si="46"/>
        <v>0</v>
      </c>
      <c r="Z76" s="4" t="str">
        <f t="shared" si="55"/>
        <v/>
      </c>
      <c r="AA76">
        <f t="shared" si="47"/>
        <v>0</v>
      </c>
      <c r="AB76" s="4" t="str">
        <f t="shared" si="56"/>
        <v/>
      </c>
      <c r="AC76">
        <f t="shared" si="48"/>
        <v>0</v>
      </c>
      <c r="AD76" s="4" t="str">
        <f t="shared" si="57"/>
        <v/>
      </c>
      <c r="AE76">
        <f t="shared" si="49"/>
        <v>0</v>
      </c>
      <c r="AF76" s="4" t="str">
        <f t="shared" si="58"/>
        <v/>
      </c>
      <c r="AG76">
        <f t="shared" si="50"/>
        <v>0</v>
      </c>
      <c r="AH76" s="4" t="str">
        <f t="shared" si="59"/>
        <v/>
      </c>
      <c r="AI76">
        <f t="shared" si="51"/>
        <v>0</v>
      </c>
      <c r="AJ76" s="4" t="str">
        <f t="shared" si="60"/>
        <v/>
      </c>
      <c r="AK76">
        <f t="shared" si="52"/>
        <v>0</v>
      </c>
      <c r="AL76" s="4" t="str">
        <f t="shared" si="61"/>
        <v/>
      </c>
      <c r="AM76">
        <f t="shared" si="53"/>
        <v>0</v>
      </c>
      <c r="AN76" s="4" t="str">
        <f t="shared" si="62"/>
        <v/>
      </c>
      <c r="AO76">
        <f t="shared" si="54"/>
        <v>1982</v>
      </c>
      <c r="AP76" s="4">
        <f t="shared" si="63"/>
        <v>30245</v>
      </c>
    </row>
    <row r="77" spans="1:42" x14ac:dyDescent="0.35">
      <c r="A77" s="39">
        <v>30248</v>
      </c>
      <c r="B77" s="38">
        <v>15</v>
      </c>
      <c r="C77" s="33" t="str">
        <f t="shared" si="37"/>
        <v/>
      </c>
      <c r="D77" s="38">
        <v>23</v>
      </c>
      <c r="E77" s="33" t="str">
        <f t="shared" si="38"/>
        <v/>
      </c>
      <c r="F77" s="38">
        <v>26</v>
      </c>
      <c r="G77" s="33" t="str">
        <f t="shared" si="39"/>
        <v/>
      </c>
      <c r="H77" s="38">
        <v>24</v>
      </c>
      <c r="I77" s="33" t="str">
        <f t="shared" si="40"/>
        <v/>
      </c>
      <c r="J77" s="38">
        <v>36</v>
      </c>
      <c r="K77" s="33" t="str">
        <f t="shared" si="41"/>
        <v>x</v>
      </c>
      <c r="L77" s="38">
        <v>37</v>
      </c>
      <c r="M77" s="33" t="str">
        <f t="shared" si="42"/>
        <v>x</v>
      </c>
      <c r="N77" s="38">
        <v>19</v>
      </c>
      <c r="O77" s="33" t="str">
        <f t="shared" si="43"/>
        <v/>
      </c>
      <c r="P77" s="38">
        <v>23</v>
      </c>
      <c r="Q77" s="33" t="str">
        <f t="shared" si="44"/>
        <v/>
      </c>
      <c r="R77" s="38">
        <v>61</v>
      </c>
      <c r="S77" s="33" t="str">
        <f t="shared" si="45"/>
        <v/>
      </c>
      <c r="T77" s="38">
        <v>27</v>
      </c>
      <c r="Y77">
        <f t="shared" si="46"/>
        <v>0</v>
      </c>
      <c r="Z77" s="4" t="str">
        <f t="shared" si="55"/>
        <v/>
      </c>
      <c r="AA77">
        <f t="shared" si="47"/>
        <v>0</v>
      </c>
      <c r="AB77" s="4" t="str">
        <f t="shared" si="56"/>
        <v/>
      </c>
      <c r="AC77">
        <f t="shared" si="48"/>
        <v>0</v>
      </c>
      <c r="AD77" s="4" t="str">
        <f t="shared" si="57"/>
        <v/>
      </c>
      <c r="AE77">
        <f t="shared" si="49"/>
        <v>0</v>
      </c>
      <c r="AF77" s="4" t="str">
        <f t="shared" si="58"/>
        <v/>
      </c>
      <c r="AG77">
        <f t="shared" si="50"/>
        <v>1982</v>
      </c>
      <c r="AH77" s="4">
        <f t="shared" si="59"/>
        <v>30253</v>
      </c>
      <c r="AI77">
        <f t="shared" si="51"/>
        <v>1982</v>
      </c>
      <c r="AJ77" s="4">
        <f t="shared" si="60"/>
        <v>30251</v>
      </c>
      <c r="AK77">
        <f t="shared" si="52"/>
        <v>0</v>
      </c>
      <c r="AL77" s="4" t="str">
        <f t="shared" si="61"/>
        <v/>
      </c>
      <c r="AM77">
        <f t="shared" si="53"/>
        <v>0</v>
      </c>
      <c r="AN77" s="4" t="str">
        <f t="shared" si="62"/>
        <v/>
      </c>
      <c r="AO77">
        <f t="shared" si="54"/>
        <v>0</v>
      </c>
      <c r="AP77" s="4" t="str">
        <f t="shared" si="63"/>
        <v/>
      </c>
    </row>
    <row r="78" spans="1:42" x14ac:dyDescent="0.35">
      <c r="A78" s="39">
        <v>30255</v>
      </c>
      <c r="B78" s="38">
        <v>29</v>
      </c>
      <c r="C78" s="33" t="str">
        <f t="shared" si="37"/>
        <v>x</v>
      </c>
      <c r="D78" s="38">
        <v>44</v>
      </c>
      <c r="E78" s="33" t="str">
        <f t="shared" si="38"/>
        <v>x</v>
      </c>
      <c r="F78" s="38">
        <v>48</v>
      </c>
      <c r="G78" s="33" t="str">
        <f t="shared" si="39"/>
        <v>x</v>
      </c>
      <c r="H78" s="38">
        <v>39</v>
      </c>
      <c r="I78" s="33" t="str">
        <f t="shared" si="40"/>
        <v>x</v>
      </c>
      <c r="J78" s="38">
        <v>54</v>
      </c>
      <c r="K78" s="33" t="str">
        <f t="shared" si="41"/>
        <v/>
      </c>
      <c r="L78" s="38">
        <v>66</v>
      </c>
      <c r="M78" s="33" t="str">
        <f t="shared" si="42"/>
        <v/>
      </c>
      <c r="N78" s="38">
        <v>27</v>
      </c>
      <c r="O78" s="33" t="str">
        <f t="shared" si="43"/>
        <v/>
      </c>
      <c r="P78" s="38">
        <v>38</v>
      </c>
      <c r="Q78" s="33" t="str">
        <f t="shared" si="44"/>
        <v>x</v>
      </c>
      <c r="R78" s="38">
        <v>71</v>
      </c>
      <c r="S78" s="33" t="str">
        <f t="shared" si="45"/>
        <v/>
      </c>
      <c r="T78" s="38">
        <v>45</v>
      </c>
      <c r="Y78">
        <f t="shared" si="46"/>
        <v>1982</v>
      </c>
      <c r="Z78" s="4">
        <f t="shared" si="55"/>
        <v>30259</v>
      </c>
      <c r="AA78">
        <f t="shared" si="47"/>
        <v>1982</v>
      </c>
      <c r="AB78" s="4">
        <f t="shared" si="56"/>
        <v>30257</v>
      </c>
      <c r="AC78">
        <f t="shared" si="48"/>
        <v>1982</v>
      </c>
      <c r="AD78" s="4">
        <f t="shared" si="57"/>
        <v>30256</v>
      </c>
      <c r="AE78">
        <f t="shared" si="49"/>
        <v>1982</v>
      </c>
      <c r="AF78" s="4">
        <f t="shared" si="58"/>
        <v>30259</v>
      </c>
      <c r="AG78">
        <f t="shared" si="50"/>
        <v>0</v>
      </c>
      <c r="AH78" s="4" t="str">
        <f t="shared" si="59"/>
        <v/>
      </c>
      <c r="AI78">
        <f t="shared" si="51"/>
        <v>0</v>
      </c>
      <c r="AJ78" s="4" t="str">
        <f t="shared" si="60"/>
        <v/>
      </c>
      <c r="AK78">
        <f t="shared" si="52"/>
        <v>0</v>
      </c>
      <c r="AL78" s="4" t="str">
        <f t="shared" si="61"/>
        <v/>
      </c>
      <c r="AM78">
        <f t="shared" si="53"/>
        <v>1982</v>
      </c>
      <c r="AN78" s="4">
        <f t="shared" si="62"/>
        <v>30260</v>
      </c>
      <c r="AO78">
        <f t="shared" si="54"/>
        <v>0</v>
      </c>
      <c r="AP78" s="4" t="str">
        <f t="shared" si="63"/>
        <v/>
      </c>
    </row>
    <row r="79" spans="1:42" x14ac:dyDescent="0.35">
      <c r="A79" s="39">
        <v>30262</v>
      </c>
      <c r="B79" s="38">
        <v>65</v>
      </c>
      <c r="C79" s="33" t="str">
        <f t="shared" si="37"/>
        <v/>
      </c>
      <c r="D79" s="38">
        <v>69</v>
      </c>
      <c r="E79" s="33" t="str">
        <f t="shared" si="38"/>
        <v/>
      </c>
      <c r="F79" s="38">
        <v>61</v>
      </c>
      <c r="G79" s="33" t="str">
        <f t="shared" si="39"/>
        <v/>
      </c>
      <c r="H79" s="38">
        <v>61</v>
      </c>
      <c r="I79" s="33" t="str">
        <f t="shared" si="40"/>
        <v/>
      </c>
      <c r="J79" s="38">
        <v>74</v>
      </c>
      <c r="K79" s="33" t="str">
        <f t="shared" si="41"/>
        <v/>
      </c>
      <c r="L79" s="38">
        <v>78</v>
      </c>
      <c r="M79" s="33" t="str">
        <f t="shared" si="42"/>
        <v/>
      </c>
      <c r="N79" s="38">
        <v>44</v>
      </c>
      <c r="O79" s="33" t="str">
        <f t="shared" si="43"/>
        <v>x</v>
      </c>
      <c r="P79" s="38">
        <v>55</v>
      </c>
      <c r="Q79" s="33" t="str">
        <f t="shared" si="44"/>
        <v/>
      </c>
      <c r="R79" s="38">
        <v>85</v>
      </c>
      <c r="S79" s="33" t="str">
        <f t="shared" si="45"/>
        <v/>
      </c>
      <c r="T79" s="38">
        <v>65</v>
      </c>
      <c r="Y79">
        <f t="shared" si="46"/>
        <v>0</v>
      </c>
      <c r="Z79" s="4" t="str">
        <f t="shared" si="55"/>
        <v/>
      </c>
      <c r="AA79">
        <f t="shared" si="47"/>
        <v>0</v>
      </c>
      <c r="AB79" s="4" t="str">
        <f t="shared" si="56"/>
        <v/>
      </c>
      <c r="AC79">
        <f t="shared" si="48"/>
        <v>0</v>
      </c>
      <c r="AD79" s="4" t="str">
        <f t="shared" si="57"/>
        <v/>
      </c>
      <c r="AE79">
        <f t="shared" si="49"/>
        <v>0</v>
      </c>
      <c r="AF79" s="4" t="str">
        <f t="shared" si="58"/>
        <v/>
      </c>
      <c r="AG79">
        <f t="shared" si="50"/>
        <v>0</v>
      </c>
      <c r="AH79" s="4" t="str">
        <f t="shared" si="59"/>
        <v/>
      </c>
      <c r="AI79">
        <f t="shared" si="51"/>
        <v>0</v>
      </c>
      <c r="AJ79" s="4" t="str">
        <f t="shared" si="60"/>
        <v/>
      </c>
      <c r="AK79">
        <f t="shared" si="52"/>
        <v>1982</v>
      </c>
      <c r="AL79" s="4">
        <f t="shared" si="61"/>
        <v>30264</v>
      </c>
      <c r="AM79">
        <f t="shared" si="53"/>
        <v>0</v>
      </c>
      <c r="AN79" s="4" t="str">
        <f t="shared" si="62"/>
        <v/>
      </c>
      <c r="AO79">
        <f t="shared" si="54"/>
        <v>0</v>
      </c>
      <c r="AP79" s="4" t="str">
        <f t="shared" si="63"/>
        <v/>
      </c>
    </row>
    <row r="80" spans="1:42" x14ac:dyDescent="0.35">
      <c r="A80" s="39">
        <v>30269</v>
      </c>
      <c r="B80" s="38">
        <v>79</v>
      </c>
      <c r="C80" s="33" t="str">
        <f t="shared" si="37"/>
        <v/>
      </c>
      <c r="D80" s="38">
        <v>83</v>
      </c>
      <c r="E80" s="33" t="str">
        <f t="shared" si="38"/>
        <v/>
      </c>
      <c r="F80" s="38">
        <v>69</v>
      </c>
      <c r="G80" s="33" t="str">
        <f t="shared" si="39"/>
        <v/>
      </c>
      <c r="H80" s="38">
        <v>76</v>
      </c>
      <c r="I80" s="33" t="str">
        <f t="shared" si="40"/>
        <v/>
      </c>
      <c r="J80" s="38">
        <v>85</v>
      </c>
      <c r="K80" s="33" t="str">
        <f t="shared" si="41"/>
        <v/>
      </c>
      <c r="L80" s="38">
        <v>87</v>
      </c>
      <c r="M80" s="33" t="str">
        <f t="shared" si="42"/>
        <v/>
      </c>
      <c r="N80" s="38">
        <v>62</v>
      </c>
      <c r="O80" s="33" t="str">
        <f t="shared" si="43"/>
        <v/>
      </c>
      <c r="P80" s="38">
        <v>74</v>
      </c>
      <c r="Q80" s="33" t="str">
        <f t="shared" si="44"/>
        <v/>
      </c>
      <c r="R80" s="38">
        <v>90</v>
      </c>
      <c r="S80" s="33" t="str">
        <f t="shared" si="45"/>
        <v/>
      </c>
      <c r="T80" s="38">
        <v>78</v>
      </c>
      <c r="Y80">
        <f t="shared" si="46"/>
        <v>0</v>
      </c>
      <c r="Z80" s="4" t="str">
        <f t="shared" si="55"/>
        <v/>
      </c>
      <c r="AA80">
        <f t="shared" si="47"/>
        <v>0</v>
      </c>
      <c r="AB80" s="4" t="str">
        <f t="shared" si="56"/>
        <v/>
      </c>
      <c r="AC80">
        <f t="shared" si="48"/>
        <v>0</v>
      </c>
      <c r="AD80" s="4" t="str">
        <f t="shared" si="57"/>
        <v/>
      </c>
      <c r="AE80">
        <f t="shared" si="49"/>
        <v>0</v>
      </c>
      <c r="AF80" s="4" t="str">
        <f t="shared" si="58"/>
        <v/>
      </c>
      <c r="AG80">
        <f t="shared" si="50"/>
        <v>0</v>
      </c>
      <c r="AH80" s="4" t="str">
        <f t="shared" si="59"/>
        <v/>
      </c>
      <c r="AI80">
        <f t="shared" si="51"/>
        <v>0</v>
      </c>
      <c r="AJ80" s="4" t="str">
        <f t="shared" si="60"/>
        <v/>
      </c>
      <c r="AK80">
        <f t="shared" si="52"/>
        <v>0</v>
      </c>
      <c r="AL80" s="4" t="str">
        <f t="shared" si="61"/>
        <v/>
      </c>
      <c r="AM80">
        <f t="shared" si="53"/>
        <v>0</v>
      </c>
      <c r="AN80" s="4" t="str">
        <f t="shared" si="62"/>
        <v/>
      </c>
      <c r="AO80">
        <f t="shared" si="54"/>
        <v>0</v>
      </c>
      <c r="AP80" s="4" t="str">
        <f t="shared" si="63"/>
        <v/>
      </c>
    </row>
    <row r="81" spans="1:42" x14ac:dyDescent="0.35">
      <c r="A81" s="39">
        <v>30276</v>
      </c>
      <c r="B81" s="38">
        <v>90</v>
      </c>
      <c r="C81" s="33" t="str">
        <f t="shared" si="37"/>
        <v/>
      </c>
      <c r="D81" s="38">
        <v>89</v>
      </c>
      <c r="E81" s="33" t="str">
        <f t="shared" si="38"/>
        <v/>
      </c>
      <c r="F81" s="38">
        <v>83</v>
      </c>
      <c r="G81" s="33" t="str">
        <f t="shared" si="39"/>
        <v/>
      </c>
      <c r="H81" s="38">
        <v>86</v>
      </c>
      <c r="I81" s="33" t="str">
        <f t="shared" si="40"/>
        <v/>
      </c>
      <c r="J81" s="38">
        <v>95</v>
      </c>
      <c r="K81" s="33" t="str">
        <f t="shared" si="41"/>
        <v/>
      </c>
      <c r="L81" s="38">
        <v>93</v>
      </c>
      <c r="M81" s="33" t="str">
        <f t="shared" si="42"/>
        <v/>
      </c>
      <c r="N81" s="38">
        <v>80</v>
      </c>
      <c r="O81" s="33" t="str">
        <f t="shared" si="43"/>
        <v/>
      </c>
      <c r="P81" s="38">
        <v>80</v>
      </c>
      <c r="Q81" s="33" t="str">
        <f t="shared" si="44"/>
        <v/>
      </c>
      <c r="R81" s="38">
        <v>94</v>
      </c>
      <c r="S81" s="33" t="str">
        <f t="shared" si="45"/>
        <v/>
      </c>
      <c r="T81" s="38">
        <v>88</v>
      </c>
      <c r="Y81">
        <f t="shared" si="46"/>
        <v>0</v>
      </c>
      <c r="Z81" s="4" t="str">
        <f t="shared" si="55"/>
        <v/>
      </c>
      <c r="AA81">
        <f t="shared" si="47"/>
        <v>0</v>
      </c>
      <c r="AB81" s="4" t="str">
        <f t="shared" si="56"/>
        <v/>
      </c>
      <c r="AC81">
        <f t="shared" si="48"/>
        <v>0</v>
      </c>
      <c r="AD81" s="4" t="str">
        <f t="shared" si="57"/>
        <v/>
      </c>
      <c r="AE81">
        <f t="shared" si="49"/>
        <v>0</v>
      </c>
      <c r="AF81" s="4" t="str">
        <f t="shared" si="58"/>
        <v/>
      </c>
      <c r="AG81">
        <f t="shared" si="50"/>
        <v>0</v>
      </c>
      <c r="AH81" s="4" t="str">
        <f t="shared" si="59"/>
        <v/>
      </c>
      <c r="AI81">
        <f t="shared" si="51"/>
        <v>0</v>
      </c>
      <c r="AJ81" s="4" t="str">
        <f t="shared" si="60"/>
        <v/>
      </c>
      <c r="AK81">
        <f t="shared" si="52"/>
        <v>0</v>
      </c>
      <c r="AL81" s="4" t="str">
        <f t="shared" si="61"/>
        <v/>
      </c>
      <c r="AM81">
        <f t="shared" si="53"/>
        <v>0</v>
      </c>
      <c r="AN81" s="4" t="str">
        <f t="shared" si="62"/>
        <v/>
      </c>
      <c r="AO81">
        <f t="shared" si="54"/>
        <v>0</v>
      </c>
      <c r="AP81" s="4" t="str">
        <f t="shared" si="63"/>
        <v/>
      </c>
    </row>
    <row r="82" spans="1:42" x14ac:dyDescent="0.35">
      <c r="A82" s="40">
        <v>30283</v>
      </c>
      <c r="B82" s="41">
        <v>95</v>
      </c>
      <c r="C82" s="33" t="str">
        <f t="shared" si="37"/>
        <v/>
      </c>
      <c r="D82" s="41">
        <v>96</v>
      </c>
      <c r="E82" s="33" t="str">
        <f t="shared" si="38"/>
        <v/>
      </c>
      <c r="F82" s="41">
        <v>87</v>
      </c>
      <c r="G82" s="33" t="str">
        <f t="shared" si="39"/>
        <v/>
      </c>
      <c r="H82" s="41">
        <v>90</v>
      </c>
      <c r="I82" s="33" t="str">
        <f t="shared" si="40"/>
        <v/>
      </c>
      <c r="J82" s="41">
        <v>98</v>
      </c>
      <c r="K82" s="33" t="str">
        <f t="shared" si="41"/>
        <v/>
      </c>
      <c r="L82" s="41">
        <v>97</v>
      </c>
      <c r="M82" s="33" t="str">
        <f t="shared" si="42"/>
        <v/>
      </c>
      <c r="N82" s="41">
        <v>88</v>
      </c>
      <c r="O82" s="33" t="str">
        <f t="shared" si="43"/>
        <v/>
      </c>
      <c r="P82" s="41">
        <v>96</v>
      </c>
      <c r="Q82" s="33" t="str">
        <f t="shared" si="44"/>
        <v/>
      </c>
      <c r="R82" s="41">
        <v>97</v>
      </c>
      <c r="S82" s="33" t="str">
        <f t="shared" si="45"/>
        <v/>
      </c>
      <c r="T82" s="41">
        <v>93</v>
      </c>
      <c r="Y82">
        <f t="shared" si="46"/>
        <v>0</v>
      </c>
      <c r="Z82" s="4" t="str">
        <f t="shared" si="55"/>
        <v/>
      </c>
      <c r="AA82">
        <f t="shared" si="47"/>
        <v>0</v>
      </c>
      <c r="AB82" s="4" t="str">
        <f t="shared" si="56"/>
        <v/>
      </c>
      <c r="AC82">
        <f t="shared" si="48"/>
        <v>0</v>
      </c>
      <c r="AD82" s="4" t="str">
        <f t="shared" si="57"/>
        <v/>
      </c>
      <c r="AE82">
        <f t="shared" si="49"/>
        <v>0</v>
      </c>
      <c r="AF82" s="4" t="str">
        <f t="shared" si="58"/>
        <v/>
      </c>
      <c r="AG82">
        <f t="shared" si="50"/>
        <v>0</v>
      </c>
      <c r="AH82" s="4" t="str">
        <f t="shared" si="59"/>
        <v/>
      </c>
      <c r="AI82">
        <f t="shared" si="51"/>
        <v>0</v>
      </c>
      <c r="AJ82" s="4" t="str">
        <f t="shared" si="60"/>
        <v/>
      </c>
      <c r="AK82">
        <f t="shared" si="52"/>
        <v>0</v>
      </c>
      <c r="AL82" s="4" t="str">
        <f t="shared" si="61"/>
        <v/>
      </c>
      <c r="AM82">
        <f t="shared" si="53"/>
        <v>0</v>
      </c>
      <c r="AN82" s="4" t="str">
        <f t="shared" si="62"/>
        <v/>
      </c>
      <c r="AO82">
        <f t="shared" si="54"/>
        <v>0</v>
      </c>
      <c r="AP82" s="4" t="str">
        <f t="shared" si="63"/>
        <v/>
      </c>
    </row>
    <row r="83" spans="1:42" x14ac:dyDescent="0.35">
      <c r="A83" s="39">
        <v>30570</v>
      </c>
      <c r="B83" s="38">
        <v>0</v>
      </c>
      <c r="C83" s="33" t="str">
        <f t="shared" si="37"/>
        <v/>
      </c>
      <c r="D83" s="38">
        <v>1</v>
      </c>
      <c r="E83" s="33" t="str">
        <f t="shared" si="38"/>
        <v/>
      </c>
      <c r="F83" s="38">
        <v>3</v>
      </c>
      <c r="G83" s="33" t="str">
        <f t="shared" si="39"/>
        <v/>
      </c>
      <c r="H83" s="38">
        <v>1</v>
      </c>
      <c r="I83" s="33" t="str">
        <f t="shared" si="40"/>
        <v/>
      </c>
      <c r="J83" s="38">
        <v>2</v>
      </c>
      <c r="K83" s="33" t="str">
        <f t="shared" si="41"/>
        <v/>
      </c>
      <c r="L83" s="38">
        <v>3</v>
      </c>
      <c r="M83" s="33" t="str">
        <f t="shared" si="42"/>
        <v/>
      </c>
      <c r="N83" s="38">
        <v>2</v>
      </c>
      <c r="O83" s="33" t="str">
        <f t="shared" si="43"/>
        <v/>
      </c>
      <c r="P83" s="38">
        <v>4</v>
      </c>
      <c r="Q83" s="33" t="str">
        <f t="shared" si="44"/>
        <v/>
      </c>
      <c r="R83" s="38">
        <v>4</v>
      </c>
      <c r="S83" s="33" t="str">
        <f t="shared" si="45"/>
        <v/>
      </c>
      <c r="T83" s="38">
        <v>2</v>
      </c>
      <c r="Y83">
        <f t="shared" si="46"/>
        <v>0</v>
      </c>
      <c r="Z83" s="4" t="str">
        <f t="shared" si="55"/>
        <v/>
      </c>
      <c r="AA83">
        <f t="shared" si="47"/>
        <v>0</v>
      </c>
      <c r="AB83" s="4" t="str">
        <f t="shared" si="56"/>
        <v/>
      </c>
      <c r="AC83">
        <f t="shared" si="48"/>
        <v>0</v>
      </c>
      <c r="AD83" s="4" t="str">
        <f t="shared" si="57"/>
        <v/>
      </c>
      <c r="AE83">
        <f t="shared" si="49"/>
        <v>0</v>
      </c>
      <c r="AF83" s="4" t="str">
        <f t="shared" si="58"/>
        <v/>
      </c>
      <c r="AG83">
        <f t="shared" si="50"/>
        <v>0</v>
      </c>
      <c r="AH83" s="4" t="str">
        <f t="shared" si="59"/>
        <v/>
      </c>
      <c r="AI83">
        <f t="shared" si="51"/>
        <v>0</v>
      </c>
      <c r="AJ83" s="4" t="str">
        <f t="shared" si="60"/>
        <v/>
      </c>
      <c r="AK83">
        <f t="shared" si="52"/>
        <v>0</v>
      </c>
      <c r="AL83" s="4" t="str">
        <f t="shared" si="61"/>
        <v/>
      </c>
      <c r="AM83">
        <f t="shared" si="53"/>
        <v>0</v>
      </c>
      <c r="AN83" s="4" t="str">
        <f t="shared" si="62"/>
        <v/>
      </c>
      <c r="AO83">
        <f t="shared" si="54"/>
        <v>0</v>
      </c>
      <c r="AP83" s="4" t="str">
        <f t="shared" si="63"/>
        <v/>
      </c>
    </row>
    <row r="84" spans="1:42" x14ac:dyDescent="0.35">
      <c r="A84" s="39">
        <v>30577</v>
      </c>
      <c r="B84" s="38">
        <v>4</v>
      </c>
      <c r="C84" s="33" t="str">
        <f t="shared" si="37"/>
        <v/>
      </c>
      <c r="D84" s="38">
        <v>4</v>
      </c>
      <c r="E84" s="33" t="str">
        <f t="shared" si="38"/>
        <v/>
      </c>
      <c r="F84" s="38">
        <v>7</v>
      </c>
      <c r="G84" s="33" t="str">
        <f t="shared" si="39"/>
        <v/>
      </c>
      <c r="H84" s="38">
        <v>6</v>
      </c>
      <c r="I84" s="33" t="str">
        <f t="shared" si="40"/>
        <v/>
      </c>
      <c r="J84" s="38">
        <v>7</v>
      </c>
      <c r="K84" s="33" t="str">
        <f t="shared" si="41"/>
        <v/>
      </c>
      <c r="L84" s="38">
        <v>12</v>
      </c>
      <c r="M84" s="33" t="str">
        <f t="shared" si="42"/>
        <v/>
      </c>
      <c r="N84" s="38">
        <v>7</v>
      </c>
      <c r="O84" s="33" t="str">
        <f t="shared" si="43"/>
        <v/>
      </c>
      <c r="P84" s="38">
        <v>16</v>
      </c>
      <c r="Q84" s="33" t="str">
        <f t="shared" si="44"/>
        <v/>
      </c>
      <c r="R84" s="38">
        <v>10</v>
      </c>
      <c r="S84" s="33" t="str">
        <f t="shared" si="45"/>
        <v/>
      </c>
      <c r="T84" s="38">
        <v>8</v>
      </c>
      <c r="Y84">
        <f t="shared" si="46"/>
        <v>0</v>
      </c>
      <c r="Z84" s="4" t="str">
        <f t="shared" si="55"/>
        <v/>
      </c>
      <c r="AA84">
        <f t="shared" si="47"/>
        <v>0</v>
      </c>
      <c r="AB84" s="4" t="str">
        <f t="shared" si="56"/>
        <v/>
      </c>
      <c r="AC84">
        <f t="shared" si="48"/>
        <v>0</v>
      </c>
      <c r="AD84" s="4" t="str">
        <f t="shared" si="57"/>
        <v/>
      </c>
      <c r="AE84">
        <f t="shared" si="49"/>
        <v>0</v>
      </c>
      <c r="AF84" s="4" t="str">
        <f t="shared" si="58"/>
        <v/>
      </c>
      <c r="AG84">
        <f t="shared" si="50"/>
        <v>0</v>
      </c>
      <c r="AH84" s="4" t="str">
        <f t="shared" si="59"/>
        <v/>
      </c>
      <c r="AI84">
        <f t="shared" si="51"/>
        <v>0</v>
      </c>
      <c r="AJ84" s="4" t="str">
        <f t="shared" si="60"/>
        <v/>
      </c>
      <c r="AK84">
        <f t="shared" si="52"/>
        <v>0</v>
      </c>
      <c r="AL84" s="4" t="str">
        <f t="shared" si="61"/>
        <v/>
      </c>
      <c r="AM84">
        <f t="shared" si="53"/>
        <v>0</v>
      </c>
      <c r="AN84" s="4" t="str">
        <f t="shared" si="62"/>
        <v/>
      </c>
      <c r="AO84">
        <f t="shared" si="54"/>
        <v>0</v>
      </c>
      <c r="AP84" s="4" t="str">
        <f t="shared" si="63"/>
        <v/>
      </c>
    </row>
    <row r="85" spans="1:42" x14ac:dyDescent="0.35">
      <c r="A85" s="39">
        <v>30584</v>
      </c>
      <c r="B85" s="38">
        <v>9</v>
      </c>
      <c r="C85" s="33" t="str">
        <f t="shared" si="37"/>
        <v/>
      </c>
      <c r="D85" s="38">
        <v>6</v>
      </c>
      <c r="E85" s="33" t="str">
        <f t="shared" si="38"/>
        <v/>
      </c>
      <c r="F85" s="38">
        <v>9</v>
      </c>
      <c r="G85" s="33" t="str">
        <f t="shared" si="39"/>
        <v/>
      </c>
      <c r="H85" s="38">
        <v>16</v>
      </c>
      <c r="I85" s="33" t="str">
        <f t="shared" si="40"/>
        <v/>
      </c>
      <c r="J85" s="38">
        <v>15</v>
      </c>
      <c r="K85" s="33" t="str">
        <f t="shared" si="41"/>
        <v/>
      </c>
      <c r="L85" s="38">
        <v>21</v>
      </c>
      <c r="M85" s="33" t="str">
        <f t="shared" si="42"/>
        <v/>
      </c>
      <c r="N85" s="38">
        <v>16</v>
      </c>
      <c r="O85" s="33" t="str">
        <f t="shared" si="43"/>
        <v/>
      </c>
      <c r="P85" s="38">
        <v>24</v>
      </c>
      <c r="Q85" s="33" t="str">
        <f t="shared" si="44"/>
        <v>x</v>
      </c>
      <c r="R85" s="38">
        <v>26</v>
      </c>
      <c r="S85" s="33" t="str">
        <f t="shared" si="45"/>
        <v>x</v>
      </c>
      <c r="T85" s="38">
        <v>15</v>
      </c>
      <c r="Y85">
        <f t="shared" si="46"/>
        <v>0</v>
      </c>
      <c r="Z85" s="4" t="str">
        <f t="shared" si="55"/>
        <v/>
      </c>
      <c r="AA85">
        <f t="shared" si="47"/>
        <v>0</v>
      </c>
      <c r="AB85" s="4" t="str">
        <f t="shared" si="56"/>
        <v/>
      </c>
      <c r="AC85">
        <f t="shared" si="48"/>
        <v>0</v>
      </c>
      <c r="AD85" s="4" t="str">
        <f t="shared" si="57"/>
        <v/>
      </c>
      <c r="AE85">
        <f t="shared" si="49"/>
        <v>0</v>
      </c>
      <c r="AF85" s="4" t="str">
        <f t="shared" si="58"/>
        <v/>
      </c>
      <c r="AG85">
        <f t="shared" si="50"/>
        <v>0</v>
      </c>
      <c r="AH85" s="4" t="str">
        <f t="shared" si="59"/>
        <v/>
      </c>
      <c r="AI85">
        <f t="shared" si="51"/>
        <v>0</v>
      </c>
      <c r="AJ85" s="4" t="str">
        <f t="shared" si="60"/>
        <v/>
      </c>
      <c r="AK85">
        <f t="shared" si="52"/>
        <v>0</v>
      </c>
      <c r="AL85" s="4" t="str">
        <f t="shared" si="61"/>
        <v/>
      </c>
      <c r="AM85">
        <f t="shared" si="53"/>
        <v>1983</v>
      </c>
      <c r="AN85" s="4">
        <f t="shared" si="62"/>
        <v>30591</v>
      </c>
      <c r="AO85">
        <f t="shared" si="54"/>
        <v>1983</v>
      </c>
      <c r="AP85" s="4">
        <f t="shared" si="63"/>
        <v>30590</v>
      </c>
    </row>
    <row r="86" spans="1:42" x14ac:dyDescent="0.35">
      <c r="A86" s="39">
        <v>30591</v>
      </c>
      <c r="B86" s="38">
        <v>18</v>
      </c>
      <c r="C86" s="33" t="str">
        <f t="shared" si="37"/>
        <v>x</v>
      </c>
      <c r="D86" s="38">
        <v>25</v>
      </c>
      <c r="E86" s="33" t="str">
        <f t="shared" si="38"/>
        <v/>
      </c>
      <c r="F86" s="38">
        <v>22</v>
      </c>
      <c r="G86" s="33" t="str">
        <f t="shared" si="39"/>
        <v/>
      </c>
      <c r="H86" s="38">
        <v>32</v>
      </c>
      <c r="I86" s="33" t="str">
        <f t="shared" si="40"/>
        <v>x</v>
      </c>
      <c r="J86" s="38">
        <v>34</v>
      </c>
      <c r="K86" s="33" t="str">
        <f t="shared" si="41"/>
        <v>x</v>
      </c>
      <c r="L86" s="38">
        <v>46</v>
      </c>
      <c r="M86" s="33" t="str">
        <f t="shared" si="42"/>
        <v>x</v>
      </c>
      <c r="N86" s="38">
        <v>36</v>
      </c>
      <c r="O86" s="33" t="str">
        <f t="shared" si="43"/>
        <v/>
      </c>
      <c r="P86" s="38">
        <v>50</v>
      </c>
      <c r="Q86" s="33" t="str">
        <f t="shared" si="44"/>
        <v/>
      </c>
      <c r="R86" s="38">
        <v>55</v>
      </c>
      <c r="S86" s="33" t="str">
        <f t="shared" si="45"/>
        <v/>
      </c>
      <c r="T86" s="38">
        <v>35</v>
      </c>
      <c r="Y86">
        <f t="shared" si="46"/>
        <v>1983</v>
      </c>
      <c r="Z86" s="4">
        <f t="shared" si="55"/>
        <v>30598</v>
      </c>
      <c r="AA86">
        <f t="shared" si="47"/>
        <v>0</v>
      </c>
      <c r="AB86" s="4" t="str">
        <f t="shared" si="56"/>
        <v/>
      </c>
      <c r="AC86">
        <f t="shared" si="48"/>
        <v>0</v>
      </c>
      <c r="AD86" s="4" t="str">
        <f t="shared" si="57"/>
        <v/>
      </c>
      <c r="AE86">
        <f t="shared" si="49"/>
        <v>1983</v>
      </c>
      <c r="AF86" s="4">
        <f t="shared" si="58"/>
        <v>30596</v>
      </c>
      <c r="AG86">
        <f t="shared" si="50"/>
        <v>1983</v>
      </c>
      <c r="AH86" s="4">
        <f t="shared" si="59"/>
        <v>30595</v>
      </c>
      <c r="AI86">
        <f t="shared" si="51"/>
        <v>1983</v>
      </c>
      <c r="AJ86" s="4">
        <f t="shared" si="60"/>
        <v>30592</v>
      </c>
      <c r="AK86">
        <f t="shared" si="52"/>
        <v>0</v>
      </c>
      <c r="AL86" s="4" t="str">
        <f t="shared" si="61"/>
        <v/>
      </c>
      <c r="AM86">
        <f t="shared" si="53"/>
        <v>0</v>
      </c>
      <c r="AN86" s="4" t="str">
        <f t="shared" si="62"/>
        <v/>
      </c>
      <c r="AO86">
        <f t="shared" si="54"/>
        <v>0</v>
      </c>
      <c r="AP86" s="4" t="str">
        <f t="shared" si="63"/>
        <v/>
      </c>
    </row>
    <row r="87" spans="1:42" x14ac:dyDescent="0.35">
      <c r="A87" s="39">
        <v>30598</v>
      </c>
      <c r="B87" s="38">
        <v>50</v>
      </c>
      <c r="C87" s="33" t="str">
        <f t="shared" si="37"/>
        <v/>
      </c>
      <c r="D87" s="38">
        <v>44</v>
      </c>
      <c r="E87" s="33" t="str">
        <f t="shared" si="38"/>
        <v>x</v>
      </c>
      <c r="F87" s="38">
        <v>48</v>
      </c>
      <c r="G87" s="33" t="str">
        <f t="shared" si="39"/>
        <v>x</v>
      </c>
      <c r="H87" s="38">
        <v>56</v>
      </c>
      <c r="I87" s="33" t="str">
        <f t="shared" si="40"/>
        <v/>
      </c>
      <c r="J87" s="38">
        <v>60</v>
      </c>
      <c r="K87" s="33" t="str">
        <f t="shared" si="41"/>
        <v/>
      </c>
      <c r="L87" s="38">
        <v>70</v>
      </c>
      <c r="M87" s="33" t="str">
        <f t="shared" si="42"/>
        <v/>
      </c>
      <c r="N87" s="38">
        <v>49</v>
      </c>
      <c r="O87" s="33" t="str">
        <f t="shared" si="43"/>
        <v>x</v>
      </c>
      <c r="P87" s="38">
        <v>85</v>
      </c>
      <c r="Q87" s="33" t="str">
        <f t="shared" si="44"/>
        <v/>
      </c>
      <c r="R87" s="38">
        <v>80</v>
      </c>
      <c r="S87" s="33" t="str">
        <f t="shared" si="45"/>
        <v/>
      </c>
      <c r="T87" s="38">
        <v>60</v>
      </c>
      <c r="Y87">
        <f t="shared" si="46"/>
        <v>0</v>
      </c>
      <c r="Z87" s="4" t="str">
        <f t="shared" si="55"/>
        <v/>
      </c>
      <c r="AA87">
        <f t="shared" si="47"/>
        <v>1983</v>
      </c>
      <c r="AB87" s="4">
        <f t="shared" si="56"/>
        <v>30600</v>
      </c>
      <c r="AC87">
        <f t="shared" si="48"/>
        <v>1983</v>
      </c>
      <c r="AD87" s="4">
        <f t="shared" si="57"/>
        <v>30599</v>
      </c>
      <c r="AE87">
        <f t="shared" si="49"/>
        <v>0</v>
      </c>
      <c r="AF87" s="4" t="str">
        <f t="shared" si="58"/>
        <v/>
      </c>
      <c r="AG87">
        <f t="shared" si="50"/>
        <v>0</v>
      </c>
      <c r="AH87" s="4" t="str">
        <f t="shared" si="59"/>
        <v/>
      </c>
      <c r="AI87">
        <f t="shared" si="51"/>
        <v>0</v>
      </c>
      <c r="AJ87" s="4" t="str">
        <f t="shared" si="60"/>
        <v/>
      </c>
      <c r="AK87">
        <f t="shared" si="52"/>
        <v>1983</v>
      </c>
      <c r="AL87" s="4">
        <f t="shared" si="61"/>
        <v>30598</v>
      </c>
      <c r="AM87">
        <f t="shared" si="53"/>
        <v>0</v>
      </c>
      <c r="AN87" s="4" t="str">
        <f t="shared" si="62"/>
        <v/>
      </c>
      <c r="AO87">
        <f t="shared" si="54"/>
        <v>0</v>
      </c>
      <c r="AP87" s="4" t="str">
        <f t="shared" si="63"/>
        <v/>
      </c>
    </row>
    <row r="88" spans="1:42" x14ac:dyDescent="0.35">
      <c r="A88" s="39">
        <v>30605</v>
      </c>
      <c r="B88" s="38">
        <v>73</v>
      </c>
      <c r="C88" s="33" t="str">
        <f t="shared" si="37"/>
        <v/>
      </c>
      <c r="D88" s="38">
        <v>69</v>
      </c>
      <c r="E88" s="33" t="str">
        <f t="shared" si="38"/>
        <v/>
      </c>
      <c r="F88" s="38">
        <v>61</v>
      </c>
      <c r="G88" s="33" t="str">
        <f t="shared" si="39"/>
        <v/>
      </c>
      <c r="H88" s="38">
        <v>71</v>
      </c>
      <c r="I88" s="33" t="str">
        <f t="shared" si="40"/>
        <v/>
      </c>
      <c r="J88" s="38">
        <v>76</v>
      </c>
      <c r="K88" s="33" t="str">
        <f t="shared" si="41"/>
        <v/>
      </c>
      <c r="L88" s="38">
        <v>82</v>
      </c>
      <c r="M88" s="33" t="str">
        <f t="shared" si="42"/>
        <v/>
      </c>
      <c r="N88" s="38">
        <v>64</v>
      </c>
      <c r="O88" s="33" t="str">
        <f t="shared" si="43"/>
        <v/>
      </c>
      <c r="P88" s="38">
        <v>90</v>
      </c>
      <c r="Q88" s="33" t="str">
        <f t="shared" si="44"/>
        <v/>
      </c>
      <c r="R88" s="38">
        <v>91</v>
      </c>
      <c r="S88" s="33" t="str">
        <f t="shared" si="45"/>
        <v/>
      </c>
      <c r="T88" s="38">
        <v>75</v>
      </c>
      <c r="Y88">
        <f t="shared" si="46"/>
        <v>0</v>
      </c>
      <c r="Z88" s="4" t="str">
        <f t="shared" si="55"/>
        <v/>
      </c>
      <c r="AA88">
        <f t="shared" si="47"/>
        <v>0</v>
      </c>
      <c r="AB88" s="4" t="str">
        <f t="shared" si="56"/>
        <v/>
      </c>
      <c r="AC88">
        <f t="shared" si="48"/>
        <v>0</v>
      </c>
      <c r="AD88" s="4" t="str">
        <f t="shared" si="57"/>
        <v/>
      </c>
      <c r="AE88">
        <f t="shared" si="49"/>
        <v>0</v>
      </c>
      <c r="AF88" s="4" t="str">
        <f t="shared" si="58"/>
        <v/>
      </c>
      <c r="AG88">
        <f t="shared" si="50"/>
        <v>0</v>
      </c>
      <c r="AH88" s="4" t="str">
        <f t="shared" si="59"/>
        <v/>
      </c>
      <c r="AI88">
        <f t="shared" si="51"/>
        <v>0</v>
      </c>
      <c r="AJ88" s="4" t="str">
        <f t="shared" si="60"/>
        <v/>
      </c>
      <c r="AK88">
        <f t="shared" si="52"/>
        <v>0</v>
      </c>
      <c r="AL88" s="4" t="str">
        <f t="shared" si="61"/>
        <v/>
      </c>
      <c r="AM88">
        <f t="shared" si="53"/>
        <v>0</v>
      </c>
      <c r="AN88" s="4" t="str">
        <f t="shared" si="62"/>
        <v/>
      </c>
      <c r="AO88">
        <f t="shared" si="54"/>
        <v>0</v>
      </c>
      <c r="AP88" s="4" t="str">
        <f t="shared" si="63"/>
        <v/>
      </c>
    </row>
    <row r="89" spans="1:42" x14ac:dyDescent="0.35">
      <c r="A89" s="39">
        <v>30612</v>
      </c>
      <c r="B89" s="38">
        <v>83</v>
      </c>
      <c r="C89" s="33" t="str">
        <f t="shared" si="37"/>
        <v/>
      </c>
      <c r="D89" s="38">
        <v>86</v>
      </c>
      <c r="E89" s="33" t="str">
        <f t="shared" si="38"/>
        <v/>
      </c>
      <c r="F89" s="38">
        <v>76</v>
      </c>
      <c r="G89" s="33" t="str">
        <f t="shared" si="39"/>
        <v/>
      </c>
      <c r="H89" s="38">
        <v>82</v>
      </c>
      <c r="I89" s="33" t="str">
        <f t="shared" si="40"/>
        <v/>
      </c>
      <c r="J89" s="38">
        <v>87</v>
      </c>
      <c r="K89" s="33" t="str">
        <f t="shared" si="41"/>
        <v/>
      </c>
      <c r="L89" s="38">
        <v>92</v>
      </c>
      <c r="M89" s="33" t="str">
        <f t="shared" si="42"/>
        <v/>
      </c>
      <c r="N89" s="38">
        <v>78</v>
      </c>
      <c r="O89" s="33" t="str">
        <f t="shared" si="43"/>
        <v/>
      </c>
      <c r="P89" s="38">
        <v>92</v>
      </c>
      <c r="Q89" s="33" t="str">
        <f t="shared" si="44"/>
        <v/>
      </c>
      <c r="R89" s="38">
        <v>93</v>
      </c>
      <c r="S89" s="33" t="str">
        <f t="shared" si="45"/>
        <v/>
      </c>
      <c r="T89" s="38">
        <v>85</v>
      </c>
      <c r="Y89">
        <f t="shared" si="46"/>
        <v>0</v>
      </c>
      <c r="Z89" s="4" t="str">
        <f t="shared" si="55"/>
        <v/>
      </c>
      <c r="AA89">
        <f t="shared" si="47"/>
        <v>0</v>
      </c>
      <c r="AB89" s="4" t="str">
        <f t="shared" si="56"/>
        <v/>
      </c>
      <c r="AC89">
        <f t="shared" si="48"/>
        <v>0</v>
      </c>
      <c r="AD89" s="4" t="str">
        <f t="shared" si="57"/>
        <v/>
      </c>
      <c r="AE89">
        <f t="shared" si="49"/>
        <v>0</v>
      </c>
      <c r="AF89" s="4" t="str">
        <f t="shared" si="58"/>
        <v/>
      </c>
      <c r="AG89">
        <f t="shared" si="50"/>
        <v>0</v>
      </c>
      <c r="AH89" s="4" t="str">
        <f t="shared" si="59"/>
        <v/>
      </c>
      <c r="AI89">
        <f t="shared" si="51"/>
        <v>0</v>
      </c>
      <c r="AJ89" s="4" t="str">
        <f t="shared" si="60"/>
        <v/>
      </c>
      <c r="AK89">
        <f t="shared" si="52"/>
        <v>0</v>
      </c>
      <c r="AL89" s="4" t="str">
        <f t="shared" si="61"/>
        <v/>
      </c>
      <c r="AM89">
        <f t="shared" si="53"/>
        <v>0</v>
      </c>
      <c r="AN89" s="4" t="str">
        <f t="shared" si="62"/>
        <v/>
      </c>
      <c r="AO89">
        <f t="shared" si="54"/>
        <v>0</v>
      </c>
      <c r="AP89" s="4" t="str">
        <f t="shared" si="63"/>
        <v/>
      </c>
    </row>
    <row r="90" spans="1:42" x14ac:dyDescent="0.35">
      <c r="A90" s="39">
        <v>30619</v>
      </c>
      <c r="B90" s="38">
        <v>92</v>
      </c>
      <c r="C90" s="33" t="str">
        <f t="shared" si="37"/>
        <v/>
      </c>
      <c r="D90" s="38">
        <v>94</v>
      </c>
      <c r="E90" s="33" t="str">
        <f t="shared" si="38"/>
        <v/>
      </c>
      <c r="F90" s="38">
        <v>89</v>
      </c>
      <c r="G90" s="33" t="str">
        <f t="shared" si="39"/>
        <v/>
      </c>
      <c r="H90" s="38">
        <v>90</v>
      </c>
      <c r="I90" s="33" t="str">
        <f t="shared" si="40"/>
        <v/>
      </c>
      <c r="J90" s="38">
        <v>93</v>
      </c>
      <c r="K90" s="33" t="str">
        <f t="shared" si="41"/>
        <v/>
      </c>
      <c r="L90" s="38">
        <v>95</v>
      </c>
      <c r="M90" s="33" t="str">
        <f t="shared" si="42"/>
        <v/>
      </c>
      <c r="N90" s="38">
        <v>89</v>
      </c>
      <c r="O90" s="33" t="str">
        <f t="shared" si="43"/>
        <v/>
      </c>
      <c r="P90" s="38">
        <v>94</v>
      </c>
      <c r="Q90" s="33" t="str">
        <f t="shared" si="44"/>
        <v/>
      </c>
      <c r="R90" s="38">
        <v>96</v>
      </c>
      <c r="S90" s="33" t="str">
        <f t="shared" si="45"/>
        <v/>
      </c>
      <c r="T90" s="38">
        <v>92</v>
      </c>
      <c r="Y90">
        <f t="shared" si="46"/>
        <v>0</v>
      </c>
      <c r="Z90" s="4" t="str">
        <f t="shared" si="55"/>
        <v/>
      </c>
      <c r="AA90">
        <f t="shared" si="47"/>
        <v>0</v>
      </c>
      <c r="AB90" s="4" t="str">
        <f t="shared" si="56"/>
        <v/>
      </c>
      <c r="AC90">
        <f t="shared" si="48"/>
        <v>0</v>
      </c>
      <c r="AD90" s="4" t="str">
        <f t="shared" si="57"/>
        <v/>
      </c>
      <c r="AE90">
        <f t="shared" si="49"/>
        <v>0</v>
      </c>
      <c r="AF90" s="4" t="str">
        <f t="shared" si="58"/>
        <v/>
      </c>
      <c r="AG90">
        <f t="shared" si="50"/>
        <v>0</v>
      </c>
      <c r="AH90" s="4" t="str">
        <f t="shared" si="59"/>
        <v/>
      </c>
      <c r="AI90">
        <f t="shared" si="51"/>
        <v>0</v>
      </c>
      <c r="AJ90" s="4" t="str">
        <f t="shared" si="60"/>
        <v/>
      </c>
      <c r="AK90">
        <f t="shared" si="52"/>
        <v>0</v>
      </c>
      <c r="AL90" s="4" t="str">
        <f t="shared" si="61"/>
        <v/>
      </c>
      <c r="AM90">
        <f t="shared" si="53"/>
        <v>0</v>
      </c>
      <c r="AN90" s="4" t="str">
        <f t="shared" si="62"/>
        <v/>
      </c>
      <c r="AO90">
        <f t="shared" si="54"/>
        <v>0</v>
      </c>
      <c r="AP90" s="4" t="str">
        <f t="shared" si="63"/>
        <v/>
      </c>
    </row>
    <row r="91" spans="1:42" x14ac:dyDescent="0.35">
      <c r="A91" s="40">
        <v>30626</v>
      </c>
      <c r="B91" s="41">
        <v>99</v>
      </c>
      <c r="C91" s="33" t="str">
        <f t="shared" si="37"/>
        <v/>
      </c>
      <c r="D91" s="41">
        <v>99</v>
      </c>
      <c r="E91" s="33" t="str">
        <f t="shared" si="38"/>
        <v/>
      </c>
      <c r="F91" s="41">
        <v>96</v>
      </c>
      <c r="G91" s="33" t="str">
        <f t="shared" si="39"/>
        <v/>
      </c>
      <c r="H91" s="41">
        <v>97</v>
      </c>
      <c r="I91" s="33" t="str">
        <f t="shared" si="40"/>
        <v/>
      </c>
      <c r="J91" s="41">
        <v>99</v>
      </c>
      <c r="K91" s="33" t="str">
        <f t="shared" si="41"/>
        <v/>
      </c>
      <c r="L91" s="41">
        <v>99</v>
      </c>
      <c r="M91" s="33" t="str">
        <f t="shared" si="42"/>
        <v/>
      </c>
      <c r="N91" s="41">
        <v>94</v>
      </c>
      <c r="O91" s="33" t="str">
        <f t="shared" si="43"/>
        <v/>
      </c>
      <c r="P91" s="41">
        <v>97</v>
      </c>
      <c r="Q91" s="33" t="str">
        <f t="shared" si="44"/>
        <v/>
      </c>
      <c r="R91" s="41">
        <v>99</v>
      </c>
      <c r="S91" s="33" t="str">
        <f t="shared" si="45"/>
        <v/>
      </c>
      <c r="T91" s="41">
        <v>98</v>
      </c>
      <c r="Y91">
        <f t="shared" si="46"/>
        <v>0</v>
      </c>
      <c r="Z91" s="4" t="str">
        <f t="shared" si="55"/>
        <v/>
      </c>
      <c r="AA91">
        <f t="shared" si="47"/>
        <v>0</v>
      </c>
      <c r="AB91" s="4" t="str">
        <f t="shared" si="56"/>
        <v/>
      </c>
      <c r="AC91">
        <f t="shared" si="48"/>
        <v>0</v>
      </c>
      <c r="AD91" s="4" t="str">
        <f t="shared" si="57"/>
        <v/>
      </c>
      <c r="AE91">
        <f t="shared" si="49"/>
        <v>0</v>
      </c>
      <c r="AF91" s="4" t="str">
        <f t="shared" si="58"/>
        <v/>
      </c>
      <c r="AG91">
        <f t="shared" si="50"/>
        <v>0</v>
      </c>
      <c r="AH91" s="4" t="str">
        <f t="shared" si="59"/>
        <v/>
      </c>
      <c r="AI91">
        <f t="shared" si="51"/>
        <v>0</v>
      </c>
      <c r="AJ91" s="4" t="str">
        <f t="shared" si="60"/>
        <v/>
      </c>
      <c r="AK91">
        <f t="shared" si="52"/>
        <v>0</v>
      </c>
      <c r="AL91" s="4" t="str">
        <f t="shared" si="61"/>
        <v/>
      </c>
      <c r="AM91">
        <f t="shared" si="53"/>
        <v>0</v>
      </c>
      <c r="AN91" s="4" t="str">
        <f t="shared" si="62"/>
        <v/>
      </c>
      <c r="AO91">
        <f t="shared" si="54"/>
        <v>0</v>
      </c>
      <c r="AP91" s="4" t="str">
        <f t="shared" si="63"/>
        <v/>
      </c>
    </row>
    <row r="92" spans="1:42" x14ac:dyDescent="0.35">
      <c r="A92" s="39">
        <v>30948</v>
      </c>
      <c r="B92" s="38">
        <v>3</v>
      </c>
      <c r="C92" s="33" t="str">
        <f t="shared" si="37"/>
        <v/>
      </c>
      <c r="D92" s="38">
        <v>4</v>
      </c>
      <c r="E92" s="33" t="str">
        <f t="shared" si="38"/>
        <v/>
      </c>
      <c r="F92" s="38">
        <v>9</v>
      </c>
      <c r="G92" s="33" t="str">
        <f t="shared" si="39"/>
        <v/>
      </c>
      <c r="H92" s="38">
        <v>5</v>
      </c>
      <c r="I92" s="33" t="str">
        <f t="shared" si="40"/>
        <v/>
      </c>
      <c r="J92" s="38">
        <v>6</v>
      </c>
      <c r="K92" s="33" t="str">
        <f t="shared" si="41"/>
        <v/>
      </c>
      <c r="L92" s="38">
        <v>8</v>
      </c>
      <c r="M92" s="33" t="str">
        <f t="shared" si="42"/>
        <v/>
      </c>
      <c r="N92" s="38">
        <v>5</v>
      </c>
      <c r="O92" s="33" t="str">
        <f t="shared" si="43"/>
        <v/>
      </c>
      <c r="P92" s="38">
        <v>5</v>
      </c>
      <c r="Q92" s="33" t="str">
        <f t="shared" si="44"/>
        <v/>
      </c>
      <c r="R92" s="38">
        <v>5</v>
      </c>
      <c r="S92" s="33" t="str">
        <f t="shared" si="45"/>
        <v/>
      </c>
      <c r="T92" s="38">
        <v>6</v>
      </c>
      <c r="Y92">
        <f t="shared" si="46"/>
        <v>0</v>
      </c>
      <c r="Z92" s="4" t="str">
        <f t="shared" si="55"/>
        <v/>
      </c>
      <c r="AA92">
        <f t="shared" si="47"/>
        <v>0</v>
      </c>
      <c r="AB92" s="4" t="str">
        <f t="shared" si="56"/>
        <v/>
      </c>
      <c r="AC92">
        <f t="shared" si="48"/>
        <v>0</v>
      </c>
      <c r="AD92" s="4" t="str">
        <f t="shared" si="57"/>
        <v/>
      </c>
      <c r="AE92">
        <f t="shared" si="49"/>
        <v>0</v>
      </c>
      <c r="AF92" s="4" t="str">
        <f t="shared" si="58"/>
        <v/>
      </c>
      <c r="AG92">
        <f t="shared" si="50"/>
        <v>0</v>
      </c>
      <c r="AH92" s="4" t="str">
        <f t="shared" si="59"/>
        <v/>
      </c>
      <c r="AI92">
        <f t="shared" si="51"/>
        <v>0</v>
      </c>
      <c r="AJ92" s="4" t="str">
        <f t="shared" si="60"/>
        <v/>
      </c>
      <c r="AK92">
        <f t="shared" si="52"/>
        <v>0</v>
      </c>
      <c r="AL92" s="4" t="str">
        <f t="shared" si="61"/>
        <v/>
      </c>
      <c r="AM92">
        <f t="shared" si="53"/>
        <v>0</v>
      </c>
      <c r="AN92" s="4" t="str">
        <f t="shared" si="62"/>
        <v/>
      </c>
      <c r="AO92">
        <f t="shared" si="54"/>
        <v>0</v>
      </c>
      <c r="AP92" s="4" t="str">
        <f t="shared" si="63"/>
        <v/>
      </c>
    </row>
    <row r="93" spans="1:42" x14ac:dyDescent="0.35">
      <c r="A93" s="39">
        <v>30955</v>
      </c>
      <c r="B93" s="38">
        <v>7</v>
      </c>
      <c r="C93" s="33" t="str">
        <f t="shared" si="37"/>
        <v/>
      </c>
      <c r="D93" s="38">
        <v>8</v>
      </c>
      <c r="E93" s="33" t="str">
        <f t="shared" si="38"/>
        <v/>
      </c>
      <c r="F93" s="38">
        <v>16</v>
      </c>
      <c r="G93" s="33" t="str">
        <f t="shared" si="39"/>
        <v/>
      </c>
      <c r="H93" s="38">
        <v>13</v>
      </c>
      <c r="I93" s="33" t="str">
        <f t="shared" si="40"/>
        <v/>
      </c>
      <c r="J93" s="38">
        <v>16</v>
      </c>
      <c r="K93" s="33" t="str">
        <f t="shared" si="41"/>
        <v/>
      </c>
      <c r="L93" s="38">
        <v>12</v>
      </c>
      <c r="M93" s="33" t="str">
        <f t="shared" si="42"/>
        <v/>
      </c>
      <c r="N93" s="38">
        <v>11</v>
      </c>
      <c r="O93" s="33" t="str">
        <f t="shared" si="43"/>
        <v/>
      </c>
      <c r="P93" s="38">
        <v>12</v>
      </c>
      <c r="Q93" s="33" t="str">
        <f t="shared" si="44"/>
        <v/>
      </c>
      <c r="R93" s="38">
        <v>13</v>
      </c>
      <c r="S93" s="33" t="str">
        <f t="shared" si="45"/>
        <v/>
      </c>
      <c r="T93" s="38">
        <v>12</v>
      </c>
      <c r="Y93">
        <f t="shared" si="46"/>
        <v>0</v>
      </c>
      <c r="Z93" s="4" t="str">
        <f t="shared" si="55"/>
        <v/>
      </c>
      <c r="AA93">
        <f t="shared" si="47"/>
        <v>0</v>
      </c>
      <c r="AB93" s="4" t="str">
        <f t="shared" si="56"/>
        <v/>
      </c>
      <c r="AC93">
        <f t="shared" si="48"/>
        <v>0</v>
      </c>
      <c r="AD93" s="4" t="str">
        <f t="shared" si="57"/>
        <v/>
      </c>
      <c r="AE93">
        <f t="shared" si="49"/>
        <v>0</v>
      </c>
      <c r="AF93" s="4" t="str">
        <f t="shared" si="58"/>
        <v/>
      </c>
      <c r="AG93">
        <f t="shared" si="50"/>
        <v>0</v>
      </c>
      <c r="AH93" s="4" t="str">
        <f t="shared" si="59"/>
        <v/>
      </c>
      <c r="AI93">
        <f t="shared" si="51"/>
        <v>0</v>
      </c>
      <c r="AJ93" s="4" t="str">
        <f t="shared" si="60"/>
        <v/>
      </c>
      <c r="AK93">
        <f t="shared" si="52"/>
        <v>0</v>
      </c>
      <c r="AL93" s="4" t="str">
        <f t="shared" si="61"/>
        <v/>
      </c>
      <c r="AM93">
        <f t="shared" si="53"/>
        <v>0</v>
      </c>
      <c r="AN93" s="4" t="str">
        <f t="shared" si="62"/>
        <v/>
      </c>
      <c r="AO93">
        <f t="shared" si="54"/>
        <v>0</v>
      </c>
      <c r="AP93" s="4" t="str">
        <f t="shared" si="63"/>
        <v/>
      </c>
    </row>
    <row r="94" spans="1:42" x14ac:dyDescent="0.35">
      <c r="A94" s="39">
        <v>30962</v>
      </c>
      <c r="B94" s="38">
        <v>14</v>
      </c>
      <c r="C94" s="33" t="str">
        <f t="shared" si="37"/>
        <v/>
      </c>
      <c r="D94" s="38">
        <v>16</v>
      </c>
      <c r="E94" s="33" t="str">
        <f t="shared" si="38"/>
        <v/>
      </c>
      <c r="F94" s="38">
        <v>29</v>
      </c>
      <c r="G94" s="33" t="str">
        <f t="shared" si="39"/>
        <v/>
      </c>
      <c r="H94" s="38">
        <v>20</v>
      </c>
      <c r="I94" s="33" t="str">
        <f t="shared" si="40"/>
        <v/>
      </c>
      <c r="J94" s="38">
        <v>25</v>
      </c>
      <c r="K94" s="33" t="str">
        <f t="shared" si="41"/>
        <v/>
      </c>
      <c r="L94" s="38">
        <v>24</v>
      </c>
      <c r="M94" s="33" t="str">
        <f t="shared" si="42"/>
        <v/>
      </c>
      <c r="N94" s="38">
        <v>18</v>
      </c>
      <c r="O94" s="33" t="str">
        <f t="shared" si="43"/>
        <v/>
      </c>
      <c r="P94" s="38">
        <v>20</v>
      </c>
      <c r="Q94" s="33" t="str">
        <f t="shared" si="44"/>
        <v/>
      </c>
      <c r="R94" s="38">
        <v>24</v>
      </c>
      <c r="S94" s="33" t="str">
        <f t="shared" si="45"/>
        <v/>
      </c>
      <c r="T94" s="38">
        <v>21</v>
      </c>
      <c r="Y94">
        <f t="shared" si="46"/>
        <v>0</v>
      </c>
      <c r="Z94" s="4" t="str">
        <f t="shared" si="55"/>
        <v/>
      </c>
      <c r="AA94">
        <f t="shared" si="47"/>
        <v>0</v>
      </c>
      <c r="AB94" s="4" t="str">
        <f t="shared" si="56"/>
        <v/>
      </c>
      <c r="AC94">
        <f t="shared" si="48"/>
        <v>0</v>
      </c>
      <c r="AD94" s="4" t="str">
        <f t="shared" si="57"/>
        <v/>
      </c>
      <c r="AE94">
        <f t="shared" si="49"/>
        <v>0</v>
      </c>
      <c r="AF94" s="4" t="str">
        <f t="shared" si="58"/>
        <v/>
      </c>
      <c r="AG94">
        <f t="shared" si="50"/>
        <v>0</v>
      </c>
      <c r="AH94" s="4" t="str">
        <f t="shared" si="59"/>
        <v/>
      </c>
      <c r="AI94">
        <f t="shared" si="51"/>
        <v>0</v>
      </c>
      <c r="AJ94" s="4" t="str">
        <f t="shared" si="60"/>
        <v/>
      </c>
      <c r="AK94">
        <f t="shared" si="52"/>
        <v>0</v>
      </c>
      <c r="AL94" s="4" t="str">
        <f t="shared" si="61"/>
        <v/>
      </c>
      <c r="AM94">
        <f t="shared" si="53"/>
        <v>0</v>
      </c>
      <c r="AN94" s="4" t="str">
        <f t="shared" si="62"/>
        <v/>
      </c>
      <c r="AO94">
        <f t="shared" si="54"/>
        <v>0</v>
      </c>
      <c r="AP94" s="4" t="str">
        <f t="shared" si="63"/>
        <v/>
      </c>
    </row>
    <row r="95" spans="1:42" x14ac:dyDescent="0.35">
      <c r="A95" s="39">
        <v>30969</v>
      </c>
      <c r="B95" s="38">
        <v>17</v>
      </c>
      <c r="C95" s="33" t="str">
        <f t="shared" si="37"/>
        <v/>
      </c>
      <c r="D95" s="38">
        <v>22</v>
      </c>
      <c r="E95" s="33" t="str">
        <f t="shared" si="38"/>
        <v/>
      </c>
      <c r="F95" s="38">
        <v>40</v>
      </c>
      <c r="G95" s="33" t="str">
        <f t="shared" si="39"/>
        <v/>
      </c>
      <c r="H95" s="38">
        <v>21</v>
      </c>
      <c r="I95" s="33" t="str">
        <f t="shared" si="40"/>
        <v/>
      </c>
      <c r="J95" s="38">
        <v>37</v>
      </c>
      <c r="K95" s="33" t="str">
        <f t="shared" si="41"/>
        <v/>
      </c>
      <c r="L95" s="38">
        <v>38</v>
      </c>
      <c r="M95" s="33" t="str">
        <f t="shared" si="42"/>
        <v/>
      </c>
      <c r="N95" s="38">
        <v>29</v>
      </c>
      <c r="O95" s="33" t="str">
        <f t="shared" si="43"/>
        <v/>
      </c>
      <c r="P95" s="38">
        <v>34</v>
      </c>
      <c r="Q95" s="33" t="str">
        <f t="shared" si="44"/>
        <v/>
      </c>
      <c r="R95" s="38">
        <v>36</v>
      </c>
      <c r="S95" s="33" t="str">
        <f t="shared" si="45"/>
        <v/>
      </c>
      <c r="T95" s="38">
        <v>29</v>
      </c>
      <c r="Y95">
        <f t="shared" si="46"/>
        <v>0</v>
      </c>
      <c r="Z95" s="4" t="str">
        <f t="shared" si="55"/>
        <v/>
      </c>
      <c r="AA95">
        <f t="shared" si="47"/>
        <v>0</v>
      </c>
      <c r="AB95" s="4" t="str">
        <f t="shared" si="56"/>
        <v/>
      </c>
      <c r="AC95">
        <f t="shared" si="48"/>
        <v>0</v>
      </c>
      <c r="AD95" s="4" t="str">
        <f t="shared" si="57"/>
        <v/>
      </c>
      <c r="AE95">
        <f t="shared" si="49"/>
        <v>0</v>
      </c>
      <c r="AF95" s="4" t="str">
        <f t="shared" si="58"/>
        <v/>
      </c>
      <c r="AG95">
        <f t="shared" si="50"/>
        <v>0</v>
      </c>
      <c r="AH95" s="4" t="str">
        <f t="shared" si="59"/>
        <v/>
      </c>
      <c r="AI95">
        <f t="shared" si="51"/>
        <v>0</v>
      </c>
      <c r="AJ95" s="4" t="str">
        <f t="shared" si="60"/>
        <v/>
      </c>
      <c r="AK95">
        <f t="shared" si="52"/>
        <v>0</v>
      </c>
      <c r="AL95" s="4" t="str">
        <f t="shared" si="61"/>
        <v/>
      </c>
      <c r="AM95">
        <f t="shared" si="53"/>
        <v>0</v>
      </c>
      <c r="AN95" s="4" t="str">
        <f t="shared" si="62"/>
        <v/>
      </c>
      <c r="AO95">
        <f t="shared" si="54"/>
        <v>0</v>
      </c>
      <c r="AP95" s="4" t="str">
        <f t="shared" si="63"/>
        <v/>
      </c>
    </row>
    <row r="96" spans="1:42" x14ac:dyDescent="0.35">
      <c r="A96" s="39">
        <v>30976</v>
      </c>
      <c r="B96" s="38">
        <v>24</v>
      </c>
      <c r="C96" s="33" t="str">
        <f t="shared" si="37"/>
        <v>x</v>
      </c>
      <c r="D96" s="38">
        <v>37</v>
      </c>
      <c r="E96" s="33" t="str">
        <f t="shared" si="38"/>
        <v>x</v>
      </c>
      <c r="F96" s="38">
        <v>45</v>
      </c>
      <c r="G96" s="33" t="str">
        <f t="shared" si="39"/>
        <v>x</v>
      </c>
      <c r="H96" s="38">
        <v>23</v>
      </c>
      <c r="I96" s="33" t="str">
        <f t="shared" si="40"/>
        <v/>
      </c>
      <c r="J96" s="38">
        <v>42</v>
      </c>
      <c r="K96" s="33" t="str">
        <f t="shared" si="41"/>
        <v>x</v>
      </c>
      <c r="L96" s="38">
        <v>46</v>
      </c>
      <c r="M96" s="33" t="str">
        <f t="shared" si="42"/>
        <v>x</v>
      </c>
      <c r="N96" s="38">
        <v>30</v>
      </c>
      <c r="O96" s="33" t="str">
        <f t="shared" si="43"/>
        <v/>
      </c>
      <c r="P96" s="38">
        <v>41</v>
      </c>
      <c r="Q96" s="33" t="str">
        <f t="shared" si="44"/>
        <v>x</v>
      </c>
      <c r="R96" s="38">
        <v>44</v>
      </c>
      <c r="S96" s="33" t="str">
        <f t="shared" si="45"/>
        <v>x</v>
      </c>
      <c r="T96" s="38">
        <v>35</v>
      </c>
      <c r="Y96">
        <f t="shared" si="46"/>
        <v>1984</v>
      </c>
      <c r="Z96" s="4">
        <f t="shared" si="55"/>
        <v>30981</v>
      </c>
      <c r="AA96">
        <f t="shared" si="47"/>
        <v>1984</v>
      </c>
      <c r="AB96" s="4">
        <f t="shared" si="56"/>
        <v>30980</v>
      </c>
      <c r="AC96">
        <f t="shared" si="48"/>
        <v>1984</v>
      </c>
      <c r="AD96" s="4">
        <f t="shared" si="57"/>
        <v>30977</v>
      </c>
      <c r="AE96">
        <f t="shared" si="49"/>
        <v>0</v>
      </c>
      <c r="AF96" s="4" t="str">
        <f t="shared" si="58"/>
        <v/>
      </c>
      <c r="AG96">
        <f t="shared" si="50"/>
        <v>1984</v>
      </c>
      <c r="AH96" s="4">
        <f t="shared" si="59"/>
        <v>30978</v>
      </c>
      <c r="AI96">
        <f t="shared" si="51"/>
        <v>1984</v>
      </c>
      <c r="AJ96" s="4">
        <f t="shared" si="60"/>
        <v>30978</v>
      </c>
      <c r="AK96">
        <f t="shared" si="52"/>
        <v>0</v>
      </c>
      <c r="AL96" s="4" t="str">
        <f t="shared" si="61"/>
        <v/>
      </c>
      <c r="AM96">
        <f t="shared" si="53"/>
        <v>1984</v>
      </c>
      <c r="AN96" s="4">
        <f t="shared" si="62"/>
        <v>30980</v>
      </c>
      <c r="AO96">
        <f t="shared" si="54"/>
        <v>1984</v>
      </c>
      <c r="AP96" s="4">
        <f t="shared" si="63"/>
        <v>30980</v>
      </c>
    </row>
    <row r="97" spans="1:42" x14ac:dyDescent="0.35">
      <c r="A97" s="39">
        <v>30983</v>
      </c>
      <c r="B97" s="38">
        <v>58</v>
      </c>
      <c r="C97" s="33" t="str">
        <f t="shared" si="37"/>
        <v/>
      </c>
      <c r="D97" s="38">
        <v>63</v>
      </c>
      <c r="E97" s="33" t="str">
        <f t="shared" si="38"/>
        <v/>
      </c>
      <c r="F97" s="38">
        <v>69</v>
      </c>
      <c r="G97" s="33" t="str">
        <f t="shared" si="39"/>
        <v/>
      </c>
      <c r="H97" s="38">
        <v>45</v>
      </c>
      <c r="I97" s="33" t="str">
        <f t="shared" si="40"/>
        <v>x</v>
      </c>
      <c r="J97" s="38">
        <v>67</v>
      </c>
      <c r="K97" s="33" t="str">
        <f t="shared" si="41"/>
        <v/>
      </c>
      <c r="L97" s="38">
        <v>63</v>
      </c>
      <c r="M97" s="33" t="str">
        <f t="shared" si="42"/>
        <v/>
      </c>
      <c r="N97" s="38">
        <v>44</v>
      </c>
      <c r="O97" s="33" t="str">
        <f t="shared" si="43"/>
        <v>x</v>
      </c>
      <c r="P97" s="38">
        <v>57</v>
      </c>
      <c r="Q97" s="33" t="str">
        <f t="shared" si="44"/>
        <v/>
      </c>
      <c r="R97" s="38">
        <v>54</v>
      </c>
      <c r="S97" s="33" t="str">
        <f t="shared" si="45"/>
        <v/>
      </c>
      <c r="T97" s="38">
        <v>58</v>
      </c>
      <c r="Y97">
        <f t="shared" si="46"/>
        <v>0</v>
      </c>
      <c r="Z97" s="4" t="str">
        <f t="shared" si="55"/>
        <v/>
      </c>
      <c r="AA97">
        <f t="shared" si="47"/>
        <v>0</v>
      </c>
      <c r="AB97" s="4" t="str">
        <f t="shared" si="56"/>
        <v/>
      </c>
      <c r="AC97">
        <f t="shared" si="48"/>
        <v>0</v>
      </c>
      <c r="AD97" s="4" t="str">
        <f t="shared" si="57"/>
        <v/>
      </c>
      <c r="AE97">
        <f t="shared" si="49"/>
        <v>1984</v>
      </c>
      <c r="AF97" s="4">
        <f t="shared" si="58"/>
        <v>30984</v>
      </c>
      <c r="AG97">
        <f t="shared" si="50"/>
        <v>0</v>
      </c>
      <c r="AH97" s="4" t="str">
        <f t="shared" si="59"/>
        <v/>
      </c>
      <c r="AI97">
        <f t="shared" si="51"/>
        <v>0</v>
      </c>
      <c r="AJ97" s="4" t="str">
        <f t="shared" si="60"/>
        <v/>
      </c>
      <c r="AK97">
        <f t="shared" si="52"/>
        <v>1984</v>
      </c>
      <c r="AL97" s="4">
        <f t="shared" si="61"/>
        <v>30985</v>
      </c>
      <c r="AM97">
        <f t="shared" si="53"/>
        <v>0</v>
      </c>
      <c r="AN97" s="4" t="str">
        <f t="shared" si="62"/>
        <v/>
      </c>
      <c r="AO97">
        <f t="shared" si="54"/>
        <v>0</v>
      </c>
      <c r="AP97" s="4" t="str">
        <f t="shared" si="63"/>
        <v/>
      </c>
    </row>
    <row r="98" spans="1:42" x14ac:dyDescent="0.35">
      <c r="A98" s="39">
        <v>30990</v>
      </c>
      <c r="B98" s="38">
        <v>82</v>
      </c>
      <c r="C98" s="33" t="str">
        <f t="shared" si="37"/>
        <v/>
      </c>
      <c r="D98" s="38">
        <v>84</v>
      </c>
      <c r="E98" s="33" t="str">
        <f t="shared" si="38"/>
        <v/>
      </c>
      <c r="F98" s="38">
        <v>85</v>
      </c>
      <c r="G98" s="33" t="str">
        <f t="shared" si="39"/>
        <v/>
      </c>
      <c r="H98" s="38">
        <v>71</v>
      </c>
      <c r="I98" s="33" t="str">
        <f t="shared" si="40"/>
        <v/>
      </c>
      <c r="J98" s="38">
        <v>86</v>
      </c>
      <c r="K98" s="33" t="str">
        <f t="shared" si="41"/>
        <v/>
      </c>
      <c r="L98" s="38">
        <v>74</v>
      </c>
      <c r="M98" s="33" t="str">
        <f t="shared" si="42"/>
        <v/>
      </c>
      <c r="N98" s="38">
        <v>62</v>
      </c>
      <c r="O98" s="33" t="str">
        <f t="shared" si="43"/>
        <v/>
      </c>
      <c r="P98" s="38">
        <v>67</v>
      </c>
      <c r="Q98" s="33" t="str">
        <f t="shared" si="44"/>
        <v/>
      </c>
      <c r="R98" s="38">
        <v>72</v>
      </c>
      <c r="S98" s="33" t="str">
        <f t="shared" si="45"/>
        <v/>
      </c>
      <c r="T98" s="38">
        <v>77</v>
      </c>
      <c r="Y98">
        <f t="shared" si="46"/>
        <v>0</v>
      </c>
      <c r="Z98" s="4" t="str">
        <f t="shared" si="55"/>
        <v/>
      </c>
      <c r="AA98">
        <f t="shared" si="47"/>
        <v>0</v>
      </c>
      <c r="AB98" s="4" t="str">
        <f t="shared" si="56"/>
        <v/>
      </c>
      <c r="AC98">
        <f t="shared" si="48"/>
        <v>0</v>
      </c>
      <c r="AD98" s="4" t="str">
        <f t="shared" si="57"/>
        <v/>
      </c>
      <c r="AE98">
        <f t="shared" si="49"/>
        <v>0</v>
      </c>
      <c r="AF98" s="4" t="str">
        <f t="shared" si="58"/>
        <v/>
      </c>
      <c r="AG98">
        <f t="shared" si="50"/>
        <v>0</v>
      </c>
      <c r="AH98" s="4" t="str">
        <f t="shared" si="59"/>
        <v/>
      </c>
      <c r="AI98">
        <f t="shared" si="51"/>
        <v>0</v>
      </c>
      <c r="AJ98" s="4" t="str">
        <f t="shared" si="60"/>
        <v/>
      </c>
      <c r="AK98">
        <f t="shared" si="52"/>
        <v>0</v>
      </c>
      <c r="AL98" s="4" t="str">
        <f t="shared" si="61"/>
        <v/>
      </c>
      <c r="AM98">
        <f t="shared" si="53"/>
        <v>0</v>
      </c>
      <c r="AN98" s="4" t="str">
        <f t="shared" si="62"/>
        <v/>
      </c>
      <c r="AO98">
        <f t="shared" si="54"/>
        <v>0</v>
      </c>
      <c r="AP98" s="4" t="str">
        <f t="shared" si="63"/>
        <v/>
      </c>
    </row>
    <row r="99" spans="1:42" x14ac:dyDescent="0.35">
      <c r="A99" s="39">
        <v>30997</v>
      </c>
      <c r="B99" s="38">
        <v>97</v>
      </c>
      <c r="C99" s="33" t="str">
        <f t="shared" si="37"/>
        <v/>
      </c>
      <c r="D99" s="38">
        <v>97</v>
      </c>
      <c r="E99" s="33" t="str">
        <f t="shared" si="38"/>
        <v/>
      </c>
      <c r="F99" s="38">
        <v>95</v>
      </c>
      <c r="G99" s="33" t="str">
        <f t="shared" si="39"/>
        <v/>
      </c>
      <c r="H99" s="38">
        <v>90</v>
      </c>
      <c r="I99" s="33" t="str">
        <f t="shared" si="40"/>
        <v/>
      </c>
      <c r="J99" s="38">
        <v>96</v>
      </c>
      <c r="K99" s="33" t="str">
        <f t="shared" si="41"/>
        <v/>
      </c>
      <c r="L99" s="38">
        <v>93</v>
      </c>
      <c r="M99" s="33" t="str">
        <f t="shared" si="42"/>
        <v/>
      </c>
      <c r="N99" s="38">
        <v>79</v>
      </c>
      <c r="O99" s="33" t="str">
        <f t="shared" si="43"/>
        <v/>
      </c>
      <c r="P99" s="38">
        <v>90</v>
      </c>
      <c r="Q99" s="33" t="str">
        <f t="shared" si="44"/>
        <v/>
      </c>
      <c r="R99" s="38">
        <v>87</v>
      </c>
      <c r="S99" s="33" t="str">
        <f t="shared" si="45"/>
        <v/>
      </c>
      <c r="T99" s="38">
        <v>92</v>
      </c>
      <c r="Y99">
        <f t="shared" si="46"/>
        <v>0</v>
      </c>
      <c r="Z99" s="4" t="str">
        <f t="shared" si="55"/>
        <v/>
      </c>
      <c r="AA99">
        <f t="shared" si="47"/>
        <v>0</v>
      </c>
      <c r="AB99" s="4" t="str">
        <f t="shared" si="56"/>
        <v/>
      </c>
      <c r="AC99">
        <f t="shared" si="48"/>
        <v>0</v>
      </c>
      <c r="AD99" s="4" t="str">
        <f t="shared" si="57"/>
        <v/>
      </c>
      <c r="AE99">
        <f t="shared" si="49"/>
        <v>0</v>
      </c>
      <c r="AF99" s="4" t="str">
        <f t="shared" si="58"/>
        <v/>
      </c>
      <c r="AG99">
        <f t="shared" si="50"/>
        <v>0</v>
      </c>
      <c r="AH99" s="4" t="str">
        <f t="shared" si="59"/>
        <v/>
      </c>
      <c r="AI99">
        <f t="shared" si="51"/>
        <v>0</v>
      </c>
      <c r="AJ99" s="4" t="str">
        <f t="shared" si="60"/>
        <v/>
      </c>
      <c r="AK99">
        <f t="shared" si="52"/>
        <v>0</v>
      </c>
      <c r="AL99" s="4" t="str">
        <f t="shared" si="61"/>
        <v/>
      </c>
      <c r="AM99">
        <f t="shared" si="53"/>
        <v>0</v>
      </c>
      <c r="AN99" s="4" t="str">
        <f t="shared" si="62"/>
        <v/>
      </c>
      <c r="AO99">
        <f t="shared" si="54"/>
        <v>0</v>
      </c>
      <c r="AP99" s="4" t="str">
        <f t="shared" si="63"/>
        <v/>
      </c>
    </row>
    <row r="100" spans="1:42" x14ac:dyDescent="0.35">
      <c r="A100" s="40">
        <v>31004</v>
      </c>
      <c r="B100" s="41">
        <v>100</v>
      </c>
      <c r="C100" s="33" t="str">
        <f t="shared" si="37"/>
        <v/>
      </c>
      <c r="D100" s="41">
        <v>99</v>
      </c>
      <c r="E100" s="33" t="str">
        <f t="shared" si="38"/>
        <v/>
      </c>
      <c r="F100" s="41">
        <v>99</v>
      </c>
      <c r="G100" s="33" t="str">
        <f t="shared" si="39"/>
        <v/>
      </c>
      <c r="H100" s="41">
        <v>97</v>
      </c>
      <c r="I100" s="33" t="str">
        <f t="shared" si="40"/>
        <v/>
      </c>
      <c r="J100" s="41">
        <v>100</v>
      </c>
      <c r="K100" s="33" t="str">
        <f t="shared" si="41"/>
        <v/>
      </c>
      <c r="L100" s="41">
        <v>95</v>
      </c>
      <c r="M100" s="33" t="str">
        <f t="shared" si="42"/>
        <v/>
      </c>
      <c r="N100" s="41">
        <v>90</v>
      </c>
      <c r="O100" s="33" t="str">
        <f t="shared" si="43"/>
        <v/>
      </c>
      <c r="P100" s="41">
        <v>93</v>
      </c>
      <c r="Q100" s="33" t="str">
        <f t="shared" si="44"/>
        <v/>
      </c>
      <c r="R100" s="41">
        <v>94</v>
      </c>
      <c r="S100" s="33" t="str">
        <f t="shared" si="45"/>
        <v/>
      </c>
      <c r="T100" s="41">
        <v>97</v>
      </c>
      <c r="Y100">
        <f t="shared" si="46"/>
        <v>0</v>
      </c>
      <c r="Z100" s="4" t="str">
        <f t="shared" si="55"/>
        <v/>
      </c>
      <c r="AA100">
        <f t="shared" si="47"/>
        <v>0</v>
      </c>
      <c r="AB100" s="4" t="str">
        <f t="shared" si="56"/>
        <v/>
      </c>
      <c r="AC100">
        <f t="shared" si="48"/>
        <v>0</v>
      </c>
      <c r="AD100" s="4" t="str">
        <f t="shared" si="57"/>
        <v/>
      </c>
      <c r="AE100">
        <f t="shared" si="49"/>
        <v>0</v>
      </c>
      <c r="AF100" s="4" t="str">
        <f t="shared" si="58"/>
        <v/>
      </c>
      <c r="AG100">
        <f t="shared" si="50"/>
        <v>0</v>
      </c>
      <c r="AH100" s="4" t="str">
        <f t="shared" si="59"/>
        <v/>
      </c>
      <c r="AI100">
        <f t="shared" si="51"/>
        <v>0</v>
      </c>
      <c r="AJ100" s="4" t="str">
        <f t="shared" si="60"/>
        <v/>
      </c>
      <c r="AK100">
        <f t="shared" si="52"/>
        <v>0</v>
      </c>
      <c r="AL100" s="4" t="str">
        <f t="shared" si="61"/>
        <v/>
      </c>
      <c r="AM100">
        <f t="shared" si="53"/>
        <v>0</v>
      </c>
      <c r="AN100" s="4" t="str">
        <f t="shared" si="62"/>
        <v/>
      </c>
      <c r="AO100">
        <f t="shared" si="54"/>
        <v>0</v>
      </c>
      <c r="AP100" s="4" t="str">
        <f t="shared" si="63"/>
        <v/>
      </c>
    </row>
    <row r="101" spans="1:42" x14ac:dyDescent="0.35">
      <c r="A101" s="45">
        <v>31305</v>
      </c>
      <c r="B101" s="43">
        <v>0</v>
      </c>
      <c r="C101" s="33" t="str">
        <f t="shared" si="37"/>
        <v/>
      </c>
      <c r="D101" s="43">
        <v>1</v>
      </c>
      <c r="E101" s="33" t="str">
        <f t="shared" si="38"/>
        <v/>
      </c>
      <c r="F101" s="43">
        <v>1</v>
      </c>
      <c r="G101" s="33" t="str">
        <f t="shared" si="39"/>
        <v/>
      </c>
      <c r="H101" s="43">
        <v>2</v>
      </c>
      <c r="I101" s="33" t="str">
        <f t="shared" si="40"/>
        <v/>
      </c>
      <c r="J101" s="43">
        <v>5</v>
      </c>
      <c r="K101" s="33" t="str">
        <f t="shared" si="41"/>
        <v/>
      </c>
      <c r="L101" s="43">
        <v>2</v>
      </c>
      <c r="M101" s="33" t="str">
        <f t="shared" si="42"/>
        <v/>
      </c>
      <c r="N101" s="43">
        <v>2</v>
      </c>
      <c r="O101" s="33" t="str">
        <f t="shared" si="43"/>
        <v/>
      </c>
      <c r="P101" s="43">
        <v>2</v>
      </c>
      <c r="Q101" s="33" t="str">
        <f t="shared" si="44"/>
        <v/>
      </c>
      <c r="R101" s="43">
        <v>5</v>
      </c>
      <c r="S101" s="33" t="str">
        <f t="shared" si="45"/>
        <v/>
      </c>
      <c r="T101" s="43">
        <v>2</v>
      </c>
      <c r="Y101">
        <f t="shared" si="46"/>
        <v>0</v>
      </c>
      <c r="Z101" s="4" t="str">
        <f t="shared" si="55"/>
        <v/>
      </c>
      <c r="AA101">
        <f t="shared" si="47"/>
        <v>0</v>
      </c>
      <c r="AB101" s="4" t="str">
        <f t="shared" si="56"/>
        <v/>
      </c>
      <c r="AC101">
        <f t="shared" si="48"/>
        <v>0</v>
      </c>
      <c r="AD101" s="4" t="str">
        <f t="shared" si="57"/>
        <v/>
      </c>
      <c r="AE101">
        <f t="shared" si="49"/>
        <v>0</v>
      </c>
      <c r="AF101" s="4" t="str">
        <f t="shared" si="58"/>
        <v/>
      </c>
      <c r="AG101">
        <f t="shared" si="50"/>
        <v>0</v>
      </c>
      <c r="AH101" s="4" t="str">
        <f t="shared" si="59"/>
        <v/>
      </c>
      <c r="AI101">
        <f t="shared" si="51"/>
        <v>0</v>
      </c>
      <c r="AJ101" s="4" t="str">
        <f t="shared" si="60"/>
        <v/>
      </c>
      <c r="AK101">
        <f t="shared" si="52"/>
        <v>0</v>
      </c>
      <c r="AL101" s="4" t="str">
        <f t="shared" si="61"/>
        <v/>
      </c>
      <c r="AM101">
        <f t="shared" si="53"/>
        <v>0</v>
      </c>
      <c r="AN101" s="4" t="str">
        <f t="shared" si="62"/>
        <v/>
      </c>
      <c r="AO101">
        <f t="shared" si="54"/>
        <v>0</v>
      </c>
      <c r="AP101" s="4" t="str">
        <f t="shared" si="63"/>
        <v/>
      </c>
    </row>
    <row r="102" spans="1:42" x14ac:dyDescent="0.35">
      <c r="A102" s="45">
        <v>31312</v>
      </c>
      <c r="B102" s="43">
        <v>1</v>
      </c>
      <c r="C102" s="33" t="str">
        <f t="shared" si="37"/>
        <v/>
      </c>
      <c r="D102" s="43">
        <v>4</v>
      </c>
      <c r="E102" s="33" t="str">
        <f t="shared" si="38"/>
        <v/>
      </c>
      <c r="F102" s="43">
        <v>2</v>
      </c>
      <c r="G102" s="33" t="str">
        <f t="shared" si="39"/>
        <v/>
      </c>
      <c r="H102" s="43">
        <v>4</v>
      </c>
      <c r="I102" s="33" t="str">
        <f t="shared" si="40"/>
        <v/>
      </c>
      <c r="J102" s="43">
        <v>7</v>
      </c>
      <c r="K102" s="33" t="str">
        <f t="shared" si="41"/>
        <v/>
      </c>
      <c r="L102" s="43">
        <v>5</v>
      </c>
      <c r="M102" s="33" t="str">
        <f t="shared" si="42"/>
        <v/>
      </c>
      <c r="N102" s="43">
        <v>3</v>
      </c>
      <c r="O102" s="33" t="str">
        <f t="shared" si="43"/>
        <v/>
      </c>
      <c r="P102" s="43">
        <v>5</v>
      </c>
      <c r="Q102" s="33" t="str">
        <f t="shared" si="44"/>
        <v/>
      </c>
      <c r="R102" s="43">
        <v>13</v>
      </c>
      <c r="S102" s="33" t="str">
        <f t="shared" si="45"/>
        <v/>
      </c>
      <c r="T102" s="43">
        <v>5</v>
      </c>
      <c r="Y102">
        <f t="shared" si="46"/>
        <v>0</v>
      </c>
      <c r="Z102" s="4" t="str">
        <f t="shared" si="55"/>
        <v/>
      </c>
      <c r="AA102">
        <f t="shared" si="47"/>
        <v>0</v>
      </c>
      <c r="AB102" s="4" t="str">
        <f t="shared" si="56"/>
        <v/>
      </c>
      <c r="AC102">
        <f t="shared" si="48"/>
        <v>0</v>
      </c>
      <c r="AD102" s="4" t="str">
        <f t="shared" si="57"/>
        <v/>
      </c>
      <c r="AE102">
        <f t="shared" si="49"/>
        <v>0</v>
      </c>
      <c r="AF102" s="4" t="str">
        <f t="shared" si="58"/>
        <v/>
      </c>
      <c r="AG102">
        <f t="shared" si="50"/>
        <v>0</v>
      </c>
      <c r="AH102" s="4" t="str">
        <f t="shared" si="59"/>
        <v/>
      </c>
      <c r="AI102">
        <f t="shared" si="51"/>
        <v>0</v>
      </c>
      <c r="AJ102" s="4" t="str">
        <f t="shared" si="60"/>
        <v/>
      </c>
      <c r="AK102">
        <f t="shared" si="52"/>
        <v>0</v>
      </c>
      <c r="AL102" s="4" t="str">
        <f t="shared" si="61"/>
        <v/>
      </c>
      <c r="AM102">
        <f t="shared" si="53"/>
        <v>0</v>
      </c>
      <c r="AN102" s="4" t="str">
        <f t="shared" si="62"/>
        <v/>
      </c>
      <c r="AO102">
        <f t="shared" si="54"/>
        <v>0</v>
      </c>
      <c r="AP102" s="4" t="str">
        <f t="shared" si="63"/>
        <v/>
      </c>
    </row>
    <row r="103" spans="1:42" x14ac:dyDescent="0.35">
      <c r="A103" s="45">
        <v>31319</v>
      </c>
      <c r="B103" s="43">
        <v>3</v>
      </c>
      <c r="C103" s="33" t="str">
        <f t="shared" si="37"/>
        <v/>
      </c>
      <c r="D103" s="43">
        <v>4</v>
      </c>
      <c r="E103" s="33" t="str">
        <f t="shared" si="38"/>
        <v/>
      </c>
      <c r="F103" s="43">
        <v>3</v>
      </c>
      <c r="G103" s="33" t="str">
        <f t="shared" si="39"/>
        <v/>
      </c>
      <c r="H103" s="43">
        <v>5</v>
      </c>
      <c r="I103" s="33" t="str">
        <f t="shared" si="40"/>
        <v/>
      </c>
      <c r="J103" s="43">
        <v>10</v>
      </c>
      <c r="K103" s="33" t="str">
        <f t="shared" si="41"/>
        <v/>
      </c>
      <c r="L103" s="43">
        <v>6</v>
      </c>
      <c r="M103" s="33" t="str">
        <f t="shared" si="42"/>
        <v/>
      </c>
      <c r="N103" s="43">
        <v>6</v>
      </c>
      <c r="O103" s="33" t="str">
        <f t="shared" si="43"/>
        <v/>
      </c>
      <c r="P103" s="43">
        <v>7</v>
      </c>
      <c r="Q103" s="33" t="str">
        <f t="shared" si="44"/>
        <v/>
      </c>
      <c r="R103" s="43">
        <v>15</v>
      </c>
      <c r="S103" s="33" t="str">
        <f t="shared" si="45"/>
        <v/>
      </c>
      <c r="T103" s="43">
        <v>6</v>
      </c>
      <c r="Y103">
        <f t="shared" si="46"/>
        <v>0</v>
      </c>
      <c r="Z103" s="4" t="str">
        <f t="shared" si="55"/>
        <v/>
      </c>
      <c r="AA103">
        <f t="shared" si="47"/>
        <v>0</v>
      </c>
      <c r="AB103" s="4" t="str">
        <f t="shared" si="56"/>
        <v/>
      </c>
      <c r="AC103">
        <f t="shared" si="48"/>
        <v>0</v>
      </c>
      <c r="AD103" s="4" t="str">
        <f t="shared" si="57"/>
        <v/>
      </c>
      <c r="AE103">
        <f t="shared" si="49"/>
        <v>0</v>
      </c>
      <c r="AF103" s="4" t="str">
        <f t="shared" si="58"/>
        <v/>
      </c>
      <c r="AG103">
        <f t="shared" si="50"/>
        <v>0</v>
      </c>
      <c r="AH103" s="4" t="str">
        <f t="shared" si="59"/>
        <v/>
      </c>
      <c r="AI103">
        <f t="shared" si="51"/>
        <v>0</v>
      </c>
      <c r="AJ103" s="4" t="str">
        <f t="shared" si="60"/>
        <v/>
      </c>
      <c r="AK103">
        <f t="shared" si="52"/>
        <v>0</v>
      </c>
      <c r="AL103" s="4" t="str">
        <f t="shared" si="61"/>
        <v/>
      </c>
      <c r="AM103">
        <f t="shared" si="53"/>
        <v>0</v>
      </c>
      <c r="AN103" s="4" t="str">
        <f t="shared" si="62"/>
        <v/>
      </c>
      <c r="AO103">
        <f t="shared" si="54"/>
        <v>0</v>
      </c>
      <c r="AP103" s="4" t="str">
        <f t="shared" si="63"/>
        <v/>
      </c>
    </row>
    <row r="104" spans="1:42" x14ac:dyDescent="0.35">
      <c r="A104" s="45">
        <v>31326</v>
      </c>
      <c r="B104" s="43">
        <v>4</v>
      </c>
      <c r="C104" s="33" t="str">
        <f t="shared" si="37"/>
        <v/>
      </c>
      <c r="D104" s="43">
        <v>8</v>
      </c>
      <c r="E104" s="33" t="str">
        <f t="shared" si="38"/>
        <v/>
      </c>
      <c r="F104" s="43">
        <v>9</v>
      </c>
      <c r="G104" s="33" t="str">
        <f t="shared" si="39"/>
        <v/>
      </c>
      <c r="H104" s="43">
        <v>9</v>
      </c>
      <c r="I104" s="33" t="str">
        <f t="shared" si="40"/>
        <v/>
      </c>
      <c r="J104" s="43">
        <v>16</v>
      </c>
      <c r="K104" s="33" t="str">
        <f t="shared" si="41"/>
        <v/>
      </c>
      <c r="L104" s="43">
        <v>18</v>
      </c>
      <c r="M104" s="33" t="str">
        <f t="shared" si="42"/>
        <v/>
      </c>
      <c r="N104" s="43">
        <v>12</v>
      </c>
      <c r="O104" s="33" t="str">
        <f t="shared" si="43"/>
        <v/>
      </c>
      <c r="P104" s="43">
        <v>14</v>
      </c>
      <c r="Q104" s="33" t="str">
        <f t="shared" si="44"/>
        <v/>
      </c>
      <c r="R104" s="43">
        <v>26</v>
      </c>
      <c r="S104" s="33" t="str">
        <f t="shared" si="45"/>
        <v/>
      </c>
      <c r="T104" s="43">
        <v>12</v>
      </c>
      <c r="Y104">
        <f t="shared" si="46"/>
        <v>0</v>
      </c>
      <c r="Z104" s="4" t="str">
        <f t="shared" si="55"/>
        <v/>
      </c>
      <c r="AA104">
        <f t="shared" si="47"/>
        <v>0</v>
      </c>
      <c r="AB104" s="4" t="str">
        <f t="shared" si="56"/>
        <v/>
      </c>
      <c r="AC104">
        <f t="shared" si="48"/>
        <v>0</v>
      </c>
      <c r="AD104" s="4" t="str">
        <f t="shared" si="57"/>
        <v/>
      </c>
      <c r="AE104">
        <f t="shared" si="49"/>
        <v>0</v>
      </c>
      <c r="AF104" s="4" t="str">
        <f t="shared" si="58"/>
        <v/>
      </c>
      <c r="AG104">
        <f t="shared" si="50"/>
        <v>0</v>
      </c>
      <c r="AH104" s="4" t="str">
        <f t="shared" si="59"/>
        <v/>
      </c>
      <c r="AI104">
        <f t="shared" si="51"/>
        <v>0</v>
      </c>
      <c r="AJ104" s="4" t="str">
        <f t="shared" si="60"/>
        <v/>
      </c>
      <c r="AK104">
        <f t="shared" si="52"/>
        <v>0</v>
      </c>
      <c r="AL104" s="4" t="str">
        <f t="shared" si="61"/>
        <v/>
      </c>
      <c r="AM104">
        <f t="shared" si="53"/>
        <v>0</v>
      </c>
      <c r="AN104" s="4" t="str">
        <f t="shared" si="62"/>
        <v/>
      </c>
      <c r="AO104">
        <f t="shared" si="54"/>
        <v>0</v>
      </c>
      <c r="AP104" s="4" t="str">
        <f t="shared" si="63"/>
        <v/>
      </c>
    </row>
    <row r="105" spans="1:42" x14ac:dyDescent="0.35">
      <c r="A105" s="45">
        <v>31333</v>
      </c>
      <c r="B105" s="43">
        <v>11</v>
      </c>
      <c r="C105" s="33" t="str">
        <f t="shared" si="37"/>
        <v/>
      </c>
      <c r="D105" s="43">
        <v>14</v>
      </c>
      <c r="E105" s="33" t="str">
        <f t="shared" si="38"/>
        <v/>
      </c>
      <c r="F105" s="43">
        <v>18</v>
      </c>
      <c r="G105" s="33" t="str">
        <f t="shared" si="39"/>
        <v/>
      </c>
      <c r="H105" s="43">
        <v>17</v>
      </c>
      <c r="I105" s="33" t="str">
        <f t="shared" si="40"/>
        <v/>
      </c>
      <c r="J105" s="43">
        <v>22</v>
      </c>
      <c r="K105" s="33" t="str">
        <f t="shared" si="41"/>
        <v/>
      </c>
      <c r="L105" s="43">
        <v>21</v>
      </c>
      <c r="M105" s="33" t="str">
        <f t="shared" si="42"/>
        <v/>
      </c>
      <c r="N105" s="43">
        <v>19</v>
      </c>
      <c r="O105" s="33" t="str">
        <f t="shared" si="43"/>
        <v/>
      </c>
      <c r="P105" s="43">
        <v>25</v>
      </c>
      <c r="Q105" s="33" t="str">
        <f t="shared" si="44"/>
        <v/>
      </c>
      <c r="R105" s="43">
        <v>31</v>
      </c>
      <c r="S105" s="33" t="str">
        <f t="shared" si="45"/>
        <v/>
      </c>
      <c r="T105" s="43">
        <v>20</v>
      </c>
      <c r="Y105">
        <f t="shared" si="46"/>
        <v>0</v>
      </c>
      <c r="Z105" s="4" t="str">
        <f t="shared" si="55"/>
        <v/>
      </c>
      <c r="AA105">
        <f t="shared" si="47"/>
        <v>0</v>
      </c>
      <c r="AB105" s="4" t="str">
        <f t="shared" si="56"/>
        <v/>
      </c>
      <c r="AC105">
        <f t="shared" si="48"/>
        <v>0</v>
      </c>
      <c r="AD105" s="4" t="str">
        <f t="shared" si="57"/>
        <v/>
      </c>
      <c r="AE105">
        <f t="shared" si="49"/>
        <v>0</v>
      </c>
      <c r="AF105" s="4" t="str">
        <f t="shared" si="58"/>
        <v/>
      </c>
      <c r="AG105">
        <f t="shared" si="50"/>
        <v>0</v>
      </c>
      <c r="AH105" s="4" t="str">
        <f t="shared" si="59"/>
        <v/>
      </c>
      <c r="AI105">
        <f t="shared" si="51"/>
        <v>0</v>
      </c>
      <c r="AJ105" s="4" t="str">
        <f t="shared" si="60"/>
        <v/>
      </c>
      <c r="AK105">
        <f t="shared" si="52"/>
        <v>0</v>
      </c>
      <c r="AL105" s="4" t="str">
        <f t="shared" si="61"/>
        <v/>
      </c>
      <c r="AM105">
        <f t="shared" si="53"/>
        <v>0</v>
      </c>
      <c r="AN105" s="4" t="str">
        <f t="shared" si="62"/>
        <v/>
      </c>
      <c r="AO105">
        <f t="shared" si="54"/>
        <v>0</v>
      </c>
      <c r="AP105" s="4" t="str">
        <f t="shared" si="63"/>
        <v/>
      </c>
    </row>
    <row r="106" spans="1:42" x14ac:dyDescent="0.35">
      <c r="A106" s="45">
        <v>31340</v>
      </c>
      <c r="B106" s="43">
        <v>12</v>
      </c>
      <c r="C106" s="33" t="str">
        <f t="shared" si="37"/>
        <v/>
      </c>
      <c r="D106" s="43">
        <v>15</v>
      </c>
      <c r="E106" s="33" t="str">
        <f t="shared" si="38"/>
        <v/>
      </c>
      <c r="F106" s="43">
        <v>22</v>
      </c>
      <c r="G106" s="33" t="str">
        <f t="shared" si="39"/>
        <v/>
      </c>
      <c r="H106" s="43">
        <v>19</v>
      </c>
      <c r="I106" s="33" t="str">
        <f t="shared" si="40"/>
        <v/>
      </c>
      <c r="J106" s="43">
        <v>31</v>
      </c>
      <c r="K106" s="33" t="str">
        <f t="shared" si="41"/>
        <v/>
      </c>
      <c r="L106" s="43">
        <v>31</v>
      </c>
      <c r="M106" s="33" t="str">
        <f t="shared" si="42"/>
        <v/>
      </c>
      <c r="N106" s="43">
        <v>22</v>
      </c>
      <c r="O106" s="33" t="str">
        <f t="shared" si="43"/>
        <v/>
      </c>
      <c r="P106" s="43">
        <v>26</v>
      </c>
      <c r="Q106" s="33" t="str">
        <f t="shared" si="44"/>
        <v/>
      </c>
      <c r="R106" s="43">
        <v>37</v>
      </c>
      <c r="S106" s="33" t="str">
        <f t="shared" si="45"/>
        <v/>
      </c>
      <c r="T106" s="43">
        <v>25</v>
      </c>
      <c r="Y106">
        <f t="shared" si="46"/>
        <v>0</v>
      </c>
      <c r="Z106" s="4" t="str">
        <f t="shared" si="55"/>
        <v/>
      </c>
      <c r="AA106">
        <f t="shared" si="47"/>
        <v>0</v>
      </c>
      <c r="AB106" s="4" t="str">
        <f t="shared" si="56"/>
        <v/>
      </c>
      <c r="AC106">
        <f t="shared" si="48"/>
        <v>0</v>
      </c>
      <c r="AD106" s="4" t="str">
        <f t="shared" si="57"/>
        <v/>
      </c>
      <c r="AE106">
        <f t="shared" si="49"/>
        <v>0</v>
      </c>
      <c r="AF106" s="4" t="str">
        <f t="shared" si="58"/>
        <v/>
      </c>
      <c r="AG106">
        <f t="shared" si="50"/>
        <v>0</v>
      </c>
      <c r="AH106" s="4" t="str">
        <f t="shared" si="59"/>
        <v/>
      </c>
      <c r="AI106">
        <f t="shared" si="51"/>
        <v>0</v>
      </c>
      <c r="AJ106" s="4" t="str">
        <f t="shared" si="60"/>
        <v/>
      </c>
      <c r="AK106">
        <f t="shared" si="52"/>
        <v>0</v>
      </c>
      <c r="AL106" s="4" t="str">
        <f t="shared" si="61"/>
        <v/>
      </c>
      <c r="AM106">
        <f t="shared" si="53"/>
        <v>0</v>
      </c>
      <c r="AN106" s="4" t="str">
        <f t="shared" si="62"/>
        <v/>
      </c>
      <c r="AO106">
        <f t="shared" si="54"/>
        <v>0</v>
      </c>
      <c r="AP106" s="4" t="str">
        <f t="shared" si="63"/>
        <v/>
      </c>
    </row>
    <row r="107" spans="1:42" x14ac:dyDescent="0.35">
      <c r="A107" s="45">
        <v>31347</v>
      </c>
      <c r="B107" s="43">
        <v>22</v>
      </c>
      <c r="C107" s="33" t="str">
        <f t="shared" si="37"/>
        <v/>
      </c>
      <c r="D107" s="43">
        <v>25</v>
      </c>
      <c r="E107" s="33" t="str">
        <f t="shared" si="38"/>
        <v/>
      </c>
      <c r="F107" s="43">
        <v>28</v>
      </c>
      <c r="G107" s="33" t="str">
        <f t="shared" si="39"/>
        <v>x</v>
      </c>
      <c r="H107" s="43">
        <v>27</v>
      </c>
      <c r="I107" s="33" t="str">
        <f t="shared" si="40"/>
        <v>x</v>
      </c>
      <c r="J107" s="43">
        <v>43</v>
      </c>
      <c r="K107" s="33" t="str">
        <f t="shared" si="41"/>
        <v>x</v>
      </c>
      <c r="L107" s="43">
        <v>42</v>
      </c>
      <c r="M107" s="33" t="str">
        <f t="shared" si="42"/>
        <v>x</v>
      </c>
      <c r="N107" s="43">
        <v>30</v>
      </c>
      <c r="O107" s="33" t="str">
        <f t="shared" si="43"/>
        <v>x</v>
      </c>
      <c r="P107" s="43">
        <v>28</v>
      </c>
      <c r="Q107" s="33" t="str">
        <f t="shared" si="44"/>
        <v/>
      </c>
      <c r="R107" s="43">
        <v>43</v>
      </c>
      <c r="S107" s="33" t="str">
        <f t="shared" si="45"/>
        <v>x</v>
      </c>
      <c r="T107" s="43">
        <v>32</v>
      </c>
      <c r="Y107">
        <f t="shared" si="46"/>
        <v>0</v>
      </c>
      <c r="Z107" s="4" t="str">
        <f t="shared" si="55"/>
        <v/>
      </c>
      <c r="AA107">
        <f t="shared" si="47"/>
        <v>0</v>
      </c>
      <c r="AB107" s="4" t="str">
        <f t="shared" si="56"/>
        <v/>
      </c>
      <c r="AC107">
        <f t="shared" si="48"/>
        <v>1985</v>
      </c>
      <c r="AD107" s="4">
        <f t="shared" si="57"/>
        <v>31353</v>
      </c>
      <c r="AE107">
        <f t="shared" si="49"/>
        <v>1985</v>
      </c>
      <c r="AF107" s="4">
        <f t="shared" si="58"/>
        <v>31353</v>
      </c>
      <c r="AG107">
        <f t="shared" si="50"/>
        <v>1985</v>
      </c>
      <c r="AH107" s="4">
        <f t="shared" si="59"/>
        <v>31349</v>
      </c>
      <c r="AI107">
        <f t="shared" si="51"/>
        <v>1985</v>
      </c>
      <c r="AJ107" s="4">
        <f t="shared" si="60"/>
        <v>31349</v>
      </c>
      <c r="AK107">
        <f t="shared" si="52"/>
        <v>1985</v>
      </c>
      <c r="AL107" s="4">
        <f t="shared" si="61"/>
        <v>31353</v>
      </c>
      <c r="AM107">
        <f t="shared" si="53"/>
        <v>0</v>
      </c>
      <c r="AN107" s="4" t="str">
        <f t="shared" si="62"/>
        <v/>
      </c>
      <c r="AO107">
        <f t="shared" si="54"/>
        <v>1985</v>
      </c>
      <c r="AP107" s="4">
        <f t="shared" si="63"/>
        <v>31349</v>
      </c>
    </row>
    <row r="108" spans="1:42" x14ac:dyDescent="0.35">
      <c r="A108" s="45">
        <v>31354</v>
      </c>
      <c r="B108" s="43">
        <v>41</v>
      </c>
      <c r="C108" s="33" t="str">
        <f t="shared" si="37"/>
        <v>x</v>
      </c>
      <c r="D108" s="43">
        <v>43</v>
      </c>
      <c r="E108" s="33" t="str">
        <f t="shared" si="38"/>
        <v>x</v>
      </c>
      <c r="F108" s="43">
        <v>53</v>
      </c>
      <c r="G108" s="33" t="str">
        <f t="shared" si="39"/>
        <v/>
      </c>
      <c r="H108" s="43">
        <v>53</v>
      </c>
      <c r="I108" s="33" t="str">
        <f t="shared" si="40"/>
        <v/>
      </c>
      <c r="J108" s="43">
        <v>68</v>
      </c>
      <c r="K108" s="33" t="str">
        <f t="shared" si="41"/>
        <v/>
      </c>
      <c r="L108" s="43">
        <v>69</v>
      </c>
      <c r="M108" s="33" t="str">
        <f t="shared" si="42"/>
        <v/>
      </c>
      <c r="N108" s="43">
        <v>54</v>
      </c>
      <c r="O108" s="33" t="str">
        <f t="shared" si="43"/>
        <v/>
      </c>
      <c r="P108" s="43">
        <v>46</v>
      </c>
      <c r="Q108" s="33" t="str">
        <f t="shared" si="44"/>
        <v>x</v>
      </c>
      <c r="R108" s="43">
        <v>64</v>
      </c>
      <c r="S108" s="33" t="str">
        <f t="shared" si="45"/>
        <v/>
      </c>
      <c r="T108" s="43">
        <v>54</v>
      </c>
      <c r="Y108">
        <f t="shared" si="46"/>
        <v>1985</v>
      </c>
      <c r="Z108" s="4">
        <f t="shared" si="55"/>
        <v>31356</v>
      </c>
      <c r="AA108">
        <f t="shared" si="47"/>
        <v>1985</v>
      </c>
      <c r="AB108" s="4">
        <f t="shared" si="56"/>
        <v>31356</v>
      </c>
      <c r="AC108">
        <f t="shared" si="48"/>
        <v>0</v>
      </c>
      <c r="AD108" s="4" t="str">
        <f t="shared" si="57"/>
        <v/>
      </c>
      <c r="AE108">
        <f t="shared" si="49"/>
        <v>0</v>
      </c>
      <c r="AF108" s="4" t="str">
        <f t="shared" si="58"/>
        <v/>
      </c>
      <c r="AG108">
        <f t="shared" si="50"/>
        <v>0</v>
      </c>
      <c r="AH108" s="4" t="str">
        <f t="shared" si="59"/>
        <v/>
      </c>
      <c r="AI108">
        <f t="shared" si="51"/>
        <v>0</v>
      </c>
      <c r="AJ108" s="4" t="str">
        <f t="shared" si="60"/>
        <v/>
      </c>
      <c r="AK108">
        <f t="shared" si="52"/>
        <v>0</v>
      </c>
      <c r="AL108" s="4" t="str">
        <f t="shared" si="61"/>
        <v/>
      </c>
      <c r="AM108">
        <f t="shared" si="53"/>
        <v>1985</v>
      </c>
      <c r="AN108" s="4">
        <f t="shared" si="62"/>
        <v>31356</v>
      </c>
      <c r="AO108">
        <f t="shared" si="54"/>
        <v>0</v>
      </c>
      <c r="AP108" s="4" t="str">
        <f t="shared" si="63"/>
        <v/>
      </c>
    </row>
    <row r="109" spans="1:42" x14ac:dyDescent="0.35">
      <c r="A109" s="45">
        <v>31361</v>
      </c>
      <c r="B109" s="43">
        <v>67</v>
      </c>
      <c r="C109" s="33" t="str">
        <f t="shared" si="37"/>
        <v/>
      </c>
      <c r="D109" s="43">
        <v>72</v>
      </c>
      <c r="E109" s="33" t="str">
        <f t="shared" si="38"/>
        <v/>
      </c>
      <c r="F109" s="43">
        <v>68</v>
      </c>
      <c r="G109" s="33" t="str">
        <f t="shared" si="39"/>
        <v/>
      </c>
      <c r="H109" s="43">
        <v>65</v>
      </c>
      <c r="I109" s="33" t="str">
        <f t="shared" si="40"/>
        <v/>
      </c>
      <c r="J109" s="43">
        <v>84</v>
      </c>
      <c r="K109" s="33" t="str">
        <f t="shared" si="41"/>
        <v/>
      </c>
      <c r="L109" s="43">
        <v>78</v>
      </c>
      <c r="M109" s="33" t="str">
        <f t="shared" si="42"/>
        <v/>
      </c>
      <c r="N109" s="43">
        <v>70</v>
      </c>
      <c r="O109" s="33" t="str">
        <f t="shared" si="43"/>
        <v/>
      </c>
      <c r="P109" s="43">
        <v>58</v>
      </c>
      <c r="Q109" s="33" t="str">
        <f t="shared" si="44"/>
        <v/>
      </c>
      <c r="R109" s="43">
        <v>65</v>
      </c>
      <c r="S109" s="33" t="str">
        <f t="shared" si="45"/>
        <v/>
      </c>
      <c r="T109" s="43">
        <v>70</v>
      </c>
      <c r="Y109">
        <f t="shared" si="46"/>
        <v>0</v>
      </c>
      <c r="Z109" s="4" t="str">
        <f t="shared" si="55"/>
        <v/>
      </c>
      <c r="AA109">
        <f t="shared" si="47"/>
        <v>0</v>
      </c>
      <c r="AB109" s="4" t="str">
        <f t="shared" si="56"/>
        <v/>
      </c>
      <c r="AC109">
        <f t="shared" si="48"/>
        <v>0</v>
      </c>
      <c r="AD109" s="4" t="str">
        <f t="shared" si="57"/>
        <v/>
      </c>
      <c r="AE109">
        <f t="shared" si="49"/>
        <v>0</v>
      </c>
      <c r="AF109" s="4" t="str">
        <f t="shared" si="58"/>
        <v/>
      </c>
      <c r="AG109">
        <f t="shared" si="50"/>
        <v>0</v>
      </c>
      <c r="AH109" s="4" t="str">
        <f t="shared" si="59"/>
        <v/>
      </c>
      <c r="AI109">
        <f t="shared" si="51"/>
        <v>0</v>
      </c>
      <c r="AJ109" s="4" t="str">
        <f t="shared" si="60"/>
        <v/>
      </c>
      <c r="AK109">
        <f t="shared" si="52"/>
        <v>0</v>
      </c>
      <c r="AL109" s="4" t="str">
        <f t="shared" si="61"/>
        <v/>
      </c>
      <c r="AM109">
        <f t="shared" si="53"/>
        <v>0</v>
      </c>
      <c r="AN109" s="4" t="str">
        <f t="shared" si="62"/>
        <v/>
      </c>
      <c r="AO109">
        <f t="shared" si="54"/>
        <v>0</v>
      </c>
      <c r="AP109" s="4" t="str">
        <f t="shared" si="63"/>
        <v/>
      </c>
    </row>
    <row r="110" spans="1:42" x14ac:dyDescent="0.35">
      <c r="A110" s="45">
        <v>31368</v>
      </c>
      <c r="B110" s="43">
        <v>74</v>
      </c>
      <c r="C110" s="33" t="str">
        <f t="shared" si="37"/>
        <v/>
      </c>
      <c r="D110" s="43">
        <v>80</v>
      </c>
      <c r="E110" s="33" t="str">
        <f t="shared" si="38"/>
        <v/>
      </c>
      <c r="F110" s="43">
        <v>71</v>
      </c>
      <c r="G110" s="33" t="str">
        <f t="shared" si="39"/>
        <v/>
      </c>
      <c r="H110" s="43">
        <v>78</v>
      </c>
      <c r="I110" s="33" t="str">
        <f t="shared" si="40"/>
        <v/>
      </c>
      <c r="J110" s="43">
        <v>91</v>
      </c>
      <c r="K110" s="33" t="str">
        <f t="shared" si="41"/>
        <v/>
      </c>
      <c r="L110" s="43">
        <v>81</v>
      </c>
      <c r="M110" s="33" t="str">
        <f t="shared" si="42"/>
        <v/>
      </c>
      <c r="N110" s="43">
        <v>81</v>
      </c>
      <c r="O110" s="33" t="str">
        <f t="shared" si="43"/>
        <v/>
      </c>
      <c r="P110" s="43">
        <v>64</v>
      </c>
      <c r="Q110" s="33" t="str">
        <f t="shared" si="44"/>
        <v/>
      </c>
      <c r="R110" s="43">
        <v>71</v>
      </c>
      <c r="S110" s="33" t="str">
        <f t="shared" si="45"/>
        <v/>
      </c>
      <c r="T110" s="43">
        <v>76</v>
      </c>
      <c r="Y110">
        <f t="shared" si="46"/>
        <v>0</v>
      </c>
      <c r="Z110" s="4" t="str">
        <f t="shared" si="55"/>
        <v/>
      </c>
      <c r="AA110">
        <f t="shared" si="47"/>
        <v>0</v>
      </c>
      <c r="AB110" s="4" t="str">
        <f t="shared" si="56"/>
        <v/>
      </c>
      <c r="AC110">
        <f t="shared" si="48"/>
        <v>0</v>
      </c>
      <c r="AD110" s="4" t="str">
        <f t="shared" si="57"/>
        <v/>
      </c>
      <c r="AE110">
        <f t="shared" si="49"/>
        <v>0</v>
      </c>
      <c r="AF110" s="4" t="str">
        <f t="shared" si="58"/>
        <v/>
      </c>
      <c r="AG110">
        <f t="shared" si="50"/>
        <v>0</v>
      </c>
      <c r="AH110" s="4" t="str">
        <f t="shared" si="59"/>
        <v/>
      </c>
      <c r="AI110">
        <f t="shared" si="51"/>
        <v>0</v>
      </c>
      <c r="AJ110" s="4" t="str">
        <f t="shared" si="60"/>
        <v/>
      </c>
      <c r="AK110">
        <f t="shared" si="52"/>
        <v>0</v>
      </c>
      <c r="AL110" s="4" t="str">
        <f t="shared" si="61"/>
        <v/>
      </c>
      <c r="AM110">
        <f t="shared" si="53"/>
        <v>0</v>
      </c>
      <c r="AN110" s="4" t="str">
        <f t="shared" si="62"/>
        <v/>
      </c>
      <c r="AO110">
        <f t="shared" si="54"/>
        <v>0</v>
      </c>
      <c r="AP110" s="4" t="str">
        <f t="shared" si="63"/>
        <v/>
      </c>
    </row>
    <row r="111" spans="1:42" x14ac:dyDescent="0.35">
      <c r="A111" s="45">
        <v>31375</v>
      </c>
      <c r="B111" s="43">
        <v>87</v>
      </c>
      <c r="C111" s="33" t="str">
        <f t="shared" si="37"/>
        <v/>
      </c>
      <c r="D111" s="43">
        <v>90</v>
      </c>
      <c r="E111" s="33" t="str">
        <f t="shared" si="38"/>
        <v/>
      </c>
      <c r="F111" s="43">
        <v>82</v>
      </c>
      <c r="G111" s="33" t="str">
        <f t="shared" si="39"/>
        <v/>
      </c>
      <c r="H111" s="43">
        <v>87</v>
      </c>
      <c r="I111" s="33" t="str">
        <f t="shared" si="40"/>
        <v/>
      </c>
      <c r="J111" s="43">
        <v>96</v>
      </c>
      <c r="K111" s="33" t="str">
        <f t="shared" si="41"/>
        <v/>
      </c>
      <c r="L111" s="43">
        <v>85</v>
      </c>
      <c r="M111" s="33" t="str">
        <f t="shared" si="42"/>
        <v/>
      </c>
      <c r="N111" s="43">
        <v>86</v>
      </c>
      <c r="O111" s="33" t="str">
        <f t="shared" si="43"/>
        <v/>
      </c>
      <c r="P111" s="43">
        <v>69</v>
      </c>
      <c r="Q111" s="33" t="str">
        <f t="shared" si="44"/>
        <v/>
      </c>
      <c r="R111" s="43">
        <v>81</v>
      </c>
      <c r="S111" s="33" t="str">
        <f t="shared" si="45"/>
        <v/>
      </c>
      <c r="T111" s="43">
        <v>85</v>
      </c>
      <c r="Y111">
        <f t="shared" si="46"/>
        <v>0</v>
      </c>
      <c r="Z111" s="4" t="str">
        <f t="shared" si="55"/>
        <v/>
      </c>
      <c r="AA111">
        <f t="shared" si="47"/>
        <v>0</v>
      </c>
      <c r="AB111" s="4" t="str">
        <f t="shared" si="56"/>
        <v/>
      </c>
      <c r="AC111">
        <f t="shared" si="48"/>
        <v>0</v>
      </c>
      <c r="AD111" s="4" t="str">
        <f t="shared" si="57"/>
        <v/>
      </c>
      <c r="AE111">
        <f t="shared" si="49"/>
        <v>0</v>
      </c>
      <c r="AF111" s="4" t="str">
        <f t="shared" si="58"/>
        <v/>
      </c>
      <c r="AG111">
        <f t="shared" si="50"/>
        <v>0</v>
      </c>
      <c r="AH111" s="4" t="str">
        <f t="shared" si="59"/>
        <v/>
      </c>
      <c r="AI111">
        <f t="shared" si="51"/>
        <v>0</v>
      </c>
      <c r="AJ111" s="4" t="str">
        <f t="shared" si="60"/>
        <v/>
      </c>
      <c r="AK111">
        <f t="shared" si="52"/>
        <v>0</v>
      </c>
      <c r="AL111" s="4" t="str">
        <f t="shared" si="61"/>
        <v/>
      </c>
      <c r="AM111">
        <f t="shared" si="53"/>
        <v>0</v>
      </c>
      <c r="AN111" s="4" t="str">
        <f t="shared" si="62"/>
        <v/>
      </c>
      <c r="AO111">
        <f t="shared" si="54"/>
        <v>0</v>
      </c>
      <c r="AP111" s="4" t="str">
        <f t="shared" si="63"/>
        <v/>
      </c>
    </row>
    <row r="112" spans="1:42" x14ac:dyDescent="0.35">
      <c r="A112" s="46">
        <v>31382</v>
      </c>
      <c r="B112" s="47">
        <v>92</v>
      </c>
      <c r="C112" s="33" t="str">
        <f t="shared" si="37"/>
        <v/>
      </c>
      <c r="D112" s="47">
        <v>95</v>
      </c>
      <c r="E112" s="33" t="str">
        <f t="shared" si="38"/>
        <v/>
      </c>
      <c r="F112" s="47">
        <v>89</v>
      </c>
      <c r="G112" s="33" t="str">
        <f t="shared" si="39"/>
        <v/>
      </c>
      <c r="H112" s="47">
        <v>92</v>
      </c>
      <c r="I112" s="33" t="str">
        <f t="shared" si="40"/>
        <v/>
      </c>
      <c r="J112" s="47">
        <v>99</v>
      </c>
      <c r="K112" s="33" t="str">
        <f t="shared" si="41"/>
        <v/>
      </c>
      <c r="L112" s="47">
        <v>91</v>
      </c>
      <c r="M112" s="33" t="str">
        <f t="shared" si="42"/>
        <v/>
      </c>
      <c r="N112" s="47">
        <v>95</v>
      </c>
      <c r="O112" s="33" t="str">
        <f t="shared" si="43"/>
        <v/>
      </c>
      <c r="P112" s="47">
        <v>80</v>
      </c>
      <c r="Q112" s="33" t="str">
        <f t="shared" si="44"/>
        <v/>
      </c>
      <c r="R112" s="47">
        <v>86</v>
      </c>
      <c r="S112" s="33" t="str">
        <f t="shared" si="45"/>
        <v/>
      </c>
      <c r="T112" s="47">
        <v>91</v>
      </c>
      <c r="Y112">
        <f t="shared" si="46"/>
        <v>0</v>
      </c>
      <c r="Z112" s="4" t="str">
        <f t="shared" si="55"/>
        <v/>
      </c>
      <c r="AA112">
        <f t="shared" si="47"/>
        <v>0</v>
      </c>
      <c r="AB112" s="4" t="str">
        <f t="shared" si="56"/>
        <v/>
      </c>
      <c r="AC112">
        <f t="shared" si="48"/>
        <v>0</v>
      </c>
      <c r="AD112" s="4" t="str">
        <f t="shared" si="57"/>
        <v/>
      </c>
      <c r="AE112">
        <f t="shared" si="49"/>
        <v>0</v>
      </c>
      <c r="AF112" s="4" t="str">
        <f t="shared" si="58"/>
        <v/>
      </c>
      <c r="AG112">
        <f t="shared" si="50"/>
        <v>0</v>
      </c>
      <c r="AH112" s="4" t="str">
        <f t="shared" si="59"/>
        <v/>
      </c>
      <c r="AI112">
        <f t="shared" si="51"/>
        <v>0</v>
      </c>
      <c r="AJ112" s="4" t="str">
        <f t="shared" si="60"/>
        <v/>
      </c>
      <c r="AK112">
        <f t="shared" si="52"/>
        <v>0</v>
      </c>
      <c r="AL112" s="4" t="str">
        <f t="shared" si="61"/>
        <v/>
      </c>
      <c r="AM112">
        <f t="shared" si="53"/>
        <v>0</v>
      </c>
      <c r="AN112" s="4" t="str">
        <f t="shared" si="62"/>
        <v/>
      </c>
      <c r="AO112">
        <f t="shared" si="54"/>
        <v>0</v>
      </c>
      <c r="AP112" s="4" t="str">
        <f t="shared" si="63"/>
        <v/>
      </c>
    </row>
    <row r="113" spans="1:42" x14ac:dyDescent="0.35">
      <c r="A113" s="45">
        <v>31690</v>
      </c>
      <c r="B113" s="43">
        <v>7</v>
      </c>
      <c r="C113" s="33" t="str">
        <f t="shared" si="37"/>
        <v/>
      </c>
      <c r="D113" s="43">
        <v>7</v>
      </c>
      <c r="E113" s="33" t="str">
        <f t="shared" si="38"/>
        <v/>
      </c>
      <c r="F113" s="43">
        <v>7</v>
      </c>
      <c r="G113" s="33" t="str">
        <f t="shared" si="39"/>
        <v/>
      </c>
      <c r="H113" s="43">
        <v>9</v>
      </c>
      <c r="I113" s="33" t="str">
        <f t="shared" si="40"/>
        <v/>
      </c>
      <c r="J113" s="43">
        <v>11</v>
      </c>
      <c r="K113" s="33" t="str">
        <f t="shared" si="41"/>
        <v/>
      </c>
      <c r="L113" s="43">
        <v>8</v>
      </c>
      <c r="M113" s="33" t="str">
        <f t="shared" si="42"/>
        <v/>
      </c>
      <c r="N113" s="43">
        <v>7</v>
      </c>
      <c r="O113" s="33" t="str">
        <f t="shared" si="43"/>
        <v/>
      </c>
      <c r="P113" s="43">
        <v>8</v>
      </c>
      <c r="Q113" s="33" t="str">
        <f t="shared" si="44"/>
        <v/>
      </c>
      <c r="R113" s="43">
        <v>11</v>
      </c>
      <c r="S113" s="33" t="str">
        <f t="shared" si="45"/>
        <v/>
      </c>
      <c r="T113" s="43">
        <v>8</v>
      </c>
      <c r="Y113">
        <f t="shared" si="46"/>
        <v>0</v>
      </c>
      <c r="Z113" s="4" t="str">
        <f t="shared" si="55"/>
        <v/>
      </c>
      <c r="AA113">
        <f t="shared" si="47"/>
        <v>0</v>
      </c>
      <c r="AB113" s="4" t="str">
        <f t="shared" si="56"/>
        <v/>
      </c>
      <c r="AC113">
        <f t="shared" si="48"/>
        <v>0</v>
      </c>
      <c r="AD113" s="4" t="str">
        <f t="shared" si="57"/>
        <v/>
      </c>
      <c r="AE113">
        <f t="shared" si="49"/>
        <v>0</v>
      </c>
      <c r="AF113" s="4" t="str">
        <f t="shared" si="58"/>
        <v/>
      </c>
      <c r="AG113">
        <f t="shared" si="50"/>
        <v>0</v>
      </c>
      <c r="AH113" s="4" t="str">
        <f t="shared" si="59"/>
        <v/>
      </c>
      <c r="AI113">
        <f t="shared" si="51"/>
        <v>0</v>
      </c>
      <c r="AJ113" s="4" t="str">
        <f t="shared" si="60"/>
        <v/>
      </c>
      <c r="AK113">
        <f t="shared" si="52"/>
        <v>0</v>
      </c>
      <c r="AL113" s="4" t="str">
        <f t="shared" si="61"/>
        <v/>
      </c>
      <c r="AM113">
        <f t="shared" si="53"/>
        <v>0</v>
      </c>
      <c r="AN113" s="4" t="str">
        <f t="shared" si="62"/>
        <v/>
      </c>
      <c r="AO113">
        <f t="shared" si="54"/>
        <v>0</v>
      </c>
      <c r="AP113" s="4" t="str">
        <f t="shared" si="63"/>
        <v/>
      </c>
    </row>
    <row r="114" spans="1:42" x14ac:dyDescent="0.35">
      <c r="A114" s="45">
        <v>31697</v>
      </c>
      <c r="B114" s="43">
        <v>10</v>
      </c>
      <c r="C114" s="33" t="str">
        <f t="shared" si="37"/>
        <v/>
      </c>
      <c r="D114" s="43">
        <v>12</v>
      </c>
      <c r="E114" s="33" t="str">
        <f t="shared" si="38"/>
        <v/>
      </c>
      <c r="F114" s="43">
        <v>15</v>
      </c>
      <c r="G114" s="33" t="str">
        <f t="shared" si="39"/>
        <v/>
      </c>
      <c r="H114" s="43">
        <v>18</v>
      </c>
      <c r="I114" s="33" t="str">
        <f t="shared" si="40"/>
        <v/>
      </c>
      <c r="J114" s="43">
        <v>19</v>
      </c>
      <c r="K114" s="33" t="str">
        <f t="shared" si="41"/>
        <v/>
      </c>
      <c r="L114" s="43">
        <v>16</v>
      </c>
      <c r="M114" s="33" t="str">
        <f t="shared" si="42"/>
        <v/>
      </c>
      <c r="N114" s="43">
        <v>13</v>
      </c>
      <c r="O114" s="33" t="str">
        <f t="shared" si="43"/>
        <v/>
      </c>
      <c r="P114" s="43">
        <v>11</v>
      </c>
      <c r="Q114" s="33" t="str">
        <f t="shared" si="44"/>
        <v/>
      </c>
      <c r="R114" s="43">
        <v>19</v>
      </c>
      <c r="S114" s="33" t="str">
        <f t="shared" si="45"/>
        <v/>
      </c>
      <c r="T114" s="43">
        <v>15</v>
      </c>
      <c r="Y114">
        <f t="shared" si="46"/>
        <v>0</v>
      </c>
      <c r="Z114" s="4" t="str">
        <f t="shared" si="55"/>
        <v/>
      </c>
      <c r="AA114">
        <f t="shared" si="47"/>
        <v>0</v>
      </c>
      <c r="AB114" s="4" t="str">
        <f t="shared" si="56"/>
        <v/>
      </c>
      <c r="AC114">
        <f t="shared" si="48"/>
        <v>0</v>
      </c>
      <c r="AD114" s="4" t="str">
        <f t="shared" si="57"/>
        <v/>
      </c>
      <c r="AE114">
        <f t="shared" si="49"/>
        <v>0</v>
      </c>
      <c r="AF114" s="4" t="str">
        <f t="shared" si="58"/>
        <v/>
      </c>
      <c r="AG114">
        <f t="shared" si="50"/>
        <v>0</v>
      </c>
      <c r="AH114" s="4" t="str">
        <f t="shared" si="59"/>
        <v/>
      </c>
      <c r="AI114">
        <f t="shared" si="51"/>
        <v>0</v>
      </c>
      <c r="AJ114" s="4" t="str">
        <f t="shared" si="60"/>
        <v/>
      </c>
      <c r="AK114">
        <f t="shared" si="52"/>
        <v>0</v>
      </c>
      <c r="AL114" s="4" t="str">
        <f t="shared" si="61"/>
        <v/>
      </c>
      <c r="AM114">
        <f t="shared" si="53"/>
        <v>0</v>
      </c>
      <c r="AN114" s="4" t="str">
        <f t="shared" si="62"/>
        <v/>
      </c>
      <c r="AO114">
        <f t="shared" si="54"/>
        <v>0</v>
      </c>
      <c r="AP114" s="4" t="str">
        <f t="shared" si="63"/>
        <v/>
      </c>
    </row>
    <row r="115" spans="1:42" x14ac:dyDescent="0.35">
      <c r="A115" s="45">
        <v>31704</v>
      </c>
      <c r="B115" s="43">
        <v>19</v>
      </c>
      <c r="C115" s="33" t="str">
        <f t="shared" si="37"/>
        <v/>
      </c>
      <c r="D115" s="43">
        <v>21</v>
      </c>
      <c r="E115" s="33" t="str">
        <f t="shared" si="38"/>
        <v/>
      </c>
      <c r="F115" s="43">
        <v>23</v>
      </c>
      <c r="G115" s="33" t="str">
        <f t="shared" si="39"/>
        <v/>
      </c>
      <c r="H115" s="43">
        <v>24</v>
      </c>
      <c r="I115" s="33" t="str">
        <f t="shared" si="40"/>
        <v/>
      </c>
      <c r="J115" s="43">
        <v>30</v>
      </c>
      <c r="K115" s="33" t="str">
        <f t="shared" si="41"/>
        <v/>
      </c>
      <c r="L115" s="43">
        <v>28</v>
      </c>
      <c r="M115" s="33" t="str">
        <f t="shared" si="42"/>
        <v/>
      </c>
      <c r="N115" s="43">
        <v>23</v>
      </c>
      <c r="O115" s="33" t="str">
        <f t="shared" si="43"/>
        <v/>
      </c>
      <c r="P115" s="43">
        <v>19</v>
      </c>
      <c r="Q115" s="33" t="str">
        <f t="shared" si="44"/>
        <v/>
      </c>
      <c r="R115" s="43">
        <v>39</v>
      </c>
      <c r="S115" s="33" t="str">
        <f t="shared" si="45"/>
        <v/>
      </c>
      <c r="T115" s="43">
        <v>25</v>
      </c>
      <c r="Y115">
        <f t="shared" si="46"/>
        <v>0</v>
      </c>
      <c r="Z115" s="4" t="str">
        <f t="shared" si="55"/>
        <v/>
      </c>
      <c r="AA115">
        <f t="shared" si="47"/>
        <v>0</v>
      </c>
      <c r="AB115" s="4" t="str">
        <f t="shared" si="56"/>
        <v/>
      </c>
      <c r="AC115">
        <f t="shared" si="48"/>
        <v>0</v>
      </c>
      <c r="AD115" s="4" t="str">
        <f t="shared" si="57"/>
        <v/>
      </c>
      <c r="AE115">
        <f t="shared" si="49"/>
        <v>0</v>
      </c>
      <c r="AF115" s="4" t="str">
        <f t="shared" si="58"/>
        <v/>
      </c>
      <c r="AG115">
        <f t="shared" si="50"/>
        <v>0</v>
      </c>
      <c r="AH115" s="4" t="str">
        <f t="shared" si="59"/>
        <v/>
      </c>
      <c r="AI115">
        <f t="shared" si="51"/>
        <v>0</v>
      </c>
      <c r="AJ115" s="4" t="str">
        <f t="shared" si="60"/>
        <v/>
      </c>
      <c r="AK115">
        <f t="shared" si="52"/>
        <v>0</v>
      </c>
      <c r="AL115" s="4" t="str">
        <f t="shared" si="61"/>
        <v/>
      </c>
      <c r="AM115">
        <f t="shared" si="53"/>
        <v>0</v>
      </c>
      <c r="AN115" s="4" t="str">
        <f t="shared" si="62"/>
        <v/>
      </c>
      <c r="AO115">
        <f t="shared" si="54"/>
        <v>0</v>
      </c>
      <c r="AP115" s="4" t="str">
        <f t="shared" si="63"/>
        <v/>
      </c>
    </row>
    <row r="116" spans="1:42" x14ac:dyDescent="0.35">
      <c r="A116" s="45">
        <v>31711</v>
      </c>
      <c r="B116" s="43">
        <v>32</v>
      </c>
      <c r="C116" s="33" t="str">
        <f t="shared" si="37"/>
        <v>x</v>
      </c>
      <c r="D116" s="43">
        <v>35</v>
      </c>
      <c r="E116" s="33" t="str">
        <f t="shared" si="38"/>
        <v>x</v>
      </c>
      <c r="F116" s="43">
        <v>34</v>
      </c>
      <c r="G116" s="33" t="str">
        <f t="shared" si="39"/>
        <v>x</v>
      </c>
      <c r="H116" s="43">
        <v>32</v>
      </c>
      <c r="I116" s="33" t="str">
        <f t="shared" si="40"/>
        <v/>
      </c>
      <c r="J116" s="43">
        <v>40</v>
      </c>
      <c r="K116" s="33" t="str">
        <f t="shared" si="41"/>
        <v>x</v>
      </c>
      <c r="L116" s="43">
        <v>41</v>
      </c>
      <c r="M116" s="33" t="str">
        <f t="shared" si="42"/>
        <v>x</v>
      </c>
      <c r="N116" s="43">
        <v>25</v>
      </c>
      <c r="O116" s="33" t="str">
        <f t="shared" si="43"/>
        <v/>
      </c>
      <c r="P116" s="43">
        <v>28</v>
      </c>
      <c r="Q116" s="33" t="str">
        <f t="shared" si="44"/>
        <v/>
      </c>
      <c r="R116" s="43">
        <v>49</v>
      </c>
      <c r="S116" s="33" t="str">
        <f t="shared" si="45"/>
        <v>x</v>
      </c>
      <c r="T116" s="43">
        <v>35</v>
      </c>
      <c r="Y116">
        <f t="shared" si="46"/>
        <v>1986</v>
      </c>
      <c r="Z116" s="4">
        <f t="shared" si="55"/>
        <v>31715</v>
      </c>
      <c r="AA116">
        <f t="shared" si="47"/>
        <v>1986</v>
      </c>
      <c r="AB116" s="4">
        <f t="shared" si="56"/>
        <v>31715</v>
      </c>
      <c r="AC116">
        <f t="shared" si="48"/>
        <v>1986</v>
      </c>
      <c r="AD116" s="4">
        <f t="shared" si="57"/>
        <v>31717</v>
      </c>
      <c r="AE116">
        <f t="shared" si="49"/>
        <v>0</v>
      </c>
      <c r="AF116" s="4" t="str">
        <f t="shared" si="58"/>
        <v/>
      </c>
      <c r="AG116">
        <f t="shared" si="50"/>
        <v>1986</v>
      </c>
      <c r="AH116" s="4">
        <f t="shared" si="59"/>
        <v>31714</v>
      </c>
      <c r="AI116">
        <f t="shared" si="51"/>
        <v>1986</v>
      </c>
      <c r="AJ116" s="4">
        <f t="shared" si="60"/>
        <v>31715</v>
      </c>
      <c r="AK116">
        <f t="shared" si="52"/>
        <v>0</v>
      </c>
      <c r="AL116" s="4" t="str">
        <f t="shared" si="61"/>
        <v/>
      </c>
      <c r="AM116">
        <f t="shared" si="53"/>
        <v>0</v>
      </c>
      <c r="AN116" s="4" t="str">
        <f t="shared" si="62"/>
        <v/>
      </c>
      <c r="AO116">
        <f t="shared" si="54"/>
        <v>1986</v>
      </c>
      <c r="AP116" s="4">
        <f t="shared" si="63"/>
        <v>31712</v>
      </c>
    </row>
    <row r="117" spans="1:42" x14ac:dyDescent="0.35">
      <c r="A117" s="45">
        <v>31718</v>
      </c>
      <c r="B117" s="43">
        <v>61</v>
      </c>
      <c r="C117" s="33" t="str">
        <f t="shared" si="37"/>
        <v/>
      </c>
      <c r="D117" s="43">
        <v>63</v>
      </c>
      <c r="E117" s="33" t="str">
        <f t="shared" si="38"/>
        <v/>
      </c>
      <c r="F117" s="43">
        <v>54</v>
      </c>
      <c r="G117" s="33" t="str">
        <f t="shared" si="39"/>
        <v/>
      </c>
      <c r="H117" s="43">
        <v>46</v>
      </c>
      <c r="I117" s="33" t="str">
        <f t="shared" si="40"/>
        <v>x</v>
      </c>
      <c r="J117" s="43">
        <v>62</v>
      </c>
      <c r="K117" s="33" t="str">
        <f t="shared" si="41"/>
        <v/>
      </c>
      <c r="L117" s="43">
        <v>57</v>
      </c>
      <c r="M117" s="33" t="str">
        <f t="shared" si="42"/>
        <v/>
      </c>
      <c r="N117" s="43">
        <v>47</v>
      </c>
      <c r="O117" s="33" t="str">
        <f t="shared" si="43"/>
        <v>x</v>
      </c>
      <c r="P117" s="43">
        <v>41</v>
      </c>
      <c r="Q117" s="33" t="str">
        <f t="shared" si="44"/>
        <v>x</v>
      </c>
      <c r="R117" s="43">
        <v>62</v>
      </c>
      <c r="S117" s="33" t="str">
        <f t="shared" si="45"/>
        <v/>
      </c>
      <c r="T117" s="43">
        <v>55</v>
      </c>
      <c r="Y117">
        <f t="shared" si="46"/>
        <v>0</v>
      </c>
      <c r="Z117" s="4" t="str">
        <f t="shared" si="55"/>
        <v/>
      </c>
      <c r="AA117">
        <f t="shared" si="47"/>
        <v>0</v>
      </c>
      <c r="AB117" s="4" t="str">
        <f t="shared" si="56"/>
        <v/>
      </c>
      <c r="AC117">
        <f t="shared" si="48"/>
        <v>0</v>
      </c>
      <c r="AD117" s="4" t="str">
        <f t="shared" si="57"/>
        <v/>
      </c>
      <c r="AE117">
        <f t="shared" si="49"/>
        <v>1986</v>
      </c>
      <c r="AF117" s="4">
        <f t="shared" si="58"/>
        <v>31719</v>
      </c>
      <c r="AG117">
        <f t="shared" si="50"/>
        <v>0</v>
      </c>
      <c r="AH117" s="4" t="str">
        <f t="shared" si="59"/>
        <v/>
      </c>
      <c r="AI117">
        <f t="shared" si="51"/>
        <v>0</v>
      </c>
      <c r="AJ117" s="4" t="str">
        <f t="shared" si="60"/>
        <v/>
      </c>
      <c r="AK117">
        <f t="shared" si="52"/>
        <v>1986</v>
      </c>
      <c r="AL117" s="4">
        <f t="shared" si="61"/>
        <v>31719</v>
      </c>
      <c r="AM117">
        <f t="shared" si="53"/>
        <v>1986</v>
      </c>
      <c r="AN117" s="4">
        <f t="shared" si="62"/>
        <v>31722</v>
      </c>
      <c r="AO117">
        <f t="shared" si="54"/>
        <v>0</v>
      </c>
      <c r="AP117" s="4" t="str">
        <f t="shared" si="63"/>
        <v/>
      </c>
    </row>
    <row r="118" spans="1:42" x14ac:dyDescent="0.35">
      <c r="A118" s="45">
        <v>31725</v>
      </c>
      <c r="B118" s="43">
        <v>90</v>
      </c>
      <c r="C118" s="33" t="str">
        <f t="shared" si="37"/>
        <v/>
      </c>
      <c r="D118" s="43">
        <v>81</v>
      </c>
      <c r="E118" s="33" t="str">
        <f t="shared" si="38"/>
        <v/>
      </c>
      <c r="F118" s="43">
        <v>78</v>
      </c>
      <c r="G118" s="33" t="str">
        <f t="shared" si="39"/>
        <v/>
      </c>
      <c r="H118" s="43">
        <v>73</v>
      </c>
      <c r="I118" s="33" t="str">
        <f t="shared" si="40"/>
        <v/>
      </c>
      <c r="J118" s="43">
        <v>85</v>
      </c>
      <c r="K118" s="33" t="str">
        <f t="shared" si="41"/>
        <v/>
      </c>
      <c r="L118" s="43">
        <v>78</v>
      </c>
      <c r="M118" s="33" t="str">
        <f t="shared" si="42"/>
        <v/>
      </c>
      <c r="N118" s="43">
        <v>64</v>
      </c>
      <c r="O118" s="33" t="str">
        <f t="shared" si="43"/>
        <v/>
      </c>
      <c r="P118" s="43">
        <v>57</v>
      </c>
      <c r="Q118" s="33" t="str">
        <f t="shared" si="44"/>
        <v/>
      </c>
      <c r="R118" s="43">
        <v>80</v>
      </c>
      <c r="S118" s="33" t="str">
        <f t="shared" si="45"/>
        <v/>
      </c>
      <c r="T118" s="43">
        <v>76</v>
      </c>
      <c r="Y118">
        <f t="shared" si="46"/>
        <v>0</v>
      </c>
      <c r="Z118" s="4" t="str">
        <f t="shared" si="55"/>
        <v/>
      </c>
      <c r="AA118">
        <f t="shared" si="47"/>
        <v>0</v>
      </c>
      <c r="AB118" s="4" t="str">
        <f t="shared" si="56"/>
        <v/>
      </c>
      <c r="AC118">
        <f t="shared" si="48"/>
        <v>0</v>
      </c>
      <c r="AD118" s="4" t="str">
        <f t="shared" si="57"/>
        <v/>
      </c>
      <c r="AE118">
        <f t="shared" si="49"/>
        <v>0</v>
      </c>
      <c r="AF118" s="4" t="str">
        <f t="shared" si="58"/>
        <v/>
      </c>
      <c r="AG118">
        <f t="shared" si="50"/>
        <v>0</v>
      </c>
      <c r="AH118" s="4" t="str">
        <f t="shared" si="59"/>
        <v/>
      </c>
      <c r="AI118">
        <f t="shared" si="51"/>
        <v>0</v>
      </c>
      <c r="AJ118" s="4" t="str">
        <f t="shared" si="60"/>
        <v/>
      </c>
      <c r="AK118">
        <f t="shared" si="52"/>
        <v>0</v>
      </c>
      <c r="AL118" s="4" t="str">
        <f t="shared" si="61"/>
        <v/>
      </c>
      <c r="AM118">
        <f t="shared" si="53"/>
        <v>0</v>
      </c>
      <c r="AN118" s="4" t="str">
        <f t="shared" si="62"/>
        <v/>
      </c>
      <c r="AO118">
        <f t="shared" si="54"/>
        <v>0</v>
      </c>
      <c r="AP118" s="4" t="str">
        <f t="shared" si="63"/>
        <v/>
      </c>
    </row>
    <row r="119" spans="1:42" x14ac:dyDescent="0.35">
      <c r="A119" s="45">
        <v>31732</v>
      </c>
      <c r="B119" s="43">
        <v>98</v>
      </c>
      <c r="C119" s="33" t="str">
        <f t="shared" si="37"/>
        <v/>
      </c>
      <c r="D119" s="43">
        <v>94</v>
      </c>
      <c r="E119" s="33" t="str">
        <f t="shared" si="38"/>
        <v/>
      </c>
      <c r="F119" s="43">
        <v>91</v>
      </c>
      <c r="G119" s="33" t="str">
        <f t="shared" si="39"/>
        <v/>
      </c>
      <c r="H119" s="43">
        <v>86</v>
      </c>
      <c r="I119" s="33" t="str">
        <f t="shared" si="40"/>
        <v/>
      </c>
      <c r="J119" s="43">
        <v>96</v>
      </c>
      <c r="K119" s="33" t="str">
        <f t="shared" si="41"/>
        <v/>
      </c>
      <c r="L119" s="43">
        <v>93</v>
      </c>
      <c r="M119" s="33" t="str">
        <f t="shared" si="42"/>
        <v/>
      </c>
      <c r="N119" s="43">
        <v>77</v>
      </c>
      <c r="O119" s="33" t="str">
        <f t="shared" si="43"/>
        <v/>
      </c>
      <c r="P119" s="43">
        <v>74</v>
      </c>
      <c r="Q119" s="33" t="str">
        <f t="shared" si="44"/>
        <v/>
      </c>
      <c r="R119" s="43">
        <v>91</v>
      </c>
      <c r="S119" s="33" t="str">
        <f t="shared" si="45"/>
        <v/>
      </c>
      <c r="T119" s="43">
        <v>90</v>
      </c>
      <c r="Y119">
        <f t="shared" si="46"/>
        <v>0</v>
      </c>
      <c r="Z119" s="4" t="str">
        <f t="shared" si="55"/>
        <v/>
      </c>
      <c r="AA119">
        <f t="shared" si="47"/>
        <v>0</v>
      </c>
      <c r="AB119" s="4" t="str">
        <f t="shared" si="56"/>
        <v/>
      </c>
      <c r="AC119">
        <f t="shared" si="48"/>
        <v>0</v>
      </c>
      <c r="AD119" s="4" t="str">
        <f t="shared" si="57"/>
        <v/>
      </c>
      <c r="AE119">
        <f t="shared" si="49"/>
        <v>0</v>
      </c>
      <c r="AF119" s="4" t="str">
        <f t="shared" si="58"/>
        <v/>
      </c>
      <c r="AG119">
        <f t="shared" si="50"/>
        <v>0</v>
      </c>
      <c r="AH119" s="4" t="str">
        <f t="shared" si="59"/>
        <v/>
      </c>
      <c r="AI119">
        <f t="shared" si="51"/>
        <v>0</v>
      </c>
      <c r="AJ119" s="4" t="str">
        <f t="shared" si="60"/>
        <v/>
      </c>
      <c r="AK119">
        <f t="shared" si="52"/>
        <v>0</v>
      </c>
      <c r="AL119" s="4" t="str">
        <f t="shared" si="61"/>
        <v/>
      </c>
      <c r="AM119">
        <f t="shared" si="53"/>
        <v>0</v>
      </c>
      <c r="AN119" s="4" t="str">
        <f t="shared" si="62"/>
        <v/>
      </c>
      <c r="AO119">
        <f t="shared" si="54"/>
        <v>0</v>
      </c>
      <c r="AP119" s="4" t="str">
        <f t="shared" si="63"/>
        <v/>
      </c>
    </row>
    <row r="120" spans="1:42" x14ac:dyDescent="0.35">
      <c r="A120" s="45">
        <v>31739</v>
      </c>
      <c r="B120" s="43">
        <v>99</v>
      </c>
      <c r="C120" s="33" t="str">
        <f t="shared" si="37"/>
        <v/>
      </c>
      <c r="D120" s="43">
        <v>98</v>
      </c>
      <c r="E120" s="33" t="str">
        <f t="shared" si="38"/>
        <v/>
      </c>
      <c r="F120" s="43">
        <v>95</v>
      </c>
      <c r="G120" s="33" t="str">
        <f t="shared" si="39"/>
        <v/>
      </c>
      <c r="H120" s="43">
        <v>91</v>
      </c>
      <c r="I120" s="33" t="str">
        <f t="shared" si="40"/>
        <v/>
      </c>
      <c r="J120" s="43">
        <v>99</v>
      </c>
      <c r="K120" s="33" t="str">
        <f t="shared" si="41"/>
        <v/>
      </c>
      <c r="L120" s="43">
        <v>95</v>
      </c>
      <c r="M120" s="33" t="str">
        <f t="shared" si="42"/>
        <v/>
      </c>
      <c r="N120" s="43">
        <v>86</v>
      </c>
      <c r="O120" s="33" t="str">
        <f t="shared" si="43"/>
        <v/>
      </c>
      <c r="P120" s="43">
        <v>76</v>
      </c>
      <c r="Q120" s="33" t="str">
        <f t="shared" si="44"/>
        <v/>
      </c>
      <c r="R120" s="43">
        <v>96</v>
      </c>
      <c r="S120" s="33" t="str">
        <f t="shared" si="45"/>
        <v/>
      </c>
      <c r="T120" s="43">
        <v>94</v>
      </c>
      <c r="Y120">
        <f t="shared" si="46"/>
        <v>0</v>
      </c>
      <c r="Z120" s="4" t="str">
        <f t="shared" si="55"/>
        <v/>
      </c>
      <c r="AA120">
        <f t="shared" si="47"/>
        <v>0</v>
      </c>
      <c r="AB120" s="4" t="str">
        <f t="shared" si="56"/>
        <v/>
      </c>
      <c r="AC120">
        <f t="shared" si="48"/>
        <v>0</v>
      </c>
      <c r="AD120" s="4" t="str">
        <f t="shared" si="57"/>
        <v/>
      </c>
      <c r="AE120">
        <f t="shared" si="49"/>
        <v>0</v>
      </c>
      <c r="AF120" s="4" t="str">
        <f t="shared" si="58"/>
        <v/>
      </c>
      <c r="AG120">
        <f t="shared" si="50"/>
        <v>0</v>
      </c>
      <c r="AH120" s="4" t="str">
        <f t="shared" si="59"/>
        <v/>
      </c>
      <c r="AI120">
        <f t="shared" si="51"/>
        <v>0</v>
      </c>
      <c r="AJ120" s="4" t="str">
        <f t="shared" si="60"/>
        <v/>
      </c>
      <c r="AK120">
        <f t="shared" si="52"/>
        <v>0</v>
      </c>
      <c r="AL120" s="4" t="str">
        <f t="shared" si="61"/>
        <v/>
      </c>
      <c r="AM120">
        <f t="shared" si="53"/>
        <v>0</v>
      </c>
      <c r="AN120" s="4" t="str">
        <f t="shared" si="62"/>
        <v/>
      </c>
      <c r="AO120">
        <f t="shared" si="54"/>
        <v>0</v>
      </c>
      <c r="AP120" s="4" t="str">
        <f t="shared" si="63"/>
        <v/>
      </c>
    </row>
    <row r="121" spans="1:42" x14ac:dyDescent="0.35">
      <c r="A121" s="46">
        <v>31746</v>
      </c>
      <c r="B121" s="47">
        <v>100</v>
      </c>
      <c r="C121" s="33" t="str">
        <f t="shared" si="37"/>
        <v/>
      </c>
      <c r="D121" s="47">
        <v>100</v>
      </c>
      <c r="E121" s="33" t="str">
        <f t="shared" si="38"/>
        <v/>
      </c>
      <c r="F121" s="47">
        <v>99</v>
      </c>
      <c r="G121" s="33" t="str">
        <f t="shared" si="39"/>
        <v/>
      </c>
      <c r="H121" s="47">
        <v>96</v>
      </c>
      <c r="I121" s="33" t="str">
        <f t="shared" si="40"/>
        <v/>
      </c>
      <c r="J121" s="47">
        <v>100</v>
      </c>
      <c r="K121" s="33" t="str">
        <f t="shared" si="41"/>
        <v/>
      </c>
      <c r="L121" s="47">
        <v>99</v>
      </c>
      <c r="M121" s="33" t="str">
        <f t="shared" si="42"/>
        <v/>
      </c>
      <c r="N121" s="47">
        <v>93</v>
      </c>
      <c r="O121" s="33" t="str">
        <f t="shared" si="43"/>
        <v/>
      </c>
      <c r="P121" s="47">
        <v>83</v>
      </c>
      <c r="Q121" s="33" t="str">
        <f t="shared" si="44"/>
        <v/>
      </c>
      <c r="R121" s="47">
        <v>98</v>
      </c>
      <c r="S121" s="33" t="str">
        <f t="shared" si="45"/>
        <v/>
      </c>
      <c r="T121" s="47">
        <v>97</v>
      </c>
      <c r="Y121">
        <f t="shared" si="46"/>
        <v>0</v>
      </c>
      <c r="Z121" s="4" t="str">
        <f t="shared" si="55"/>
        <v/>
      </c>
      <c r="AA121">
        <f t="shared" si="47"/>
        <v>0</v>
      </c>
      <c r="AB121" s="4" t="str">
        <f t="shared" si="56"/>
        <v/>
      </c>
      <c r="AC121">
        <f t="shared" si="48"/>
        <v>0</v>
      </c>
      <c r="AD121" s="4" t="str">
        <f t="shared" si="57"/>
        <v/>
      </c>
      <c r="AE121">
        <f t="shared" si="49"/>
        <v>0</v>
      </c>
      <c r="AF121" s="4" t="str">
        <f t="shared" si="58"/>
        <v/>
      </c>
      <c r="AG121">
        <f t="shared" si="50"/>
        <v>0</v>
      </c>
      <c r="AH121" s="4" t="str">
        <f t="shared" si="59"/>
        <v/>
      </c>
      <c r="AI121">
        <f t="shared" si="51"/>
        <v>0</v>
      </c>
      <c r="AJ121" s="4" t="str">
        <f t="shared" si="60"/>
        <v/>
      </c>
      <c r="AK121">
        <f t="shared" si="52"/>
        <v>0</v>
      </c>
      <c r="AL121" s="4" t="str">
        <f t="shared" si="61"/>
        <v/>
      </c>
      <c r="AM121">
        <f t="shared" si="53"/>
        <v>0</v>
      </c>
      <c r="AN121" s="4" t="str">
        <f t="shared" si="62"/>
        <v/>
      </c>
      <c r="AO121">
        <f t="shared" si="54"/>
        <v>0</v>
      </c>
      <c r="AP121" s="4" t="str">
        <f t="shared" si="63"/>
        <v/>
      </c>
    </row>
    <row r="122" spans="1:42" x14ac:dyDescent="0.35">
      <c r="A122" s="92" t="s">
        <v>14</v>
      </c>
      <c r="B122" s="92"/>
      <c r="C122" s="33" t="str">
        <f t="shared" si="37"/>
        <v/>
      </c>
      <c r="D122" s="92"/>
      <c r="E122" s="33" t="str">
        <f t="shared" si="38"/>
        <v/>
      </c>
      <c r="F122" s="92"/>
      <c r="G122" s="33" t="str">
        <f t="shared" si="39"/>
        <v/>
      </c>
      <c r="H122" s="92"/>
      <c r="I122" s="33" t="str">
        <f t="shared" si="40"/>
        <v/>
      </c>
      <c r="J122" s="92"/>
      <c r="K122" s="33" t="str">
        <f t="shared" si="41"/>
        <v/>
      </c>
      <c r="L122" s="92"/>
      <c r="M122" s="33" t="str">
        <f t="shared" si="42"/>
        <v/>
      </c>
      <c r="N122" s="92"/>
      <c r="O122" s="33" t="str">
        <f t="shared" si="43"/>
        <v/>
      </c>
      <c r="P122" s="92"/>
      <c r="Q122" s="33" t="str">
        <f t="shared" si="44"/>
        <v/>
      </c>
      <c r="R122" s="92"/>
      <c r="S122" s="33" t="str">
        <f t="shared" si="45"/>
        <v/>
      </c>
      <c r="T122" s="92"/>
      <c r="Y122">
        <f t="shared" si="46"/>
        <v>0</v>
      </c>
      <c r="Z122" s="4" t="str">
        <f t="shared" si="55"/>
        <v/>
      </c>
      <c r="AA122">
        <f t="shared" si="47"/>
        <v>0</v>
      </c>
      <c r="AB122" s="4" t="str">
        <f t="shared" si="56"/>
        <v/>
      </c>
      <c r="AC122">
        <f t="shared" si="48"/>
        <v>0</v>
      </c>
      <c r="AD122" s="4" t="str">
        <f t="shared" si="57"/>
        <v/>
      </c>
      <c r="AE122">
        <f t="shared" si="49"/>
        <v>0</v>
      </c>
      <c r="AF122" s="4" t="str">
        <f t="shared" si="58"/>
        <v/>
      </c>
      <c r="AG122">
        <f t="shared" si="50"/>
        <v>0</v>
      </c>
      <c r="AH122" s="4" t="str">
        <f t="shared" si="59"/>
        <v/>
      </c>
      <c r="AI122">
        <f t="shared" si="51"/>
        <v>0</v>
      </c>
      <c r="AJ122" s="4" t="str">
        <f t="shared" si="60"/>
        <v/>
      </c>
      <c r="AK122">
        <f t="shared" si="52"/>
        <v>0</v>
      </c>
      <c r="AL122" s="4" t="str">
        <f t="shared" si="61"/>
        <v/>
      </c>
      <c r="AM122">
        <f t="shared" si="53"/>
        <v>0</v>
      </c>
      <c r="AN122" s="4" t="str">
        <f t="shared" si="62"/>
        <v/>
      </c>
      <c r="AO122">
        <f t="shared" si="54"/>
        <v>0</v>
      </c>
      <c r="AP122" s="4" t="str">
        <f t="shared" si="63"/>
        <v/>
      </c>
    </row>
    <row r="123" spans="1:42" x14ac:dyDescent="0.35">
      <c r="A123" s="44">
        <v>32390</v>
      </c>
      <c r="B123" s="42">
        <v>6</v>
      </c>
      <c r="C123" s="33" t="str">
        <f t="shared" si="37"/>
        <v/>
      </c>
      <c r="D123" s="42">
        <v>6</v>
      </c>
      <c r="E123" s="33" t="str">
        <f t="shared" si="38"/>
        <v/>
      </c>
      <c r="F123" s="42">
        <v>6</v>
      </c>
      <c r="G123" s="33" t="str">
        <f t="shared" si="39"/>
        <v/>
      </c>
      <c r="H123" s="42">
        <v>5</v>
      </c>
      <c r="I123" s="33" t="str">
        <f t="shared" si="40"/>
        <v/>
      </c>
      <c r="J123" s="42">
        <v>6</v>
      </c>
      <c r="K123" s="33" t="str">
        <f t="shared" si="41"/>
        <v/>
      </c>
      <c r="L123" s="42">
        <v>6</v>
      </c>
      <c r="M123" s="33" t="str">
        <f t="shared" si="42"/>
        <v/>
      </c>
      <c r="N123" s="42">
        <v>4</v>
      </c>
      <c r="O123" s="33" t="str">
        <f t="shared" si="43"/>
        <v/>
      </c>
      <c r="P123" s="42">
        <v>3</v>
      </c>
      <c r="Q123" s="33" t="str">
        <f t="shared" si="44"/>
        <v/>
      </c>
      <c r="R123" s="42">
        <v>5</v>
      </c>
      <c r="S123" s="33" t="str">
        <f t="shared" si="45"/>
        <v/>
      </c>
      <c r="T123" s="42">
        <v>5</v>
      </c>
      <c r="Y123">
        <f t="shared" si="46"/>
        <v>0</v>
      </c>
      <c r="Z123" s="4" t="str">
        <f t="shared" si="55"/>
        <v/>
      </c>
      <c r="AA123">
        <f t="shared" si="47"/>
        <v>0</v>
      </c>
      <c r="AB123" s="4" t="str">
        <f t="shared" si="56"/>
        <v/>
      </c>
      <c r="AC123">
        <f t="shared" si="48"/>
        <v>0</v>
      </c>
      <c r="AD123" s="4" t="str">
        <f t="shared" si="57"/>
        <v/>
      </c>
      <c r="AE123">
        <f t="shared" si="49"/>
        <v>0</v>
      </c>
      <c r="AF123" s="4" t="str">
        <f t="shared" si="58"/>
        <v/>
      </c>
      <c r="AG123">
        <f t="shared" si="50"/>
        <v>0</v>
      </c>
      <c r="AH123" s="4" t="str">
        <f t="shared" si="59"/>
        <v/>
      </c>
      <c r="AI123">
        <f t="shared" si="51"/>
        <v>0</v>
      </c>
      <c r="AJ123" s="4" t="str">
        <f t="shared" si="60"/>
        <v/>
      </c>
      <c r="AK123">
        <f t="shared" si="52"/>
        <v>0</v>
      </c>
      <c r="AL123" s="4" t="str">
        <f t="shared" si="61"/>
        <v/>
      </c>
      <c r="AM123">
        <f t="shared" si="53"/>
        <v>0</v>
      </c>
      <c r="AN123" s="4" t="str">
        <f t="shared" si="62"/>
        <v/>
      </c>
      <c r="AO123">
        <f t="shared" si="54"/>
        <v>0</v>
      </c>
      <c r="AP123" s="4" t="str">
        <f t="shared" si="63"/>
        <v/>
      </c>
    </row>
    <row r="124" spans="1:42" x14ac:dyDescent="0.35">
      <c r="A124" s="44">
        <v>32397</v>
      </c>
      <c r="B124" s="42">
        <v>10</v>
      </c>
      <c r="C124" s="33" t="str">
        <f t="shared" si="37"/>
        <v/>
      </c>
      <c r="D124" s="42">
        <v>10</v>
      </c>
      <c r="E124" s="33" t="str">
        <f t="shared" si="38"/>
        <v/>
      </c>
      <c r="F124" s="42">
        <v>9</v>
      </c>
      <c r="G124" s="33" t="str">
        <f t="shared" si="39"/>
        <v/>
      </c>
      <c r="H124" s="42">
        <v>10</v>
      </c>
      <c r="I124" s="33" t="str">
        <f t="shared" si="40"/>
        <v/>
      </c>
      <c r="J124" s="42">
        <v>15</v>
      </c>
      <c r="K124" s="33" t="str">
        <f t="shared" si="41"/>
        <v/>
      </c>
      <c r="L124" s="42">
        <v>11</v>
      </c>
      <c r="M124" s="33" t="str">
        <f t="shared" si="42"/>
        <v/>
      </c>
      <c r="N124" s="42">
        <v>8</v>
      </c>
      <c r="O124" s="33" t="str">
        <f t="shared" si="43"/>
        <v/>
      </c>
      <c r="P124" s="42">
        <v>9</v>
      </c>
      <c r="Q124" s="33" t="str">
        <f t="shared" si="44"/>
        <v/>
      </c>
      <c r="R124" s="42">
        <v>10</v>
      </c>
      <c r="S124" s="33" t="str">
        <f t="shared" si="45"/>
        <v/>
      </c>
      <c r="T124" s="42">
        <v>10</v>
      </c>
      <c r="Y124">
        <f t="shared" si="46"/>
        <v>0</v>
      </c>
      <c r="Z124" s="4" t="str">
        <f t="shared" si="55"/>
        <v/>
      </c>
      <c r="AA124">
        <f t="shared" si="47"/>
        <v>0</v>
      </c>
      <c r="AB124" s="4" t="str">
        <f t="shared" si="56"/>
        <v/>
      </c>
      <c r="AC124">
        <f t="shared" si="48"/>
        <v>0</v>
      </c>
      <c r="AD124" s="4" t="str">
        <f t="shared" si="57"/>
        <v/>
      </c>
      <c r="AE124">
        <f t="shared" si="49"/>
        <v>0</v>
      </c>
      <c r="AF124" s="4" t="str">
        <f t="shared" si="58"/>
        <v/>
      </c>
      <c r="AG124">
        <f t="shared" si="50"/>
        <v>0</v>
      </c>
      <c r="AH124" s="4" t="str">
        <f t="shared" si="59"/>
        <v/>
      </c>
      <c r="AI124">
        <f t="shared" si="51"/>
        <v>0</v>
      </c>
      <c r="AJ124" s="4" t="str">
        <f t="shared" si="60"/>
        <v/>
      </c>
      <c r="AK124">
        <f t="shared" si="52"/>
        <v>0</v>
      </c>
      <c r="AL124" s="4" t="str">
        <f t="shared" si="61"/>
        <v/>
      </c>
      <c r="AM124">
        <f t="shared" si="53"/>
        <v>0</v>
      </c>
      <c r="AN124" s="4" t="str">
        <f t="shared" si="62"/>
        <v/>
      </c>
      <c r="AO124">
        <f t="shared" si="54"/>
        <v>0</v>
      </c>
      <c r="AP124" s="4" t="str">
        <f t="shared" si="63"/>
        <v/>
      </c>
    </row>
    <row r="125" spans="1:42" x14ac:dyDescent="0.35">
      <c r="A125" s="44">
        <v>32404</v>
      </c>
      <c r="B125" s="42">
        <v>24</v>
      </c>
      <c r="C125" s="33" t="str">
        <f t="shared" si="37"/>
        <v/>
      </c>
      <c r="D125" s="42">
        <v>15</v>
      </c>
      <c r="E125" s="33" t="str">
        <f t="shared" si="38"/>
        <v/>
      </c>
      <c r="F125" s="42">
        <v>13</v>
      </c>
      <c r="G125" s="33" t="str">
        <f t="shared" si="39"/>
        <v/>
      </c>
      <c r="H125" s="42">
        <v>17</v>
      </c>
      <c r="I125" s="33" t="str">
        <f t="shared" si="40"/>
        <v/>
      </c>
      <c r="J125" s="42">
        <v>28</v>
      </c>
      <c r="K125" s="33" t="str">
        <f t="shared" si="41"/>
        <v/>
      </c>
      <c r="L125" s="42">
        <v>12</v>
      </c>
      <c r="M125" s="33" t="str">
        <f t="shared" si="42"/>
        <v/>
      </c>
      <c r="N125" s="42">
        <v>12</v>
      </c>
      <c r="O125" s="33" t="str">
        <f t="shared" si="43"/>
        <v/>
      </c>
      <c r="P125" s="42">
        <v>11</v>
      </c>
      <c r="Q125" s="33" t="str">
        <f t="shared" si="44"/>
        <v/>
      </c>
      <c r="R125" s="42">
        <v>10</v>
      </c>
      <c r="S125" s="33" t="str">
        <f t="shared" si="45"/>
        <v/>
      </c>
      <c r="T125" s="42">
        <v>16</v>
      </c>
      <c r="Y125">
        <f t="shared" si="46"/>
        <v>0</v>
      </c>
      <c r="Z125" s="4" t="str">
        <f t="shared" si="55"/>
        <v/>
      </c>
      <c r="AA125">
        <f t="shared" si="47"/>
        <v>0</v>
      </c>
      <c r="AB125" s="4" t="str">
        <f t="shared" si="56"/>
        <v/>
      </c>
      <c r="AC125">
        <f t="shared" si="48"/>
        <v>0</v>
      </c>
      <c r="AD125" s="4" t="str">
        <f t="shared" si="57"/>
        <v/>
      </c>
      <c r="AE125">
        <f t="shared" si="49"/>
        <v>0</v>
      </c>
      <c r="AF125" s="4" t="str">
        <f t="shared" si="58"/>
        <v/>
      </c>
      <c r="AG125">
        <f t="shared" si="50"/>
        <v>0</v>
      </c>
      <c r="AH125" s="4" t="str">
        <f t="shared" si="59"/>
        <v/>
      </c>
      <c r="AI125">
        <f t="shared" si="51"/>
        <v>0</v>
      </c>
      <c r="AJ125" s="4" t="str">
        <f t="shared" si="60"/>
        <v/>
      </c>
      <c r="AK125">
        <f t="shared" si="52"/>
        <v>0</v>
      </c>
      <c r="AL125" s="4" t="str">
        <f t="shared" si="61"/>
        <v/>
      </c>
      <c r="AM125">
        <f t="shared" si="53"/>
        <v>0</v>
      </c>
      <c r="AN125" s="4" t="str">
        <f t="shared" si="62"/>
        <v/>
      </c>
      <c r="AO125">
        <f t="shared" si="54"/>
        <v>0</v>
      </c>
      <c r="AP125" s="4" t="str">
        <f t="shared" si="63"/>
        <v/>
      </c>
    </row>
    <row r="126" spans="1:42" x14ac:dyDescent="0.35">
      <c r="A126" s="44">
        <v>32411</v>
      </c>
      <c r="B126" s="42">
        <v>48</v>
      </c>
      <c r="C126" s="33" t="str">
        <f t="shared" si="37"/>
        <v>x</v>
      </c>
      <c r="D126" s="42">
        <v>36</v>
      </c>
      <c r="E126" s="33" t="str">
        <f t="shared" si="38"/>
        <v>x</v>
      </c>
      <c r="F126" s="42">
        <v>34</v>
      </c>
      <c r="G126" s="33" t="str">
        <f t="shared" si="39"/>
        <v/>
      </c>
      <c r="H126" s="42">
        <v>35</v>
      </c>
      <c r="I126" s="33" t="str">
        <f t="shared" si="40"/>
        <v/>
      </c>
      <c r="J126" s="42">
        <v>43</v>
      </c>
      <c r="K126" s="33" t="str">
        <f t="shared" si="41"/>
        <v>x</v>
      </c>
      <c r="L126" s="42">
        <v>28</v>
      </c>
      <c r="M126" s="33" t="str">
        <f t="shared" si="42"/>
        <v/>
      </c>
      <c r="N126" s="42">
        <v>33</v>
      </c>
      <c r="O126" s="33" t="str">
        <f t="shared" si="43"/>
        <v/>
      </c>
      <c r="P126" s="42">
        <v>26</v>
      </c>
      <c r="Q126" s="33" t="str">
        <f t="shared" si="44"/>
        <v/>
      </c>
      <c r="R126" s="42">
        <v>39</v>
      </c>
      <c r="S126" s="33" t="str">
        <f t="shared" si="45"/>
        <v>x</v>
      </c>
      <c r="T126" s="42">
        <v>36</v>
      </c>
      <c r="Y126">
        <f t="shared" si="46"/>
        <v>1988</v>
      </c>
      <c r="Z126" s="4">
        <f t="shared" si="55"/>
        <v>32412</v>
      </c>
      <c r="AA126">
        <f t="shared" si="47"/>
        <v>1988</v>
      </c>
      <c r="AB126" s="4">
        <f t="shared" si="56"/>
        <v>32417</v>
      </c>
      <c r="AC126">
        <f t="shared" si="48"/>
        <v>0</v>
      </c>
      <c r="AD126" s="4" t="str">
        <f t="shared" si="57"/>
        <v/>
      </c>
      <c r="AE126">
        <f t="shared" si="49"/>
        <v>0</v>
      </c>
      <c r="AF126" s="4" t="str">
        <f t="shared" si="58"/>
        <v/>
      </c>
      <c r="AG126">
        <f t="shared" si="50"/>
        <v>1988</v>
      </c>
      <c r="AH126" s="4">
        <f t="shared" si="59"/>
        <v>32414</v>
      </c>
      <c r="AI126">
        <f t="shared" si="51"/>
        <v>0</v>
      </c>
      <c r="AJ126" s="4" t="str">
        <f t="shared" si="60"/>
        <v/>
      </c>
      <c r="AK126">
        <f t="shared" si="52"/>
        <v>0</v>
      </c>
      <c r="AL126" s="4" t="str">
        <f t="shared" si="61"/>
        <v/>
      </c>
      <c r="AM126">
        <f t="shared" si="53"/>
        <v>0</v>
      </c>
      <c r="AN126" s="4" t="str">
        <f t="shared" si="62"/>
        <v/>
      </c>
      <c r="AO126">
        <f t="shared" si="54"/>
        <v>1988</v>
      </c>
      <c r="AP126" s="4">
        <f t="shared" si="63"/>
        <v>32418</v>
      </c>
    </row>
    <row r="127" spans="1:42" x14ac:dyDescent="0.35">
      <c r="A127" s="44">
        <v>32418</v>
      </c>
      <c r="B127" s="42">
        <v>64</v>
      </c>
      <c r="C127" s="33" t="str">
        <f t="shared" si="37"/>
        <v/>
      </c>
      <c r="D127" s="42">
        <v>52</v>
      </c>
      <c r="E127" s="33" t="str">
        <f t="shared" si="38"/>
        <v/>
      </c>
      <c r="F127" s="42">
        <v>49</v>
      </c>
      <c r="G127" s="33" t="str">
        <f t="shared" si="39"/>
        <v>x</v>
      </c>
      <c r="H127" s="42">
        <v>42</v>
      </c>
      <c r="I127" s="33" t="str">
        <f t="shared" si="40"/>
        <v>x</v>
      </c>
      <c r="J127" s="42">
        <v>61</v>
      </c>
      <c r="K127" s="33" t="str">
        <f t="shared" si="41"/>
        <v/>
      </c>
      <c r="L127" s="42">
        <v>46</v>
      </c>
      <c r="M127" s="33" t="str">
        <f t="shared" si="42"/>
        <v>x</v>
      </c>
      <c r="N127" s="42">
        <v>42</v>
      </c>
      <c r="O127" s="33" t="str">
        <f t="shared" si="43"/>
        <v>x</v>
      </c>
      <c r="P127" s="42">
        <v>38</v>
      </c>
      <c r="Q127" s="33" t="str">
        <f t="shared" si="44"/>
        <v>x</v>
      </c>
      <c r="R127" s="42">
        <v>50</v>
      </c>
      <c r="S127" s="33" t="str">
        <f t="shared" si="45"/>
        <v/>
      </c>
      <c r="T127" s="42">
        <v>50</v>
      </c>
      <c r="Y127">
        <f t="shared" si="46"/>
        <v>0</v>
      </c>
      <c r="Z127" s="4" t="str">
        <f t="shared" si="55"/>
        <v/>
      </c>
      <c r="AA127">
        <f t="shared" si="47"/>
        <v>0</v>
      </c>
      <c r="AB127" s="4" t="str">
        <f t="shared" si="56"/>
        <v/>
      </c>
      <c r="AC127">
        <f t="shared" si="48"/>
        <v>1988</v>
      </c>
      <c r="AD127" s="4">
        <f t="shared" si="57"/>
        <v>32418</v>
      </c>
      <c r="AE127">
        <f t="shared" si="49"/>
        <v>1988</v>
      </c>
      <c r="AF127" s="4">
        <f t="shared" si="58"/>
        <v>32421</v>
      </c>
      <c r="AG127">
        <f t="shared" si="50"/>
        <v>0</v>
      </c>
      <c r="AH127" s="4" t="str">
        <f t="shared" si="59"/>
        <v/>
      </c>
      <c r="AI127">
        <f t="shared" si="51"/>
        <v>1988</v>
      </c>
      <c r="AJ127" s="4">
        <f t="shared" si="60"/>
        <v>32420</v>
      </c>
      <c r="AK127">
        <f t="shared" si="52"/>
        <v>1988</v>
      </c>
      <c r="AL127" s="4">
        <f t="shared" si="61"/>
        <v>32421</v>
      </c>
      <c r="AM127">
        <f t="shared" si="53"/>
        <v>1988</v>
      </c>
      <c r="AN127" s="4">
        <f t="shared" si="62"/>
        <v>32422</v>
      </c>
      <c r="AO127">
        <f t="shared" si="54"/>
        <v>0</v>
      </c>
      <c r="AP127" s="4" t="str">
        <f t="shared" si="63"/>
        <v/>
      </c>
    </row>
    <row r="128" spans="1:42" x14ac:dyDescent="0.35">
      <c r="A128" s="44">
        <v>32425</v>
      </c>
      <c r="B128" s="42">
        <v>78</v>
      </c>
      <c r="C128" s="33" t="str">
        <f t="shared" si="37"/>
        <v/>
      </c>
      <c r="D128" s="42">
        <v>74</v>
      </c>
      <c r="E128" s="33" t="str">
        <f t="shared" si="38"/>
        <v/>
      </c>
      <c r="F128" s="42">
        <v>69</v>
      </c>
      <c r="G128" s="33" t="str">
        <f t="shared" si="39"/>
        <v/>
      </c>
      <c r="H128" s="42">
        <v>64</v>
      </c>
      <c r="I128" s="33" t="str">
        <f t="shared" si="40"/>
        <v/>
      </c>
      <c r="J128" s="42">
        <v>80</v>
      </c>
      <c r="K128" s="33" t="str">
        <f t="shared" si="41"/>
        <v/>
      </c>
      <c r="L128" s="42">
        <v>62</v>
      </c>
      <c r="M128" s="33" t="str">
        <f t="shared" si="42"/>
        <v/>
      </c>
      <c r="N128" s="42">
        <v>61</v>
      </c>
      <c r="O128" s="33" t="str">
        <f t="shared" si="43"/>
        <v/>
      </c>
      <c r="P128" s="42">
        <v>57</v>
      </c>
      <c r="Q128" s="33" t="str">
        <f t="shared" si="44"/>
        <v/>
      </c>
      <c r="R128" s="42">
        <v>73</v>
      </c>
      <c r="S128" s="33" t="str">
        <f t="shared" si="45"/>
        <v/>
      </c>
      <c r="T128" s="42">
        <v>70</v>
      </c>
      <c r="Y128">
        <f t="shared" si="46"/>
        <v>0</v>
      </c>
      <c r="Z128" s="4" t="str">
        <f t="shared" si="55"/>
        <v/>
      </c>
      <c r="AA128">
        <f t="shared" si="47"/>
        <v>0</v>
      </c>
      <c r="AB128" s="4" t="str">
        <f t="shared" si="56"/>
        <v/>
      </c>
      <c r="AC128">
        <f t="shared" si="48"/>
        <v>0</v>
      </c>
      <c r="AD128" s="4" t="str">
        <f t="shared" si="57"/>
        <v/>
      </c>
      <c r="AE128">
        <f t="shared" si="49"/>
        <v>0</v>
      </c>
      <c r="AF128" s="4" t="str">
        <f t="shared" si="58"/>
        <v/>
      </c>
      <c r="AG128">
        <f t="shared" si="50"/>
        <v>0</v>
      </c>
      <c r="AH128" s="4" t="str">
        <f t="shared" si="59"/>
        <v/>
      </c>
      <c r="AI128">
        <f t="shared" si="51"/>
        <v>0</v>
      </c>
      <c r="AJ128" s="4" t="str">
        <f t="shared" si="60"/>
        <v/>
      </c>
      <c r="AK128">
        <f t="shared" si="52"/>
        <v>0</v>
      </c>
      <c r="AL128" s="4" t="str">
        <f t="shared" si="61"/>
        <v/>
      </c>
      <c r="AM128">
        <f t="shared" si="53"/>
        <v>0</v>
      </c>
      <c r="AN128" s="4" t="str">
        <f t="shared" si="62"/>
        <v/>
      </c>
      <c r="AO128">
        <f t="shared" si="54"/>
        <v>0</v>
      </c>
      <c r="AP128" s="4" t="str">
        <f t="shared" si="63"/>
        <v/>
      </c>
    </row>
    <row r="129" spans="1:42" x14ac:dyDescent="0.35">
      <c r="A129" s="44">
        <v>32432</v>
      </c>
      <c r="B129" s="42">
        <v>93</v>
      </c>
      <c r="C129" s="33" t="str">
        <f t="shared" si="37"/>
        <v/>
      </c>
      <c r="D129" s="42">
        <v>90</v>
      </c>
      <c r="E129" s="33" t="str">
        <f t="shared" si="38"/>
        <v/>
      </c>
      <c r="F129" s="42">
        <v>88</v>
      </c>
      <c r="G129" s="33" t="str">
        <f t="shared" si="39"/>
        <v/>
      </c>
      <c r="H129" s="42">
        <v>82</v>
      </c>
      <c r="I129" s="33" t="str">
        <f t="shared" si="40"/>
        <v/>
      </c>
      <c r="J129" s="42">
        <v>89</v>
      </c>
      <c r="K129" s="33" t="str">
        <f t="shared" si="41"/>
        <v/>
      </c>
      <c r="L129" s="42">
        <v>80</v>
      </c>
      <c r="M129" s="33" t="str">
        <f t="shared" si="42"/>
        <v/>
      </c>
      <c r="N129" s="42">
        <v>73</v>
      </c>
      <c r="O129" s="33" t="str">
        <f t="shared" si="43"/>
        <v/>
      </c>
      <c r="P129" s="42">
        <v>77</v>
      </c>
      <c r="Q129" s="33" t="str">
        <f t="shared" si="44"/>
        <v/>
      </c>
      <c r="R129" s="42">
        <v>89</v>
      </c>
      <c r="S129" s="33" t="str">
        <f t="shared" si="45"/>
        <v/>
      </c>
      <c r="T129" s="42">
        <v>85</v>
      </c>
      <c r="Y129">
        <f t="shared" si="46"/>
        <v>0</v>
      </c>
      <c r="Z129" s="4" t="str">
        <f t="shared" si="55"/>
        <v/>
      </c>
      <c r="AA129">
        <f t="shared" si="47"/>
        <v>0</v>
      </c>
      <c r="AB129" s="4" t="str">
        <f t="shared" si="56"/>
        <v/>
      </c>
      <c r="AC129">
        <f t="shared" si="48"/>
        <v>0</v>
      </c>
      <c r="AD129" s="4" t="str">
        <f t="shared" si="57"/>
        <v/>
      </c>
      <c r="AE129">
        <f t="shared" si="49"/>
        <v>0</v>
      </c>
      <c r="AF129" s="4" t="str">
        <f t="shared" si="58"/>
        <v/>
      </c>
      <c r="AG129">
        <f t="shared" si="50"/>
        <v>0</v>
      </c>
      <c r="AH129" s="4" t="str">
        <f t="shared" si="59"/>
        <v/>
      </c>
      <c r="AI129">
        <f t="shared" si="51"/>
        <v>0</v>
      </c>
      <c r="AJ129" s="4" t="str">
        <f t="shared" si="60"/>
        <v/>
      </c>
      <c r="AK129">
        <f t="shared" si="52"/>
        <v>0</v>
      </c>
      <c r="AL129" s="4" t="str">
        <f t="shared" si="61"/>
        <v/>
      </c>
      <c r="AM129">
        <f t="shared" si="53"/>
        <v>0</v>
      </c>
      <c r="AN129" s="4" t="str">
        <f t="shared" si="62"/>
        <v/>
      </c>
      <c r="AO129">
        <f t="shared" si="54"/>
        <v>0</v>
      </c>
      <c r="AP129" s="4" t="str">
        <f t="shared" si="63"/>
        <v/>
      </c>
    </row>
    <row r="130" spans="1:42" x14ac:dyDescent="0.35">
      <c r="A130" s="44">
        <v>32439</v>
      </c>
      <c r="B130" s="42">
        <v>99</v>
      </c>
      <c r="C130" s="33" t="str">
        <f t="shared" si="37"/>
        <v/>
      </c>
      <c r="D130" s="42">
        <v>97</v>
      </c>
      <c r="E130" s="33" t="str">
        <f t="shared" si="38"/>
        <v/>
      </c>
      <c r="F130" s="42">
        <v>96</v>
      </c>
      <c r="G130" s="33" t="str">
        <f t="shared" si="39"/>
        <v/>
      </c>
      <c r="H130" s="42">
        <v>96</v>
      </c>
      <c r="I130" s="33" t="str">
        <f t="shared" si="40"/>
        <v/>
      </c>
      <c r="J130" s="42">
        <v>98</v>
      </c>
      <c r="K130" s="33" t="str">
        <f t="shared" si="41"/>
        <v/>
      </c>
      <c r="L130" s="42">
        <v>90</v>
      </c>
      <c r="M130" s="33" t="str">
        <f t="shared" si="42"/>
        <v/>
      </c>
      <c r="N130" s="42">
        <v>85</v>
      </c>
      <c r="O130" s="33" t="str">
        <f t="shared" si="43"/>
        <v/>
      </c>
      <c r="P130" s="42">
        <v>92</v>
      </c>
      <c r="Q130" s="33" t="str">
        <f t="shared" si="44"/>
        <v/>
      </c>
      <c r="R130" s="42">
        <v>95</v>
      </c>
      <c r="S130" s="33" t="str">
        <f t="shared" si="45"/>
        <v/>
      </c>
      <c r="T130" s="42">
        <v>95</v>
      </c>
      <c r="Y130">
        <f t="shared" si="46"/>
        <v>0</v>
      </c>
      <c r="Z130" s="4" t="str">
        <f t="shared" si="55"/>
        <v/>
      </c>
      <c r="AA130">
        <f t="shared" si="47"/>
        <v>0</v>
      </c>
      <c r="AB130" s="4" t="str">
        <f t="shared" si="56"/>
        <v/>
      </c>
      <c r="AC130">
        <f t="shared" si="48"/>
        <v>0</v>
      </c>
      <c r="AD130" s="4" t="str">
        <f t="shared" si="57"/>
        <v/>
      </c>
      <c r="AE130">
        <f t="shared" si="49"/>
        <v>0</v>
      </c>
      <c r="AF130" s="4" t="str">
        <f t="shared" si="58"/>
        <v/>
      </c>
      <c r="AG130">
        <f t="shared" si="50"/>
        <v>0</v>
      </c>
      <c r="AH130" s="4" t="str">
        <f t="shared" si="59"/>
        <v/>
      </c>
      <c r="AI130">
        <f t="shared" si="51"/>
        <v>0</v>
      </c>
      <c r="AJ130" s="4" t="str">
        <f t="shared" si="60"/>
        <v/>
      </c>
      <c r="AK130">
        <f t="shared" si="52"/>
        <v>0</v>
      </c>
      <c r="AL130" s="4" t="str">
        <f t="shared" si="61"/>
        <v/>
      </c>
      <c r="AM130">
        <f t="shared" si="53"/>
        <v>0</v>
      </c>
      <c r="AN130" s="4" t="str">
        <f t="shared" si="62"/>
        <v/>
      </c>
      <c r="AO130">
        <f t="shared" si="54"/>
        <v>0</v>
      </c>
      <c r="AP130" s="4" t="str">
        <f t="shared" si="63"/>
        <v/>
      </c>
    </row>
    <row r="131" spans="1:42" x14ac:dyDescent="0.35">
      <c r="A131" s="48">
        <v>32446</v>
      </c>
      <c r="B131" s="49">
        <v>100</v>
      </c>
      <c r="C131" s="33" t="str">
        <f t="shared" si="37"/>
        <v/>
      </c>
      <c r="D131" s="49">
        <v>100</v>
      </c>
      <c r="E131" s="33" t="str">
        <f t="shared" si="38"/>
        <v/>
      </c>
      <c r="F131" s="49">
        <v>98</v>
      </c>
      <c r="G131" s="33" t="str">
        <f t="shared" si="39"/>
        <v/>
      </c>
      <c r="H131" s="49">
        <v>100</v>
      </c>
      <c r="I131" s="33" t="str">
        <f t="shared" si="40"/>
        <v/>
      </c>
      <c r="J131" s="49">
        <v>99</v>
      </c>
      <c r="K131" s="33" t="str">
        <f t="shared" si="41"/>
        <v/>
      </c>
      <c r="L131" s="49">
        <v>96</v>
      </c>
      <c r="M131" s="33" t="str">
        <f t="shared" si="42"/>
        <v/>
      </c>
      <c r="N131" s="49">
        <v>97</v>
      </c>
      <c r="O131" s="33" t="str">
        <f t="shared" si="43"/>
        <v/>
      </c>
      <c r="P131" s="49">
        <v>98</v>
      </c>
      <c r="Q131" s="33" t="str">
        <f t="shared" si="44"/>
        <v/>
      </c>
      <c r="R131" s="49">
        <v>97</v>
      </c>
      <c r="S131" s="33" t="str">
        <f t="shared" si="45"/>
        <v/>
      </c>
      <c r="T131" s="49">
        <v>99</v>
      </c>
      <c r="Y131">
        <f t="shared" si="46"/>
        <v>0</v>
      </c>
      <c r="Z131" s="4" t="str">
        <f t="shared" si="55"/>
        <v/>
      </c>
      <c r="AA131">
        <f t="shared" si="47"/>
        <v>0</v>
      </c>
      <c r="AB131" s="4" t="str">
        <f t="shared" si="56"/>
        <v/>
      </c>
      <c r="AC131">
        <f t="shared" si="48"/>
        <v>0</v>
      </c>
      <c r="AD131" s="4" t="str">
        <f t="shared" si="57"/>
        <v/>
      </c>
      <c r="AE131">
        <f t="shared" si="49"/>
        <v>0</v>
      </c>
      <c r="AF131" s="4" t="str">
        <f t="shared" si="58"/>
        <v/>
      </c>
      <c r="AG131">
        <f t="shared" si="50"/>
        <v>0</v>
      </c>
      <c r="AH131" s="4" t="str">
        <f t="shared" si="59"/>
        <v/>
      </c>
      <c r="AI131">
        <f t="shared" si="51"/>
        <v>0</v>
      </c>
      <c r="AJ131" s="4" t="str">
        <f t="shared" si="60"/>
        <v/>
      </c>
      <c r="AK131">
        <f t="shared" si="52"/>
        <v>0</v>
      </c>
      <c r="AL131" s="4" t="str">
        <f t="shared" si="61"/>
        <v/>
      </c>
      <c r="AM131">
        <f t="shared" si="53"/>
        <v>0</v>
      </c>
      <c r="AN131" s="4" t="str">
        <f t="shared" si="62"/>
        <v/>
      </c>
      <c r="AO131">
        <f t="shared" si="54"/>
        <v>0</v>
      </c>
      <c r="AP131" s="4" t="str">
        <f t="shared" si="63"/>
        <v/>
      </c>
    </row>
    <row r="132" spans="1:42" x14ac:dyDescent="0.35">
      <c r="A132" s="44">
        <v>32768</v>
      </c>
      <c r="B132" s="42">
        <v>4</v>
      </c>
      <c r="C132" s="33" t="str">
        <f t="shared" si="37"/>
        <v/>
      </c>
      <c r="D132" s="42">
        <v>7</v>
      </c>
      <c r="E132" s="33" t="str">
        <f t="shared" si="38"/>
        <v/>
      </c>
      <c r="F132" s="42">
        <v>4</v>
      </c>
      <c r="G132" s="33" t="str">
        <f t="shared" si="39"/>
        <v/>
      </c>
      <c r="H132" s="42">
        <v>4</v>
      </c>
      <c r="I132" s="33" t="str">
        <f t="shared" si="40"/>
        <v/>
      </c>
      <c r="J132" s="42">
        <v>7</v>
      </c>
      <c r="K132" s="33" t="str">
        <f t="shared" si="41"/>
        <v/>
      </c>
      <c r="L132" s="42">
        <v>5</v>
      </c>
      <c r="M132" s="33" t="str">
        <f t="shared" si="42"/>
        <v/>
      </c>
      <c r="N132" s="42">
        <v>5</v>
      </c>
      <c r="O132" s="33" t="str">
        <f t="shared" si="43"/>
        <v/>
      </c>
      <c r="P132" s="42">
        <v>4</v>
      </c>
      <c r="Q132" s="33" t="str">
        <f t="shared" si="44"/>
        <v/>
      </c>
      <c r="R132" s="42">
        <v>5</v>
      </c>
      <c r="S132" s="33" t="str">
        <f t="shared" si="45"/>
        <v/>
      </c>
      <c r="T132" s="42">
        <v>5</v>
      </c>
      <c r="Y132">
        <f t="shared" si="46"/>
        <v>0</v>
      </c>
      <c r="Z132" s="4" t="str">
        <f t="shared" si="55"/>
        <v/>
      </c>
      <c r="AA132">
        <f t="shared" si="47"/>
        <v>0</v>
      </c>
      <c r="AB132" s="4" t="str">
        <f t="shared" si="56"/>
        <v/>
      </c>
      <c r="AC132">
        <f t="shared" si="48"/>
        <v>0</v>
      </c>
      <c r="AD132" s="4" t="str">
        <f t="shared" si="57"/>
        <v/>
      </c>
      <c r="AE132">
        <f t="shared" si="49"/>
        <v>0</v>
      </c>
      <c r="AF132" s="4" t="str">
        <f t="shared" si="58"/>
        <v/>
      </c>
      <c r="AG132">
        <f t="shared" si="50"/>
        <v>0</v>
      </c>
      <c r="AH132" s="4" t="str">
        <f t="shared" si="59"/>
        <v/>
      </c>
      <c r="AI132">
        <f t="shared" si="51"/>
        <v>0</v>
      </c>
      <c r="AJ132" s="4" t="str">
        <f t="shared" si="60"/>
        <v/>
      </c>
      <c r="AK132">
        <f t="shared" si="52"/>
        <v>0</v>
      </c>
      <c r="AL132" s="4" t="str">
        <f t="shared" si="61"/>
        <v/>
      </c>
      <c r="AM132">
        <f t="shared" si="53"/>
        <v>0</v>
      </c>
      <c r="AN132" s="4" t="str">
        <f t="shared" si="62"/>
        <v/>
      </c>
      <c r="AO132">
        <f t="shared" si="54"/>
        <v>0</v>
      </c>
      <c r="AP132" s="4" t="str">
        <f t="shared" si="63"/>
        <v/>
      </c>
    </row>
    <row r="133" spans="1:42" x14ac:dyDescent="0.35">
      <c r="A133" s="44">
        <v>32775</v>
      </c>
      <c r="B133" s="42">
        <v>7</v>
      </c>
      <c r="C133" s="33" t="str">
        <f t="shared" ref="C133:C196" si="64">IF(AND(B133&lt;50,B134&gt;=50),"x","")</f>
        <v/>
      </c>
      <c r="D133" s="42">
        <v>11</v>
      </c>
      <c r="E133" s="33" t="str">
        <f t="shared" ref="E133:E196" si="65">IF(AND(D133&lt;50,D134&gt;=50),"x","")</f>
        <v/>
      </c>
      <c r="F133" s="42">
        <v>8</v>
      </c>
      <c r="G133" s="33" t="str">
        <f t="shared" ref="G133:G196" si="66">IF(AND(F133&lt;50,F134&gt;=50),"x","")</f>
        <v/>
      </c>
      <c r="H133" s="42">
        <v>9</v>
      </c>
      <c r="I133" s="33" t="str">
        <f t="shared" ref="I133:I196" si="67">IF(AND(H133&lt;50,H134&gt;=50),"x","")</f>
        <v/>
      </c>
      <c r="J133" s="42">
        <v>13</v>
      </c>
      <c r="K133" s="33" t="str">
        <f t="shared" ref="K133:K196" si="68">IF(AND(J133&lt;50,J134&gt;=50),"x","")</f>
        <v/>
      </c>
      <c r="L133" s="42">
        <v>10</v>
      </c>
      <c r="M133" s="33" t="str">
        <f t="shared" ref="M133:M196" si="69">IF(AND(L133&lt;50,L134&gt;=50),"x","")</f>
        <v/>
      </c>
      <c r="N133" s="42">
        <v>9</v>
      </c>
      <c r="O133" s="33" t="str">
        <f t="shared" ref="O133:O196" si="70">IF(AND(N133&lt;50,N134&gt;=50),"x","")</f>
        <v/>
      </c>
      <c r="P133" s="42">
        <v>9</v>
      </c>
      <c r="Q133" s="33" t="str">
        <f t="shared" ref="Q133:Q196" si="71">IF(AND(P133&lt;50,P134&gt;=50),"x","")</f>
        <v/>
      </c>
      <c r="R133" s="42">
        <v>11</v>
      </c>
      <c r="S133" s="33" t="str">
        <f t="shared" ref="S133:S196" si="72">IF(AND(R133&lt;50,R134&gt;=50),"x","")</f>
        <v/>
      </c>
      <c r="T133" s="42">
        <v>10</v>
      </c>
      <c r="Y133">
        <f t="shared" ref="Y133:Y196" si="73">IFERROR(YEAR(Z133),0)</f>
        <v>0</v>
      </c>
      <c r="Z133" s="4" t="str">
        <f t="shared" si="55"/>
        <v/>
      </c>
      <c r="AA133">
        <f t="shared" ref="AA133:AA196" si="74">IFERROR(YEAR(AB133),0)</f>
        <v>0</v>
      </c>
      <c r="AB133" s="4" t="str">
        <f t="shared" si="56"/>
        <v/>
      </c>
      <c r="AC133">
        <f t="shared" ref="AC133:AC196" si="75">IFERROR(YEAR(AD133),0)</f>
        <v>0</v>
      </c>
      <c r="AD133" s="4" t="str">
        <f t="shared" si="57"/>
        <v/>
      </c>
      <c r="AE133">
        <f t="shared" ref="AE133:AE196" si="76">IFERROR(YEAR(AF133),0)</f>
        <v>0</v>
      </c>
      <c r="AF133" s="4" t="str">
        <f t="shared" si="58"/>
        <v/>
      </c>
      <c r="AG133">
        <f t="shared" ref="AG133:AG196" si="77">IFERROR(YEAR(AH133),0)</f>
        <v>0</v>
      </c>
      <c r="AH133" s="4" t="str">
        <f t="shared" si="59"/>
        <v/>
      </c>
      <c r="AI133">
        <f t="shared" ref="AI133:AI196" si="78">IFERROR(YEAR(AJ133),0)</f>
        <v>0</v>
      </c>
      <c r="AJ133" s="4" t="str">
        <f t="shared" si="60"/>
        <v/>
      </c>
      <c r="AK133">
        <f t="shared" ref="AK133:AK196" si="79">IFERROR(YEAR(AL133),0)</f>
        <v>0</v>
      </c>
      <c r="AL133" s="4" t="str">
        <f t="shared" si="61"/>
        <v/>
      </c>
      <c r="AM133">
        <f t="shared" ref="AM133:AM196" si="80">IFERROR(YEAR(AN133),0)</f>
        <v>0</v>
      </c>
      <c r="AN133" s="4" t="str">
        <f t="shared" si="62"/>
        <v/>
      </c>
      <c r="AO133">
        <f t="shared" ref="AO133:AO196" si="81">IFERROR(YEAR(AP133),0)</f>
        <v>0</v>
      </c>
      <c r="AP133" s="4" t="str">
        <f t="shared" si="63"/>
        <v/>
      </c>
    </row>
    <row r="134" spans="1:42" x14ac:dyDescent="0.35">
      <c r="A134" s="44">
        <v>32782</v>
      </c>
      <c r="B134" s="42">
        <v>13</v>
      </c>
      <c r="C134" s="33" t="str">
        <f t="shared" si="64"/>
        <v/>
      </c>
      <c r="D134" s="42">
        <v>16</v>
      </c>
      <c r="E134" s="33" t="str">
        <f t="shared" si="65"/>
        <v/>
      </c>
      <c r="F134" s="42">
        <v>9</v>
      </c>
      <c r="G134" s="33" t="str">
        <f t="shared" si="66"/>
        <v/>
      </c>
      <c r="H134" s="42">
        <v>15</v>
      </c>
      <c r="I134" s="33" t="str">
        <f t="shared" si="67"/>
        <v/>
      </c>
      <c r="J134" s="42">
        <v>18</v>
      </c>
      <c r="K134" s="33" t="str">
        <f t="shared" si="68"/>
        <v/>
      </c>
      <c r="L134" s="42">
        <v>13</v>
      </c>
      <c r="M134" s="33" t="str">
        <f t="shared" si="69"/>
        <v/>
      </c>
      <c r="N134" s="42">
        <v>16</v>
      </c>
      <c r="O134" s="33" t="str">
        <f t="shared" si="70"/>
        <v/>
      </c>
      <c r="P134" s="42">
        <v>12</v>
      </c>
      <c r="Q134" s="33" t="str">
        <f t="shared" si="71"/>
        <v/>
      </c>
      <c r="R134" s="42">
        <v>19</v>
      </c>
      <c r="S134" s="33" t="str">
        <f t="shared" si="72"/>
        <v/>
      </c>
      <c r="T134" s="42">
        <v>15</v>
      </c>
      <c r="Y134">
        <f t="shared" si="73"/>
        <v>0</v>
      </c>
      <c r="Z134" s="4" t="str">
        <f t="shared" ref="Z134:Z197" si="82">IF(C134="x",A134+ROUND((50-B134)*(A135-A134)/(B135-B134),0),"")</f>
        <v/>
      </c>
      <c r="AA134">
        <f t="shared" si="74"/>
        <v>0</v>
      </c>
      <c r="AB134" s="4" t="str">
        <f t="shared" ref="AB134:AB197" si="83">IF(E134="x",$A134+ROUND((50-D134)*($A135-$A134)/(D135-D134),0),"")</f>
        <v/>
      </c>
      <c r="AC134">
        <f t="shared" si="75"/>
        <v>0</v>
      </c>
      <c r="AD134" s="4" t="str">
        <f t="shared" ref="AD134:AD197" si="84">IF(G134="x",$A134+ROUND((50-F134)*($A135-$A134)/(F135-F134),0),"")</f>
        <v/>
      </c>
      <c r="AE134">
        <f t="shared" si="76"/>
        <v>0</v>
      </c>
      <c r="AF134" s="4" t="str">
        <f t="shared" ref="AF134:AF197" si="85">IF(I134="x",$A134+ROUND((50-H134)*($A135-$A134)/(H135-H134),0),"")</f>
        <v/>
      </c>
      <c r="AG134">
        <f t="shared" si="77"/>
        <v>0</v>
      </c>
      <c r="AH134" s="4" t="str">
        <f t="shared" ref="AH134:AH197" si="86">IF(K134="x",$A134+ROUND((50-J134)*($A135-$A134)/(J135-J134),0),"")</f>
        <v/>
      </c>
      <c r="AI134">
        <f t="shared" si="78"/>
        <v>0</v>
      </c>
      <c r="AJ134" s="4" t="str">
        <f t="shared" ref="AJ134:AJ197" si="87">IF(M134="x",$A134+ROUND((50-L134)*($A135-$A134)/(L135-L134),0),"")</f>
        <v/>
      </c>
      <c r="AK134">
        <f t="shared" si="79"/>
        <v>0</v>
      </c>
      <c r="AL134" s="4" t="str">
        <f t="shared" ref="AL134:AL197" si="88">IF(O134="x",$A134+ROUND((50-N134)*($A135-$A134)/(N135-N134),0),"")</f>
        <v/>
      </c>
      <c r="AM134">
        <f t="shared" si="80"/>
        <v>0</v>
      </c>
      <c r="AN134" s="4" t="str">
        <f t="shared" ref="AN134:AN197" si="89">IF(Q134="x",$A134+ROUND((50-P134)*($A135-$A134)/(P135-P134),0),"")</f>
        <v/>
      </c>
      <c r="AO134">
        <f t="shared" si="81"/>
        <v>0</v>
      </c>
      <c r="AP134" s="4" t="str">
        <f t="shared" ref="AP134:AP197" si="90">IF(S134="x",$A134+ROUND((50-R134)*($A135-$A134)/(R135-R134),0),"")</f>
        <v/>
      </c>
    </row>
    <row r="135" spans="1:42" x14ac:dyDescent="0.35">
      <c r="A135" s="44">
        <v>32789</v>
      </c>
      <c r="B135" s="42">
        <v>40</v>
      </c>
      <c r="C135" s="33" t="str">
        <f t="shared" si="64"/>
        <v>x</v>
      </c>
      <c r="D135" s="42">
        <v>34</v>
      </c>
      <c r="E135" s="33" t="str">
        <f t="shared" si="65"/>
        <v>x</v>
      </c>
      <c r="F135" s="42">
        <v>24</v>
      </c>
      <c r="G135" s="33" t="str">
        <f t="shared" si="66"/>
        <v/>
      </c>
      <c r="H135" s="42">
        <v>26</v>
      </c>
      <c r="I135" s="33" t="str">
        <f t="shared" si="67"/>
        <v>x</v>
      </c>
      <c r="J135" s="42">
        <v>31</v>
      </c>
      <c r="K135" s="33" t="str">
        <f t="shared" si="68"/>
        <v>x</v>
      </c>
      <c r="L135" s="42">
        <v>27</v>
      </c>
      <c r="M135" s="33" t="str">
        <f t="shared" si="69"/>
        <v/>
      </c>
      <c r="N135" s="42">
        <v>27</v>
      </c>
      <c r="O135" s="33" t="str">
        <f t="shared" si="70"/>
        <v/>
      </c>
      <c r="P135" s="42">
        <v>25</v>
      </c>
      <c r="Q135" s="33" t="str">
        <f t="shared" si="71"/>
        <v/>
      </c>
      <c r="R135" s="42">
        <v>40</v>
      </c>
      <c r="S135" s="33" t="str">
        <f t="shared" si="72"/>
        <v>x</v>
      </c>
      <c r="T135" s="42">
        <v>30</v>
      </c>
      <c r="Y135">
        <f t="shared" si="73"/>
        <v>1989</v>
      </c>
      <c r="Z135" s="4">
        <f t="shared" si="82"/>
        <v>32791</v>
      </c>
      <c r="AA135">
        <f t="shared" si="74"/>
        <v>1989</v>
      </c>
      <c r="AB135" s="4">
        <f t="shared" si="83"/>
        <v>32792</v>
      </c>
      <c r="AC135">
        <f t="shared" si="75"/>
        <v>0</v>
      </c>
      <c r="AD135" s="4" t="str">
        <f t="shared" si="84"/>
        <v/>
      </c>
      <c r="AE135">
        <f t="shared" si="76"/>
        <v>1989</v>
      </c>
      <c r="AF135" s="4">
        <f t="shared" si="85"/>
        <v>32796</v>
      </c>
      <c r="AG135">
        <f t="shared" si="77"/>
        <v>1989</v>
      </c>
      <c r="AH135" s="4">
        <f t="shared" si="86"/>
        <v>32794</v>
      </c>
      <c r="AI135">
        <f t="shared" si="78"/>
        <v>0</v>
      </c>
      <c r="AJ135" s="4" t="str">
        <f t="shared" si="87"/>
        <v/>
      </c>
      <c r="AK135">
        <f t="shared" si="79"/>
        <v>0</v>
      </c>
      <c r="AL135" s="4" t="str">
        <f t="shared" si="88"/>
        <v/>
      </c>
      <c r="AM135">
        <f t="shared" si="80"/>
        <v>0</v>
      </c>
      <c r="AN135" s="4" t="str">
        <f t="shared" si="89"/>
        <v/>
      </c>
      <c r="AO135">
        <f t="shared" si="81"/>
        <v>1989</v>
      </c>
      <c r="AP135" s="4">
        <f t="shared" si="90"/>
        <v>32792</v>
      </c>
    </row>
    <row r="136" spans="1:42" x14ac:dyDescent="0.35">
      <c r="A136" s="44">
        <v>32796</v>
      </c>
      <c r="B136" s="42">
        <v>73</v>
      </c>
      <c r="C136" s="33" t="str">
        <f t="shared" si="64"/>
        <v/>
      </c>
      <c r="D136" s="42">
        <v>68</v>
      </c>
      <c r="E136" s="33" t="str">
        <f t="shared" si="65"/>
        <v/>
      </c>
      <c r="F136" s="42">
        <v>43</v>
      </c>
      <c r="G136" s="33" t="str">
        <f t="shared" si="66"/>
        <v>x</v>
      </c>
      <c r="H136" s="42">
        <v>51</v>
      </c>
      <c r="I136" s="33" t="str">
        <f t="shared" si="67"/>
        <v/>
      </c>
      <c r="J136" s="42">
        <v>56</v>
      </c>
      <c r="K136" s="33" t="str">
        <f t="shared" si="68"/>
        <v/>
      </c>
      <c r="L136" s="42">
        <v>44</v>
      </c>
      <c r="M136" s="33" t="str">
        <f t="shared" si="69"/>
        <v>x</v>
      </c>
      <c r="N136" s="42">
        <v>45</v>
      </c>
      <c r="O136" s="33" t="str">
        <f t="shared" si="70"/>
        <v>x</v>
      </c>
      <c r="P136" s="42">
        <v>46</v>
      </c>
      <c r="Q136" s="33" t="str">
        <f t="shared" si="71"/>
        <v>x</v>
      </c>
      <c r="R136" s="42">
        <v>63</v>
      </c>
      <c r="S136" s="33" t="str">
        <f t="shared" si="72"/>
        <v/>
      </c>
      <c r="T136" s="42">
        <v>55</v>
      </c>
      <c r="Y136">
        <f t="shared" si="73"/>
        <v>0</v>
      </c>
      <c r="Z136" s="4" t="str">
        <f t="shared" si="82"/>
        <v/>
      </c>
      <c r="AA136">
        <f t="shared" si="74"/>
        <v>0</v>
      </c>
      <c r="AB136" s="4" t="str">
        <f t="shared" si="83"/>
        <v/>
      </c>
      <c r="AC136">
        <f t="shared" si="75"/>
        <v>1989</v>
      </c>
      <c r="AD136" s="4">
        <f t="shared" si="84"/>
        <v>32798</v>
      </c>
      <c r="AE136">
        <f t="shared" si="76"/>
        <v>0</v>
      </c>
      <c r="AF136" s="4" t="str">
        <f t="shared" si="85"/>
        <v/>
      </c>
      <c r="AG136">
        <f t="shared" si="77"/>
        <v>0</v>
      </c>
      <c r="AH136" s="4" t="str">
        <f t="shared" si="86"/>
        <v/>
      </c>
      <c r="AI136">
        <f t="shared" si="78"/>
        <v>1989</v>
      </c>
      <c r="AJ136" s="4">
        <f t="shared" si="87"/>
        <v>32798</v>
      </c>
      <c r="AK136">
        <f t="shared" si="79"/>
        <v>1989</v>
      </c>
      <c r="AL136" s="4">
        <f t="shared" si="88"/>
        <v>32798</v>
      </c>
      <c r="AM136">
        <f t="shared" si="80"/>
        <v>1989</v>
      </c>
      <c r="AN136" s="4">
        <f t="shared" si="89"/>
        <v>32798</v>
      </c>
      <c r="AO136">
        <f t="shared" si="81"/>
        <v>0</v>
      </c>
      <c r="AP136" s="4" t="str">
        <f t="shared" si="90"/>
        <v/>
      </c>
    </row>
    <row r="137" spans="1:42" x14ac:dyDescent="0.35">
      <c r="A137" s="44">
        <v>32803</v>
      </c>
      <c r="B137" s="42">
        <v>97</v>
      </c>
      <c r="C137" s="33" t="str">
        <f t="shared" si="64"/>
        <v/>
      </c>
      <c r="D137" s="42">
        <v>89</v>
      </c>
      <c r="E137" s="33" t="str">
        <f t="shared" si="65"/>
        <v/>
      </c>
      <c r="F137" s="42">
        <v>67</v>
      </c>
      <c r="G137" s="33" t="str">
        <f t="shared" si="66"/>
        <v/>
      </c>
      <c r="H137" s="42">
        <v>75</v>
      </c>
      <c r="I137" s="33" t="str">
        <f t="shared" si="67"/>
        <v/>
      </c>
      <c r="J137" s="42">
        <v>81</v>
      </c>
      <c r="K137" s="33" t="str">
        <f t="shared" si="68"/>
        <v/>
      </c>
      <c r="L137" s="42">
        <v>71</v>
      </c>
      <c r="M137" s="33" t="str">
        <f t="shared" si="69"/>
        <v/>
      </c>
      <c r="N137" s="42">
        <v>60</v>
      </c>
      <c r="O137" s="33" t="str">
        <f t="shared" si="70"/>
        <v/>
      </c>
      <c r="P137" s="42">
        <v>60</v>
      </c>
      <c r="Q137" s="33" t="str">
        <f t="shared" si="71"/>
        <v/>
      </c>
      <c r="R137" s="42">
        <v>81</v>
      </c>
      <c r="S137" s="33" t="str">
        <f t="shared" si="72"/>
        <v/>
      </c>
      <c r="T137" s="42">
        <v>78</v>
      </c>
      <c r="Y137">
        <f t="shared" si="73"/>
        <v>0</v>
      </c>
      <c r="Z137" s="4" t="str">
        <f t="shared" si="82"/>
        <v/>
      </c>
      <c r="AA137">
        <f t="shared" si="74"/>
        <v>0</v>
      </c>
      <c r="AB137" s="4" t="str">
        <f t="shared" si="83"/>
        <v/>
      </c>
      <c r="AC137">
        <f t="shared" si="75"/>
        <v>0</v>
      </c>
      <c r="AD137" s="4" t="str">
        <f t="shared" si="84"/>
        <v/>
      </c>
      <c r="AE137">
        <f t="shared" si="76"/>
        <v>0</v>
      </c>
      <c r="AF137" s="4" t="str">
        <f t="shared" si="85"/>
        <v/>
      </c>
      <c r="AG137">
        <f t="shared" si="77"/>
        <v>0</v>
      </c>
      <c r="AH137" s="4" t="str">
        <f t="shared" si="86"/>
        <v/>
      </c>
      <c r="AI137">
        <f t="shared" si="78"/>
        <v>0</v>
      </c>
      <c r="AJ137" s="4" t="str">
        <f t="shared" si="87"/>
        <v/>
      </c>
      <c r="AK137">
        <f t="shared" si="79"/>
        <v>0</v>
      </c>
      <c r="AL137" s="4" t="str">
        <f t="shared" si="88"/>
        <v/>
      </c>
      <c r="AM137">
        <f t="shared" si="80"/>
        <v>0</v>
      </c>
      <c r="AN137" s="4" t="str">
        <f t="shared" si="89"/>
        <v/>
      </c>
      <c r="AO137">
        <f t="shared" si="81"/>
        <v>0</v>
      </c>
      <c r="AP137" s="4" t="str">
        <f t="shared" si="90"/>
        <v/>
      </c>
    </row>
    <row r="138" spans="1:42" x14ac:dyDescent="0.35">
      <c r="A138" s="44">
        <v>32810</v>
      </c>
      <c r="B138" s="42">
        <v>100</v>
      </c>
      <c r="C138" s="33" t="str">
        <f t="shared" si="64"/>
        <v/>
      </c>
      <c r="D138" s="42">
        <v>98</v>
      </c>
      <c r="E138" s="33" t="str">
        <f t="shared" si="65"/>
        <v/>
      </c>
      <c r="F138" s="42">
        <v>89</v>
      </c>
      <c r="G138" s="33" t="str">
        <f t="shared" si="66"/>
        <v/>
      </c>
      <c r="H138" s="42">
        <v>91</v>
      </c>
      <c r="I138" s="33" t="str">
        <f t="shared" si="67"/>
        <v/>
      </c>
      <c r="J138" s="42">
        <v>97</v>
      </c>
      <c r="K138" s="33" t="str">
        <f t="shared" si="68"/>
        <v/>
      </c>
      <c r="L138" s="42">
        <v>88</v>
      </c>
      <c r="M138" s="33" t="str">
        <f t="shared" si="69"/>
        <v/>
      </c>
      <c r="N138" s="42">
        <v>78</v>
      </c>
      <c r="O138" s="33" t="str">
        <f t="shared" si="70"/>
        <v/>
      </c>
      <c r="P138" s="42">
        <v>80</v>
      </c>
      <c r="Q138" s="33" t="str">
        <f t="shared" si="71"/>
        <v/>
      </c>
      <c r="R138" s="42">
        <v>93</v>
      </c>
      <c r="S138" s="33" t="str">
        <f t="shared" si="72"/>
        <v/>
      </c>
      <c r="T138" s="42">
        <v>93</v>
      </c>
      <c r="Y138">
        <f t="shared" si="73"/>
        <v>0</v>
      </c>
      <c r="Z138" s="4" t="str">
        <f t="shared" si="82"/>
        <v/>
      </c>
      <c r="AA138">
        <f t="shared" si="74"/>
        <v>0</v>
      </c>
      <c r="AB138" s="4" t="str">
        <f t="shared" si="83"/>
        <v/>
      </c>
      <c r="AC138">
        <f t="shared" si="75"/>
        <v>0</v>
      </c>
      <c r="AD138" s="4" t="str">
        <f t="shared" si="84"/>
        <v/>
      </c>
      <c r="AE138">
        <f t="shared" si="76"/>
        <v>0</v>
      </c>
      <c r="AF138" s="4" t="str">
        <f t="shared" si="85"/>
        <v/>
      </c>
      <c r="AG138">
        <f t="shared" si="77"/>
        <v>0</v>
      </c>
      <c r="AH138" s="4" t="str">
        <f t="shared" si="86"/>
        <v/>
      </c>
      <c r="AI138">
        <f t="shared" si="78"/>
        <v>0</v>
      </c>
      <c r="AJ138" s="4" t="str">
        <f t="shared" si="87"/>
        <v/>
      </c>
      <c r="AK138">
        <f t="shared" si="79"/>
        <v>0</v>
      </c>
      <c r="AL138" s="4" t="str">
        <f t="shared" si="88"/>
        <v/>
      </c>
      <c r="AM138">
        <f t="shared" si="80"/>
        <v>0</v>
      </c>
      <c r="AN138" s="4" t="str">
        <f t="shared" si="89"/>
        <v/>
      </c>
      <c r="AO138">
        <f t="shared" si="81"/>
        <v>0</v>
      </c>
      <c r="AP138" s="4" t="str">
        <f t="shared" si="90"/>
        <v/>
      </c>
    </row>
    <row r="139" spans="1:42" x14ac:dyDescent="0.35">
      <c r="A139" s="48">
        <v>32817</v>
      </c>
      <c r="B139" s="49">
        <v>100</v>
      </c>
      <c r="C139" s="33" t="str">
        <f t="shared" si="64"/>
        <v/>
      </c>
      <c r="D139" s="49">
        <v>100</v>
      </c>
      <c r="E139" s="33" t="str">
        <f t="shared" si="65"/>
        <v/>
      </c>
      <c r="F139" s="49">
        <v>96</v>
      </c>
      <c r="G139" s="33" t="str">
        <f t="shared" si="66"/>
        <v/>
      </c>
      <c r="H139" s="49">
        <v>97</v>
      </c>
      <c r="I139" s="33" t="str">
        <f t="shared" si="67"/>
        <v/>
      </c>
      <c r="J139" s="49">
        <v>99</v>
      </c>
      <c r="K139" s="33" t="str">
        <f t="shared" si="68"/>
        <v/>
      </c>
      <c r="L139" s="49">
        <v>94</v>
      </c>
      <c r="M139" s="33" t="str">
        <f t="shared" si="69"/>
        <v/>
      </c>
      <c r="N139" s="49">
        <v>90</v>
      </c>
      <c r="O139" s="33" t="str">
        <f t="shared" si="70"/>
        <v/>
      </c>
      <c r="P139" s="49">
        <v>91</v>
      </c>
      <c r="Q139" s="33" t="str">
        <f t="shared" si="71"/>
        <v/>
      </c>
      <c r="R139" s="49">
        <v>99</v>
      </c>
      <c r="S139" s="33" t="str">
        <f t="shared" si="72"/>
        <v/>
      </c>
      <c r="T139" s="49">
        <v>97</v>
      </c>
      <c r="Y139">
        <f t="shared" si="73"/>
        <v>0</v>
      </c>
      <c r="Z139" s="4" t="str">
        <f t="shared" si="82"/>
        <v/>
      </c>
      <c r="AA139">
        <f t="shared" si="74"/>
        <v>0</v>
      </c>
      <c r="AB139" s="4" t="str">
        <f t="shared" si="83"/>
        <v/>
      </c>
      <c r="AC139">
        <f t="shared" si="75"/>
        <v>0</v>
      </c>
      <c r="AD139" s="4" t="str">
        <f t="shared" si="84"/>
        <v/>
      </c>
      <c r="AE139">
        <f t="shared" si="76"/>
        <v>0</v>
      </c>
      <c r="AF139" s="4" t="str">
        <f t="shared" si="85"/>
        <v/>
      </c>
      <c r="AG139">
        <f t="shared" si="77"/>
        <v>0</v>
      </c>
      <c r="AH139" s="4" t="str">
        <f t="shared" si="86"/>
        <v/>
      </c>
      <c r="AI139">
        <f t="shared" si="78"/>
        <v>0</v>
      </c>
      <c r="AJ139" s="4" t="str">
        <f t="shared" si="87"/>
        <v/>
      </c>
      <c r="AK139">
        <f t="shared" si="79"/>
        <v>0</v>
      </c>
      <c r="AL139" s="4" t="str">
        <f t="shared" si="88"/>
        <v/>
      </c>
      <c r="AM139">
        <f t="shared" si="80"/>
        <v>0</v>
      </c>
      <c r="AN139" s="4" t="str">
        <f t="shared" si="89"/>
        <v/>
      </c>
      <c r="AO139">
        <f t="shared" si="81"/>
        <v>0</v>
      </c>
      <c r="AP139" s="4" t="str">
        <f t="shared" si="90"/>
        <v/>
      </c>
    </row>
    <row r="140" spans="1:42" x14ac:dyDescent="0.35">
      <c r="A140" s="51">
        <v>33139</v>
      </c>
      <c r="B140" s="50">
        <v>5</v>
      </c>
      <c r="C140" s="33" t="str">
        <f t="shared" si="64"/>
        <v/>
      </c>
      <c r="D140" s="50">
        <v>6</v>
      </c>
      <c r="E140" s="33" t="str">
        <f t="shared" si="65"/>
        <v/>
      </c>
      <c r="F140" s="50">
        <v>5</v>
      </c>
      <c r="G140" s="33" t="str">
        <f t="shared" si="66"/>
        <v/>
      </c>
      <c r="H140" s="50">
        <v>6</v>
      </c>
      <c r="I140" s="33" t="str">
        <f t="shared" si="67"/>
        <v/>
      </c>
      <c r="J140" s="50">
        <v>10</v>
      </c>
      <c r="K140" s="33" t="str">
        <f t="shared" si="68"/>
        <v/>
      </c>
      <c r="L140" s="50">
        <v>8</v>
      </c>
      <c r="M140" s="33" t="str">
        <f t="shared" si="69"/>
        <v/>
      </c>
      <c r="N140" s="50">
        <v>6</v>
      </c>
      <c r="O140" s="33" t="str">
        <f t="shared" si="70"/>
        <v/>
      </c>
      <c r="P140" s="50">
        <v>4</v>
      </c>
      <c r="Q140" s="33" t="str">
        <f t="shared" si="71"/>
        <v/>
      </c>
      <c r="R140" s="50">
        <v>9</v>
      </c>
      <c r="S140" s="33" t="str">
        <f t="shared" si="72"/>
        <v/>
      </c>
      <c r="T140" s="50">
        <v>6</v>
      </c>
      <c r="Y140">
        <f t="shared" si="73"/>
        <v>0</v>
      </c>
      <c r="Z140" s="4" t="str">
        <f t="shared" si="82"/>
        <v/>
      </c>
      <c r="AA140">
        <f t="shared" si="74"/>
        <v>0</v>
      </c>
      <c r="AB140" s="4" t="str">
        <f t="shared" si="83"/>
        <v/>
      </c>
      <c r="AC140">
        <f t="shared" si="75"/>
        <v>0</v>
      </c>
      <c r="AD140" s="4" t="str">
        <f t="shared" si="84"/>
        <v/>
      </c>
      <c r="AE140">
        <f t="shared" si="76"/>
        <v>0</v>
      </c>
      <c r="AF140" s="4" t="str">
        <f t="shared" si="85"/>
        <v/>
      </c>
      <c r="AG140">
        <f t="shared" si="77"/>
        <v>0</v>
      </c>
      <c r="AH140" s="4" t="str">
        <f t="shared" si="86"/>
        <v/>
      </c>
      <c r="AI140">
        <f t="shared" si="78"/>
        <v>0</v>
      </c>
      <c r="AJ140" s="4" t="str">
        <f t="shared" si="87"/>
        <v/>
      </c>
      <c r="AK140">
        <f t="shared" si="79"/>
        <v>0</v>
      </c>
      <c r="AL140" s="4" t="str">
        <f t="shared" si="88"/>
        <v/>
      </c>
      <c r="AM140">
        <f t="shared" si="80"/>
        <v>0</v>
      </c>
      <c r="AN140" s="4" t="str">
        <f t="shared" si="89"/>
        <v/>
      </c>
      <c r="AO140">
        <f t="shared" si="81"/>
        <v>0</v>
      </c>
      <c r="AP140" s="4" t="str">
        <f t="shared" si="90"/>
        <v/>
      </c>
    </row>
    <row r="141" spans="1:42" x14ac:dyDescent="0.35">
      <c r="A141" s="51">
        <v>33146</v>
      </c>
      <c r="B141" s="50">
        <v>10</v>
      </c>
      <c r="C141" s="33" t="str">
        <f t="shared" si="64"/>
        <v/>
      </c>
      <c r="D141" s="50">
        <v>11</v>
      </c>
      <c r="E141" s="33" t="str">
        <f t="shared" si="65"/>
        <v/>
      </c>
      <c r="F141" s="50">
        <v>9</v>
      </c>
      <c r="G141" s="33" t="str">
        <f t="shared" si="66"/>
        <v/>
      </c>
      <c r="H141" s="50">
        <v>9</v>
      </c>
      <c r="I141" s="33" t="str">
        <f t="shared" si="67"/>
        <v/>
      </c>
      <c r="J141" s="50">
        <v>18</v>
      </c>
      <c r="K141" s="33" t="str">
        <f t="shared" si="68"/>
        <v/>
      </c>
      <c r="L141" s="50">
        <v>11</v>
      </c>
      <c r="M141" s="33" t="str">
        <f t="shared" si="69"/>
        <v/>
      </c>
      <c r="N141" s="50">
        <v>12</v>
      </c>
      <c r="O141" s="33" t="str">
        <f t="shared" si="70"/>
        <v/>
      </c>
      <c r="P141" s="50">
        <v>8</v>
      </c>
      <c r="Q141" s="33" t="str">
        <f t="shared" si="71"/>
        <v/>
      </c>
      <c r="R141" s="50">
        <v>21</v>
      </c>
      <c r="S141" s="33" t="str">
        <f t="shared" si="72"/>
        <v/>
      </c>
      <c r="T141" s="50">
        <v>12</v>
      </c>
      <c r="Y141">
        <f t="shared" si="73"/>
        <v>0</v>
      </c>
      <c r="Z141" s="4" t="str">
        <f t="shared" si="82"/>
        <v/>
      </c>
      <c r="AA141">
        <f t="shared" si="74"/>
        <v>0</v>
      </c>
      <c r="AB141" s="4" t="str">
        <f t="shared" si="83"/>
        <v/>
      </c>
      <c r="AC141">
        <f t="shared" si="75"/>
        <v>0</v>
      </c>
      <c r="AD141" s="4" t="str">
        <f t="shared" si="84"/>
        <v/>
      </c>
      <c r="AE141">
        <f t="shared" si="76"/>
        <v>0</v>
      </c>
      <c r="AF141" s="4" t="str">
        <f t="shared" si="85"/>
        <v/>
      </c>
      <c r="AG141">
        <f t="shared" si="77"/>
        <v>0</v>
      </c>
      <c r="AH141" s="4" t="str">
        <f t="shared" si="86"/>
        <v/>
      </c>
      <c r="AI141">
        <f t="shared" si="78"/>
        <v>0</v>
      </c>
      <c r="AJ141" s="4" t="str">
        <f t="shared" si="87"/>
        <v/>
      </c>
      <c r="AK141">
        <f t="shared" si="79"/>
        <v>0</v>
      </c>
      <c r="AL141" s="4" t="str">
        <f t="shared" si="88"/>
        <v/>
      </c>
      <c r="AM141">
        <f t="shared" si="80"/>
        <v>0</v>
      </c>
      <c r="AN141" s="4" t="str">
        <f t="shared" si="89"/>
        <v/>
      </c>
      <c r="AO141">
        <f t="shared" si="81"/>
        <v>0</v>
      </c>
      <c r="AP141" s="4" t="str">
        <f t="shared" si="90"/>
        <v/>
      </c>
    </row>
    <row r="142" spans="1:42" x14ac:dyDescent="0.35">
      <c r="A142" s="51">
        <v>33153</v>
      </c>
      <c r="B142" s="50">
        <v>23</v>
      </c>
      <c r="C142" s="33" t="str">
        <f t="shared" si="64"/>
        <v/>
      </c>
      <c r="D142" s="50">
        <v>19</v>
      </c>
      <c r="E142" s="33" t="str">
        <f t="shared" si="65"/>
        <v/>
      </c>
      <c r="F142" s="50">
        <v>19</v>
      </c>
      <c r="G142" s="33" t="str">
        <f t="shared" si="66"/>
        <v/>
      </c>
      <c r="H142" s="50">
        <v>21</v>
      </c>
      <c r="I142" s="33" t="str">
        <f t="shared" si="67"/>
        <v/>
      </c>
      <c r="J142" s="50">
        <v>32</v>
      </c>
      <c r="K142" s="33" t="str">
        <f t="shared" si="68"/>
        <v/>
      </c>
      <c r="L142" s="50">
        <v>25</v>
      </c>
      <c r="M142" s="33" t="str">
        <f t="shared" si="69"/>
        <v/>
      </c>
      <c r="N142" s="50">
        <v>27</v>
      </c>
      <c r="O142" s="33" t="str">
        <f t="shared" si="70"/>
        <v/>
      </c>
      <c r="P142" s="50">
        <v>19</v>
      </c>
      <c r="Q142" s="33" t="str">
        <f t="shared" si="71"/>
        <v/>
      </c>
      <c r="R142" s="50">
        <v>36</v>
      </c>
      <c r="S142" s="33" t="str">
        <f t="shared" si="72"/>
        <v/>
      </c>
      <c r="T142" s="50">
        <v>25</v>
      </c>
      <c r="Y142">
        <f t="shared" si="73"/>
        <v>0</v>
      </c>
      <c r="Z142" s="4" t="str">
        <f t="shared" si="82"/>
        <v/>
      </c>
      <c r="AA142">
        <f t="shared" si="74"/>
        <v>0</v>
      </c>
      <c r="AB142" s="4" t="str">
        <f t="shared" si="83"/>
        <v/>
      </c>
      <c r="AC142">
        <f t="shared" si="75"/>
        <v>0</v>
      </c>
      <c r="AD142" s="4" t="str">
        <f t="shared" si="84"/>
        <v/>
      </c>
      <c r="AE142">
        <f t="shared" si="76"/>
        <v>0</v>
      </c>
      <c r="AF142" s="4" t="str">
        <f t="shared" si="85"/>
        <v/>
      </c>
      <c r="AG142">
        <f t="shared" si="77"/>
        <v>0</v>
      </c>
      <c r="AH142" s="4" t="str">
        <f t="shared" si="86"/>
        <v/>
      </c>
      <c r="AI142">
        <f t="shared" si="78"/>
        <v>0</v>
      </c>
      <c r="AJ142" s="4" t="str">
        <f t="shared" si="87"/>
        <v/>
      </c>
      <c r="AK142">
        <f t="shared" si="79"/>
        <v>0</v>
      </c>
      <c r="AL142" s="4" t="str">
        <f t="shared" si="88"/>
        <v/>
      </c>
      <c r="AM142">
        <f t="shared" si="80"/>
        <v>0</v>
      </c>
      <c r="AN142" s="4" t="str">
        <f t="shared" si="89"/>
        <v/>
      </c>
      <c r="AO142">
        <f t="shared" si="81"/>
        <v>0</v>
      </c>
      <c r="AP142" s="4" t="str">
        <f t="shared" si="90"/>
        <v/>
      </c>
    </row>
    <row r="143" spans="1:42" x14ac:dyDescent="0.35">
      <c r="A143" s="51">
        <v>33160</v>
      </c>
      <c r="B143" s="50">
        <v>43</v>
      </c>
      <c r="C143" s="33" t="str">
        <f t="shared" si="64"/>
        <v>x</v>
      </c>
      <c r="D143" s="50">
        <v>44</v>
      </c>
      <c r="E143" s="33" t="str">
        <f t="shared" si="65"/>
        <v>x</v>
      </c>
      <c r="F143" s="50">
        <v>32</v>
      </c>
      <c r="G143" s="33" t="str">
        <f t="shared" si="66"/>
        <v>x</v>
      </c>
      <c r="H143" s="50">
        <v>35</v>
      </c>
      <c r="I143" s="33" t="str">
        <f t="shared" si="67"/>
        <v>x</v>
      </c>
      <c r="J143" s="50">
        <v>48</v>
      </c>
      <c r="K143" s="33" t="str">
        <f t="shared" si="68"/>
        <v>x</v>
      </c>
      <c r="L143" s="50">
        <v>34</v>
      </c>
      <c r="M143" s="33" t="str">
        <f t="shared" si="69"/>
        <v/>
      </c>
      <c r="N143" s="50">
        <v>41</v>
      </c>
      <c r="O143" s="33" t="str">
        <f t="shared" si="70"/>
        <v>x</v>
      </c>
      <c r="P143" s="50">
        <v>28</v>
      </c>
      <c r="Q143" s="33" t="str">
        <f t="shared" si="71"/>
        <v/>
      </c>
      <c r="R143" s="50">
        <v>45</v>
      </c>
      <c r="S143" s="33" t="str">
        <f t="shared" si="72"/>
        <v>x</v>
      </c>
      <c r="T143" s="50">
        <v>40</v>
      </c>
      <c r="Y143">
        <f t="shared" si="73"/>
        <v>1990</v>
      </c>
      <c r="Z143" s="4">
        <f t="shared" si="82"/>
        <v>33162</v>
      </c>
      <c r="AA143">
        <f t="shared" si="74"/>
        <v>1990</v>
      </c>
      <c r="AB143" s="4">
        <f t="shared" si="83"/>
        <v>33162</v>
      </c>
      <c r="AC143">
        <f t="shared" si="75"/>
        <v>1990</v>
      </c>
      <c r="AD143" s="4">
        <f t="shared" si="84"/>
        <v>33167</v>
      </c>
      <c r="AE143">
        <f t="shared" si="76"/>
        <v>1990</v>
      </c>
      <c r="AF143" s="4">
        <f t="shared" si="85"/>
        <v>33164</v>
      </c>
      <c r="AG143">
        <f t="shared" si="77"/>
        <v>1990</v>
      </c>
      <c r="AH143" s="4">
        <f t="shared" si="86"/>
        <v>33161</v>
      </c>
      <c r="AI143">
        <f t="shared" si="78"/>
        <v>0</v>
      </c>
      <c r="AJ143" s="4" t="str">
        <f t="shared" si="87"/>
        <v/>
      </c>
      <c r="AK143">
        <f t="shared" si="79"/>
        <v>1990</v>
      </c>
      <c r="AL143" s="4">
        <f t="shared" si="88"/>
        <v>33162</v>
      </c>
      <c r="AM143">
        <f t="shared" si="80"/>
        <v>0</v>
      </c>
      <c r="AN143" s="4" t="str">
        <f t="shared" si="89"/>
        <v/>
      </c>
      <c r="AO143">
        <f t="shared" si="81"/>
        <v>1990</v>
      </c>
      <c r="AP143" s="4">
        <f t="shared" si="90"/>
        <v>33162</v>
      </c>
    </row>
    <row r="144" spans="1:42" x14ac:dyDescent="0.35">
      <c r="A144" s="51">
        <v>33167</v>
      </c>
      <c r="B144" s="50">
        <v>70</v>
      </c>
      <c r="C144" s="33" t="str">
        <f t="shared" si="64"/>
        <v/>
      </c>
      <c r="D144" s="50">
        <v>68</v>
      </c>
      <c r="E144" s="33" t="str">
        <f t="shared" si="65"/>
        <v/>
      </c>
      <c r="F144" s="50">
        <v>50</v>
      </c>
      <c r="G144" s="33" t="str">
        <f t="shared" si="66"/>
        <v/>
      </c>
      <c r="H144" s="50">
        <v>59</v>
      </c>
      <c r="I144" s="33" t="str">
        <f t="shared" si="67"/>
        <v/>
      </c>
      <c r="J144" s="50">
        <v>73</v>
      </c>
      <c r="K144" s="33" t="str">
        <f t="shared" si="68"/>
        <v/>
      </c>
      <c r="L144" s="50">
        <v>45</v>
      </c>
      <c r="M144" s="33" t="str">
        <f t="shared" si="69"/>
        <v>x</v>
      </c>
      <c r="N144" s="50">
        <v>68</v>
      </c>
      <c r="O144" s="33" t="str">
        <f t="shared" si="70"/>
        <v/>
      </c>
      <c r="P144" s="50">
        <v>41</v>
      </c>
      <c r="Q144" s="33" t="str">
        <f t="shared" si="71"/>
        <v>x</v>
      </c>
      <c r="R144" s="50">
        <v>64</v>
      </c>
      <c r="S144" s="33" t="str">
        <f t="shared" si="72"/>
        <v/>
      </c>
      <c r="T144" s="50">
        <v>60</v>
      </c>
      <c r="Y144">
        <f t="shared" si="73"/>
        <v>0</v>
      </c>
      <c r="Z144" s="4" t="str">
        <f t="shared" si="82"/>
        <v/>
      </c>
      <c r="AA144">
        <f t="shared" si="74"/>
        <v>0</v>
      </c>
      <c r="AB144" s="4" t="str">
        <f t="shared" si="83"/>
        <v/>
      </c>
      <c r="AC144">
        <f t="shared" si="75"/>
        <v>0</v>
      </c>
      <c r="AD144" s="4" t="str">
        <f t="shared" si="84"/>
        <v/>
      </c>
      <c r="AE144">
        <f t="shared" si="76"/>
        <v>0</v>
      </c>
      <c r="AF144" s="4" t="str">
        <f t="shared" si="85"/>
        <v/>
      </c>
      <c r="AG144">
        <f t="shared" si="77"/>
        <v>0</v>
      </c>
      <c r="AH144" s="4" t="str">
        <f t="shared" si="86"/>
        <v/>
      </c>
      <c r="AI144">
        <f t="shared" si="78"/>
        <v>1990</v>
      </c>
      <c r="AJ144" s="4">
        <f t="shared" si="87"/>
        <v>33169</v>
      </c>
      <c r="AK144">
        <f t="shared" si="79"/>
        <v>0</v>
      </c>
      <c r="AL144" s="4" t="str">
        <f t="shared" si="88"/>
        <v/>
      </c>
      <c r="AM144">
        <f t="shared" si="80"/>
        <v>1990</v>
      </c>
      <c r="AN144" s="4">
        <f t="shared" si="89"/>
        <v>33170</v>
      </c>
      <c r="AO144">
        <f t="shared" si="81"/>
        <v>0</v>
      </c>
      <c r="AP144" s="4" t="str">
        <f t="shared" si="90"/>
        <v/>
      </c>
    </row>
    <row r="145" spans="1:42" x14ac:dyDescent="0.35">
      <c r="A145" s="51">
        <v>33174</v>
      </c>
      <c r="B145" s="50">
        <v>86</v>
      </c>
      <c r="C145" s="33" t="str">
        <f t="shared" si="64"/>
        <v/>
      </c>
      <c r="D145" s="50">
        <v>85</v>
      </c>
      <c r="E145" s="33" t="str">
        <f t="shared" si="65"/>
        <v/>
      </c>
      <c r="F145" s="50">
        <v>72</v>
      </c>
      <c r="G145" s="33" t="str">
        <f t="shared" si="66"/>
        <v/>
      </c>
      <c r="H145" s="50">
        <v>84</v>
      </c>
      <c r="I145" s="33" t="str">
        <f t="shared" si="67"/>
        <v/>
      </c>
      <c r="J145" s="50">
        <v>90</v>
      </c>
      <c r="K145" s="33" t="str">
        <f t="shared" si="68"/>
        <v/>
      </c>
      <c r="L145" s="50">
        <v>65</v>
      </c>
      <c r="M145" s="33" t="str">
        <f t="shared" si="69"/>
        <v/>
      </c>
      <c r="N145" s="50">
        <v>86</v>
      </c>
      <c r="O145" s="33" t="str">
        <f t="shared" si="70"/>
        <v/>
      </c>
      <c r="P145" s="50">
        <v>63</v>
      </c>
      <c r="Q145" s="33" t="str">
        <f t="shared" si="71"/>
        <v/>
      </c>
      <c r="R145" s="50">
        <v>85</v>
      </c>
      <c r="S145" s="33" t="str">
        <f t="shared" si="72"/>
        <v/>
      </c>
      <c r="T145" s="50">
        <v>80</v>
      </c>
      <c r="Y145">
        <f t="shared" si="73"/>
        <v>0</v>
      </c>
      <c r="Z145" s="4" t="str">
        <f t="shared" si="82"/>
        <v/>
      </c>
      <c r="AA145">
        <f t="shared" si="74"/>
        <v>0</v>
      </c>
      <c r="AB145" s="4" t="str">
        <f t="shared" si="83"/>
        <v/>
      </c>
      <c r="AC145">
        <f t="shared" si="75"/>
        <v>0</v>
      </c>
      <c r="AD145" s="4" t="str">
        <f t="shared" si="84"/>
        <v/>
      </c>
      <c r="AE145">
        <f t="shared" si="76"/>
        <v>0</v>
      </c>
      <c r="AF145" s="4" t="str">
        <f t="shared" si="85"/>
        <v/>
      </c>
      <c r="AG145">
        <f t="shared" si="77"/>
        <v>0</v>
      </c>
      <c r="AH145" s="4" t="str">
        <f t="shared" si="86"/>
        <v/>
      </c>
      <c r="AI145">
        <f t="shared" si="78"/>
        <v>0</v>
      </c>
      <c r="AJ145" s="4" t="str">
        <f t="shared" si="87"/>
        <v/>
      </c>
      <c r="AK145">
        <f t="shared" si="79"/>
        <v>0</v>
      </c>
      <c r="AL145" s="4" t="str">
        <f t="shared" si="88"/>
        <v/>
      </c>
      <c r="AM145">
        <f t="shared" si="80"/>
        <v>0</v>
      </c>
      <c r="AN145" s="4" t="str">
        <f t="shared" si="89"/>
        <v/>
      </c>
      <c r="AO145">
        <f t="shared" si="81"/>
        <v>0</v>
      </c>
      <c r="AP145" s="4" t="str">
        <f t="shared" si="90"/>
        <v/>
      </c>
    </row>
    <row r="146" spans="1:42" x14ac:dyDescent="0.35">
      <c r="A146" s="51">
        <v>33181</v>
      </c>
      <c r="B146" s="50">
        <v>98</v>
      </c>
      <c r="C146" s="33" t="str">
        <f t="shared" si="64"/>
        <v/>
      </c>
      <c r="D146" s="50">
        <v>96</v>
      </c>
      <c r="E146" s="33" t="str">
        <f t="shared" si="65"/>
        <v/>
      </c>
      <c r="F146" s="50">
        <v>88</v>
      </c>
      <c r="G146" s="33" t="str">
        <f t="shared" si="66"/>
        <v/>
      </c>
      <c r="H146" s="50">
        <v>93</v>
      </c>
      <c r="I146" s="33" t="str">
        <f t="shared" si="67"/>
        <v/>
      </c>
      <c r="J146" s="50">
        <v>98</v>
      </c>
      <c r="K146" s="33" t="str">
        <f t="shared" si="68"/>
        <v/>
      </c>
      <c r="L146" s="50">
        <v>82</v>
      </c>
      <c r="M146" s="33" t="str">
        <f t="shared" si="69"/>
        <v/>
      </c>
      <c r="N146" s="50">
        <v>96</v>
      </c>
      <c r="O146" s="33" t="str">
        <f t="shared" si="70"/>
        <v/>
      </c>
      <c r="P146" s="50">
        <v>84</v>
      </c>
      <c r="Q146" s="33" t="str">
        <f t="shared" si="71"/>
        <v/>
      </c>
      <c r="R146" s="50">
        <v>93</v>
      </c>
      <c r="S146" s="33" t="str">
        <f t="shared" si="72"/>
        <v/>
      </c>
      <c r="T146" s="50">
        <v>92</v>
      </c>
      <c r="Y146">
        <f t="shared" si="73"/>
        <v>0</v>
      </c>
      <c r="Z146" s="4" t="str">
        <f t="shared" si="82"/>
        <v/>
      </c>
      <c r="AA146">
        <f t="shared" si="74"/>
        <v>0</v>
      </c>
      <c r="AB146" s="4" t="str">
        <f t="shared" si="83"/>
        <v/>
      </c>
      <c r="AC146">
        <f t="shared" si="75"/>
        <v>0</v>
      </c>
      <c r="AD146" s="4" t="str">
        <f t="shared" si="84"/>
        <v/>
      </c>
      <c r="AE146">
        <f t="shared" si="76"/>
        <v>0</v>
      </c>
      <c r="AF146" s="4" t="str">
        <f t="shared" si="85"/>
        <v/>
      </c>
      <c r="AG146">
        <f t="shared" si="77"/>
        <v>0</v>
      </c>
      <c r="AH146" s="4" t="str">
        <f t="shared" si="86"/>
        <v/>
      </c>
      <c r="AI146">
        <f t="shared" si="78"/>
        <v>0</v>
      </c>
      <c r="AJ146" s="4" t="str">
        <f t="shared" si="87"/>
        <v/>
      </c>
      <c r="AK146">
        <f t="shared" si="79"/>
        <v>0</v>
      </c>
      <c r="AL146" s="4" t="str">
        <f t="shared" si="88"/>
        <v/>
      </c>
      <c r="AM146">
        <f t="shared" si="80"/>
        <v>0</v>
      </c>
      <c r="AN146" s="4" t="str">
        <f t="shared" si="89"/>
        <v/>
      </c>
      <c r="AO146">
        <f t="shared" si="81"/>
        <v>0</v>
      </c>
      <c r="AP146" s="4" t="str">
        <f t="shared" si="90"/>
        <v/>
      </c>
    </row>
    <row r="147" spans="1:42" x14ac:dyDescent="0.35">
      <c r="A147" s="52">
        <v>33188</v>
      </c>
      <c r="B147" s="53">
        <v>100</v>
      </c>
      <c r="C147" s="33" t="str">
        <f t="shared" si="64"/>
        <v/>
      </c>
      <c r="D147" s="53">
        <v>99</v>
      </c>
      <c r="E147" s="33" t="str">
        <f t="shared" si="65"/>
        <v/>
      </c>
      <c r="F147" s="53">
        <v>95</v>
      </c>
      <c r="G147" s="33" t="str">
        <f t="shared" si="66"/>
        <v/>
      </c>
      <c r="H147" s="53">
        <v>96</v>
      </c>
      <c r="I147" s="33" t="str">
        <f t="shared" si="67"/>
        <v/>
      </c>
      <c r="J147" s="53">
        <v>99</v>
      </c>
      <c r="K147" s="33" t="str">
        <f t="shared" si="68"/>
        <v/>
      </c>
      <c r="L147" s="53">
        <v>91</v>
      </c>
      <c r="M147" s="33" t="str">
        <f t="shared" si="69"/>
        <v/>
      </c>
      <c r="N147" s="53">
        <v>98</v>
      </c>
      <c r="O147" s="33" t="str">
        <f t="shared" si="70"/>
        <v/>
      </c>
      <c r="P147" s="53">
        <v>90</v>
      </c>
      <c r="Q147" s="33" t="str">
        <f t="shared" si="71"/>
        <v/>
      </c>
      <c r="R147" s="53">
        <v>96</v>
      </c>
      <c r="S147" s="33" t="str">
        <f t="shared" si="72"/>
        <v/>
      </c>
      <c r="T147" s="53">
        <v>96</v>
      </c>
      <c r="Y147">
        <f t="shared" si="73"/>
        <v>0</v>
      </c>
      <c r="Z147" s="4" t="str">
        <f t="shared" si="82"/>
        <v/>
      </c>
      <c r="AA147">
        <f t="shared" si="74"/>
        <v>0</v>
      </c>
      <c r="AB147" s="4" t="str">
        <f t="shared" si="83"/>
        <v/>
      </c>
      <c r="AC147">
        <f t="shared" si="75"/>
        <v>0</v>
      </c>
      <c r="AD147" s="4" t="str">
        <f t="shared" si="84"/>
        <v/>
      </c>
      <c r="AE147">
        <f t="shared" si="76"/>
        <v>0</v>
      </c>
      <c r="AF147" s="4" t="str">
        <f t="shared" si="85"/>
        <v/>
      </c>
      <c r="AG147">
        <f t="shared" si="77"/>
        <v>0</v>
      </c>
      <c r="AH147" s="4" t="str">
        <f t="shared" si="86"/>
        <v/>
      </c>
      <c r="AI147">
        <f t="shared" si="78"/>
        <v>0</v>
      </c>
      <c r="AJ147" s="4" t="str">
        <f t="shared" si="87"/>
        <v/>
      </c>
      <c r="AK147">
        <f t="shared" si="79"/>
        <v>0</v>
      </c>
      <c r="AL147" s="4" t="str">
        <f t="shared" si="88"/>
        <v/>
      </c>
      <c r="AM147">
        <f t="shared" si="80"/>
        <v>0</v>
      </c>
      <c r="AN147" s="4" t="str">
        <f t="shared" si="89"/>
        <v/>
      </c>
      <c r="AO147">
        <f t="shared" si="81"/>
        <v>0</v>
      </c>
      <c r="AP147" s="4" t="str">
        <f t="shared" si="90"/>
        <v/>
      </c>
    </row>
    <row r="148" spans="1:42" x14ac:dyDescent="0.35">
      <c r="A148" s="91" t="s">
        <v>13</v>
      </c>
      <c r="B148" s="91"/>
      <c r="C148" s="33" t="str">
        <f t="shared" si="64"/>
        <v/>
      </c>
      <c r="D148" s="91"/>
      <c r="E148" s="33" t="str">
        <f t="shared" si="65"/>
        <v/>
      </c>
      <c r="F148" s="91"/>
      <c r="G148" s="33" t="str">
        <f t="shared" si="66"/>
        <v/>
      </c>
      <c r="H148" s="91"/>
      <c r="I148" s="33" t="str">
        <f t="shared" si="67"/>
        <v/>
      </c>
      <c r="J148" s="91"/>
      <c r="K148" s="33" t="str">
        <f t="shared" si="68"/>
        <v/>
      </c>
      <c r="L148" s="91"/>
      <c r="M148" s="33" t="str">
        <f t="shared" si="69"/>
        <v/>
      </c>
      <c r="N148" s="91"/>
      <c r="O148" s="33" t="str">
        <f t="shared" si="70"/>
        <v/>
      </c>
      <c r="P148" s="91"/>
      <c r="Q148" s="33" t="str">
        <f t="shared" si="71"/>
        <v/>
      </c>
      <c r="R148" s="91"/>
      <c r="S148" s="33" t="str">
        <f t="shared" si="72"/>
        <v/>
      </c>
      <c r="T148" s="91"/>
      <c r="Y148">
        <f t="shared" si="73"/>
        <v>0</v>
      </c>
      <c r="Z148" s="4" t="str">
        <f t="shared" si="82"/>
        <v/>
      </c>
      <c r="AA148">
        <f t="shared" si="74"/>
        <v>0</v>
      </c>
      <c r="AB148" s="4" t="str">
        <f t="shared" si="83"/>
        <v/>
      </c>
      <c r="AC148">
        <f t="shared" si="75"/>
        <v>0</v>
      </c>
      <c r="AD148" s="4" t="str">
        <f t="shared" si="84"/>
        <v/>
      </c>
      <c r="AE148">
        <f t="shared" si="76"/>
        <v>0</v>
      </c>
      <c r="AF148" s="4" t="str">
        <f t="shared" si="85"/>
        <v/>
      </c>
      <c r="AG148">
        <f t="shared" si="77"/>
        <v>0</v>
      </c>
      <c r="AH148" s="4" t="str">
        <f t="shared" si="86"/>
        <v/>
      </c>
      <c r="AI148">
        <f t="shared" si="78"/>
        <v>0</v>
      </c>
      <c r="AJ148" s="4" t="str">
        <f t="shared" si="87"/>
        <v/>
      </c>
      <c r="AK148">
        <f t="shared" si="79"/>
        <v>0</v>
      </c>
      <c r="AL148" s="4" t="str">
        <f t="shared" si="88"/>
        <v/>
      </c>
      <c r="AM148">
        <f t="shared" si="80"/>
        <v>0</v>
      </c>
      <c r="AN148" s="4" t="str">
        <f t="shared" si="89"/>
        <v/>
      </c>
      <c r="AO148">
        <f t="shared" si="81"/>
        <v>0</v>
      </c>
      <c r="AP148" s="4" t="str">
        <f t="shared" si="90"/>
        <v/>
      </c>
    </row>
    <row r="149" spans="1:42" x14ac:dyDescent="0.35">
      <c r="A149" s="91" t="s">
        <v>12</v>
      </c>
      <c r="B149" s="91"/>
      <c r="C149" s="33" t="str">
        <f t="shared" si="64"/>
        <v/>
      </c>
      <c r="D149" s="91"/>
      <c r="E149" s="33" t="str">
        <f t="shared" si="65"/>
        <v/>
      </c>
      <c r="F149" s="91"/>
      <c r="G149" s="33" t="str">
        <f t="shared" si="66"/>
        <v/>
      </c>
      <c r="H149" s="91"/>
      <c r="I149" s="33" t="str">
        <f t="shared" si="67"/>
        <v/>
      </c>
      <c r="J149" s="91"/>
      <c r="K149" s="33" t="str">
        <f t="shared" si="68"/>
        <v/>
      </c>
      <c r="L149" s="91"/>
      <c r="M149" s="33" t="str">
        <f t="shared" si="69"/>
        <v/>
      </c>
      <c r="N149" s="91"/>
      <c r="O149" s="33" t="str">
        <f t="shared" si="70"/>
        <v/>
      </c>
      <c r="P149" s="91"/>
      <c r="Q149" s="33" t="str">
        <f t="shared" si="71"/>
        <v/>
      </c>
      <c r="R149" s="91"/>
      <c r="S149" s="33" t="str">
        <f t="shared" si="72"/>
        <v/>
      </c>
      <c r="T149" s="91"/>
      <c r="Y149">
        <f t="shared" si="73"/>
        <v>0</v>
      </c>
      <c r="Z149" s="4" t="str">
        <f t="shared" si="82"/>
        <v/>
      </c>
      <c r="AA149">
        <f t="shared" si="74"/>
        <v>0</v>
      </c>
      <c r="AB149" s="4" t="str">
        <f t="shared" si="83"/>
        <v/>
      </c>
      <c r="AC149">
        <f t="shared" si="75"/>
        <v>0</v>
      </c>
      <c r="AD149" s="4" t="str">
        <f t="shared" si="84"/>
        <v/>
      </c>
      <c r="AE149">
        <f t="shared" si="76"/>
        <v>0</v>
      </c>
      <c r="AF149" s="4" t="str">
        <f t="shared" si="85"/>
        <v/>
      </c>
      <c r="AG149">
        <f t="shared" si="77"/>
        <v>0</v>
      </c>
      <c r="AH149" s="4" t="str">
        <f t="shared" si="86"/>
        <v/>
      </c>
      <c r="AI149">
        <f t="shared" si="78"/>
        <v>0</v>
      </c>
      <c r="AJ149" s="4" t="str">
        <f t="shared" si="87"/>
        <v/>
      </c>
      <c r="AK149">
        <f t="shared" si="79"/>
        <v>0</v>
      </c>
      <c r="AL149" s="4" t="str">
        <f t="shared" si="88"/>
        <v/>
      </c>
      <c r="AM149">
        <f t="shared" si="80"/>
        <v>0</v>
      </c>
      <c r="AN149" s="4" t="str">
        <f t="shared" si="89"/>
        <v/>
      </c>
      <c r="AO149">
        <f t="shared" si="81"/>
        <v>0</v>
      </c>
      <c r="AP149" s="4" t="str">
        <f t="shared" si="90"/>
        <v/>
      </c>
    </row>
    <row r="150" spans="1:42" x14ac:dyDescent="0.35">
      <c r="A150" s="51">
        <v>34245</v>
      </c>
      <c r="B150" s="50">
        <v>3</v>
      </c>
      <c r="C150" s="33" t="str">
        <f t="shared" si="64"/>
        <v/>
      </c>
      <c r="D150" s="50">
        <v>4</v>
      </c>
      <c r="E150" s="33" t="str">
        <f t="shared" si="65"/>
        <v/>
      </c>
      <c r="F150" s="50">
        <v>5</v>
      </c>
      <c r="G150" s="33" t="str">
        <f t="shared" si="66"/>
        <v/>
      </c>
      <c r="H150" s="50">
        <v>6</v>
      </c>
      <c r="I150" s="33" t="str">
        <f t="shared" si="67"/>
        <v/>
      </c>
      <c r="J150" s="50">
        <v>10</v>
      </c>
      <c r="K150" s="33" t="str">
        <f t="shared" si="68"/>
        <v/>
      </c>
      <c r="L150" s="50">
        <v>7</v>
      </c>
      <c r="M150" s="33" t="str">
        <f t="shared" si="69"/>
        <v/>
      </c>
      <c r="N150" s="50">
        <v>10</v>
      </c>
      <c r="O150" s="33" t="str">
        <f t="shared" si="70"/>
        <v/>
      </c>
      <c r="P150" s="50">
        <v>5</v>
      </c>
      <c r="Q150" s="33" t="str">
        <f t="shared" si="71"/>
        <v/>
      </c>
      <c r="R150" s="50">
        <v>6</v>
      </c>
      <c r="S150" s="33" t="str">
        <f t="shared" si="72"/>
        <v/>
      </c>
      <c r="T150" s="50">
        <v>5</v>
      </c>
      <c r="Y150">
        <f t="shared" si="73"/>
        <v>0</v>
      </c>
      <c r="Z150" s="4" t="str">
        <f t="shared" si="82"/>
        <v/>
      </c>
      <c r="AA150">
        <f t="shared" si="74"/>
        <v>0</v>
      </c>
      <c r="AB150" s="4" t="str">
        <f t="shared" si="83"/>
        <v/>
      </c>
      <c r="AC150">
        <f t="shared" si="75"/>
        <v>0</v>
      </c>
      <c r="AD150" s="4" t="str">
        <f t="shared" si="84"/>
        <v/>
      </c>
      <c r="AE150">
        <f t="shared" si="76"/>
        <v>0</v>
      </c>
      <c r="AF150" s="4" t="str">
        <f t="shared" si="85"/>
        <v/>
      </c>
      <c r="AG150">
        <f t="shared" si="77"/>
        <v>0</v>
      </c>
      <c r="AH150" s="4" t="str">
        <f t="shared" si="86"/>
        <v/>
      </c>
      <c r="AI150">
        <f t="shared" si="78"/>
        <v>0</v>
      </c>
      <c r="AJ150" s="4" t="str">
        <f t="shared" si="87"/>
        <v/>
      </c>
      <c r="AK150">
        <f t="shared" si="79"/>
        <v>0</v>
      </c>
      <c r="AL150" s="4" t="str">
        <f t="shared" si="88"/>
        <v/>
      </c>
      <c r="AM150">
        <f t="shared" si="80"/>
        <v>0</v>
      </c>
      <c r="AN150" s="4" t="str">
        <f t="shared" si="89"/>
        <v/>
      </c>
      <c r="AO150">
        <f t="shared" si="81"/>
        <v>0</v>
      </c>
      <c r="AP150" s="4" t="str">
        <f t="shared" si="90"/>
        <v/>
      </c>
    </row>
    <row r="151" spans="1:42" x14ac:dyDescent="0.35">
      <c r="A151" s="51">
        <v>34252</v>
      </c>
      <c r="B151" s="50">
        <v>4</v>
      </c>
      <c r="C151" s="33" t="str">
        <f t="shared" si="64"/>
        <v/>
      </c>
      <c r="D151" s="50">
        <v>5</v>
      </c>
      <c r="E151" s="33" t="str">
        <f t="shared" si="65"/>
        <v/>
      </c>
      <c r="F151" s="50">
        <v>7</v>
      </c>
      <c r="G151" s="33" t="str">
        <f t="shared" si="66"/>
        <v/>
      </c>
      <c r="H151" s="50">
        <v>10</v>
      </c>
      <c r="I151" s="33" t="str">
        <f t="shared" si="67"/>
        <v/>
      </c>
      <c r="J151" s="50">
        <v>12</v>
      </c>
      <c r="K151" s="33" t="str">
        <f t="shared" si="68"/>
        <v/>
      </c>
      <c r="L151" s="50">
        <v>9</v>
      </c>
      <c r="M151" s="33" t="str">
        <f t="shared" si="69"/>
        <v/>
      </c>
      <c r="N151" s="50">
        <v>12</v>
      </c>
      <c r="O151" s="33" t="str">
        <f t="shared" si="70"/>
        <v/>
      </c>
      <c r="P151" s="50">
        <v>7</v>
      </c>
      <c r="Q151" s="33" t="str">
        <f t="shared" si="71"/>
        <v/>
      </c>
      <c r="R151" s="50">
        <v>12</v>
      </c>
      <c r="S151" s="33" t="str">
        <f t="shared" si="72"/>
        <v/>
      </c>
      <c r="T151" s="50">
        <v>8</v>
      </c>
      <c r="Y151">
        <f t="shared" si="73"/>
        <v>0</v>
      </c>
      <c r="Z151" s="4" t="str">
        <f t="shared" si="82"/>
        <v/>
      </c>
      <c r="AA151">
        <f t="shared" si="74"/>
        <v>0</v>
      </c>
      <c r="AB151" s="4" t="str">
        <f t="shared" si="83"/>
        <v/>
      </c>
      <c r="AC151">
        <f t="shared" si="75"/>
        <v>0</v>
      </c>
      <c r="AD151" s="4" t="str">
        <f t="shared" si="84"/>
        <v/>
      </c>
      <c r="AE151">
        <f t="shared" si="76"/>
        <v>0</v>
      </c>
      <c r="AF151" s="4" t="str">
        <f t="shared" si="85"/>
        <v/>
      </c>
      <c r="AG151">
        <f t="shared" si="77"/>
        <v>0</v>
      </c>
      <c r="AH151" s="4" t="str">
        <f t="shared" si="86"/>
        <v/>
      </c>
      <c r="AI151">
        <f t="shared" si="78"/>
        <v>0</v>
      </c>
      <c r="AJ151" s="4" t="str">
        <f t="shared" si="87"/>
        <v/>
      </c>
      <c r="AK151">
        <f t="shared" si="79"/>
        <v>0</v>
      </c>
      <c r="AL151" s="4" t="str">
        <f t="shared" si="88"/>
        <v/>
      </c>
      <c r="AM151">
        <f t="shared" si="80"/>
        <v>0</v>
      </c>
      <c r="AN151" s="4" t="str">
        <f t="shared" si="89"/>
        <v/>
      </c>
      <c r="AO151">
        <f t="shared" si="81"/>
        <v>0</v>
      </c>
      <c r="AP151" s="4" t="str">
        <f t="shared" si="90"/>
        <v/>
      </c>
    </row>
    <row r="152" spans="1:42" x14ac:dyDescent="0.35">
      <c r="A152" s="51">
        <v>34259</v>
      </c>
      <c r="B152" s="50">
        <v>8</v>
      </c>
      <c r="C152" s="33" t="str">
        <f t="shared" si="64"/>
        <v/>
      </c>
      <c r="D152" s="50">
        <v>7</v>
      </c>
      <c r="E152" s="33" t="str">
        <f t="shared" si="65"/>
        <v/>
      </c>
      <c r="F152" s="50">
        <v>10</v>
      </c>
      <c r="G152" s="33" t="str">
        <f t="shared" si="66"/>
        <v/>
      </c>
      <c r="H152" s="50">
        <v>16</v>
      </c>
      <c r="I152" s="33" t="str">
        <f t="shared" si="67"/>
        <v/>
      </c>
      <c r="J152" s="50">
        <v>15</v>
      </c>
      <c r="K152" s="33" t="str">
        <f t="shared" si="68"/>
        <v/>
      </c>
      <c r="L152" s="50">
        <v>12</v>
      </c>
      <c r="M152" s="33" t="str">
        <f t="shared" si="69"/>
        <v/>
      </c>
      <c r="N152" s="50">
        <v>18</v>
      </c>
      <c r="O152" s="33" t="str">
        <f t="shared" si="70"/>
        <v/>
      </c>
      <c r="P152" s="50">
        <v>13</v>
      </c>
      <c r="Q152" s="33" t="str">
        <f t="shared" si="71"/>
        <v/>
      </c>
      <c r="R152" s="50">
        <v>15</v>
      </c>
      <c r="S152" s="33" t="str">
        <f t="shared" si="72"/>
        <v/>
      </c>
      <c r="T152" s="50">
        <v>12</v>
      </c>
      <c r="Y152">
        <f t="shared" si="73"/>
        <v>0</v>
      </c>
      <c r="Z152" s="4" t="str">
        <f t="shared" si="82"/>
        <v/>
      </c>
      <c r="AA152">
        <f t="shared" si="74"/>
        <v>0</v>
      </c>
      <c r="AB152" s="4" t="str">
        <f t="shared" si="83"/>
        <v/>
      </c>
      <c r="AC152">
        <f t="shared" si="75"/>
        <v>0</v>
      </c>
      <c r="AD152" s="4" t="str">
        <f t="shared" si="84"/>
        <v/>
      </c>
      <c r="AE152">
        <f t="shared" si="76"/>
        <v>0</v>
      </c>
      <c r="AF152" s="4" t="str">
        <f t="shared" si="85"/>
        <v/>
      </c>
      <c r="AG152">
        <f t="shared" si="77"/>
        <v>0</v>
      </c>
      <c r="AH152" s="4" t="str">
        <f t="shared" si="86"/>
        <v/>
      </c>
      <c r="AI152">
        <f t="shared" si="78"/>
        <v>0</v>
      </c>
      <c r="AJ152" s="4" t="str">
        <f t="shared" si="87"/>
        <v/>
      </c>
      <c r="AK152">
        <f t="shared" si="79"/>
        <v>0</v>
      </c>
      <c r="AL152" s="4" t="str">
        <f t="shared" si="88"/>
        <v/>
      </c>
      <c r="AM152">
        <f t="shared" si="80"/>
        <v>0</v>
      </c>
      <c r="AN152" s="4" t="str">
        <f t="shared" si="89"/>
        <v/>
      </c>
      <c r="AO152">
        <f t="shared" si="81"/>
        <v>0</v>
      </c>
      <c r="AP152" s="4" t="str">
        <f t="shared" si="90"/>
        <v/>
      </c>
    </row>
    <row r="153" spans="1:42" x14ac:dyDescent="0.35">
      <c r="A153" s="51">
        <v>34266</v>
      </c>
      <c r="B153" s="50">
        <v>15</v>
      </c>
      <c r="C153" s="33" t="str">
        <f t="shared" si="64"/>
        <v/>
      </c>
      <c r="D153" s="50">
        <v>14</v>
      </c>
      <c r="E153" s="33" t="str">
        <f t="shared" si="65"/>
        <v/>
      </c>
      <c r="F153" s="50">
        <v>18</v>
      </c>
      <c r="G153" s="33" t="str">
        <f t="shared" si="66"/>
        <v/>
      </c>
      <c r="H153" s="50">
        <v>28</v>
      </c>
      <c r="I153" s="33" t="str">
        <f t="shared" si="67"/>
        <v>x</v>
      </c>
      <c r="J153" s="50">
        <v>26</v>
      </c>
      <c r="K153" s="33" t="str">
        <f t="shared" si="68"/>
        <v>x</v>
      </c>
      <c r="L153" s="50">
        <v>21</v>
      </c>
      <c r="M153" s="33" t="str">
        <f t="shared" si="69"/>
        <v/>
      </c>
      <c r="N153" s="50">
        <v>28</v>
      </c>
      <c r="O153" s="33" t="str">
        <f t="shared" si="70"/>
        <v>x</v>
      </c>
      <c r="P153" s="50">
        <v>21</v>
      </c>
      <c r="Q153" s="33" t="str">
        <f t="shared" si="71"/>
        <v/>
      </c>
      <c r="R153" s="50">
        <v>26</v>
      </c>
      <c r="S153" s="33" t="str">
        <f t="shared" si="72"/>
        <v/>
      </c>
      <c r="T153" s="50">
        <v>22</v>
      </c>
      <c r="Y153">
        <f t="shared" si="73"/>
        <v>0</v>
      </c>
      <c r="Z153" s="4" t="str">
        <f t="shared" si="82"/>
        <v/>
      </c>
      <c r="AA153">
        <f t="shared" si="74"/>
        <v>0</v>
      </c>
      <c r="AB153" s="4" t="str">
        <f t="shared" si="83"/>
        <v/>
      </c>
      <c r="AC153">
        <f t="shared" si="75"/>
        <v>0</v>
      </c>
      <c r="AD153" s="4" t="str">
        <f t="shared" si="84"/>
        <v/>
      </c>
      <c r="AE153">
        <f t="shared" si="76"/>
        <v>1993</v>
      </c>
      <c r="AF153" s="4">
        <f t="shared" si="85"/>
        <v>34271</v>
      </c>
      <c r="AG153">
        <f t="shared" si="77"/>
        <v>1993</v>
      </c>
      <c r="AH153" s="4">
        <f t="shared" si="86"/>
        <v>34272</v>
      </c>
      <c r="AI153">
        <f t="shared" si="78"/>
        <v>0</v>
      </c>
      <c r="AJ153" s="4" t="str">
        <f t="shared" si="87"/>
        <v/>
      </c>
      <c r="AK153">
        <f t="shared" si="79"/>
        <v>1993</v>
      </c>
      <c r="AL153" s="4">
        <f t="shared" si="88"/>
        <v>34272</v>
      </c>
      <c r="AM153">
        <f t="shared" si="80"/>
        <v>0</v>
      </c>
      <c r="AN153" s="4" t="str">
        <f t="shared" si="89"/>
        <v/>
      </c>
      <c r="AO153">
        <f t="shared" si="81"/>
        <v>0</v>
      </c>
      <c r="AP153" s="4" t="str">
        <f t="shared" si="90"/>
        <v/>
      </c>
    </row>
    <row r="154" spans="1:42" x14ac:dyDescent="0.35">
      <c r="A154" s="51">
        <v>34273</v>
      </c>
      <c r="B154" s="50">
        <v>35</v>
      </c>
      <c r="C154" s="33" t="str">
        <f t="shared" si="64"/>
        <v>x</v>
      </c>
      <c r="D154" s="50">
        <v>31</v>
      </c>
      <c r="E154" s="33" t="str">
        <f t="shared" si="65"/>
        <v>x</v>
      </c>
      <c r="F154" s="50">
        <v>37</v>
      </c>
      <c r="G154" s="33" t="str">
        <f t="shared" si="66"/>
        <v>x</v>
      </c>
      <c r="H154" s="50">
        <v>58</v>
      </c>
      <c r="I154" s="33" t="str">
        <f t="shared" si="67"/>
        <v/>
      </c>
      <c r="J154" s="50">
        <v>52</v>
      </c>
      <c r="K154" s="33" t="str">
        <f t="shared" si="68"/>
        <v/>
      </c>
      <c r="L154" s="50">
        <v>42</v>
      </c>
      <c r="M154" s="33" t="str">
        <f t="shared" si="69"/>
        <v>x</v>
      </c>
      <c r="N154" s="50">
        <v>54</v>
      </c>
      <c r="O154" s="33" t="str">
        <f t="shared" si="70"/>
        <v/>
      </c>
      <c r="P154" s="50">
        <v>30</v>
      </c>
      <c r="Q154" s="33" t="str">
        <f t="shared" si="71"/>
        <v>x</v>
      </c>
      <c r="R154" s="50">
        <v>48</v>
      </c>
      <c r="S154" s="33" t="str">
        <f t="shared" si="72"/>
        <v>x</v>
      </c>
      <c r="T154" s="50">
        <v>45</v>
      </c>
      <c r="Y154">
        <f t="shared" si="73"/>
        <v>1993</v>
      </c>
      <c r="Z154" s="4">
        <f t="shared" si="82"/>
        <v>34275</v>
      </c>
      <c r="AA154">
        <f t="shared" si="74"/>
        <v>1993</v>
      </c>
      <c r="AB154" s="4">
        <f t="shared" si="83"/>
        <v>34277</v>
      </c>
      <c r="AC154">
        <f t="shared" si="75"/>
        <v>1993</v>
      </c>
      <c r="AD154" s="4">
        <f t="shared" si="84"/>
        <v>34276</v>
      </c>
      <c r="AE154">
        <f t="shared" si="76"/>
        <v>0</v>
      </c>
      <c r="AF154" s="4" t="str">
        <f t="shared" si="85"/>
        <v/>
      </c>
      <c r="AG154">
        <f t="shared" si="77"/>
        <v>0</v>
      </c>
      <c r="AH154" s="4" t="str">
        <f t="shared" si="86"/>
        <v/>
      </c>
      <c r="AI154">
        <f t="shared" si="78"/>
        <v>1993</v>
      </c>
      <c r="AJ154" s="4">
        <f t="shared" si="87"/>
        <v>34275</v>
      </c>
      <c r="AK154">
        <f t="shared" si="79"/>
        <v>0</v>
      </c>
      <c r="AL154" s="4" t="str">
        <f t="shared" si="88"/>
        <v/>
      </c>
      <c r="AM154">
        <f t="shared" si="80"/>
        <v>1993</v>
      </c>
      <c r="AN154" s="4">
        <f t="shared" si="89"/>
        <v>34279</v>
      </c>
      <c r="AO154">
        <f t="shared" si="81"/>
        <v>1993</v>
      </c>
      <c r="AP154" s="4">
        <f t="shared" si="90"/>
        <v>34273</v>
      </c>
    </row>
    <row r="155" spans="1:42" x14ac:dyDescent="0.35">
      <c r="A155" s="51">
        <v>34280</v>
      </c>
      <c r="B155" s="50">
        <v>79</v>
      </c>
      <c r="C155" s="33" t="str">
        <f t="shared" si="64"/>
        <v/>
      </c>
      <c r="D155" s="50">
        <v>68</v>
      </c>
      <c r="E155" s="33" t="str">
        <f t="shared" si="65"/>
        <v/>
      </c>
      <c r="F155" s="50">
        <v>71</v>
      </c>
      <c r="G155" s="33" t="str">
        <f t="shared" si="66"/>
        <v/>
      </c>
      <c r="H155" s="50">
        <v>87</v>
      </c>
      <c r="I155" s="33" t="str">
        <f t="shared" si="67"/>
        <v/>
      </c>
      <c r="J155" s="50">
        <v>82</v>
      </c>
      <c r="K155" s="33" t="str">
        <f t="shared" si="68"/>
        <v/>
      </c>
      <c r="L155" s="50">
        <v>70</v>
      </c>
      <c r="M155" s="33" t="str">
        <f t="shared" si="69"/>
        <v/>
      </c>
      <c r="N155" s="50">
        <v>87</v>
      </c>
      <c r="O155" s="33" t="str">
        <f t="shared" si="70"/>
        <v/>
      </c>
      <c r="P155" s="50">
        <v>55</v>
      </c>
      <c r="Q155" s="33" t="str">
        <f t="shared" si="71"/>
        <v/>
      </c>
      <c r="R155" s="50">
        <v>79</v>
      </c>
      <c r="S155" s="33" t="str">
        <f t="shared" si="72"/>
        <v/>
      </c>
      <c r="T155" s="50">
        <v>75</v>
      </c>
      <c r="Y155">
        <f t="shared" si="73"/>
        <v>0</v>
      </c>
      <c r="Z155" s="4" t="str">
        <f t="shared" si="82"/>
        <v/>
      </c>
      <c r="AA155">
        <f t="shared" si="74"/>
        <v>0</v>
      </c>
      <c r="AB155" s="4" t="str">
        <f t="shared" si="83"/>
        <v/>
      </c>
      <c r="AC155">
        <f t="shared" si="75"/>
        <v>0</v>
      </c>
      <c r="AD155" s="4" t="str">
        <f t="shared" si="84"/>
        <v/>
      </c>
      <c r="AE155">
        <f t="shared" si="76"/>
        <v>0</v>
      </c>
      <c r="AF155" s="4" t="str">
        <f t="shared" si="85"/>
        <v/>
      </c>
      <c r="AG155">
        <f t="shared" si="77"/>
        <v>0</v>
      </c>
      <c r="AH155" s="4" t="str">
        <f t="shared" si="86"/>
        <v/>
      </c>
      <c r="AI155">
        <f t="shared" si="78"/>
        <v>0</v>
      </c>
      <c r="AJ155" s="4" t="str">
        <f t="shared" si="87"/>
        <v/>
      </c>
      <c r="AK155">
        <f t="shared" si="79"/>
        <v>0</v>
      </c>
      <c r="AL155" s="4" t="str">
        <f t="shared" si="88"/>
        <v/>
      </c>
      <c r="AM155">
        <f t="shared" si="80"/>
        <v>0</v>
      </c>
      <c r="AN155" s="4" t="str">
        <f t="shared" si="89"/>
        <v/>
      </c>
      <c r="AO155">
        <f t="shared" si="81"/>
        <v>0</v>
      </c>
      <c r="AP155" s="4" t="str">
        <f t="shared" si="90"/>
        <v/>
      </c>
    </row>
    <row r="156" spans="1:42" x14ac:dyDescent="0.35">
      <c r="A156" s="51">
        <v>34287</v>
      </c>
      <c r="B156" s="50">
        <v>96</v>
      </c>
      <c r="C156" s="33" t="str">
        <f t="shared" si="64"/>
        <v/>
      </c>
      <c r="D156" s="50">
        <v>92</v>
      </c>
      <c r="E156" s="33" t="str">
        <f t="shared" si="65"/>
        <v/>
      </c>
      <c r="F156" s="50">
        <v>92</v>
      </c>
      <c r="G156" s="33" t="str">
        <f t="shared" si="66"/>
        <v/>
      </c>
      <c r="H156" s="50">
        <v>96</v>
      </c>
      <c r="I156" s="33" t="str">
        <f t="shared" si="67"/>
        <v/>
      </c>
      <c r="J156" s="50">
        <v>96</v>
      </c>
      <c r="K156" s="33" t="str">
        <f t="shared" si="68"/>
        <v/>
      </c>
      <c r="L156" s="50">
        <v>90</v>
      </c>
      <c r="M156" s="33" t="str">
        <f t="shared" si="69"/>
        <v/>
      </c>
      <c r="N156" s="50">
        <v>97</v>
      </c>
      <c r="O156" s="33" t="str">
        <f t="shared" si="70"/>
        <v/>
      </c>
      <c r="P156" s="50">
        <v>81</v>
      </c>
      <c r="Q156" s="33" t="str">
        <f t="shared" si="71"/>
        <v/>
      </c>
      <c r="R156" s="50">
        <v>93</v>
      </c>
      <c r="S156" s="33" t="str">
        <f t="shared" si="72"/>
        <v/>
      </c>
      <c r="T156" s="50">
        <v>92</v>
      </c>
      <c r="Y156">
        <f t="shared" si="73"/>
        <v>0</v>
      </c>
      <c r="Z156" s="4" t="str">
        <f t="shared" si="82"/>
        <v/>
      </c>
      <c r="AA156">
        <f t="shared" si="74"/>
        <v>0</v>
      </c>
      <c r="AB156" s="4" t="str">
        <f t="shared" si="83"/>
        <v/>
      </c>
      <c r="AC156">
        <f t="shared" si="75"/>
        <v>0</v>
      </c>
      <c r="AD156" s="4" t="str">
        <f t="shared" si="84"/>
        <v/>
      </c>
      <c r="AE156">
        <f t="shared" si="76"/>
        <v>0</v>
      </c>
      <c r="AF156" s="4" t="str">
        <f t="shared" si="85"/>
        <v/>
      </c>
      <c r="AG156">
        <f t="shared" si="77"/>
        <v>0</v>
      </c>
      <c r="AH156" s="4" t="str">
        <f t="shared" si="86"/>
        <v/>
      </c>
      <c r="AI156">
        <f t="shared" si="78"/>
        <v>0</v>
      </c>
      <c r="AJ156" s="4" t="str">
        <f t="shared" si="87"/>
        <v/>
      </c>
      <c r="AK156">
        <f t="shared" si="79"/>
        <v>0</v>
      </c>
      <c r="AL156" s="4" t="str">
        <f t="shared" si="88"/>
        <v/>
      </c>
      <c r="AM156">
        <f t="shared" si="80"/>
        <v>0</v>
      </c>
      <c r="AN156" s="4" t="str">
        <f t="shared" si="89"/>
        <v/>
      </c>
      <c r="AO156">
        <f t="shared" si="81"/>
        <v>0</v>
      </c>
      <c r="AP156" s="4" t="str">
        <f t="shared" si="90"/>
        <v/>
      </c>
    </row>
    <row r="157" spans="1:42" x14ac:dyDescent="0.35">
      <c r="A157" s="52">
        <v>34294</v>
      </c>
      <c r="B157" s="53">
        <v>98</v>
      </c>
      <c r="C157" s="33" t="str">
        <f t="shared" si="64"/>
        <v/>
      </c>
      <c r="D157" s="53">
        <v>96</v>
      </c>
      <c r="E157" s="33" t="str">
        <f t="shared" si="65"/>
        <v/>
      </c>
      <c r="F157" s="53">
        <v>95</v>
      </c>
      <c r="G157" s="33" t="str">
        <f t="shared" si="66"/>
        <v/>
      </c>
      <c r="H157" s="53">
        <v>99</v>
      </c>
      <c r="I157" s="33" t="str">
        <f t="shared" si="67"/>
        <v/>
      </c>
      <c r="J157" s="53">
        <v>100</v>
      </c>
      <c r="K157" s="33" t="str">
        <f t="shared" si="68"/>
        <v/>
      </c>
      <c r="L157" s="53">
        <v>96</v>
      </c>
      <c r="M157" s="33" t="str">
        <f t="shared" si="69"/>
        <v/>
      </c>
      <c r="N157" s="53">
        <v>100</v>
      </c>
      <c r="O157" s="33" t="str">
        <f t="shared" si="70"/>
        <v/>
      </c>
      <c r="P157" s="53">
        <v>92</v>
      </c>
      <c r="Q157" s="33" t="str">
        <f t="shared" si="71"/>
        <v/>
      </c>
      <c r="R157" s="53">
        <v>96</v>
      </c>
      <c r="S157" s="33" t="str">
        <f t="shared" si="72"/>
        <v/>
      </c>
      <c r="T157" s="53">
        <v>97</v>
      </c>
      <c r="Y157">
        <f t="shared" si="73"/>
        <v>0</v>
      </c>
      <c r="Z157" s="4" t="str">
        <f t="shared" si="82"/>
        <v/>
      </c>
      <c r="AA157">
        <f t="shared" si="74"/>
        <v>0</v>
      </c>
      <c r="AB157" s="4" t="str">
        <f t="shared" si="83"/>
        <v/>
      </c>
      <c r="AC157">
        <f t="shared" si="75"/>
        <v>0</v>
      </c>
      <c r="AD157" s="4" t="str">
        <f t="shared" si="84"/>
        <v/>
      </c>
      <c r="AE157">
        <f t="shared" si="76"/>
        <v>0</v>
      </c>
      <c r="AF157" s="4" t="str">
        <f t="shared" si="85"/>
        <v/>
      </c>
      <c r="AG157">
        <f t="shared" si="77"/>
        <v>0</v>
      </c>
      <c r="AH157" s="4" t="str">
        <f t="shared" si="86"/>
        <v/>
      </c>
      <c r="AI157">
        <f t="shared" si="78"/>
        <v>0</v>
      </c>
      <c r="AJ157" s="4" t="str">
        <f t="shared" si="87"/>
        <v/>
      </c>
      <c r="AK157">
        <f t="shared" si="79"/>
        <v>0</v>
      </c>
      <c r="AL157" s="4" t="str">
        <f t="shared" si="88"/>
        <v/>
      </c>
      <c r="AM157">
        <f t="shared" si="80"/>
        <v>0</v>
      </c>
      <c r="AN157" s="4" t="str">
        <f t="shared" si="89"/>
        <v/>
      </c>
      <c r="AO157">
        <f t="shared" si="81"/>
        <v>0</v>
      </c>
      <c r="AP157" s="4" t="str">
        <f t="shared" si="90"/>
        <v/>
      </c>
    </row>
    <row r="158" spans="1:42" x14ac:dyDescent="0.35">
      <c r="A158" s="51">
        <v>34595</v>
      </c>
      <c r="B158" s="50">
        <v>2</v>
      </c>
      <c r="C158" s="33" t="str">
        <f t="shared" si="64"/>
        <v/>
      </c>
      <c r="D158" s="50">
        <v>4</v>
      </c>
      <c r="E158" s="33" t="str">
        <f t="shared" si="65"/>
        <v/>
      </c>
      <c r="F158" s="50">
        <v>6</v>
      </c>
      <c r="G158" s="33" t="str">
        <f t="shared" si="66"/>
        <v/>
      </c>
      <c r="H158" s="50">
        <v>4</v>
      </c>
      <c r="I158" s="33" t="str">
        <f t="shared" si="67"/>
        <v/>
      </c>
      <c r="J158" s="50">
        <v>8</v>
      </c>
      <c r="K158" s="33" t="str">
        <f t="shared" si="68"/>
        <v/>
      </c>
      <c r="L158" s="50">
        <v>4</v>
      </c>
      <c r="M158" s="33" t="str">
        <f t="shared" si="69"/>
        <v/>
      </c>
      <c r="N158" s="50">
        <v>5</v>
      </c>
      <c r="O158" s="33" t="str">
        <f t="shared" si="70"/>
        <v/>
      </c>
      <c r="P158" s="50">
        <v>3</v>
      </c>
      <c r="Q158" s="33" t="str">
        <f t="shared" si="71"/>
        <v/>
      </c>
      <c r="R158" s="50">
        <v>5</v>
      </c>
      <c r="S158" s="33" t="str">
        <f t="shared" si="72"/>
        <v/>
      </c>
      <c r="T158" s="50">
        <v>5</v>
      </c>
      <c r="Y158">
        <f t="shared" si="73"/>
        <v>0</v>
      </c>
      <c r="Z158" s="4" t="str">
        <f t="shared" si="82"/>
        <v/>
      </c>
      <c r="AA158">
        <f t="shared" si="74"/>
        <v>0</v>
      </c>
      <c r="AB158" s="4" t="str">
        <f t="shared" si="83"/>
        <v/>
      </c>
      <c r="AC158">
        <f t="shared" si="75"/>
        <v>0</v>
      </c>
      <c r="AD158" s="4" t="str">
        <f t="shared" si="84"/>
        <v/>
      </c>
      <c r="AE158">
        <f t="shared" si="76"/>
        <v>0</v>
      </c>
      <c r="AF158" s="4" t="str">
        <f t="shared" si="85"/>
        <v/>
      </c>
      <c r="AG158">
        <f t="shared" si="77"/>
        <v>0</v>
      </c>
      <c r="AH158" s="4" t="str">
        <f t="shared" si="86"/>
        <v/>
      </c>
      <c r="AI158">
        <f t="shared" si="78"/>
        <v>0</v>
      </c>
      <c r="AJ158" s="4" t="str">
        <f t="shared" si="87"/>
        <v/>
      </c>
      <c r="AK158">
        <f t="shared" si="79"/>
        <v>0</v>
      </c>
      <c r="AL158" s="4" t="str">
        <f t="shared" si="88"/>
        <v/>
      </c>
      <c r="AM158">
        <f t="shared" si="80"/>
        <v>0</v>
      </c>
      <c r="AN158" s="4" t="str">
        <f t="shared" si="89"/>
        <v/>
      </c>
      <c r="AO158">
        <f t="shared" si="81"/>
        <v>0</v>
      </c>
      <c r="AP158" s="4" t="str">
        <f t="shared" si="90"/>
        <v/>
      </c>
    </row>
    <row r="159" spans="1:42" x14ac:dyDescent="0.35">
      <c r="A159" s="51">
        <v>34602</v>
      </c>
      <c r="B159" s="50">
        <v>5</v>
      </c>
      <c r="C159" s="33" t="str">
        <f t="shared" si="64"/>
        <v/>
      </c>
      <c r="D159" s="50">
        <v>7</v>
      </c>
      <c r="E159" s="33" t="str">
        <f t="shared" si="65"/>
        <v/>
      </c>
      <c r="F159" s="50">
        <v>9</v>
      </c>
      <c r="G159" s="33" t="str">
        <f t="shared" si="66"/>
        <v/>
      </c>
      <c r="H159" s="50">
        <v>7</v>
      </c>
      <c r="I159" s="33" t="str">
        <f t="shared" si="67"/>
        <v/>
      </c>
      <c r="J159" s="50">
        <v>11</v>
      </c>
      <c r="K159" s="33" t="str">
        <f t="shared" si="68"/>
        <v/>
      </c>
      <c r="L159" s="50">
        <v>7</v>
      </c>
      <c r="M159" s="33" t="str">
        <f t="shared" si="69"/>
        <v/>
      </c>
      <c r="N159" s="50">
        <v>9</v>
      </c>
      <c r="O159" s="33" t="str">
        <f t="shared" si="70"/>
        <v/>
      </c>
      <c r="P159" s="50">
        <v>8</v>
      </c>
      <c r="Q159" s="33" t="str">
        <f t="shared" si="71"/>
        <v/>
      </c>
      <c r="R159" s="50">
        <v>13</v>
      </c>
      <c r="S159" s="33" t="str">
        <f t="shared" si="72"/>
        <v/>
      </c>
      <c r="T159" s="50">
        <v>8</v>
      </c>
      <c r="Y159">
        <f t="shared" si="73"/>
        <v>0</v>
      </c>
      <c r="Z159" s="4" t="str">
        <f t="shared" si="82"/>
        <v/>
      </c>
      <c r="AA159">
        <f t="shared" si="74"/>
        <v>0</v>
      </c>
      <c r="AB159" s="4" t="str">
        <f t="shared" si="83"/>
        <v/>
      </c>
      <c r="AC159">
        <f t="shared" si="75"/>
        <v>0</v>
      </c>
      <c r="AD159" s="4" t="str">
        <f t="shared" si="84"/>
        <v/>
      </c>
      <c r="AE159">
        <f t="shared" si="76"/>
        <v>0</v>
      </c>
      <c r="AF159" s="4" t="str">
        <f t="shared" si="85"/>
        <v/>
      </c>
      <c r="AG159">
        <f t="shared" si="77"/>
        <v>0</v>
      </c>
      <c r="AH159" s="4" t="str">
        <f t="shared" si="86"/>
        <v/>
      </c>
      <c r="AI159">
        <f t="shared" si="78"/>
        <v>0</v>
      </c>
      <c r="AJ159" s="4" t="str">
        <f t="shared" si="87"/>
        <v/>
      </c>
      <c r="AK159">
        <f t="shared" si="79"/>
        <v>0</v>
      </c>
      <c r="AL159" s="4" t="str">
        <f t="shared" si="88"/>
        <v/>
      </c>
      <c r="AM159">
        <f t="shared" si="80"/>
        <v>0</v>
      </c>
      <c r="AN159" s="4" t="str">
        <f t="shared" si="89"/>
        <v/>
      </c>
      <c r="AO159">
        <f t="shared" si="81"/>
        <v>0</v>
      </c>
      <c r="AP159" s="4" t="str">
        <f t="shared" si="90"/>
        <v/>
      </c>
    </row>
    <row r="160" spans="1:42" x14ac:dyDescent="0.35">
      <c r="A160" s="51">
        <v>34609</v>
      </c>
      <c r="B160" s="50">
        <v>9</v>
      </c>
      <c r="C160" s="33" t="str">
        <f t="shared" si="64"/>
        <v/>
      </c>
      <c r="D160" s="50">
        <v>12</v>
      </c>
      <c r="E160" s="33" t="str">
        <f t="shared" si="65"/>
        <v/>
      </c>
      <c r="F160" s="50">
        <v>13</v>
      </c>
      <c r="G160" s="33" t="str">
        <f t="shared" si="66"/>
        <v/>
      </c>
      <c r="H160" s="50">
        <v>10</v>
      </c>
      <c r="I160" s="33" t="str">
        <f t="shared" si="67"/>
        <v/>
      </c>
      <c r="J160" s="50">
        <v>16</v>
      </c>
      <c r="K160" s="33" t="str">
        <f t="shared" si="68"/>
        <v/>
      </c>
      <c r="L160" s="50">
        <v>12</v>
      </c>
      <c r="M160" s="33" t="str">
        <f t="shared" si="69"/>
        <v/>
      </c>
      <c r="N160" s="50">
        <v>15</v>
      </c>
      <c r="O160" s="33" t="str">
        <f t="shared" si="70"/>
        <v/>
      </c>
      <c r="P160" s="50">
        <v>13</v>
      </c>
      <c r="Q160" s="33" t="str">
        <f t="shared" si="71"/>
        <v/>
      </c>
      <c r="R160" s="50">
        <v>16</v>
      </c>
      <c r="S160" s="33" t="str">
        <f t="shared" si="72"/>
        <v/>
      </c>
      <c r="T160" s="50">
        <v>13</v>
      </c>
      <c r="Y160">
        <f t="shared" si="73"/>
        <v>0</v>
      </c>
      <c r="Z160" s="4" t="str">
        <f t="shared" si="82"/>
        <v/>
      </c>
      <c r="AA160">
        <f t="shared" si="74"/>
        <v>0</v>
      </c>
      <c r="AB160" s="4" t="str">
        <f t="shared" si="83"/>
        <v/>
      </c>
      <c r="AC160">
        <f t="shared" si="75"/>
        <v>0</v>
      </c>
      <c r="AD160" s="4" t="str">
        <f t="shared" si="84"/>
        <v/>
      </c>
      <c r="AE160">
        <f t="shared" si="76"/>
        <v>0</v>
      </c>
      <c r="AF160" s="4" t="str">
        <f t="shared" si="85"/>
        <v/>
      </c>
      <c r="AG160">
        <f t="shared" si="77"/>
        <v>0</v>
      </c>
      <c r="AH160" s="4" t="str">
        <f t="shared" si="86"/>
        <v/>
      </c>
      <c r="AI160">
        <f t="shared" si="78"/>
        <v>0</v>
      </c>
      <c r="AJ160" s="4" t="str">
        <f t="shared" si="87"/>
        <v/>
      </c>
      <c r="AK160">
        <f t="shared" si="79"/>
        <v>0</v>
      </c>
      <c r="AL160" s="4" t="str">
        <f t="shared" si="88"/>
        <v/>
      </c>
      <c r="AM160">
        <f t="shared" si="80"/>
        <v>0</v>
      </c>
      <c r="AN160" s="4" t="str">
        <f t="shared" si="89"/>
        <v/>
      </c>
      <c r="AO160">
        <f t="shared" si="81"/>
        <v>0</v>
      </c>
      <c r="AP160" s="4" t="str">
        <f t="shared" si="90"/>
        <v/>
      </c>
    </row>
    <row r="161" spans="1:42" x14ac:dyDescent="0.35">
      <c r="A161" s="51">
        <v>34616</v>
      </c>
      <c r="B161" s="50">
        <v>14</v>
      </c>
      <c r="C161" s="33" t="str">
        <f t="shared" si="64"/>
        <v/>
      </c>
      <c r="D161" s="50">
        <v>23</v>
      </c>
      <c r="E161" s="33" t="str">
        <f t="shared" si="65"/>
        <v/>
      </c>
      <c r="F161" s="50">
        <v>25</v>
      </c>
      <c r="G161" s="33" t="str">
        <f t="shared" si="66"/>
        <v/>
      </c>
      <c r="H161" s="50">
        <v>19</v>
      </c>
      <c r="I161" s="33" t="str">
        <f t="shared" si="67"/>
        <v/>
      </c>
      <c r="J161" s="50">
        <v>27</v>
      </c>
      <c r="K161" s="33" t="str">
        <f t="shared" si="68"/>
        <v/>
      </c>
      <c r="L161" s="50">
        <v>21</v>
      </c>
      <c r="M161" s="33" t="str">
        <f t="shared" si="69"/>
        <v/>
      </c>
      <c r="N161" s="50">
        <v>22</v>
      </c>
      <c r="O161" s="33" t="str">
        <f t="shared" si="70"/>
        <v/>
      </c>
      <c r="P161" s="50">
        <v>23</v>
      </c>
      <c r="Q161" s="33" t="str">
        <f t="shared" si="71"/>
        <v/>
      </c>
      <c r="R161" s="50">
        <v>34</v>
      </c>
      <c r="S161" s="33" t="str">
        <f t="shared" si="72"/>
        <v>x</v>
      </c>
      <c r="T161" s="50">
        <v>23</v>
      </c>
      <c r="Y161">
        <f t="shared" si="73"/>
        <v>0</v>
      </c>
      <c r="Z161" s="4" t="str">
        <f t="shared" si="82"/>
        <v/>
      </c>
      <c r="AA161">
        <f t="shared" si="74"/>
        <v>0</v>
      </c>
      <c r="AB161" s="4" t="str">
        <f t="shared" si="83"/>
        <v/>
      </c>
      <c r="AC161">
        <f t="shared" si="75"/>
        <v>0</v>
      </c>
      <c r="AD161" s="4" t="str">
        <f t="shared" si="84"/>
        <v/>
      </c>
      <c r="AE161">
        <f t="shared" si="76"/>
        <v>0</v>
      </c>
      <c r="AF161" s="4" t="str">
        <f t="shared" si="85"/>
        <v/>
      </c>
      <c r="AG161">
        <f t="shared" si="77"/>
        <v>0</v>
      </c>
      <c r="AH161" s="4" t="str">
        <f t="shared" si="86"/>
        <v/>
      </c>
      <c r="AI161">
        <f t="shared" si="78"/>
        <v>0</v>
      </c>
      <c r="AJ161" s="4" t="str">
        <f t="shared" si="87"/>
        <v/>
      </c>
      <c r="AK161">
        <f t="shared" si="79"/>
        <v>0</v>
      </c>
      <c r="AL161" s="4" t="str">
        <f t="shared" si="88"/>
        <v/>
      </c>
      <c r="AM161">
        <f t="shared" si="80"/>
        <v>0</v>
      </c>
      <c r="AN161" s="4" t="str">
        <f t="shared" si="89"/>
        <v/>
      </c>
      <c r="AO161">
        <f t="shared" si="81"/>
        <v>1994</v>
      </c>
      <c r="AP161" s="4">
        <f t="shared" si="90"/>
        <v>34621</v>
      </c>
    </row>
    <row r="162" spans="1:42" x14ac:dyDescent="0.35">
      <c r="A162" s="51">
        <v>34623</v>
      </c>
      <c r="B162" s="50">
        <v>31</v>
      </c>
      <c r="C162" s="33" t="str">
        <f t="shared" si="64"/>
        <v/>
      </c>
      <c r="D162" s="50">
        <v>39</v>
      </c>
      <c r="E162" s="33" t="str">
        <f t="shared" si="65"/>
        <v>x</v>
      </c>
      <c r="F162" s="50">
        <v>45</v>
      </c>
      <c r="G162" s="33" t="str">
        <f t="shared" si="66"/>
        <v>x</v>
      </c>
      <c r="H162" s="50">
        <v>33</v>
      </c>
      <c r="I162" s="33" t="str">
        <f t="shared" si="67"/>
        <v>x</v>
      </c>
      <c r="J162" s="50">
        <v>46</v>
      </c>
      <c r="K162" s="33" t="str">
        <f t="shared" si="68"/>
        <v>x</v>
      </c>
      <c r="L162" s="50">
        <v>41</v>
      </c>
      <c r="M162" s="33" t="str">
        <f t="shared" si="69"/>
        <v>x</v>
      </c>
      <c r="N162" s="50">
        <v>33</v>
      </c>
      <c r="O162" s="33" t="str">
        <f t="shared" si="70"/>
        <v/>
      </c>
      <c r="P162" s="50">
        <v>36</v>
      </c>
      <c r="Q162" s="33" t="str">
        <f t="shared" si="71"/>
        <v>x</v>
      </c>
      <c r="R162" s="50">
        <v>56</v>
      </c>
      <c r="S162" s="33" t="str">
        <f t="shared" si="72"/>
        <v/>
      </c>
      <c r="T162" s="50">
        <v>40</v>
      </c>
      <c r="Y162">
        <f t="shared" si="73"/>
        <v>0</v>
      </c>
      <c r="Z162" s="4" t="str">
        <f t="shared" si="82"/>
        <v/>
      </c>
      <c r="AA162">
        <f t="shared" si="74"/>
        <v>1994</v>
      </c>
      <c r="AB162" s="4">
        <f t="shared" si="83"/>
        <v>34629</v>
      </c>
      <c r="AC162">
        <f t="shared" si="75"/>
        <v>1994</v>
      </c>
      <c r="AD162" s="4">
        <f t="shared" si="84"/>
        <v>34625</v>
      </c>
      <c r="AE162">
        <f t="shared" si="76"/>
        <v>1994</v>
      </c>
      <c r="AF162" s="4">
        <f t="shared" si="85"/>
        <v>34630</v>
      </c>
      <c r="AG162">
        <f t="shared" si="77"/>
        <v>1994</v>
      </c>
      <c r="AH162" s="4">
        <f t="shared" si="86"/>
        <v>34624</v>
      </c>
      <c r="AI162">
        <f t="shared" si="78"/>
        <v>1994</v>
      </c>
      <c r="AJ162" s="4">
        <f t="shared" si="87"/>
        <v>34626</v>
      </c>
      <c r="AK162">
        <f t="shared" si="79"/>
        <v>0</v>
      </c>
      <c r="AL162" s="4" t="str">
        <f t="shared" si="88"/>
        <v/>
      </c>
      <c r="AM162">
        <f t="shared" si="80"/>
        <v>1994</v>
      </c>
      <c r="AN162" s="4">
        <f t="shared" si="89"/>
        <v>34630</v>
      </c>
      <c r="AO162">
        <f t="shared" si="81"/>
        <v>0</v>
      </c>
      <c r="AP162" s="4" t="str">
        <f t="shared" si="90"/>
        <v/>
      </c>
    </row>
    <row r="163" spans="1:42" x14ac:dyDescent="0.35">
      <c r="A163" s="51">
        <v>34630</v>
      </c>
      <c r="B163" s="50">
        <v>43</v>
      </c>
      <c r="C163" s="33" t="str">
        <f t="shared" si="64"/>
        <v>x</v>
      </c>
      <c r="D163" s="50">
        <v>53</v>
      </c>
      <c r="E163" s="33" t="str">
        <f t="shared" si="65"/>
        <v/>
      </c>
      <c r="F163" s="50">
        <v>62</v>
      </c>
      <c r="G163" s="33" t="str">
        <f t="shared" si="66"/>
        <v/>
      </c>
      <c r="H163" s="50">
        <v>51</v>
      </c>
      <c r="I163" s="33" t="str">
        <f t="shared" si="67"/>
        <v/>
      </c>
      <c r="J163" s="50">
        <v>71</v>
      </c>
      <c r="K163" s="33" t="str">
        <f t="shared" si="68"/>
        <v/>
      </c>
      <c r="L163" s="50">
        <v>64</v>
      </c>
      <c r="M163" s="33" t="str">
        <f t="shared" si="69"/>
        <v/>
      </c>
      <c r="N163" s="50">
        <v>49</v>
      </c>
      <c r="O163" s="33" t="str">
        <f t="shared" si="70"/>
        <v>x</v>
      </c>
      <c r="P163" s="50">
        <v>51</v>
      </c>
      <c r="Q163" s="33" t="str">
        <f t="shared" si="71"/>
        <v/>
      </c>
      <c r="R163" s="50">
        <v>69</v>
      </c>
      <c r="S163" s="33" t="str">
        <f t="shared" si="72"/>
        <v/>
      </c>
      <c r="T163" s="50">
        <v>57</v>
      </c>
      <c r="Y163">
        <f t="shared" si="73"/>
        <v>1994</v>
      </c>
      <c r="Z163" s="4">
        <f t="shared" si="82"/>
        <v>34632</v>
      </c>
      <c r="AA163">
        <f t="shared" si="74"/>
        <v>0</v>
      </c>
      <c r="AB163" s="4" t="str">
        <f t="shared" si="83"/>
        <v/>
      </c>
      <c r="AC163">
        <f t="shared" si="75"/>
        <v>0</v>
      </c>
      <c r="AD163" s="4" t="str">
        <f t="shared" si="84"/>
        <v/>
      </c>
      <c r="AE163">
        <f t="shared" si="76"/>
        <v>0</v>
      </c>
      <c r="AF163" s="4" t="str">
        <f t="shared" si="85"/>
        <v/>
      </c>
      <c r="AG163">
        <f t="shared" si="77"/>
        <v>0</v>
      </c>
      <c r="AH163" s="4" t="str">
        <f t="shared" si="86"/>
        <v/>
      </c>
      <c r="AI163">
        <f t="shared" si="78"/>
        <v>0</v>
      </c>
      <c r="AJ163" s="4" t="str">
        <f t="shared" si="87"/>
        <v/>
      </c>
      <c r="AK163">
        <f t="shared" si="79"/>
        <v>1994</v>
      </c>
      <c r="AL163" s="4">
        <f t="shared" si="88"/>
        <v>34630</v>
      </c>
      <c r="AM163">
        <f t="shared" si="80"/>
        <v>0</v>
      </c>
      <c r="AN163" s="4" t="str">
        <f t="shared" si="89"/>
        <v/>
      </c>
      <c r="AO163">
        <f t="shared" si="81"/>
        <v>0</v>
      </c>
      <c r="AP163" s="4" t="str">
        <f t="shared" si="90"/>
        <v/>
      </c>
    </row>
    <row r="164" spans="1:42" x14ac:dyDescent="0.35">
      <c r="A164" s="51">
        <v>34637</v>
      </c>
      <c r="B164" s="50">
        <v>63</v>
      </c>
      <c r="C164" s="33" t="str">
        <f t="shared" si="64"/>
        <v/>
      </c>
      <c r="D164" s="50">
        <v>77</v>
      </c>
      <c r="E164" s="33" t="str">
        <f t="shared" si="65"/>
        <v/>
      </c>
      <c r="F164" s="50">
        <v>86</v>
      </c>
      <c r="G164" s="33" t="str">
        <f t="shared" si="66"/>
        <v/>
      </c>
      <c r="H164" s="50">
        <v>63</v>
      </c>
      <c r="I164" s="33" t="str">
        <f t="shared" si="67"/>
        <v/>
      </c>
      <c r="J164" s="50">
        <v>87</v>
      </c>
      <c r="K164" s="33" t="str">
        <f t="shared" si="68"/>
        <v/>
      </c>
      <c r="L164" s="50">
        <v>84</v>
      </c>
      <c r="M164" s="33" t="str">
        <f t="shared" si="69"/>
        <v/>
      </c>
      <c r="N164" s="50">
        <v>67</v>
      </c>
      <c r="O164" s="33" t="str">
        <f t="shared" si="70"/>
        <v/>
      </c>
      <c r="P164" s="50">
        <v>65</v>
      </c>
      <c r="Q164" s="33" t="str">
        <f t="shared" si="71"/>
        <v/>
      </c>
      <c r="R164" s="50">
        <v>83</v>
      </c>
      <c r="S164" s="33" t="str">
        <f t="shared" si="72"/>
        <v/>
      </c>
      <c r="T164" s="50">
        <v>74</v>
      </c>
      <c r="Y164">
        <f t="shared" si="73"/>
        <v>0</v>
      </c>
      <c r="Z164" s="4" t="str">
        <f t="shared" si="82"/>
        <v/>
      </c>
      <c r="AA164">
        <f t="shared" si="74"/>
        <v>0</v>
      </c>
      <c r="AB164" s="4" t="str">
        <f t="shared" si="83"/>
        <v/>
      </c>
      <c r="AC164">
        <f t="shared" si="75"/>
        <v>0</v>
      </c>
      <c r="AD164" s="4" t="str">
        <f t="shared" si="84"/>
        <v/>
      </c>
      <c r="AE164">
        <f t="shared" si="76"/>
        <v>0</v>
      </c>
      <c r="AF164" s="4" t="str">
        <f t="shared" si="85"/>
        <v/>
      </c>
      <c r="AG164">
        <f t="shared" si="77"/>
        <v>0</v>
      </c>
      <c r="AH164" s="4" t="str">
        <f t="shared" si="86"/>
        <v/>
      </c>
      <c r="AI164">
        <f t="shared" si="78"/>
        <v>0</v>
      </c>
      <c r="AJ164" s="4" t="str">
        <f t="shared" si="87"/>
        <v/>
      </c>
      <c r="AK164">
        <f t="shared" si="79"/>
        <v>0</v>
      </c>
      <c r="AL164" s="4" t="str">
        <f t="shared" si="88"/>
        <v/>
      </c>
      <c r="AM164">
        <f t="shared" si="80"/>
        <v>0</v>
      </c>
      <c r="AN164" s="4" t="str">
        <f t="shared" si="89"/>
        <v/>
      </c>
      <c r="AO164">
        <f t="shared" si="81"/>
        <v>0</v>
      </c>
      <c r="AP164" s="4" t="str">
        <f t="shared" si="90"/>
        <v/>
      </c>
    </row>
    <row r="165" spans="1:42" x14ac:dyDescent="0.35">
      <c r="A165" s="51">
        <v>34644</v>
      </c>
      <c r="B165" s="50">
        <v>86</v>
      </c>
      <c r="C165" s="33" t="str">
        <f t="shared" si="64"/>
        <v/>
      </c>
      <c r="D165" s="50">
        <v>94</v>
      </c>
      <c r="E165" s="33" t="str">
        <f t="shared" si="65"/>
        <v/>
      </c>
      <c r="F165" s="50">
        <v>94</v>
      </c>
      <c r="G165" s="33" t="str">
        <f t="shared" si="66"/>
        <v/>
      </c>
      <c r="H165" s="50">
        <v>86</v>
      </c>
      <c r="I165" s="33" t="str">
        <f t="shared" si="67"/>
        <v/>
      </c>
      <c r="J165" s="50">
        <v>96</v>
      </c>
      <c r="K165" s="33" t="str">
        <f t="shared" si="68"/>
        <v/>
      </c>
      <c r="L165" s="50">
        <v>87</v>
      </c>
      <c r="M165" s="33" t="str">
        <f t="shared" si="69"/>
        <v/>
      </c>
      <c r="N165" s="50">
        <v>85</v>
      </c>
      <c r="O165" s="33" t="str">
        <f t="shared" si="70"/>
        <v/>
      </c>
      <c r="P165" s="50">
        <v>82</v>
      </c>
      <c r="Q165" s="33" t="str">
        <f t="shared" si="71"/>
        <v/>
      </c>
      <c r="R165" s="50">
        <v>92</v>
      </c>
      <c r="S165" s="33" t="str">
        <f t="shared" si="72"/>
        <v/>
      </c>
      <c r="T165" s="50">
        <v>89</v>
      </c>
      <c r="Y165">
        <f t="shared" si="73"/>
        <v>0</v>
      </c>
      <c r="Z165" s="4" t="str">
        <f t="shared" si="82"/>
        <v/>
      </c>
      <c r="AA165">
        <f t="shared" si="74"/>
        <v>0</v>
      </c>
      <c r="AB165" s="4" t="str">
        <f t="shared" si="83"/>
        <v/>
      </c>
      <c r="AC165">
        <f t="shared" si="75"/>
        <v>0</v>
      </c>
      <c r="AD165" s="4" t="str">
        <f t="shared" si="84"/>
        <v/>
      </c>
      <c r="AE165">
        <f t="shared" si="76"/>
        <v>0</v>
      </c>
      <c r="AF165" s="4" t="str">
        <f t="shared" si="85"/>
        <v/>
      </c>
      <c r="AG165">
        <f t="shared" si="77"/>
        <v>0</v>
      </c>
      <c r="AH165" s="4" t="str">
        <f t="shared" si="86"/>
        <v/>
      </c>
      <c r="AI165">
        <f t="shared" si="78"/>
        <v>0</v>
      </c>
      <c r="AJ165" s="4" t="str">
        <f t="shared" si="87"/>
        <v/>
      </c>
      <c r="AK165">
        <f t="shared" si="79"/>
        <v>0</v>
      </c>
      <c r="AL165" s="4" t="str">
        <f t="shared" si="88"/>
        <v/>
      </c>
      <c r="AM165">
        <f t="shared" si="80"/>
        <v>0</v>
      </c>
      <c r="AN165" s="4" t="str">
        <f t="shared" si="89"/>
        <v/>
      </c>
      <c r="AO165">
        <f t="shared" si="81"/>
        <v>0</v>
      </c>
      <c r="AP165" s="4" t="str">
        <f t="shared" si="90"/>
        <v/>
      </c>
    </row>
    <row r="166" spans="1:42" x14ac:dyDescent="0.35">
      <c r="A166" s="52">
        <v>34651</v>
      </c>
      <c r="B166" s="53">
        <v>98</v>
      </c>
      <c r="C166" s="33" t="str">
        <f t="shared" si="64"/>
        <v/>
      </c>
      <c r="D166" s="53">
        <v>99</v>
      </c>
      <c r="E166" s="33" t="str">
        <f t="shared" si="65"/>
        <v/>
      </c>
      <c r="F166" s="53">
        <v>96</v>
      </c>
      <c r="G166" s="33" t="str">
        <f t="shared" si="66"/>
        <v/>
      </c>
      <c r="H166" s="53">
        <v>96</v>
      </c>
      <c r="I166" s="33" t="str">
        <f t="shared" si="67"/>
        <v/>
      </c>
      <c r="J166" s="53">
        <v>99</v>
      </c>
      <c r="K166" s="33" t="str">
        <f t="shared" si="68"/>
        <v/>
      </c>
      <c r="L166" s="53">
        <v>95</v>
      </c>
      <c r="M166" s="33" t="str">
        <f t="shared" si="69"/>
        <v/>
      </c>
      <c r="N166" s="53">
        <v>93</v>
      </c>
      <c r="O166" s="33" t="str">
        <f t="shared" si="70"/>
        <v/>
      </c>
      <c r="P166" s="53">
        <v>87</v>
      </c>
      <c r="Q166" s="33" t="str">
        <f t="shared" si="71"/>
        <v/>
      </c>
      <c r="R166" s="53">
        <v>95</v>
      </c>
      <c r="S166" s="33" t="str">
        <f t="shared" si="72"/>
        <v/>
      </c>
      <c r="T166" s="53">
        <v>95</v>
      </c>
      <c r="Y166">
        <f t="shared" si="73"/>
        <v>0</v>
      </c>
      <c r="Z166" s="4" t="str">
        <f t="shared" si="82"/>
        <v/>
      </c>
      <c r="AA166">
        <f t="shared" si="74"/>
        <v>0</v>
      </c>
      <c r="AB166" s="4" t="str">
        <f t="shared" si="83"/>
        <v/>
      </c>
      <c r="AC166">
        <f t="shared" si="75"/>
        <v>0</v>
      </c>
      <c r="AD166" s="4" t="str">
        <f t="shared" si="84"/>
        <v/>
      </c>
      <c r="AE166">
        <f t="shared" si="76"/>
        <v>0</v>
      </c>
      <c r="AF166" s="4" t="str">
        <f t="shared" si="85"/>
        <v/>
      </c>
      <c r="AG166">
        <f t="shared" si="77"/>
        <v>0</v>
      </c>
      <c r="AH166" s="4" t="str">
        <f t="shared" si="86"/>
        <v/>
      </c>
      <c r="AI166">
        <f t="shared" si="78"/>
        <v>0</v>
      </c>
      <c r="AJ166" s="4" t="str">
        <f t="shared" si="87"/>
        <v/>
      </c>
      <c r="AK166">
        <f t="shared" si="79"/>
        <v>0</v>
      </c>
      <c r="AL166" s="4" t="str">
        <f t="shared" si="88"/>
        <v/>
      </c>
      <c r="AM166">
        <f t="shared" si="80"/>
        <v>0</v>
      </c>
      <c r="AN166" s="4" t="str">
        <f t="shared" si="89"/>
        <v/>
      </c>
      <c r="AO166">
        <f t="shared" si="81"/>
        <v>0</v>
      </c>
      <c r="AP166" s="4" t="str">
        <f t="shared" si="90"/>
        <v/>
      </c>
    </row>
    <row r="167" spans="1:42" x14ac:dyDescent="0.35">
      <c r="A167" s="56">
        <v>34973</v>
      </c>
      <c r="B167" s="55">
        <v>4</v>
      </c>
      <c r="C167" s="33" t="str">
        <f t="shared" si="64"/>
        <v/>
      </c>
      <c r="D167" s="55">
        <v>13</v>
      </c>
      <c r="E167" s="33" t="str">
        <f t="shared" si="65"/>
        <v/>
      </c>
      <c r="F167" s="55">
        <v>16</v>
      </c>
      <c r="G167" s="33" t="str">
        <f t="shared" si="66"/>
        <v/>
      </c>
      <c r="H167" s="55">
        <v>6</v>
      </c>
      <c r="I167" s="33" t="str">
        <f t="shared" si="67"/>
        <v/>
      </c>
      <c r="J167" s="55">
        <v>14</v>
      </c>
      <c r="K167" s="33" t="str">
        <f t="shared" si="68"/>
        <v/>
      </c>
      <c r="L167" s="55">
        <v>9</v>
      </c>
      <c r="M167" s="33" t="str">
        <f t="shared" si="69"/>
        <v/>
      </c>
      <c r="N167" s="55">
        <v>5</v>
      </c>
      <c r="O167" s="33" t="str">
        <f t="shared" si="70"/>
        <v/>
      </c>
      <c r="P167" s="55">
        <v>4</v>
      </c>
      <c r="Q167" s="33" t="str">
        <f t="shared" si="71"/>
        <v/>
      </c>
      <c r="R167" s="55">
        <v>7</v>
      </c>
      <c r="S167" s="33" t="str">
        <f t="shared" si="72"/>
        <v/>
      </c>
      <c r="T167" s="55">
        <v>9</v>
      </c>
      <c r="Y167">
        <f t="shared" si="73"/>
        <v>0</v>
      </c>
      <c r="Z167" s="4" t="str">
        <f t="shared" si="82"/>
        <v/>
      </c>
      <c r="AA167">
        <f t="shared" si="74"/>
        <v>0</v>
      </c>
      <c r="AB167" s="4" t="str">
        <f t="shared" si="83"/>
        <v/>
      </c>
      <c r="AC167">
        <f t="shared" si="75"/>
        <v>0</v>
      </c>
      <c r="AD167" s="4" t="str">
        <f t="shared" si="84"/>
        <v/>
      </c>
      <c r="AE167">
        <f t="shared" si="76"/>
        <v>0</v>
      </c>
      <c r="AF167" s="4" t="str">
        <f t="shared" si="85"/>
        <v/>
      </c>
      <c r="AG167">
        <f t="shared" si="77"/>
        <v>0</v>
      </c>
      <c r="AH167" s="4" t="str">
        <f t="shared" si="86"/>
        <v/>
      </c>
      <c r="AI167">
        <f t="shared" si="78"/>
        <v>0</v>
      </c>
      <c r="AJ167" s="4" t="str">
        <f t="shared" si="87"/>
        <v/>
      </c>
      <c r="AK167">
        <f t="shared" si="79"/>
        <v>0</v>
      </c>
      <c r="AL167" s="4" t="str">
        <f t="shared" si="88"/>
        <v/>
      </c>
      <c r="AM167">
        <f t="shared" si="80"/>
        <v>0</v>
      </c>
      <c r="AN167" s="4" t="str">
        <f t="shared" si="89"/>
        <v/>
      </c>
      <c r="AO167">
        <f t="shared" si="81"/>
        <v>0</v>
      </c>
      <c r="AP167" s="4" t="str">
        <f t="shared" si="90"/>
        <v/>
      </c>
    </row>
    <row r="168" spans="1:42" x14ac:dyDescent="0.35">
      <c r="A168" s="56">
        <v>34980</v>
      </c>
      <c r="B168" s="55">
        <v>9</v>
      </c>
      <c r="C168" s="33" t="str">
        <f t="shared" si="64"/>
        <v/>
      </c>
      <c r="D168" s="55">
        <v>20</v>
      </c>
      <c r="E168" s="33" t="str">
        <f t="shared" si="65"/>
        <v/>
      </c>
      <c r="F168" s="55">
        <v>31</v>
      </c>
      <c r="G168" s="33" t="str">
        <f t="shared" si="66"/>
        <v>x</v>
      </c>
      <c r="H168" s="55">
        <v>9</v>
      </c>
      <c r="I168" s="33" t="str">
        <f t="shared" si="67"/>
        <v/>
      </c>
      <c r="J168" s="55">
        <v>17</v>
      </c>
      <c r="K168" s="33" t="str">
        <f t="shared" si="68"/>
        <v/>
      </c>
      <c r="L168" s="55">
        <v>15</v>
      </c>
      <c r="M168" s="33" t="str">
        <f t="shared" si="69"/>
        <v/>
      </c>
      <c r="N168" s="55">
        <v>7</v>
      </c>
      <c r="O168" s="33" t="str">
        <f t="shared" si="70"/>
        <v/>
      </c>
      <c r="P168" s="55">
        <v>8</v>
      </c>
      <c r="Q168" s="33" t="str">
        <f t="shared" si="71"/>
        <v/>
      </c>
      <c r="R168" s="55">
        <v>10</v>
      </c>
      <c r="S168" s="33" t="str">
        <f t="shared" si="72"/>
        <v/>
      </c>
      <c r="T168" s="55">
        <v>15</v>
      </c>
      <c r="Y168">
        <f t="shared" si="73"/>
        <v>0</v>
      </c>
      <c r="Z168" s="4" t="str">
        <f t="shared" si="82"/>
        <v/>
      </c>
      <c r="AA168">
        <f t="shared" si="74"/>
        <v>0</v>
      </c>
      <c r="AB168" s="4" t="str">
        <f t="shared" si="83"/>
        <v/>
      </c>
      <c r="AC168">
        <f t="shared" si="75"/>
        <v>1995</v>
      </c>
      <c r="AD168" s="4">
        <f t="shared" si="84"/>
        <v>34985</v>
      </c>
      <c r="AE168">
        <f t="shared" si="76"/>
        <v>0</v>
      </c>
      <c r="AF168" s="4" t="str">
        <f t="shared" si="85"/>
        <v/>
      </c>
      <c r="AG168">
        <f t="shared" si="77"/>
        <v>0</v>
      </c>
      <c r="AH168" s="4" t="str">
        <f t="shared" si="86"/>
        <v/>
      </c>
      <c r="AI168">
        <f t="shared" si="78"/>
        <v>0</v>
      </c>
      <c r="AJ168" s="4" t="str">
        <f t="shared" si="87"/>
        <v/>
      </c>
      <c r="AK168">
        <f t="shared" si="79"/>
        <v>0</v>
      </c>
      <c r="AL168" s="4" t="str">
        <f t="shared" si="88"/>
        <v/>
      </c>
      <c r="AM168">
        <f t="shared" si="80"/>
        <v>0</v>
      </c>
      <c r="AN168" s="4" t="str">
        <f t="shared" si="89"/>
        <v/>
      </c>
      <c r="AO168">
        <f t="shared" si="81"/>
        <v>0</v>
      </c>
      <c r="AP168" s="4" t="str">
        <f t="shared" si="90"/>
        <v/>
      </c>
    </row>
    <row r="169" spans="1:42" x14ac:dyDescent="0.35">
      <c r="A169" s="56">
        <v>34987</v>
      </c>
      <c r="B169" s="55">
        <v>22</v>
      </c>
      <c r="C169" s="33" t="str">
        <f t="shared" si="64"/>
        <v/>
      </c>
      <c r="D169" s="55">
        <v>43</v>
      </c>
      <c r="E169" s="33" t="str">
        <f t="shared" si="65"/>
        <v>x</v>
      </c>
      <c r="F169" s="55">
        <v>57</v>
      </c>
      <c r="G169" s="33" t="str">
        <f t="shared" si="66"/>
        <v/>
      </c>
      <c r="H169" s="55">
        <v>19</v>
      </c>
      <c r="I169" s="33" t="str">
        <f t="shared" si="67"/>
        <v/>
      </c>
      <c r="J169" s="55">
        <v>28</v>
      </c>
      <c r="K169" s="33" t="str">
        <f t="shared" si="68"/>
        <v>x</v>
      </c>
      <c r="L169" s="55">
        <v>34</v>
      </c>
      <c r="M169" s="33" t="str">
        <f t="shared" si="69"/>
        <v>x</v>
      </c>
      <c r="N169" s="55">
        <v>17</v>
      </c>
      <c r="O169" s="33" t="str">
        <f t="shared" si="70"/>
        <v/>
      </c>
      <c r="P169" s="55">
        <v>18</v>
      </c>
      <c r="Q169" s="33" t="str">
        <f t="shared" si="71"/>
        <v/>
      </c>
      <c r="R169" s="55">
        <v>28</v>
      </c>
      <c r="S169" s="33" t="str">
        <f t="shared" si="72"/>
        <v/>
      </c>
      <c r="T169" s="55">
        <v>30</v>
      </c>
      <c r="Y169">
        <f t="shared" si="73"/>
        <v>0</v>
      </c>
      <c r="Z169" s="4" t="str">
        <f t="shared" si="82"/>
        <v/>
      </c>
      <c r="AA169">
        <f t="shared" si="74"/>
        <v>1995</v>
      </c>
      <c r="AB169" s="4">
        <f t="shared" si="83"/>
        <v>34988</v>
      </c>
      <c r="AC169">
        <f t="shared" si="75"/>
        <v>0</v>
      </c>
      <c r="AD169" s="4" t="str">
        <f t="shared" si="84"/>
        <v/>
      </c>
      <c r="AE169">
        <f t="shared" si="76"/>
        <v>0</v>
      </c>
      <c r="AF169" s="4" t="str">
        <f t="shared" si="85"/>
        <v/>
      </c>
      <c r="AG169">
        <f t="shared" si="77"/>
        <v>1995</v>
      </c>
      <c r="AH169" s="4">
        <f t="shared" si="86"/>
        <v>34992</v>
      </c>
      <c r="AI169">
        <f t="shared" si="78"/>
        <v>1995</v>
      </c>
      <c r="AJ169" s="4">
        <f t="shared" si="87"/>
        <v>34992</v>
      </c>
      <c r="AK169">
        <f t="shared" si="79"/>
        <v>0</v>
      </c>
      <c r="AL169" s="4" t="str">
        <f t="shared" si="88"/>
        <v/>
      </c>
      <c r="AM169">
        <f t="shared" si="80"/>
        <v>0</v>
      </c>
      <c r="AN169" s="4" t="str">
        <f t="shared" si="89"/>
        <v/>
      </c>
      <c r="AO169">
        <f t="shared" si="81"/>
        <v>0</v>
      </c>
      <c r="AP169" s="4" t="str">
        <f t="shared" si="90"/>
        <v/>
      </c>
    </row>
    <row r="170" spans="1:42" x14ac:dyDescent="0.35">
      <c r="A170" s="56">
        <v>34994</v>
      </c>
      <c r="B170" s="55">
        <v>42</v>
      </c>
      <c r="C170" s="33" t="str">
        <f t="shared" si="64"/>
        <v>x</v>
      </c>
      <c r="D170" s="55">
        <v>78</v>
      </c>
      <c r="E170" s="33" t="str">
        <f t="shared" si="65"/>
        <v/>
      </c>
      <c r="F170" s="55">
        <v>79</v>
      </c>
      <c r="G170" s="33" t="str">
        <f t="shared" si="66"/>
        <v/>
      </c>
      <c r="H170" s="55">
        <v>40</v>
      </c>
      <c r="I170" s="33" t="str">
        <f t="shared" si="67"/>
        <v>x</v>
      </c>
      <c r="J170" s="55">
        <v>60</v>
      </c>
      <c r="K170" s="33" t="str">
        <f t="shared" si="68"/>
        <v/>
      </c>
      <c r="L170" s="55">
        <v>56</v>
      </c>
      <c r="M170" s="33" t="str">
        <f t="shared" si="69"/>
        <v/>
      </c>
      <c r="N170" s="55">
        <v>28</v>
      </c>
      <c r="O170" s="33" t="str">
        <f t="shared" si="70"/>
        <v>x</v>
      </c>
      <c r="P170" s="55">
        <v>29</v>
      </c>
      <c r="Q170" s="33" t="str">
        <f t="shared" si="71"/>
        <v/>
      </c>
      <c r="R170" s="55">
        <v>37</v>
      </c>
      <c r="S170" s="33" t="str">
        <f t="shared" si="72"/>
        <v>x</v>
      </c>
      <c r="T170" s="55">
        <v>53</v>
      </c>
      <c r="Y170">
        <f t="shared" si="73"/>
        <v>1995</v>
      </c>
      <c r="Z170" s="4">
        <f t="shared" si="82"/>
        <v>34996</v>
      </c>
      <c r="AA170">
        <f t="shared" si="74"/>
        <v>0</v>
      </c>
      <c r="AB170" s="4" t="str">
        <f t="shared" si="83"/>
        <v/>
      </c>
      <c r="AC170">
        <f t="shared" si="75"/>
        <v>0</v>
      </c>
      <c r="AD170" s="4" t="str">
        <f t="shared" si="84"/>
        <v/>
      </c>
      <c r="AE170">
        <f t="shared" si="76"/>
        <v>1995</v>
      </c>
      <c r="AF170" s="4">
        <f t="shared" si="85"/>
        <v>34996</v>
      </c>
      <c r="AG170">
        <f t="shared" si="77"/>
        <v>0</v>
      </c>
      <c r="AH170" s="4" t="str">
        <f t="shared" si="86"/>
        <v/>
      </c>
      <c r="AI170">
        <f t="shared" si="78"/>
        <v>0</v>
      </c>
      <c r="AJ170" s="4" t="str">
        <f t="shared" si="87"/>
        <v/>
      </c>
      <c r="AK170">
        <f t="shared" si="79"/>
        <v>1995</v>
      </c>
      <c r="AL170" s="4">
        <f t="shared" si="88"/>
        <v>34999</v>
      </c>
      <c r="AM170">
        <f t="shared" si="80"/>
        <v>0</v>
      </c>
      <c r="AN170" s="4" t="str">
        <f t="shared" si="89"/>
        <v/>
      </c>
      <c r="AO170">
        <f t="shared" si="81"/>
        <v>1995</v>
      </c>
      <c r="AP170" s="4">
        <f t="shared" si="90"/>
        <v>34998</v>
      </c>
    </row>
    <row r="171" spans="1:42" x14ac:dyDescent="0.35">
      <c r="A171" s="56">
        <v>35001</v>
      </c>
      <c r="B171" s="55">
        <v>68</v>
      </c>
      <c r="C171" s="33" t="str">
        <f t="shared" si="64"/>
        <v/>
      </c>
      <c r="D171" s="55">
        <v>92</v>
      </c>
      <c r="E171" s="33" t="str">
        <f t="shared" si="65"/>
        <v/>
      </c>
      <c r="F171" s="55">
        <v>91</v>
      </c>
      <c r="G171" s="33" t="str">
        <f t="shared" si="66"/>
        <v/>
      </c>
      <c r="H171" s="55">
        <v>72</v>
      </c>
      <c r="I171" s="33" t="str">
        <f t="shared" si="67"/>
        <v/>
      </c>
      <c r="J171" s="55">
        <v>90</v>
      </c>
      <c r="K171" s="33" t="str">
        <f t="shared" si="68"/>
        <v/>
      </c>
      <c r="L171" s="55">
        <v>78</v>
      </c>
      <c r="M171" s="33" t="str">
        <f t="shared" si="69"/>
        <v/>
      </c>
      <c r="N171" s="55">
        <v>60</v>
      </c>
      <c r="O171" s="33" t="str">
        <f t="shared" si="70"/>
        <v/>
      </c>
      <c r="P171" s="55">
        <v>49</v>
      </c>
      <c r="Q171" s="33" t="str">
        <f t="shared" si="71"/>
        <v>x</v>
      </c>
      <c r="R171" s="55">
        <v>58</v>
      </c>
      <c r="S171" s="33" t="str">
        <f t="shared" si="72"/>
        <v/>
      </c>
      <c r="T171" s="55">
        <v>76</v>
      </c>
      <c r="Y171">
        <f t="shared" si="73"/>
        <v>0</v>
      </c>
      <c r="Z171" s="4" t="str">
        <f t="shared" si="82"/>
        <v/>
      </c>
      <c r="AA171">
        <f t="shared" si="74"/>
        <v>0</v>
      </c>
      <c r="AB171" s="4" t="str">
        <f t="shared" si="83"/>
        <v/>
      </c>
      <c r="AC171">
        <f t="shared" si="75"/>
        <v>0</v>
      </c>
      <c r="AD171" s="4" t="str">
        <f t="shared" si="84"/>
        <v/>
      </c>
      <c r="AE171">
        <f t="shared" si="76"/>
        <v>0</v>
      </c>
      <c r="AF171" s="4" t="str">
        <f t="shared" si="85"/>
        <v/>
      </c>
      <c r="AG171">
        <f t="shared" si="77"/>
        <v>0</v>
      </c>
      <c r="AH171" s="4" t="str">
        <f t="shared" si="86"/>
        <v/>
      </c>
      <c r="AI171">
        <f t="shared" si="78"/>
        <v>0</v>
      </c>
      <c r="AJ171" s="4" t="str">
        <f t="shared" si="87"/>
        <v/>
      </c>
      <c r="AK171">
        <f t="shared" si="79"/>
        <v>0</v>
      </c>
      <c r="AL171" s="4" t="str">
        <f t="shared" si="88"/>
        <v/>
      </c>
      <c r="AM171">
        <f t="shared" si="80"/>
        <v>1995</v>
      </c>
      <c r="AN171" s="4">
        <f t="shared" si="89"/>
        <v>35001</v>
      </c>
      <c r="AO171">
        <f t="shared" si="81"/>
        <v>0</v>
      </c>
      <c r="AP171" s="4" t="str">
        <f t="shared" si="90"/>
        <v/>
      </c>
    </row>
    <row r="172" spans="1:42" x14ac:dyDescent="0.35">
      <c r="A172" s="56">
        <v>35008</v>
      </c>
      <c r="B172" s="55">
        <v>85</v>
      </c>
      <c r="C172" s="33" t="str">
        <f t="shared" si="64"/>
        <v/>
      </c>
      <c r="D172" s="55">
        <v>96</v>
      </c>
      <c r="E172" s="33" t="str">
        <f t="shared" si="65"/>
        <v/>
      </c>
      <c r="F172" s="55">
        <v>95</v>
      </c>
      <c r="G172" s="33" t="str">
        <f t="shared" si="66"/>
        <v/>
      </c>
      <c r="H172" s="55">
        <v>88</v>
      </c>
      <c r="I172" s="33" t="str">
        <f t="shared" si="67"/>
        <v/>
      </c>
      <c r="J172" s="55">
        <v>98</v>
      </c>
      <c r="K172" s="33" t="str">
        <f t="shared" si="68"/>
        <v/>
      </c>
      <c r="L172" s="55">
        <v>90</v>
      </c>
      <c r="M172" s="33" t="str">
        <f t="shared" si="69"/>
        <v/>
      </c>
      <c r="N172" s="55">
        <v>77</v>
      </c>
      <c r="O172" s="33" t="str">
        <f t="shared" si="70"/>
        <v/>
      </c>
      <c r="P172" s="55">
        <v>71</v>
      </c>
      <c r="Q172" s="33" t="str">
        <f t="shared" si="71"/>
        <v/>
      </c>
      <c r="R172" s="55">
        <v>73</v>
      </c>
      <c r="S172" s="33" t="str">
        <f t="shared" si="72"/>
        <v/>
      </c>
      <c r="T172" s="55">
        <v>89</v>
      </c>
      <c r="Y172">
        <f t="shared" si="73"/>
        <v>0</v>
      </c>
      <c r="Z172" s="4" t="str">
        <f t="shared" si="82"/>
        <v/>
      </c>
      <c r="AA172">
        <f t="shared" si="74"/>
        <v>0</v>
      </c>
      <c r="AB172" s="4" t="str">
        <f t="shared" si="83"/>
        <v/>
      </c>
      <c r="AC172">
        <f t="shared" si="75"/>
        <v>0</v>
      </c>
      <c r="AD172" s="4" t="str">
        <f t="shared" si="84"/>
        <v/>
      </c>
      <c r="AE172">
        <f t="shared" si="76"/>
        <v>0</v>
      </c>
      <c r="AF172" s="4" t="str">
        <f t="shared" si="85"/>
        <v/>
      </c>
      <c r="AG172">
        <f t="shared" si="77"/>
        <v>0</v>
      </c>
      <c r="AH172" s="4" t="str">
        <f t="shared" si="86"/>
        <v/>
      </c>
      <c r="AI172">
        <f t="shared" si="78"/>
        <v>0</v>
      </c>
      <c r="AJ172" s="4" t="str">
        <f t="shared" si="87"/>
        <v/>
      </c>
      <c r="AK172">
        <f t="shared" si="79"/>
        <v>0</v>
      </c>
      <c r="AL172" s="4" t="str">
        <f t="shared" si="88"/>
        <v/>
      </c>
      <c r="AM172">
        <f t="shared" si="80"/>
        <v>0</v>
      </c>
      <c r="AN172" s="4" t="str">
        <f t="shared" si="89"/>
        <v/>
      </c>
      <c r="AO172">
        <f t="shared" si="81"/>
        <v>0</v>
      </c>
      <c r="AP172" s="4" t="str">
        <f t="shared" si="90"/>
        <v/>
      </c>
    </row>
    <row r="173" spans="1:42" x14ac:dyDescent="0.35">
      <c r="A173" s="57">
        <v>35015</v>
      </c>
      <c r="B173" s="58">
        <v>97</v>
      </c>
      <c r="C173" s="33" t="str">
        <f t="shared" si="64"/>
        <v/>
      </c>
      <c r="D173" s="58">
        <v>98</v>
      </c>
      <c r="E173" s="33" t="str">
        <f t="shared" si="65"/>
        <v/>
      </c>
      <c r="F173" s="58">
        <v>100</v>
      </c>
      <c r="G173" s="33" t="str">
        <f t="shared" si="66"/>
        <v/>
      </c>
      <c r="H173" s="58">
        <v>97</v>
      </c>
      <c r="I173" s="33" t="str">
        <f t="shared" si="67"/>
        <v/>
      </c>
      <c r="J173" s="58">
        <v>100</v>
      </c>
      <c r="K173" s="33" t="str">
        <f t="shared" si="68"/>
        <v/>
      </c>
      <c r="L173" s="58">
        <v>96</v>
      </c>
      <c r="M173" s="33" t="str">
        <f t="shared" si="69"/>
        <v/>
      </c>
      <c r="N173" s="58">
        <v>92</v>
      </c>
      <c r="O173" s="33" t="str">
        <f t="shared" si="70"/>
        <v/>
      </c>
      <c r="P173" s="58">
        <v>86</v>
      </c>
      <c r="Q173" s="33" t="str">
        <f t="shared" si="71"/>
        <v/>
      </c>
      <c r="R173" s="58">
        <v>93</v>
      </c>
      <c r="S173" s="33" t="str">
        <f t="shared" si="72"/>
        <v/>
      </c>
      <c r="T173" s="58">
        <v>97</v>
      </c>
      <c r="Y173">
        <f t="shared" si="73"/>
        <v>0</v>
      </c>
      <c r="Z173" s="4" t="str">
        <f t="shared" si="82"/>
        <v/>
      </c>
      <c r="AA173">
        <f t="shared" si="74"/>
        <v>0</v>
      </c>
      <c r="AB173" s="4" t="str">
        <f t="shared" si="83"/>
        <v/>
      </c>
      <c r="AC173">
        <f t="shared" si="75"/>
        <v>0</v>
      </c>
      <c r="AD173" s="4" t="str">
        <f t="shared" si="84"/>
        <v/>
      </c>
      <c r="AE173">
        <f t="shared" si="76"/>
        <v>0</v>
      </c>
      <c r="AF173" s="4" t="str">
        <f t="shared" si="85"/>
        <v/>
      </c>
      <c r="AG173">
        <f t="shared" si="77"/>
        <v>0</v>
      </c>
      <c r="AH173" s="4" t="str">
        <f t="shared" si="86"/>
        <v/>
      </c>
      <c r="AI173">
        <f t="shared" si="78"/>
        <v>0</v>
      </c>
      <c r="AJ173" s="4" t="str">
        <f t="shared" si="87"/>
        <v/>
      </c>
      <c r="AK173">
        <f t="shared" si="79"/>
        <v>0</v>
      </c>
      <c r="AL173" s="4" t="str">
        <f t="shared" si="88"/>
        <v/>
      </c>
      <c r="AM173">
        <f t="shared" si="80"/>
        <v>0</v>
      </c>
      <c r="AN173" s="4" t="str">
        <f t="shared" si="89"/>
        <v/>
      </c>
      <c r="AO173">
        <f t="shared" si="81"/>
        <v>0</v>
      </c>
      <c r="AP173" s="4" t="str">
        <f t="shared" si="90"/>
        <v/>
      </c>
    </row>
    <row r="174" spans="1:42" x14ac:dyDescent="0.35">
      <c r="A174" s="56">
        <v>35344</v>
      </c>
      <c r="B174" s="55">
        <v>4</v>
      </c>
      <c r="C174" s="33" t="str">
        <f t="shared" si="64"/>
        <v/>
      </c>
      <c r="D174" s="55">
        <v>4</v>
      </c>
      <c r="E174" s="33" t="str">
        <f t="shared" si="65"/>
        <v/>
      </c>
      <c r="F174" s="55">
        <v>7</v>
      </c>
      <c r="G174" s="33" t="str">
        <f t="shared" si="66"/>
        <v/>
      </c>
      <c r="H174" s="55">
        <v>4</v>
      </c>
      <c r="I174" s="33" t="str">
        <f t="shared" si="67"/>
        <v/>
      </c>
      <c r="J174" s="55">
        <v>7</v>
      </c>
      <c r="K174" s="33" t="str">
        <f t="shared" si="68"/>
        <v/>
      </c>
      <c r="L174" s="55">
        <v>4</v>
      </c>
      <c r="M174" s="33" t="str">
        <f t="shared" si="69"/>
        <v/>
      </c>
      <c r="N174" s="55">
        <v>5</v>
      </c>
      <c r="O174" s="33" t="str">
        <f t="shared" si="70"/>
        <v/>
      </c>
      <c r="P174" s="55">
        <v>6</v>
      </c>
      <c r="Q174" s="33" t="str">
        <f t="shared" si="71"/>
        <v/>
      </c>
      <c r="R174" s="55">
        <v>5</v>
      </c>
      <c r="S174" s="33" t="str">
        <f t="shared" si="72"/>
        <v/>
      </c>
      <c r="T174" s="55">
        <v>5</v>
      </c>
      <c r="Y174">
        <f t="shared" si="73"/>
        <v>0</v>
      </c>
      <c r="Z174" s="4" t="str">
        <f t="shared" si="82"/>
        <v/>
      </c>
      <c r="AA174">
        <f t="shared" si="74"/>
        <v>0</v>
      </c>
      <c r="AB174" s="4" t="str">
        <f t="shared" si="83"/>
        <v/>
      </c>
      <c r="AC174">
        <f t="shared" si="75"/>
        <v>0</v>
      </c>
      <c r="AD174" s="4" t="str">
        <f t="shared" si="84"/>
        <v/>
      </c>
      <c r="AE174">
        <f t="shared" si="76"/>
        <v>0</v>
      </c>
      <c r="AF174" s="4" t="str">
        <f t="shared" si="85"/>
        <v/>
      </c>
      <c r="AG174">
        <f t="shared" si="77"/>
        <v>0</v>
      </c>
      <c r="AH174" s="4" t="str">
        <f t="shared" si="86"/>
        <v/>
      </c>
      <c r="AI174">
        <f t="shared" si="78"/>
        <v>0</v>
      </c>
      <c r="AJ174" s="4" t="str">
        <f t="shared" si="87"/>
        <v/>
      </c>
      <c r="AK174">
        <f t="shared" si="79"/>
        <v>0</v>
      </c>
      <c r="AL174" s="4" t="str">
        <f t="shared" si="88"/>
        <v/>
      </c>
      <c r="AM174">
        <f t="shared" si="80"/>
        <v>0</v>
      </c>
      <c r="AN174" s="4" t="str">
        <f t="shared" si="89"/>
        <v/>
      </c>
      <c r="AO174">
        <f t="shared" si="81"/>
        <v>0</v>
      </c>
      <c r="AP174" s="4" t="str">
        <f t="shared" si="90"/>
        <v/>
      </c>
    </row>
    <row r="175" spans="1:42" x14ac:dyDescent="0.35">
      <c r="A175" s="56">
        <v>35351</v>
      </c>
      <c r="B175" s="55">
        <v>6</v>
      </c>
      <c r="C175" s="33" t="str">
        <f t="shared" si="64"/>
        <v/>
      </c>
      <c r="D175" s="55">
        <v>7</v>
      </c>
      <c r="E175" s="33" t="str">
        <f t="shared" si="65"/>
        <v/>
      </c>
      <c r="F175" s="55">
        <v>13</v>
      </c>
      <c r="G175" s="33" t="str">
        <f t="shared" si="66"/>
        <v/>
      </c>
      <c r="H175" s="55">
        <v>6</v>
      </c>
      <c r="I175" s="33" t="str">
        <f t="shared" si="67"/>
        <v/>
      </c>
      <c r="J175" s="55">
        <v>10</v>
      </c>
      <c r="K175" s="33" t="str">
        <f t="shared" si="68"/>
        <v/>
      </c>
      <c r="L175" s="55">
        <v>7</v>
      </c>
      <c r="M175" s="33" t="str">
        <f t="shared" si="69"/>
        <v/>
      </c>
      <c r="N175" s="55">
        <v>10</v>
      </c>
      <c r="O175" s="33" t="str">
        <f t="shared" si="70"/>
        <v/>
      </c>
      <c r="P175" s="55">
        <v>10</v>
      </c>
      <c r="Q175" s="33" t="str">
        <f t="shared" si="71"/>
        <v/>
      </c>
      <c r="R175" s="55">
        <v>10</v>
      </c>
      <c r="S175" s="33" t="str">
        <f t="shared" si="72"/>
        <v/>
      </c>
      <c r="T175" s="55">
        <v>8</v>
      </c>
      <c r="Y175">
        <f t="shared" si="73"/>
        <v>0</v>
      </c>
      <c r="Z175" s="4" t="str">
        <f t="shared" si="82"/>
        <v/>
      </c>
      <c r="AA175">
        <f t="shared" si="74"/>
        <v>0</v>
      </c>
      <c r="AB175" s="4" t="str">
        <f t="shared" si="83"/>
        <v/>
      </c>
      <c r="AC175">
        <f t="shared" si="75"/>
        <v>0</v>
      </c>
      <c r="AD175" s="4" t="str">
        <f t="shared" si="84"/>
        <v/>
      </c>
      <c r="AE175">
        <f t="shared" si="76"/>
        <v>0</v>
      </c>
      <c r="AF175" s="4" t="str">
        <f t="shared" si="85"/>
        <v/>
      </c>
      <c r="AG175">
        <f t="shared" si="77"/>
        <v>0</v>
      </c>
      <c r="AH175" s="4" t="str">
        <f t="shared" si="86"/>
        <v/>
      </c>
      <c r="AI175">
        <f t="shared" si="78"/>
        <v>0</v>
      </c>
      <c r="AJ175" s="4" t="str">
        <f t="shared" si="87"/>
        <v/>
      </c>
      <c r="AK175">
        <f t="shared" si="79"/>
        <v>0</v>
      </c>
      <c r="AL175" s="4" t="str">
        <f t="shared" si="88"/>
        <v/>
      </c>
      <c r="AM175">
        <f t="shared" si="80"/>
        <v>0</v>
      </c>
      <c r="AN175" s="4" t="str">
        <f t="shared" si="89"/>
        <v/>
      </c>
      <c r="AO175">
        <f t="shared" si="81"/>
        <v>0</v>
      </c>
      <c r="AP175" s="4" t="str">
        <f t="shared" si="90"/>
        <v/>
      </c>
    </row>
    <row r="176" spans="1:42" x14ac:dyDescent="0.35">
      <c r="A176" s="56">
        <v>35358</v>
      </c>
      <c r="B176" s="55">
        <v>17</v>
      </c>
      <c r="C176" s="33" t="str">
        <f t="shared" si="64"/>
        <v/>
      </c>
      <c r="D176" s="55">
        <v>24</v>
      </c>
      <c r="E176" s="33" t="str">
        <f t="shared" si="65"/>
        <v>x</v>
      </c>
      <c r="F176" s="55">
        <v>17</v>
      </c>
      <c r="G176" s="33" t="str">
        <f t="shared" si="66"/>
        <v/>
      </c>
      <c r="H176" s="55">
        <v>13</v>
      </c>
      <c r="I176" s="33" t="str">
        <f t="shared" si="67"/>
        <v/>
      </c>
      <c r="J176" s="55">
        <v>18</v>
      </c>
      <c r="K176" s="33" t="str">
        <f t="shared" si="68"/>
        <v/>
      </c>
      <c r="L176" s="55">
        <v>14</v>
      </c>
      <c r="M176" s="33" t="str">
        <f t="shared" si="69"/>
        <v/>
      </c>
      <c r="N176" s="55">
        <v>13</v>
      </c>
      <c r="O176" s="33" t="str">
        <f t="shared" si="70"/>
        <v/>
      </c>
      <c r="P176" s="55">
        <v>15</v>
      </c>
      <c r="Q176" s="33" t="str">
        <f t="shared" si="71"/>
        <v/>
      </c>
      <c r="R176" s="55">
        <v>16</v>
      </c>
      <c r="S176" s="33" t="str">
        <f t="shared" si="72"/>
        <v/>
      </c>
      <c r="T176" s="55">
        <v>17</v>
      </c>
      <c r="Y176">
        <f t="shared" si="73"/>
        <v>0</v>
      </c>
      <c r="Z176" s="4" t="str">
        <f t="shared" si="82"/>
        <v/>
      </c>
      <c r="AA176">
        <f t="shared" si="74"/>
        <v>1996</v>
      </c>
      <c r="AB176" s="4">
        <f t="shared" si="83"/>
        <v>35365</v>
      </c>
      <c r="AC176">
        <f t="shared" si="75"/>
        <v>0</v>
      </c>
      <c r="AD176" s="4" t="str">
        <f t="shared" si="84"/>
        <v/>
      </c>
      <c r="AE176">
        <f t="shared" si="76"/>
        <v>0</v>
      </c>
      <c r="AF176" s="4" t="str">
        <f t="shared" si="85"/>
        <v/>
      </c>
      <c r="AG176">
        <f t="shared" si="77"/>
        <v>0</v>
      </c>
      <c r="AH176" s="4" t="str">
        <f t="shared" si="86"/>
        <v/>
      </c>
      <c r="AI176">
        <f t="shared" si="78"/>
        <v>0</v>
      </c>
      <c r="AJ176" s="4" t="str">
        <f t="shared" si="87"/>
        <v/>
      </c>
      <c r="AK176">
        <f t="shared" si="79"/>
        <v>0</v>
      </c>
      <c r="AL176" s="4" t="str">
        <f t="shared" si="88"/>
        <v/>
      </c>
      <c r="AM176">
        <f t="shared" si="80"/>
        <v>0</v>
      </c>
      <c r="AN176" s="4" t="str">
        <f t="shared" si="89"/>
        <v/>
      </c>
      <c r="AO176">
        <f t="shared" si="81"/>
        <v>0</v>
      </c>
      <c r="AP176" s="4" t="str">
        <f t="shared" si="90"/>
        <v/>
      </c>
    </row>
    <row r="177" spans="1:42" x14ac:dyDescent="0.35">
      <c r="A177" s="56">
        <v>35365</v>
      </c>
      <c r="B177" s="55">
        <v>45</v>
      </c>
      <c r="C177" s="33" t="str">
        <f t="shared" si="64"/>
        <v>x</v>
      </c>
      <c r="D177" s="55">
        <v>52</v>
      </c>
      <c r="E177" s="33" t="str">
        <f t="shared" si="65"/>
        <v/>
      </c>
      <c r="F177" s="55">
        <v>30</v>
      </c>
      <c r="G177" s="33" t="str">
        <f t="shared" si="66"/>
        <v/>
      </c>
      <c r="H177" s="55">
        <v>33</v>
      </c>
      <c r="I177" s="33" t="str">
        <f t="shared" si="67"/>
        <v>x</v>
      </c>
      <c r="J177" s="55">
        <v>39</v>
      </c>
      <c r="K177" s="33" t="str">
        <f t="shared" si="68"/>
        <v>x</v>
      </c>
      <c r="L177" s="55">
        <v>19</v>
      </c>
      <c r="M177" s="33" t="str">
        <f t="shared" si="69"/>
        <v/>
      </c>
      <c r="N177" s="55">
        <v>28</v>
      </c>
      <c r="O177" s="33" t="str">
        <f t="shared" si="70"/>
        <v>x</v>
      </c>
      <c r="P177" s="55">
        <v>27</v>
      </c>
      <c r="Q177" s="33" t="str">
        <f t="shared" si="71"/>
        <v/>
      </c>
      <c r="R177" s="55">
        <v>28</v>
      </c>
      <c r="S177" s="33" t="str">
        <f t="shared" si="72"/>
        <v/>
      </c>
      <c r="T177" s="55">
        <v>35</v>
      </c>
      <c r="Y177">
        <f t="shared" si="73"/>
        <v>1996</v>
      </c>
      <c r="Z177" s="4">
        <f t="shared" si="82"/>
        <v>35366</v>
      </c>
      <c r="AA177">
        <f t="shared" si="74"/>
        <v>0</v>
      </c>
      <c r="AB177" s="4" t="str">
        <f t="shared" si="83"/>
        <v/>
      </c>
      <c r="AC177">
        <f t="shared" si="75"/>
        <v>0</v>
      </c>
      <c r="AD177" s="4" t="str">
        <f t="shared" si="84"/>
        <v/>
      </c>
      <c r="AE177">
        <f t="shared" si="76"/>
        <v>1996</v>
      </c>
      <c r="AF177" s="4">
        <f t="shared" si="85"/>
        <v>35369</v>
      </c>
      <c r="AG177">
        <f t="shared" si="77"/>
        <v>1996</v>
      </c>
      <c r="AH177" s="4">
        <f t="shared" si="86"/>
        <v>35368</v>
      </c>
      <c r="AI177">
        <f t="shared" si="78"/>
        <v>0</v>
      </c>
      <c r="AJ177" s="4" t="str">
        <f t="shared" si="87"/>
        <v/>
      </c>
      <c r="AK177">
        <f t="shared" si="79"/>
        <v>1996</v>
      </c>
      <c r="AL177" s="4">
        <f t="shared" si="88"/>
        <v>35371</v>
      </c>
      <c r="AM177">
        <f t="shared" si="80"/>
        <v>0</v>
      </c>
      <c r="AN177" s="4" t="str">
        <f t="shared" si="89"/>
        <v/>
      </c>
      <c r="AO177">
        <f t="shared" si="81"/>
        <v>0</v>
      </c>
      <c r="AP177" s="4" t="str">
        <f t="shared" si="90"/>
        <v/>
      </c>
    </row>
    <row r="178" spans="1:42" x14ac:dyDescent="0.35">
      <c r="A178" s="56">
        <v>35372</v>
      </c>
      <c r="B178" s="55">
        <v>82</v>
      </c>
      <c r="C178" s="33" t="str">
        <f t="shared" si="64"/>
        <v/>
      </c>
      <c r="D178" s="55">
        <v>70</v>
      </c>
      <c r="E178" s="33" t="str">
        <f t="shared" si="65"/>
        <v/>
      </c>
      <c r="F178" s="55">
        <v>48</v>
      </c>
      <c r="G178" s="33" t="str">
        <f t="shared" si="66"/>
        <v>x</v>
      </c>
      <c r="H178" s="55">
        <v>63</v>
      </c>
      <c r="I178" s="33" t="str">
        <f t="shared" si="67"/>
        <v/>
      </c>
      <c r="J178" s="55">
        <v>69</v>
      </c>
      <c r="K178" s="33" t="str">
        <f t="shared" si="68"/>
        <v/>
      </c>
      <c r="L178" s="55">
        <v>26</v>
      </c>
      <c r="M178" s="33" t="str">
        <f t="shared" si="69"/>
        <v>x</v>
      </c>
      <c r="N178" s="55">
        <v>53</v>
      </c>
      <c r="O178" s="33" t="str">
        <f t="shared" si="70"/>
        <v/>
      </c>
      <c r="P178" s="55">
        <v>38</v>
      </c>
      <c r="Q178" s="33" t="str">
        <f t="shared" si="71"/>
        <v>x</v>
      </c>
      <c r="R178" s="55">
        <v>47</v>
      </c>
      <c r="S178" s="33" t="str">
        <f t="shared" si="72"/>
        <v>x</v>
      </c>
      <c r="T178" s="55">
        <v>62</v>
      </c>
      <c r="Y178">
        <f t="shared" si="73"/>
        <v>0</v>
      </c>
      <c r="Z178" s="4" t="str">
        <f t="shared" si="82"/>
        <v/>
      </c>
      <c r="AA178">
        <f t="shared" si="74"/>
        <v>0</v>
      </c>
      <c r="AB178" s="4" t="str">
        <f t="shared" si="83"/>
        <v/>
      </c>
      <c r="AC178">
        <f t="shared" si="75"/>
        <v>1996</v>
      </c>
      <c r="AD178" s="4">
        <f t="shared" si="84"/>
        <v>35373</v>
      </c>
      <c r="AE178">
        <f t="shared" si="76"/>
        <v>0</v>
      </c>
      <c r="AF178" s="4" t="str">
        <f t="shared" si="85"/>
        <v/>
      </c>
      <c r="AG178">
        <f t="shared" si="77"/>
        <v>0</v>
      </c>
      <c r="AH178" s="4" t="str">
        <f t="shared" si="86"/>
        <v/>
      </c>
      <c r="AI178">
        <f t="shared" si="78"/>
        <v>1996</v>
      </c>
      <c r="AJ178" s="4">
        <f t="shared" si="87"/>
        <v>35378</v>
      </c>
      <c r="AK178">
        <f t="shared" si="79"/>
        <v>0</v>
      </c>
      <c r="AL178" s="4" t="str">
        <f t="shared" si="88"/>
        <v/>
      </c>
      <c r="AM178">
        <f t="shared" si="80"/>
        <v>1996</v>
      </c>
      <c r="AN178" s="4">
        <f t="shared" si="89"/>
        <v>35377</v>
      </c>
      <c r="AO178">
        <f t="shared" si="81"/>
        <v>1996</v>
      </c>
      <c r="AP178" s="4">
        <f t="shared" si="90"/>
        <v>35373</v>
      </c>
    </row>
    <row r="179" spans="1:42" x14ac:dyDescent="0.35">
      <c r="A179" s="56">
        <v>35379</v>
      </c>
      <c r="B179" s="55">
        <v>95</v>
      </c>
      <c r="C179" s="33" t="str">
        <f t="shared" si="64"/>
        <v/>
      </c>
      <c r="D179" s="55">
        <v>86</v>
      </c>
      <c r="E179" s="33" t="str">
        <f t="shared" si="65"/>
        <v/>
      </c>
      <c r="F179" s="55">
        <v>70</v>
      </c>
      <c r="G179" s="33" t="str">
        <f t="shared" si="66"/>
        <v/>
      </c>
      <c r="H179" s="55">
        <v>87</v>
      </c>
      <c r="I179" s="33" t="str">
        <f t="shared" si="67"/>
        <v/>
      </c>
      <c r="J179" s="55">
        <v>88</v>
      </c>
      <c r="K179" s="33" t="str">
        <f t="shared" si="68"/>
        <v/>
      </c>
      <c r="L179" s="55">
        <v>53</v>
      </c>
      <c r="M179" s="33" t="str">
        <f t="shared" si="69"/>
        <v/>
      </c>
      <c r="N179" s="55">
        <v>75</v>
      </c>
      <c r="O179" s="33" t="str">
        <f t="shared" si="70"/>
        <v/>
      </c>
      <c r="P179" s="55">
        <v>54</v>
      </c>
      <c r="Q179" s="33" t="str">
        <f t="shared" si="71"/>
        <v/>
      </c>
      <c r="R179" s="55">
        <v>75</v>
      </c>
      <c r="S179" s="33" t="str">
        <f t="shared" si="72"/>
        <v/>
      </c>
      <c r="T179" s="55">
        <v>80</v>
      </c>
      <c r="Y179">
        <f t="shared" si="73"/>
        <v>0</v>
      </c>
      <c r="Z179" s="4" t="str">
        <f t="shared" si="82"/>
        <v/>
      </c>
      <c r="AA179">
        <f t="shared" si="74"/>
        <v>0</v>
      </c>
      <c r="AB179" s="4" t="str">
        <f t="shared" si="83"/>
        <v/>
      </c>
      <c r="AC179">
        <f t="shared" si="75"/>
        <v>0</v>
      </c>
      <c r="AD179" s="4" t="str">
        <f t="shared" si="84"/>
        <v/>
      </c>
      <c r="AE179">
        <f t="shared" si="76"/>
        <v>0</v>
      </c>
      <c r="AF179" s="4" t="str">
        <f t="shared" si="85"/>
        <v/>
      </c>
      <c r="AG179">
        <f t="shared" si="77"/>
        <v>0</v>
      </c>
      <c r="AH179" s="4" t="str">
        <f t="shared" si="86"/>
        <v/>
      </c>
      <c r="AI179">
        <f t="shared" si="78"/>
        <v>0</v>
      </c>
      <c r="AJ179" s="4" t="str">
        <f t="shared" si="87"/>
        <v/>
      </c>
      <c r="AK179">
        <f t="shared" si="79"/>
        <v>0</v>
      </c>
      <c r="AL179" s="4" t="str">
        <f t="shared" si="88"/>
        <v/>
      </c>
      <c r="AM179">
        <f t="shared" si="80"/>
        <v>0</v>
      </c>
      <c r="AN179" s="4" t="str">
        <f t="shared" si="89"/>
        <v/>
      </c>
      <c r="AO179">
        <f t="shared" si="81"/>
        <v>0</v>
      </c>
      <c r="AP179" s="4" t="str">
        <f t="shared" si="90"/>
        <v/>
      </c>
    </row>
    <row r="180" spans="1:42" x14ac:dyDescent="0.35">
      <c r="A180" s="56">
        <v>35386</v>
      </c>
      <c r="B180" s="55">
        <v>98</v>
      </c>
      <c r="C180" s="33" t="str">
        <f t="shared" si="64"/>
        <v/>
      </c>
      <c r="D180" s="55">
        <v>95</v>
      </c>
      <c r="E180" s="33" t="str">
        <f t="shared" si="65"/>
        <v/>
      </c>
      <c r="F180" s="55">
        <v>82</v>
      </c>
      <c r="G180" s="33" t="str">
        <f t="shared" si="66"/>
        <v/>
      </c>
      <c r="H180" s="55">
        <v>93</v>
      </c>
      <c r="I180" s="33" t="str">
        <f t="shared" si="67"/>
        <v/>
      </c>
      <c r="J180" s="55">
        <v>97</v>
      </c>
      <c r="K180" s="33" t="str">
        <f t="shared" si="68"/>
        <v/>
      </c>
      <c r="L180" s="55">
        <v>83</v>
      </c>
      <c r="M180" s="33" t="str">
        <f t="shared" si="69"/>
        <v/>
      </c>
      <c r="N180" s="55">
        <v>90</v>
      </c>
      <c r="O180" s="33" t="str">
        <f t="shared" si="70"/>
        <v/>
      </c>
      <c r="P180" s="55">
        <v>79</v>
      </c>
      <c r="Q180" s="33" t="str">
        <f t="shared" si="71"/>
        <v/>
      </c>
      <c r="R180" s="55">
        <v>88</v>
      </c>
      <c r="S180" s="33" t="str">
        <f t="shared" si="72"/>
        <v/>
      </c>
      <c r="T180" s="55">
        <v>91</v>
      </c>
      <c r="Y180">
        <f t="shared" si="73"/>
        <v>0</v>
      </c>
      <c r="Z180" s="4" t="str">
        <f t="shared" si="82"/>
        <v/>
      </c>
      <c r="AA180">
        <f t="shared" si="74"/>
        <v>0</v>
      </c>
      <c r="AB180" s="4" t="str">
        <f t="shared" si="83"/>
        <v/>
      </c>
      <c r="AC180">
        <f t="shared" si="75"/>
        <v>0</v>
      </c>
      <c r="AD180" s="4" t="str">
        <f t="shared" si="84"/>
        <v/>
      </c>
      <c r="AE180">
        <f t="shared" si="76"/>
        <v>0</v>
      </c>
      <c r="AF180" s="4" t="str">
        <f t="shared" si="85"/>
        <v/>
      </c>
      <c r="AG180">
        <f t="shared" si="77"/>
        <v>0</v>
      </c>
      <c r="AH180" s="4" t="str">
        <f t="shared" si="86"/>
        <v/>
      </c>
      <c r="AI180">
        <f t="shared" si="78"/>
        <v>0</v>
      </c>
      <c r="AJ180" s="4" t="str">
        <f t="shared" si="87"/>
        <v/>
      </c>
      <c r="AK180">
        <f t="shared" si="79"/>
        <v>0</v>
      </c>
      <c r="AL180" s="4" t="str">
        <f t="shared" si="88"/>
        <v/>
      </c>
      <c r="AM180">
        <f t="shared" si="80"/>
        <v>0</v>
      </c>
      <c r="AN180" s="4" t="str">
        <f t="shared" si="89"/>
        <v/>
      </c>
      <c r="AO180">
        <f t="shared" si="81"/>
        <v>0</v>
      </c>
      <c r="AP180" s="4" t="str">
        <f t="shared" si="90"/>
        <v/>
      </c>
    </row>
    <row r="181" spans="1:42" x14ac:dyDescent="0.35">
      <c r="A181" s="57">
        <v>35393</v>
      </c>
      <c r="B181" s="58">
        <v>99</v>
      </c>
      <c r="C181" s="33" t="str">
        <f t="shared" si="64"/>
        <v/>
      </c>
      <c r="D181" s="58">
        <v>97</v>
      </c>
      <c r="E181" s="33" t="str">
        <f t="shared" si="65"/>
        <v/>
      </c>
      <c r="F181" s="58">
        <v>90</v>
      </c>
      <c r="G181" s="33" t="str">
        <f t="shared" si="66"/>
        <v/>
      </c>
      <c r="H181" s="58">
        <v>95</v>
      </c>
      <c r="I181" s="33" t="str">
        <f t="shared" si="67"/>
        <v/>
      </c>
      <c r="J181" s="58">
        <v>99</v>
      </c>
      <c r="K181" s="33" t="str">
        <f t="shared" si="68"/>
        <v/>
      </c>
      <c r="L181" s="58">
        <v>93</v>
      </c>
      <c r="M181" s="33" t="str">
        <f t="shared" si="69"/>
        <v/>
      </c>
      <c r="N181" s="58">
        <v>92</v>
      </c>
      <c r="O181" s="33" t="str">
        <f t="shared" si="70"/>
        <v/>
      </c>
      <c r="P181" s="58">
        <v>86</v>
      </c>
      <c r="Q181" s="33" t="str">
        <f t="shared" si="71"/>
        <v/>
      </c>
      <c r="R181" s="58">
        <v>95</v>
      </c>
      <c r="S181" s="33" t="str">
        <f t="shared" si="72"/>
        <v/>
      </c>
      <c r="T181" s="58">
        <v>95</v>
      </c>
      <c r="Y181">
        <f t="shared" si="73"/>
        <v>0</v>
      </c>
      <c r="Z181" s="4" t="str">
        <f t="shared" si="82"/>
        <v/>
      </c>
      <c r="AA181">
        <f t="shared" si="74"/>
        <v>0</v>
      </c>
      <c r="AB181" s="4" t="str">
        <f t="shared" si="83"/>
        <v/>
      </c>
      <c r="AC181">
        <f t="shared" si="75"/>
        <v>0</v>
      </c>
      <c r="AD181" s="4" t="str">
        <f t="shared" si="84"/>
        <v/>
      </c>
      <c r="AE181">
        <f t="shared" si="76"/>
        <v>0</v>
      </c>
      <c r="AF181" s="4" t="str">
        <f t="shared" si="85"/>
        <v/>
      </c>
      <c r="AG181">
        <f t="shared" si="77"/>
        <v>0</v>
      </c>
      <c r="AH181" s="4" t="str">
        <f t="shared" si="86"/>
        <v/>
      </c>
      <c r="AI181">
        <f t="shared" si="78"/>
        <v>0</v>
      </c>
      <c r="AJ181" s="4" t="str">
        <f t="shared" si="87"/>
        <v/>
      </c>
      <c r="AK181">
        <f t="shared" si="79"/>
        <v>0</v>
      </c>
      <c r="AL181" s="4" t="str">
        <f t="shared" si="88"/>
        <v/>
      </c>
      <c r="AM181">
        <f t="shared" si="80"/>
        <v>0</v>
      </c>
      <c r="AN181" s="4" t="str">
        <f t="shared" si="89"/>
        <v/>
      </c>
      <c r="AO181">
        <f t="shared" si="81"/>
        <v>0</v>
      </c>
      <c r="AP181" s="4" t="str">
        <f t="shared" si="90"/>
        <v/>
      </c>
    </row>
    <row r="182" spans="1:42" x14ac:dyDescent="0.35">
      <c r="A182" s="56">
        <v>35708</v>
      </c>
      <c r="B182" s="55">
        <v>6</v>
      </c>
      <c r="C182" s="33" t="str">
        <f t="shared" si="64"/>
        <v/>
      </c>
      <c r="D182" s="55">
        <v>6</v>
      </c>
      <c r="E182" s="33" t="str">
        <f t="shared" si="65"/>
        <v/>
      </c>
      <c r="F182" s="55">
        <v>7</v>
      </c>
      <c r="G182" s="33" t="str">
        <f t="shared" si="66"/>
        <v/>
      </c>
      <c r="H182" s="55">
        <v>8</v>
      </c>
      <c r="I182" s="33" t="str">
        <f t="shared" si="67"/>
        <v/>
      </c>
      <c r="J182" s="55">
        <v>11</v>
      </c>
      <c r="K182" s="33" t="str">
        <f t="shared" si="68"/>
        <v/>
      </c>
      <c r="L182" s="55">
        <v>6</v>
      </c>
      <c r="M182" s="33" t="str">
        <f t="shared" si="69"/>
        <v/>
      </c>
      <c r="N182" s="55">
        <v>10</v>
      </c>
      <c r="O182" s="33" t="str">
        <f t="shared" si="70"/>
        <v/>
      </c>
      <c r="P182" s="55">
        <v>7</v>
      </c>
      <c r="Q182" s="33" t="str">
        <f t="shared" si="71"/>
        <v/>
      </c>
      <c r="R182" s="55">
        <v>12</v>
      </c>
      <c r="S182" s="33" t="str">
        <f t="shared" si="72"/>
        <v/>
      </c>
      <c r="T182" s="55">
        <v>8</v>
      </c>
      <c r="Y182">
        <f t="shared" si="73"/>
        <v>0</v>
      </c>
      <c r="Z182" s="4" t="str">
        <f t="shared" si="82"/>
        <v/>
      </c>
      <c r="AA182">
        <f t="shared" si="74"/>
        <v>0</v>
      </c>
      <c r="AB182" s="4" t="str">
        <f t="shared" si="83"/>
        <v/>
      </c>
      <c r="AC182">
        <f t="shared" si="75"/>
        <v>0</v>
      </c>
      <c r="AD182" s="4" t="str">
        <f t="shared" si="84"/>
        <v/>
      </c>
      <c r="AE182">
        <f t="shared" si="76"/>
        <v>0</v>
      </c>
      <c r="AF182" s="4" t="str">
        <f t="shared" si="85"/>
        <v/>
      </c>
      <c r="AG182">
        <f t="shared" si="77"/>
        <v>0</v>
      </c>
      <c r="AH182" s="4" t="str">
        <f t="shared" si="86"/>
        <v/>
      </c>
      <c r="AI182">
        <f t="shared" si="78"/>
        <v>0</v>
      </c>
      <c r="AJ182" s="4" t="str">
        <f t="shared" si="87"/>
        <v/>
      </c>
      <c r="AK182">
        <f t="shared" si="79"/>
        <v>0</v>
      </c>
      <c r="AL182" s="4" t="str">
        <f t="shared" si="88"/>
        <v/>
      </c>
      <c r="AM182">
        <f t="shared" si="80"/>
        <v>0</v>
      </c>
      <c r="AN182" s="4" t="str">
        <f t="shared" si="89"/>
        <v/>
      </c>
      <c r="AO182">
        <f t="shared" si="81"/>
        <v>0</v>
      </c>
      <c r="AP182" s="4" t="str">
        <f t="shared" si="90"/>
        <v/>
      </c>
    </row>
    <row r="183" spans="1:42" x14ac:dyDescent="0.35">
      <c r="A183" s="56">
        <v>35715</v>
      </c>
      <c r="B183" s="55">
        <v>24</v>
      </c>
      <c r="C183" s="33" t="str">
        <f t="shared" si="64"/>
        <v>x</v>
      </c>
      <c r="D183" s="55">
        <v>20</v>
      </c>
      <c r="E183" s="33" t="str">
        <f t="shared" si="65"/>
        <v>x</v>
      </c>
      <c r="F183" s="55">
        <v>18</v>
      </c>
      <c r="G183" s="33" t="str">
        <f t="shared" si="66"/>
        <v/>
      </c>
      <c r="H183" s="55">
        <v>26</v>
      </c>
      <c r="I183" s="33" t="str">
        <f t="shared" si="67"/>
        <v/>
      </c>
      <c r="J183" s="55">
        <v>32</v>
      </c>
      <c r="K183" s="33" t="str">
        <f t="shared" si="68"/>
        <v>x</v>
      </c>
      <c r="L183" s="55">
        <v>14</v>
      </c>
      <c r="M183" s="33" t="str">
        <f t="shared" si="69"/>
        <v/>
      </c>
      <c r="N183" s="55">
        <v>18</v>
      </c>
      <c r="O183" s="33" t="str">
        <f t="shared" si="70"/>
        <v/>
      </c>
      <c r="P183" s="55">
        <v>11</v>
      </c>
      <c r="Q183" s="33" t="str">
        <f t="shared" si="71"/>
        <v/>
      </c>
      <c r="R183" s="55">
        <v>19</v>
      </c>
      <c r="S183" s="33" t="str">
        <f t="shared" si="72"/>
        <v/>
      </c>
      <c r="T183" s="55">
        <v>22</v>
      </c>
      <c r="Y183">
        <f t="shared" si="73"/>
        <v>1997</v>
      </c>
      <c r="Z183" s="4">
        <f t="shared" si="82"/>
        <v>35719</v>
      </c>
      <c r="AA183">
        <f t="shared" si="74"/>
        <v>1997</v>
      </c>
      <c r="AB183" s="4">
        <f t="shared" si="83"/>
        <v>35721</v>
      </c>
      <c r="AC183">
        <f t="shared" si="75"/>
        <v>0</v>
      </c>
      <c r="AD183" s="4" t="str">
        <f t="shared" si="84"/>
        <v/>
      </c>
      <c r="AE183">
        <f t="shared" si="76"/>
        <v>0</v>
      </c>
      <c r="AF183" s="4" t="str">
        <f t="shared" si="85"/>
        <v/>
      </c>
      <c r="AG183">
        <f t="shared" si="77"/>
        <v>1997</v>
      </c>
      <c r="AH183" s="4">
        <f t="shared" si="86"/>
        <v>35718</v>
      </c>
      <c r="AI183">
        <f t="shared" si="78"/>
        <v>0</v>
      </c>
      <c r="AJ183" s="4" t="str">
        <f t="shared" si="87"/>
        <v/>
      </c>
      <c r="AK183">
        <f t="shared" si="79"/>
        <v>0</v>
      </c>
      <c r="AL183" s="4" t="str">
        <f t="shared" si="88"/>
        <v/>
      </c>
      <c r="AM183">
        <f t="shared" si="80"/>
        <v>0</v>
      </c>
      <c r="AN183" s="4" t="str">
        <f t="shared" si="89"/>
        <v/>
      </c>
      <c r="AO183">
        <f t="shared" si="81"/>
        <v>0</v>
      </c>
      <c r="AP183" s="4" t="str">
        <f t="shared" si="90"/>
        <v/>
      </c>
    </row>
    <row r="184" spans="1:42" x14ac:dyDescent="0.35">
      <c r="A184" s="56">
        <v>35722</v>
      </c>
      <c r="B184" s="55">
        <v>67</v>
      </c>
      <c r="C184" s="33" t="str">
        <f t="shared" si="64"/>
        <v/>
      </c>
      <c r="D184" s="55">
        <v>55</v>
      </c>
      <c r="E184" s="33" t="str">
        <f t="shared" si="65"/>
        <v/>
      </c>
      <c r="F184" s="55">
        <v>30</v>
      </c>
      <c r="G184" s="33" t="str">
        <f t="shared" si="66"/>
        <v>x</v>
      </c>
      <c r="H184" s="55">
        <v>44</v>
      </c>
      <c r="I184" s="33" t="str">
        <f t="shared" si="67"/>
        <v>x</v>
      </c>
      <c r="J184" s="55">
        <v>71</v>
      </c>
      <c r="K184" s="33" t="str">
        <f t="shared" si="68"/>
        <v/>
      </c>
      <c r="L184" s="55">
        <v>28</v>
      </c>
      <c r="M184" s="33" t="str">
        <f t="shared" si="69"/>
        <v>x</v>
      </c>
      <c r="N184" s="55">
        <v>37</v>
      </c>
      <c r="O184" s="33" t="str">
        <f t="shared" si="70"/>
        <v>x</v>
      </c>
      <c r="P184" s="55">
        <v>32</v>
      </c>
      <c r="Q184" s="33" t="str">
        <f t="shared" si="71"/>
        <v>x</v>
      </c>
      <c r="R184" s="55">
        <v>46</v>
      </c>
      <c r="S184" s="33" t="str">
        <f t="shared" si="72"/>
        <v>x</v>
      </c>
      <c r="T184" s="55">
        <v>49</v>
      </c>
      <c r="Y184">
        <f t="shared" si="73"/>
        <v>0</v>
      </c>
      <c r="Z184" s="4" t="str">
        <f t="shared" si="82"/>
        <v/>
      </c>
      <c r="AA184">
        <f t="shared" si="74"/>
        <v>0</v>
      </c>
      <c r="AB184" s="4" t="str">
        <f t="shared" si="83"/>
        <v/>
      </c>
      <c r="AC184">
        <f t="shared" si="75"/>
        <v>1997</v>
      </c>
      <c r="AD184" s="4">
        <f t="shared" si="84"/>
        <v>35726</v>
      </c>
      <c r="AE184">
        <f t="shared" si="76"/>
        <v>1997</v>
      </c>
      <c r="AF184" s="4">
        <f t="shared" si="85"/>
        <v>35723</v>
      </c>
      <c r="AG184">
        <f t="shared" si="77"/>
        <v>0</v>
      </c>
      <c r="AH184" s="4" t="str">
        <f t="shared" si="86"/>
        <v/>
      </c>
      <c r="AI184">
        <f t="shared" si="78"/>
        <v>1997</v>
      </c>
      <c r="AJ184" s="4">
        <f t="shared" si="87"/>
        <v>35727</v>
      </c>
      <c r="AK184">
        <f t="shared" si="79"/>
        <v>1997</v>
      </c>
      <c r="AL184" s="4">
        <f t="shared" si="88"/>
        <v>35726</v>
      </c>
      <c r="AM184">
        <f t="shared" si="80"/>
        <v>1997</v>
      </c>
      <c r="AN184" s="4">
        <f t="shared" si="89"/>
        <v>35729</v>
      </c>
      <c r="AO184">
        <f t="shared" si="81"/>
        <v>1997</v>
      </c>
      <c r="AP184" s="4">
        <f t="shared" si="90"/>
        <v>35723</v>
      </c>
    </row>
    <row r="185" spans="1:42" x14ac:dyDescent="0.35">
      <c r="A185" s="56">
        <v>35729</v>
      </c>
      <c r="B185" s="55">
        <v>85</v>
      </c>
      <c r="C185" s="33" t="str">
        <f t="shared" si="64"/>
        <v/>
      </c>
      <c r="D185" s="55">
        <v>90</v>
      </c>
      <c r="E185" s="33" t="str">
        <f t="shared" si="65"/>
        <v/>
      </c>
      <c r="F185" s="55">
        <v>68</v>
      </c>
      <c r="G185" s="33" t="str">
        <f t="shared" si="66"/>
        <v/>
      </c>
      <c r="H185" s="55">
        <v>77</v>
      </c>
      <c r="I185" s="33" t="str">
        <f t="shared" si="67"/>
        <v/>
      </c>
      <c r="J185" s="55">
        <v>90</v>
      </c>
      <c r="K185" s="33" t="str">
        <f t="shared" si="68"/>
        <v/>
      </c>
      <c r="L185" s="55">
        <v>62</v>
      </c>
      <c r="M185" s="33" t="str">
        <f t="shared" si="69"/>
        <v/>
      </c>
      <c r="N185" s="55">
        <v>63</v>
      </c>
      <c r="O185" s="33" t="str">
        <f t="shared" si="70"/>
        <v/>
      </c>
      <c r="P185" s="55">
        <v>51</v>
      </c>
      <c r="Q185" s="33" t="str">
        <f t="shared" si="71"/>
        <v/>
      </c>
      <c r="R185" s="55">
        <v>68</v>
      </c>
      <c r="S185" s="33" t="str">
        <f t="shared" si="72"/>
        <v/>
      </c>
      <c r="T185" s="55">
        <v>76</v>
      </c>
      <c r="Y185">
        <f t="shared" si="73"/>
        <v>0</v>
      </c>
      <c r="Z185" s="4" t="str">
        <f t="shared" si="82"/>
        <v/>
      </c>
      <c r="AA185">
        <f t="shared" si="74"/>
        <v>0</v>
      </c>
      <c r="AB185" s="4" t="str">
        <f t="shared" si="83"/>
        <v/>
      </c>
      <c r="AC185">
        <f t="shared" si="75"/>
        <v>0</v>
      </c>
      <c r="AD185" s="4" t="str">
        <f t="shared" si="84"/>
        <v/>
      </c>
      <c r="AE185">
        <f t="shared" si="76"/>
        <v>0</v>
      </c>
      <c r="AF185" s="4" t="str">
        <f t="shared" si="85"/>
        <v/>
      </c>
      <c r="AG185">
        <f t="shared" si="77"/>
        <v>0</v>
      </c>
      <c r="AH185" s="4" t="str">
        <f t="shared" si="86"/>
        <v/>
      </c>
      <c r="AI185">
        <f t="shared" si="78"/>
        <v>0</v>
      </c>
      <c r="AJ185" s="4" t="str">
        <f t="shared" si="87"/>
        <v/>
      </c>
      <c r="AK185">
        <f t="shared" si="79"/>
        <v>0</v>
      </c>
      <c r="AL185" s="4" t="str">
        <f t="shared" si="88"/>
        <v/>
      </c>
      <c r="AM185">
        <f t="shared" si="80"/>
        <v>0</v>
      </c>
      <c r="AN185" s="4" t="str">
        <f t="shared" si="89"/>
        <v/>
      </c>
      <c r="AO185">
        <f t="shared" si="81"/>
        <v>0</v>
      </c>
      <c r="AP185" s="4" t="str">
        <f t="shared" si="90"/>
        <v/>
      </c>
    </row>
    <row r="186" spans="1:42" x14ac:dyDescent="0.35">
      <c r="A186" s="56">
        <v>35736</v>
      </c>
      <c r="B186" s="55">
        <v>97</v>
      </c>
      <c r="C186" s="33" t="str">
        <f t="shared" si="64"/>
        <v/>
      </c>
      <c r="D186" s="55">
        <v>96</v>
      </c>
      <c r="E186" s="33" t="str">
        <f t="shared" si="65"/>
        <v/>
      </c>
      <c r="F186" s="55">
        <v>75</v>
      </c>
      <c r="G186" s="33" t="str">
        <f t="shared" si="66"/>
        <v/>
      </c>
      <c r="H186" s="55">
        <v>89</v>
      </c>
      <c r="I186" s="33" t="str">
        <f t="shared" si="67"/>
        <v/>
      </c>
      <c r="J186" s="55">
        <v>92</v>
      </c>
      <c r="K186" s="33" t="str">
        <f t="shared" si="68"/>
        <v/>
      </c>
      <c r="L186" s="55">
        <v>73</v>
      </c>
      <c r="M186" s="33" t="str">
        <f t="shared" si="69"/>
        <v/>
      </c>
      <c r="N186" s="55">
        <v>66</v>
      </c>
      <c r="O186" s="33" t="str">
        <f t="shared" si="70"/>
        <v/>
      </c>
      <c r="P186" s="55">
        <v>56</v>
      </c>
      <c r="Q186" s="33" t="str">
        <f t="shared" si="71"/>
        <v/>
      </c>
      <c r="R186" s="55">
        <v>83</v>
      </c>
      <c r="S186" s="33" t="str">
        <f t="shared" si="72"/>
        <v/>
      </c>
      <c r="T186" s="55">
        <v>84</v>
      </c>
      <c r="Y186">
        <f t="shared" si="73"/>
        <v>0</v>
      </c>
      <c r="Z186" s="4" t="str">
        <f t="shared" si="82"/>
        <v/>
      </c>
      <c r="AA186">
        <f t="shared" si="74"/>
        <v>0</v>
      </c>
      <c r="AB186" s="4" t="str">
        <f t="shared" si="83"/>
        <v/>
      </c>
      <c r="AC186">
        <f t="shared" si="75"/>
        <v>0</v>
      </c>
      <c r="AD186" s="4" t="str">
        <f t="shared" si="84"/>
        <v/>
      </c>
      <c r="AE186">
        <f t="shared" si="76"/>
        <v>0</v>
      </c>
      <c r="AF186" s="4" t="str">
        <f t="shared" si="85"/>
        <v/>
      </c>
      <c r="AG186">
        <f t="shared" si="77"/>
        <v>0</v>
      </c>
      <c r="AH186" s="4" t="str">
        <f t="shared" si="86"/>
        <v/>
      </c>
      <c r="AI186">
        <f t="shared" si="78"/>
        <v>0</v>
      </c>
      <c r="AJ186" s="4" t="str">
        <f t="shared" si="87"/>
        <v/>
      </c>
      <c r="AK186">
        <f t="shared" si="79"/>
        <v>0</v>
      </c>
      <c r="AL186" s="4" t="str">
        <f t="shared" si="88"/>
        <v/>
      </c>
      <c r="AM186">
        <f t="shared" si="80"/>
        <v>0</v>
      </c>
      <c r="AN186" s="4" t="str">
        <f t="shared" si="89"/>
        <v/>
      </c>
      <c r="AO186">
        <f t="shared" si="81"/>
        <v>0</v>
      </c>
      <c r="AP186" s="4" t="str">
        <f t="shared" si="90"/>
        <v/>
      </c>
    </row>
    <row r="187" spans="1:42" x14ac:dyDescent="0.35">
      <c r="A187" s="56">
        <v>35743</v>
      </c>
      <c r="B187" s="55">
        <v>98</v>
      </c>
      <c r="C187" s="33" t="str">
        <f t="shared" si="64"/>
        <v/>
      </c>
      <c r="D187" s="55">
        <v>100</v>
      </c>
      <c r="E187" s="33" t="str">
        <f t="shared" si="65"/>
        <v/>
      </c>
      <c r="F187" s="55">
        <v>90</v>
      </c>
      <c r="G187" s="33" t="str">
        <f t="shared" si="66"/>
        <v/>
      </c>
      <c r="H187" s="55">
        <v>96</v>
      </c>
      <c r="I187" s="33" t="str">
        <f t="shared" si="67"/>
        <v/>
      </c>
      <c r="J187" s="55">
        <v>98</v>
      </c>
      <c r="K187" s="33" t="str">
        <f t="shared" si="68"/>
        <v/>
      </c>
      <c r="L187" s="55">
        <v>79</v>
      </c>
      <c r="M187" s="33" t="str">
        <f t="shared" si="69"/>
        <v/>
      </c>
      <c r="N187" s="55">
        <v>74</v>
      </c>
      <c r="O187" s="33" t="str">
        <f t="shared" si="70"/>
        <v/>
      </c>
      <c r="P187" s="55">
        <v>70</v>
      </c>
      <c r="Q187" s="33" t="str">
        <f t="shared" si="71"/>
        <v/>
      </c>
      <c r="R187" s="55">
        <v>87</v>
      </c>
      <c r="S187" s="33" t="str">
        <f t="shared" si="72"/>
        <v/>
      </c>
      <c r="T187" s="55">
        <v>91</v>
      </c>
      <c r="Y187">
        <f t="shared" si="73"/>
        <v>0</v>
      </c>
      <c r="Z187" s="4" t="str">
        <f t="shared" si="82"/>
        <v/>
      </c>
      <c r="AA187">
        <f t="shared" si="74"/>
        <v>0</v>
      </c>
      <c r="AB187" s="4" t="str">
        <f t="shared" si="83"/>
        <v/>
      </c>
      <c r="AC187">
        <f t="shared" si="75"/>
        <v>0</v>
      </c>
      <c r="AD187" s="4" t="str">
        <f t="shared" si="84"/>
        <v/>
      </c>
      <c r="AE187">
        <f t="shared" si="76"/>
        <v>0</v>
      </c>
      <c r="AF187" s="4" t="str">
        <f t="shared" si="85"/>
        <v/>
      </c>
      <c r="AG187">
        <f t="shared" si="77"/>
        <v>0</v>
      </c>
      <c r="AH187" s="4" t="str">
        <f t="shared" si="86"/>
        <v/>
      </c>
      <c r="AI187">
        <f t="shared" si="78"/>
        <v>0</v>
      </c>
      <c r="AJ187" s="4" t="str">
        <f t="shared" si="87"/>
        <v/>
      </c>
      <c r="AK187">
        <f t="shared" si="79"/>
        <v>0</v>
      </c>
      <c r="AL187" s="4" t="str">
        <f t="shared" si="88"/>
        <v/>
      </c>
      <c r="AM187">
        <f t="shared" si="80"/>
        <v>0</v>
      </c>
      <c r="AN187" s="4" t="str">
        <f t="shared" si="89"/>
        <v/>
      </c>
      <c r="AO187">
        <f t="shared" si="81"/>
        <v>0</v>
      </c>
      <c r="AP187" s="4" t="str">
        <f t="shared" si="90"/>
        <v/>
      </c>
    </row>
    <row r="188" spans="1:42" x14ac:dyDescent="0.35">
      <c r="A188" s="56">
        <v>35750</v>
      </c>
      <c r="B188" s="55">
        <v>100</v>
      </c>
      <c r="C188" s="33" t="str">
        <f t="shared" si="64"/>
        <v/>
      </c>
      <c r="D188" s="55">
        <v>100</v>
      </c>
      <c r="E188" s="33" t="str">
        <f t="shared" si="65"/>
        <v/>
      </c>
      <c r="F188" s="55">
        <v>95</v>
      </c>
      <c r="G188" s="33" t="str">
        <f t="shared" si="66"/>
        <v/>
      </c>
      <c r="H188" s="55">
        <v>97</v>
      </c>
      <c r="I188" s="33" t="str">
        <f t="shared" si="67"/>
        <v/>
      </c>
      <c r="J188" s="55">
        <v>100</v>
      </c>
      <c r="K188" s="33" t="str">
        <f t="shared" si="68"/>
        <v/>
      </c>
      <c r="L188" s="55">
        <v>90</v>
      </c>
      <c r="M188" s="33" t="str">
        <f t="shared" si="69"/>
        <v/>
      </c>
      <c r="N188" s="55">
        <v>93</v>
      </c>
      <c r="O188" s="33" t="str">
        <f t="shared" si="70"/>
        <v/>
      </c>
      <c r="P188" s="55">
        <v>81</v>
      </c>
      <c r="Q188" s="33" t="str">
        <f t="shared" si="71"/>
        <v/>
      </c>
      <c r="R188" s="55">
        <v>96</v>
      </c>
      <c r="S188" s="33" t="str">
        <f t="shared" si="72"/>
        <v/>
      </c>
      <c r="T188" s="55">
        <v>96</v>
      </c>
      <c r="Y188">
        <f t="shared" si="73"/>
        <v>0</v>
      </c>
      <c r="Z188" s="4" t="str">
        <f t="shared" si="82"/>
        <v/>
      </c>
      <c r="AA188">
        <f t="shared" si="74"/>
        <v>0</v>
      </c>
      <c r="AB188" s="4" t="str">
        <f t="shared" si="83"/>
        <v/>
      </c>
      <c r="AC188">
        <f t="shared" si="75"/>
        <v>0</v>
      </c>
      <c r="AD188" s="4" t="str">
        <f t="shared" si="84"/>
        <v/>
      </c>
      <c r="AE188">
        <f t="shared" si="76"/>
        <v>0</v>
      </c>
      <c r="AF188" s="4" t="str">
        <f t="shared" si="85"/>
        <v/>
      </c>
      <c r="AG188">
        <f t="shared" si="77"/>
        <v>0</v>
      </c>
      <c r="AH188" s="4" t="str">
        <f t="shared" si="86"/>
        <v/>
      </c>
      <c r="AI188">
        <f t="shared" si="78"/>
        <v>0</v>
      </c>
      <c r="AJ188" s="4" t="str">
        <f t="shared" si="87"/>
        <v/>
      </c>
      <c r="AK188">
        <f t="shared" si="79"/>
        <v>0</v>
      </c>
      <c r="AL188" s="4" t="str">
        <f t="shared" si="88"/>
        <v/>
      </c>
      <c r="AM188">
        <f t="shared" si="80"/>
        <v>0</v>
      </c>
      <c r="AN188" s="4" t="str">
        <f t="shared" si="89"/>
        <v/>
      </c>
      <c r="AO188">
        <f t="shared" si="81"/>
        <v>0</v>
      </c>
      <c r="AP188" s="4" t="str">
        <f t="shared" si="90"/>
        <v/>
      </c>
    </row>
    <row r="189" spans="1:42" x14ac:dyDescent="0.35">
      <c r="A189" s="57">
        <v>35757</v>
      </c>
      <c r="B189" s="58">
        <v>100</v>
      </c>
      <c r="C189" s="33" t="str">
        <f t="shared" si="64"/>
        <v/>
      </c>
      <c r="D189" s="58">
        <v>100</v>
      </c>
      <c r="E189" s="33" t="str">
        <f t="shared" si="65"/>
        <v/>
      </c>
      <c r="F189" s="58">
        <v>98</v>
      </c>
      <c r="G189" s="33" t="str">
        <f t="shared" si="66"/>
        <v/>
      </c>
      <c r="H189" s="58">
        <v>98</v>
      </c>
      <c r="I189" s="33" t="str">
        <f t="shared" si="67"/>
        <v/>
      </c>
      <c r="J189" s="58">
        <v>100</v>
      </c>
      <c r="K189" s="33" t="str">
        <f t="shared" si="68"/>
        <v/>
      </c>
      <c r="L189" s="58">
        <v>97</v>
      </c>
      <c r="M189" s="33" t="str">
        <f t="shared" si="69"/>
        <v/>
      </c>
      <c r="N189" s="58">
        <v>97</v>
      </c>
      <c r="O189" s="33" t="str">
        <f t="shared" si="70"/>
        <v/>
      </c>
      <c r="P189" s="58">
        <v>94</v>
      </c>
      <c r="Q189" s="33" t="str">
        <f t="shared" si="71"/>
        <v/>
      </c>
      <c r="R189" s="58">
        <v>99</v>
      </c>
      <c r="S189" s="33" t="str">
        <f t="shared" si="72"/>
        <v/>
      </c>
      <c r="T189" s="58">
        <v>99</v>
      </c>
      <c r="Y189">
        <f t="shared" si="73"/>
        <v>0</v>
      </c>
      <c r="Z189" s="4" t="str">
        <f t="shared" si="82"/>
        <v/>
      </c>
      <c r="AA189">
        <f t="shared" si="74"/>
        <v>0</v>
      </c>
      <c r="AB189" s="4" t="str">
        <f t="shared" si="83"/>
        <v/>
      </c>
      <c r="AC189">
        <f t="shared" si="75"/>
        <v>0</v>
      </c>
      <c r="AD189" s="4" t="str">
        <f t="shared" si="84"/>
        <v/>
      </c>
      <c r="AE189">
        <f t="shared" si="76"/>
        <v>0</v>
      </c>
      <c r="AF189" s="4" t="str">
        <f t="shared" si="85"/>
        <v/>
      </c>
      <c r="AG189">
        <f t="shared" si="77"/>
        <v>0</v>
      </c>
      <c r="AH189" s="4" t="str">
        <f t="shared" si="86"/>
        <v/>
      </c>
      <c r="AI189">
        <f t="shared" si="78"/>
        <v>0</v>
      </c>
      <c r="AJ189" s="4" t="str">
        <f t="shared" si="87"/>
        <v/>
      </c>
      <c r="AK189">
        <f t="shared" si="79"/>
        <v>0</v>
      </c>
      <c r="AL189" s="4" t="str">
        <f t="shared" si="88"/>
        <v/>
      </c>
      <c r="AM189">
        <f t="shared" si="80"/>
        <v>0</v>
      </c>
      <c r="AN189" s="4" t="str">
        <f t="shared" si="89"/>
        <v/>
      </c>
      <c r="AO189">
        <f t="shared" si="81"/>
        <v>0</v>
      </c>
      <c r="AP189" s="4" t="str">
        <f t="shared" si="90"/>
        <v/>
      </c>
    </row>
    <row r="190" spans="1:42" x14ac:dyDescent="0.35">
      <c r="A190" s="56">
        <v>36065</v>
      </c>
      <c r="B190" s="55">
        <v>16</v>
      </c>
      <c r="C190" s="33" t="str">
        <f t="shared" si="64"/>
        <v/>
      </c>
      <c r="D190" s="55">
        <v>13</v>
      </c>
      <c r="E190" s="33" t="str">
        <f t="shared" si="65"/>
        <v/>
      </c>
      <c r="F190" s="55">
        <v>14</v>
      </c>
      <c r="G190" s="33" t="str">
        <f t="shared" si="66"/>
        <v/>
      </c>
      <c r="H190" s="55">
        <v>7</v>
      </c>
      <c r="I190" s="33" t="str">
        <f t="shared" si="67"/>
        <v/>
      </c>
      <c r="J190" s="55">
        <v>13</v>
      </c>
      <c r="K190" s="33" t="str">
        <f t="shared" si="68"/>
        <v/>
      </c>
      <c r="L190" s="55">
        <v>9</v>
      </c>
      <c r="M190" s="33" t="str">
        <f t="shared" si="69"/>
        <v/>
      </c>
      <c r="N190" s="55">
        <v>25</v>
      </c>
      <c r="O190" s="33" t="str">
        <f t="shared" si="70"/>
        <v/>
      </c>
      <c r="P190" s="55">
        <v>14</v>
      </c>
      <c r="Q190" s="33" t="str">
        <f t="shared" si="71"/>
        <v/>
      </c>
      <c r="R190" s="55">
        <v>11</v>
      </c>
      <c r="S190" s="33" t="str">
        <f t="shared" si="72"/>
        <v/>
      </c>
      <c r="T190" s="55">
        <v>13</v>
      </c>
      <c r="Y190">
        <f t="shared" si="73"/>
        <v>0</v>
      </c>
      <c r="Z190" s="4" t="str">
        <f t="shared" si="82"/>
        <v/>
      </c>
      <c r="AA190">
        <f t="shared" si="74"/>
        <v>0</v>
      </c>
      <c r="AB190" s="4" t="str">
        <f t="shared" si="83"/>
        <v/>
      </c>
      <c r="AC190">
        <f t="shared" si="75"/>
        <v>0</v>
      </c>
      <c r="AD190" s="4" t="str">
        <f t="shared" si="84"/>
        <v/>
      </c>
      <c r="AE190">
        <f t="shared" si="76"/>
        <v>0</v>
      </c>
      <c r="AF190" s="4" t="str">
        <f t="shared" si="85"/>
        <v/>
      </c>
      <c r="AG190">
        <f t="shared" si="77"/>
        <v>0</v>
      </c>
      <c r="AH190" s="4" t="str">
        <f t="shared" si="86"/>
        <v/>
      </c>
      <c r="AI190">
        <f t="shared" si="78"/>
        <v>0</v>
      </c>
      <c r="AJ190" s="4" t="str">
        <f t="shared" si="87"/>
        <v/>
      </c>
      <c r="AK190">
        <f t="shared" si="79"/>
        <v>0</v>
      </c>
      <c r="AL190" s="4" t="str">
        <f t="shared" si="88"/>
        <v/>
      </c>
      <c r="AM190">
        <f t="shared" si="80"/>
        <v>0</v>
      </c>
      <c r="AN190" s="4" t="str">
        <f t="shared" si="89"/>
        <v/>
      </c>
      <c r="AO190">
        <f t="shared" si="81"/>
        <v>0</v>
      </c>
      <c r="AP190" s="4" t="str">
        <f t="shared" si="90"/>
        <v/>
      </c>
    </row>
    <row r="191" spans="1:42" x14ac:dyDescent="0.35">
      <c r="A191" s="56">
        <v>36072</v>
      </c>
      <c r="B191" s="55">
        <v>17</v>
      </c>
      <c r="C191" s="33" t="str">
        <f t="shared" si="64"/>
        <v/>
      </c>
      <c r="D191" s="55">
        <v>16</v>
      </c>
      <c r="E191" s="33" t="str">
        <f t="shared" si="65"/>
        <v/>
      </c>
      <c r="F191" s="55">
        <v>25</v>
      </c>
      <c r="G191" s="33" t="str">
        <f t="shared" si="66"/>
        <v/>
      </c>
      <c r="H191" s="55">
        <v>18</v>
      </c>
      <c r="I191" s="33" t="str">
        <f t="shared" si="67"/>
        <v/>
      </c>
      <c r="J191" s="55">
        <v>19</v>
      </c>
      <c r="K191" s="33" t="str">
        <f t="shared" si="68"/>
        <v/>
      </c>
      <c r="L191" s="55">
        <v>18</v>
      </c>
      <c r="M191" s="33" t="str">
        <f t="shared" si="69"/>
        <v/>
      </c>
      <c r="N191" s="55">
        <v>28</v>
      </c>
      <c r="O191" s="33" t="str">
        <f t="shared" si="70"/>
        <v/>
      </c>
      <c r="P191" s="55">
        <v>15</v>
      </c>
      <c r="Q191" s="33" t="str">
        <f t="shared" si="71"/>
        <v/>
      </c>
      <c r="R191" s="55">
        <v>13</v>
      </c>
      <c r="S191" s="33" t="str">
        <f t="shared" si="72"/>
        <v/>
      </c>
      <c r="T191" s="55">
        <v>19</v>
      </c>
      <c r="Y191">
        <f t="shared" si="73"/>
        <v>0</v>
      </c>
      <c r="Z191" s="4" t="str">
        <f t="shared" si="82"/>
        <v/>
      </c>
      <c r="AA191">
        <f t="shared" si="74"/>
        <v>0</v>
      </c>
      <c r="AB191" s="4" t="str">
        <f t="shared" si="83"/>
        <v/>
      </c>
      <c r="AC191">
        <f t="shared" si="75"/>
        <v>0</v>
      </c>
      <c r="AD191" s="4" t="str">
        <f t="shared" si="84"/>
        <v/>
      </c>
      <c r="AE191">
        <f t="shared" si="76"/>
        <v>0</v>
      </c>
      <c r="AF191" s="4" t="str">
        <f t="shared" si="85"/>
        <v/>
      </c>
      <c r="AG191">
        <f t="shared" si="77"/>
        <v>0</v>
      </c>
      <c r="AH191" s="4" t="str">
        <f t="shared" si="86"/>
        <v/>
      </c>
      <c r="AI191">
        <f t="shared" si="78"/>
        <v>0</v>
      </c>
      <c r="AJ191" s="4" t="str">
        <f t="shared" si="87"/>
        <v/>
      </c>
      <c r="AK191">
        <f t="shared" si="79"/>
        <v>0</v>
      </c>
      <c r="AL191" s="4" t="str">
        <f t="shared" si="88"/>
        <v/>
      </c>
      <c r="AM191">
        <f t="shared" si="80"/>
        <v>0</v>
      </c>
      <c r="AN191" s="4" t="str">
        <f t="shared" si="89"/>
        <v/>
      </c>
      <c r="AO191">
        <f t="shared" si="81"/>
        <v>0</v>
      </c>
      <c r="AP191" s="4" t="str">
        <f t="shared" si="90"/>
        <v/>
      </c>
    </row>
    <row r="192" spans="1:42" x14ac:dyDescent="0.35">
      <c r="A192" s="56">
        <v>36079</v>
      </c>
      <c r="B192" s="55">
        <v>36</v>
      </c>
      <c r="C192" s="33" t="str">
        <f t="shared" si="64"/>
        <v>x</v>
      </c>
      <c r="D192" s="55">
        <v>37</v>
      </c>
      <c r="E192" s="33" t="str">
        <f t="shared" si="65"/>
        <v>x</v>
      </c>
      <c r="F192" s="55">
        <v>32</v>
      </c>
      <c r="G192" s="33" t="str">
        <f t="shared" si="66"/>
        <v/>
      </c>
      <c r="H192" s="55">
        <v>24</v>
      </c>
      <c r="I192" s="33" t="str">
        <f t="shared" si="67"/>
        <v/>
      </c>
      <c r="J192" s="55">
        <v>33</v>
      </c>
      <c r="K192" s="33" t="str">
        <f t="shared" si="68"/>
        <v>x</v>
      </c>
      <c r="L192" s="55">
        <v>23</v>
      </c>
      <c r="M192" s="33" t="str">
        <f t="shared" si="69"/>
        <v/>
      </c>
      <c r="N192" s="55">
        <v>41</v>
      </c>
      <c r="O192" s="33" t="str">
        <f t="shared" si="70"/>
        <v>x</v>
      </c>
      <c r="P192" s="55">
        <v>24</v>
      </c>
      <c r="Q192" s="33" t="str">
        <f t="shared" si="71"/>
        <v/>
      </c>
      <c r="R192" s="55">
        <v>15</v>
      </c>
      <c r="S192" s="33" t="str">
        <f t="shared" si="72"/>
        <v/>
      </c>
      <c r="T192" s="55">
        <v>31</v>
      </c>
      <c r="Y192">
        <f t="shared" si="73"/>
        <v>1998</v>
      </c>
      <c r="Z192" s="4">
        <f t="shared" si="82"/>
        <v>36082</v>
      </c>
      <c r="AA192">
        <f t="shared" si="74"/>
        <v>1998</v>
      </c>
      <c r="AB192" s="4">
        <f t="shared" si="83"/>
        <v>36084</v>
      </c>
      <c r="AC192">
        <f t="shared" si="75"/>
        <v>0</v>
      </c>
      <c r="AD192" s="4" t="str">
        <f t="shared" si="84"/>
        <v/>
      </c>
      <c r="AE192">
        <f t="shared" si="76"/>
        <v>0</v>
      </c>
      <c r="AF192" s="4" t="str">
        <f t="shared" si="85"/>
        <v/>
      </c>
      <c r="AG192">
        <f t="shared" si="77"/>
        <v>1998</v>
      </c>
      <c r="AH192" s="4">
        <f t="shared" si="86"/>
        <v>36084</v>
      </c>
      <c r="AI192">
        <f t="shared" si="78"/>
        <v>0</v>
      </c>
      <c r="AJ192" s="4" t="str">
        <f t="shared" si="87"/>
        <v/>
      </c>
      <c r="AK192">
        <f t="shared" si="79"/>
        <v>1998</v>
      </c>
      <c r="AL192" s="4">
        <f t="shared" si="88"/>
        <v>36085</v>
      </c>
      <c r="AM192">
        <f t="shared" si="80"/>
        <v>0</v>
      </c>
      <c r="AN192" s="4" t="str">
        <f t="shared" si="89"/>
        <v/>
      </c>
      <c r="AO192">
        <f t="shared" si="81"/>
        <v>0</v>
      </c>
      <c r="AP192" s="4" t="str">
        <f t="shared" si="90"/>
        <v/>
      </c>
    </row>
    <row r="193" spans="1:42" x14ac:dyDescent="0.35">
      <c r="A193" s="56">
        <v>36086</v>
      </c>
      <c r="B193" s="55">
        <v>69</v>
      </c>
      <c r="C193" s="33" t="str">
        <f t="shared" si="64"/>
        <v/>
      </c>
      <c r="D193" s="55">
        <v>55</v>
      </c>
      <c r="E193" s="33" t="str">
        <f t="shared" si="65"/>
        <v/>
      </c>
      <c r="F193" s="55">
        <v>48</v>
      </c>
      <c r="G193" s="33" t="str">
        <f t="shared" si="66"/>
        <v>x</v>
      </c>
      <c r="H193" s="55">
        <v>49</v>
      </c>
      <c r="I193" s="33" t="str">
        <f t="shared" si="67"/>
        <v>x</v>
      </c>
      <c r="J193" s="55">
        <v>57</v>
      </c>
      <c r="K193" s="33" t="str">
        <f t="shared" si="68"/>
        <v/>
      </c>
      <c r="L193" s="55">
        <v>31</v>
      </c>
      <c r="M193" s="33" t="str">
        <f t="shared" si="69"/>
        <v/>
      </c>
      <c r="N193" s="55">
        <v>52</v>
      </c>
      <c r="O193" s="33" t="str">
        <f t="shared" si="70"/>
        <v/>
      </c>
      <c r="P193" s="55">
        <v>29</v>
      </c>
      <c r="Q193" s="33" t="str">
        <f t="shared" si="71"/>
        <v/>
      </c>
      <c r="R193" s="55">
        <v>36</v>
      </c>
      <c r="S193" s="33" t="str">
        <f t="shared" si="72"/>
        <v/>
      </c>
      <c r="T193" s="55">
        <v>52</v>
      </c>
      <c r="Y193">
        <f t="shared" si="73"/>
        <v>0</v>
      </c>
      <c r="Z193" s="4" t="str">
        <f t="shared" si="82"/>
        <v/>
      </c>
      <c r="AA193">
        <f t="shared" si="74"/>
        <v>0</v>
      </c>
      <c r="AB193" s="4" t="str">
        <f t="shared" si="83"/>
        <v/>
      </c>
      <c r="AC193">
        <f t="shared" si="75"/>
        <v>1998</v>
      </c>
      <c r="AD193" s="4">
        <f t="shared" si="84"/>
        <v>36087</v>
      </c>
      <c r="AE193">
        <f t="shared" si="76"/>
        <v>1998</v>
      </c>
      <c r="AF193" s="4">
        <f t="shared" si="85"/>
        <v>36086</v>
      </c>
      <c r="AG193">
        <f t="shared" si="77"/>
        <v>0</v>
      </c>
      <c r="AH193" s="4" t="str">
        <f t="shared" si="86"/>
        <v/>
      </c>
      <c r="AI193">
        <f t="shared" si="78"/>
        <v>0</v>
      </c>
      <c r="AJ193" s="4" t="str">
        <f t="shared" si="87"/>
        <v/>
      </c>
      <c r="AK193">
        <f t="shared" si="79"/>
        <v>0</v>
      </c>
      <c r="AL193" s="4" t="str">
        <f t="shared" si="88"/>
        <v/>
      </c>
      <c r="AM193">
        <f t="shared" si="80"/>
        <v>0</v>
      </c>
      <c r="AN193" s="4" t="str">
        <f t="shared" si="89"/>
        <v/>
      </c>
      <c r="AO193">
        <f t="shared" si="81"/>
        <v>0</v>
      </c>
      <c r="AP193" s="4" t="str">
        <f t="shared" si="90"/>
        <v/>
      </c>
    </row>
    <row r="194" spans="1:42" x14ac:dyDescent="0.35">
      <c r="A194" s="56">
        <v>36093</v>
      </c>
      <c r="B194" s="55">
        <v>86</v>
      </c>
      <c r="C194" s="33" t="str">
        <f t="shared" si="64"/>
        <v/>
      </c>
      <c r="D194" s="55">
        <v>70</v>
      </c>
      <c r="E194" s="33" t="str">
        <f t="shared" si="65"/>
        <v/>
      </c>
      <c r="F194" s="55">
        <v>67</v>
      </c>
      <c r="G194" s="33" t="str">
        <f t="shared" si="66"/>
        <v/>
      </c>
      <c r="H194" s="55">
        <v>75</v>
      </c>
      <c r="I194" s="33" t="str">
        <f t="shared" si="67"/>
        <v/>
      </c>
      <c r="J194" s="55">
        <v>81</v>
      </c>
      <c r="K194" s="33" t="str">
        <f t="shared" si="68"/>
        <v/>
      </c>
      <c r="L194" s="55">
        <v>48</v>
      </c>
      <c r="M194" s="33" t="str">
        <f t="shared" si="69"/>
        <v>x</v>
      </c>
      <c r="N194" s="55">
        <v>74</v>
      </c>
      <c r="O194" s="33" t="str">
        <f t="shared" si="70"/>
        <v/>
      </c>
      <c r="P194" s="55">
        <v>47</v>
      </c>
      <c r="Q194" s="33" t="str">
        <f t="shared" si="71"/>
        <v>x</v>
      </c>
      <c r="R194" s="55">
        <v>48</v>
      </c>
      <c r="S194" s="33" t="str">
        <f t="shared" si="72"/>
        <v>x</v>
      </c>
      <c r="T194" s="55">
        <v>70</v>
      </c>
      <c r="Y194">
        <f t="shared" si="73"/>
        <v>0</v>
      </c>
      <c r="Z194" s="4" t="str">
        <f t="shared" si="82"/>
        <v/>
      </c>
      <c r="AA194">
        <f t="shared" si="74"/>
        <v>0</v>
      </c>
      <c r="AB194" s="4" t="str">
        <f t="shared" si="83"/>
        <v/>
      </c>
      <c r="AC194">
        <f t="shared" si="75"/>
        <v>0</v>
      </c>
      <c r="AD194" s="4" t="str">
        <f t="shared" si="84"/>
        <v/>
      </c>
      <c r="AE194">
        <f t="shared" si="76"/>
        <v>0</v>
      </c>
      <c r="AF194" s="4" t="str">
        <f t="shared" si="85"/>
        <v/>
      </c>
      <c r="AG194">
        <f t="shared" si="77"/>
        <v>0</v>
      </c>
      <c r="AH194" s="4" t="str">
        <f t="shared" si="86"/>
        <v/>
      </c>
      <c r="AI194">
        <f t="shared" si="78"/>
        <v>1998</v>
      </c>
      <c r="AJ194" s="4">
        <f t="shared" si="87"/>
        <v>36094</v>
      </c>
      <c r="AK194">
        <f t="shared" si="79"/>
        <v>0</v>
      </c>
      <c r="AL194" s="4" t="str">
        <f t="shared" si="88"/>
        <v/>
      </c>
      <c r="AM194">
        <f t="shared" si="80"/>
        <v>1998</v>
      </c>
      <c r="AN194" s="4">
        <f t="shared" si="89"/>
        <v>36095</v>
      </c>
      <c r="AO194">
        <f t="shared" si="81"/>
        <v>1998</v>
      </c>
      <c r="AP194" s="4">
        <f t="shared" si="90"/>
        <v>36093</v>
      </c>
    </row>
    <row r="195" spans="1:42" x14ac:dyDescent="0.35">
      <c r="A195" s="56">
        <v>36100</v>
      </c>
      <c r="B195" s="55">
        <v>95</v>
      </c>
      <c r="C195" s="33" t="str">
        <f t="shared" si="64"/>
        <v/>
      </c>
      <c r="D195" s="55">
        <v>88</v>
      </c>
      <c r="E195" s="33" t="str">
        <f t="shared" si="65"/>
        <v/>
      </c>
      <c r="F195" s="55">
        <v>82</v>
      </c>
      <c r="G195" s="33" t="str">
        <f t="shared" si="66"/>
        <v/>
      </c>
      <c r="H195" s="55">
        <v>86</v>
      </c>
      <c r="I195" s="33" t="str">
        <f t="shared" si="67"/>
        <v/>
      </c>
      <c r="J195" s="55">
        <v>95</v>
      </c>
      <c r="K195" s="33" t="str">
        <f t="shared" si="68"/>
        <v/>
      </c>
      <c r="L195" s="55">
        <v>72</v>
      </c>
      <c r="M195" s="33" t="str">
        <f t="shared" si="69"/>
        <v/>
      </c>
      <c r="N195" s="55">
        <v>90</v>
      </c>
      <c r="O195" s="33" t="str">
        <f t="shared" si="70"/>
        <v/>
      </c>
      <c r="P195" s="55">
        <v>60</v>
      </c>
      <c r="Q195" s="33" t="str">
        <f t="shared" si="71"/>
        <v/>
      </c>
      <c r="R195" s="55">
        <v>78</v>
      </c>
      <c r="S195" s="33" t="str">
        <f t="shared" si="72"/>
        <v/>
      </c>
      <c r="T195" s="55">
        <v>86</v>
      </c>
      <c r="Y195">
        <f t="shared" si="73"/>
        <v>0</v>
      </c>
      <c r="Z195" s="4" t="str">
        <f t="shared" si="82"/>
        <v/>
      </c>
      <c r="AA195">
        <f t="shared" si="74"/>
        <v>0</v>
      </c>
      <c r="AB195" s="4" t="str">
        <f t="shared" si="83"/>
        <v/>
      </c>
      <c r="AC195">
        <f t="shared" si="75"/>
        <v>0</v>
      </c>
      <c r="AD195" s="4" t="str">
        <f t="shared" si="84"/>
        <v/>
      </c>
      <c r="AE195">
        <f t="shared" si="76"/>
        <v>0</v>
      </c>
      <c r="AF195" s="4" t="str">
        <f t="shared" si="85"/>
        <v/>
      </c>
      <c r="AG195">
        <f t="shared" si="77"/>
        <v>0</v>
      </c>
      <c r="AH195" s="4" t="str">
        <f t="shared" si="86"/>
        <v/>
      </c>
      <c r="AI195">
        <f t="shared" si="78"/>
        <v>0</v>
      </c>
      <c r="AJ195" s="4" t="str">
        <f t="shared" si="87"/>
        <v/>
      </c>
      <c r="AK195">
        <f t="shared" si="79"/>
        <v>0</v>
      </c>
      <c r="AL195" s="4" t="str">
        <f t="shared" si="88"/>
        <v/>
      </c>
      <c r="AM195">
        <f t="shared" si="80"/>
        <v>0</v>
      </c>
      <c r="AN195" s="4" t="str">
        <f t="shared" si="89"/>
        <v/>
      </c>
      <c r="AO195">
        <f t="shared" si="81"/>
        <v>0</v>
      </c>
      <c r="AP195" s="4" t="str">
        <f t="shared" si="90"/>
        <v/>
      </c>
    </row>
    <row r="196" spans="1:42" x14ac:dyDescent="0.35">
      <c r="A196" s="56">
        <v>36107</v>
      </c>
      <c r="B196" s="55">
        <v>97</v>
      </c>
      <c r="C196" s="33" t="str">
        <f t="shared" si="64"/>
        <v/>
      </c>
      <c r="D196" s="55">
        <v>94</v>
      </c>
      <c r="E196" s="33" t="str">
        <f t="shared" si="65"/>
        <v/>
      </c>
      <c r="F196" s="55">
        <v>90</v>
      </c>
      <c r="G196" s="33" t="str">
        <f t="shared" si="66"/>
        <v/>
      </c>
      <c r="H196" s="55">
        <v>95</v>
      </c>
      <c r="I196" s="33" t="str">
        <f t="shared" si="67"/>
        <v/>
      </c>
      <c r="J196" s="55">
        <v>99</v>
      </c>
      <c r="K196" s="33" t="str">
        <f t="shared" si="68"/>
        <v/>
      </c>
      <c r="L196" s="55">
        <v>83</v>
      </c>
      <c r="M196" s="33" t="str">
        <f t="shared" si="69"/>
        <v/>
      </c>
      <c r="N196" s="55">
        <v>92</v>
      </c>
      <c r="O196" s="33" t="str">
        <f t="shared" si="70"/>
        <v/>
      </c>
      <c r="P196" s="55">
        <v>74</v>
      </c>
      <c r="Q196" s="33" t="str">
        <f t="shared" si="71"/>
        <v/>
      </c>
      <c r="R196" s="55">
        <v>78</v>
      </c>
      <c r="S196" s="33" t="str">
        <f t="shared" si="72"/>
        <v/>
      </c>
      <c r="T196" s="55">
        <v>92</v>
      </c>
      <c r="Y196">
        <f t="shared" si="73"/>
        <v>0</v>
      </c>
      <c r="Z196" s="4" t="str">
        <f t="shared" si="82"/>
        <v/>
      </c>
      <c r="AA196">
        <f t="shared" si="74"/>
        <v>0</v>
      </c>
      <c r="AB196" s="4" t="str">
        <f t="shared" si="83"/>
        <v/>
      </c>
      <c r="AC196">
        <f t="shared" si="75"/>
        <v>0</v>
      </c>
      <c r="AD196" s="4" t="str">
        <f t="shared" si="84"/>
        <v/>
      </c>
      <c r="AE196">
        <f t="shared" si="76"/>
        <v>0</v>
      </c>
      <c r="AF196" s="4" t="str">
        <f t="shared" si="85"/>
        <v/>
      </c>
      <c r="AG196">
        <f t="shared" si="77"/>
        <v>0</v>
      </c>
      <c r="AH196" s="4" t="str">
        <f t="shared" si="86"/>
        <v/>
      </c>
      <c r="AI196">
        <f t="shared" si="78"/>
        <v>0</v>
      </c>
      <c r="AJ196" s="4" t="str">
        <f t="shared" si="87"/>
        <v/>
      </c>
      <c r="AK196">
        <f t="shared" si="79"/>
        <v>0</v>
      </c>
      <c r="AL196" s="4" t="str">
        <f t="shared" si="88"/>
        <v/>
      </c>
      <c r="AM196">
        <f t="shared" si="80"/>
        <v>0</v>
      </c>
      <c r="AN196" s="4" t="str">
        <f t="shared" si="89"/>
        <v/>
      </c>
      <c r="AO196">
        <f t="shared" si="81"/>
        <v>0</v>
      </c>
      <c r="AP196" s="4" t="str">
        <f t="shared" si="90"/>
        <v/>
      </c>
    </row>
    <row r="197" spans="1:42" x14ac:dyDescent="0.35">
      <c r="A197" s="56">
        <v>36114</v>
      </c>
      <c r="B197" s="55">
        <v>99</v>
      </c>
      <c r="C197" s="33" t="str">
        <f t="shared" ref="C197:C260" si="91">IF(AND(B197&lt;50,B198&gt;=50),"x","")</f>
        <v/>
      </c>
      <c r="D197" s="55">
        <v>98</v>
      </c>
      <c r="E197" s="33" t="str">
        <f t="shared" ref="E197:E260" si="92">IF(AND(D197&lt;50,D198&gt;=50),"x","")</f>
        <v/>
      </c>
      <c r="F197" s="55">
        <v>95</v>
      </c>
      <c r="G197" s="33" t="str">
        <f t="shared" ref="G197:G260" si="93">IF(AND(F197&lt;50,F198&gt;=50),"x","")</f>
        <v/>
      </c>
      <c r="H197" s="55">
        <v>96</v>
      </c>
      <c r="I197" s="33" t="str">
        <f t="shared" ref="I197:I260" si="94">IF(AND(H197&lt;50,H198&gt;=50),"x","")</f>
        <v/>
      </c>
      <c r="J197" s="55">
        <v>100</v>
      </c>
      <c r="K197" s="33" t="str">
        <f t="shared" ref="K197:K260" si="95">IF(AND(J197&lt;50,J198&gt;=50),"x","")</f>
        <v/>
      </c>
      <c r="L197" s="55">
        <v>89</v>
      </c>
      <c r="M197" s="33" t="str">
        <f t="shared" ref="M197:M260" si="96">IF(AND(L197&lt;50,L198&gt;=50),"x","")</f>
        <v/>
      </c>
      <c r="N197" s="55">
        <v>96</v>
      </c>
      <c r="O197" s="33" t="str">
        <f t="shared" ref="O197:O260" si="97">IF(AND(N197&lt;50,N198&gt;=50),"x","")</f>
        <v/>
      </c>
      <c r="P197" s="55">
        <v>82</v>
      </c>
      <c r="Q197" s="33" t="str">
        <f t="shared" ref="Q197:Q260" si="98">IF(AND(P197&lt;50,P198&gt;=50),"x","")</f>
        <v/>
      </c>
      <c r="R197" s="55">
        <v>86</v>
      </c>
      <c r="S197" s="33" t="str">
        <f t="shared" ref="S197:S260" si="99">IF(AND(R197&lt;50,R198&gt;=50),"x","")</f>
        <v/>
      </c>
      <c r="T197" s="55">
        <v>95</v>
      </c>
      <c r="Y197">
        <f t="shared" ref="Y197:Y260" si="100">IFERROR(YEAR(Z197),0)</f>
        <v>0</v>
      </c>
      <c r="Z197" s="4" t="str">
        <f t="shared" si="82"/>
        <v/>
      </c>
      <c r="AA197">
        <f t="shared" ref="AA197:AA260" si="101">IFERROR(YEAR(AB197),0)</f>
        <v>0</v>
      </c>
      <c r="AB197" s="4" t="str">
        <f t="shared" si="83"/>
        <v/>
      </c>
      <c r="AC197">
        <f t="shared" ref="AC197:AC260" si="102">IFERROR(YEAR(AD197),0)</f>
        <v>0</v>
      </c>
      <c r="AD197" s="4" t="str">
        <f t="shared" si="84"/>
        <v/>
      </c>
      <c r="AE197">
        <f t="shared" ref="AE197:AE260" si="103">IFERROR(YEAR(AF197),0)</f>
        <v>0</v>
      </c>
      <c r="AF197" s="4" t="str">
        <f t="shared" si="85"/>
        <v/>
      </c>
      <c r="AG197">
        <f t="shared" ref="AG197:AG260" si="104">IFERROR(YEAR(AH197),0)</f>
        <v>0</v>
      </c>
      <c r="AH197" s="4" t="str">
        <f t="shared" si="86"/>
        <v/>
      </c>
      <c r="AI197">
        <f t="shared" ref="AI197:AI260" si="105">IFERROR(YEAR(AJ197),0)</f>
        <v>0</v>
      </c>
      <c r="AJ197" s="4" t="str">
        <f t="shared" si="87"/>
        <v/>
      </c>
      <c r="AK197">
        <f t="shared" ref="AK197:AK260" si="106">IFERROR(YEAR(AL197),0)</f>
        <v>0</v>
      </c>
      <c r="AL197" s="4" t="str">
        <f t="shared" si="88"/>
        <v/>
      </c>
      <c r="AM197">
        <f t="shared" ref="AM197:AM260" si="107">IFERROR(YEAR(AN197),0)</f>
        <v>0</v>
      </c>
      <c r="AN197" s="4" t="str">
        <f t="shared" si="89"/>
        <v/>
      </c>
      <c r="AO197">
        <f t="shared" ref="AO197:AO260" si="108">IFERROR(YEAR(AP197),0)</f>
        <v>0</v>
      </c>
      <c r="AP197" s="4" t="str">
        <f t="shared" si="90"/>
        <v/>
      </c>
    </row>
    <row r="198" spans="1:42" x14ac:dyDescent="0.35">
      <c r="A198" s="56">
        <v>36121</v>
      </c>
      <c r="B198" s="55">
        <v>100</v>
      </c>
      <c r="C198" s="33" t="str">
        <f t="shared" si="91"/>
        <v/>
      </c>
      <c r="D198" s="55">
        <v>99</v>
      </c>
      <c r="E198" s="33" t="str">
        <f t="shared" si="92"/>
        <v/>
      </c>
      <c r="F198" s="55">
        <v>97</v>
      </c>
      <c r="G198" s="33" t="str">
        <f t="shared" si="93"/>
        <v/>
      </c>
      <c r="H198" s="55">
        <v>99</v>
      </c>
      <c r="I198" s="33" t="str">
        <f t="shared" si="94"/>
        <v/>
      </c>
      <c r="J198" s="55">
        <v>100</v>
      </c>
      <c r="K198" s="33" t="str">
        <f t="shared" si="95"/>
        <v/>
      </c>
      <c r="L198" s="55">
        <v>95</v>
      </c>
      <c r="M198" s="33" t="str">
        <f t="shared" si="96"/>
        <v/>
      </c>
      <c r="N198" s="55">
        <v>99</v>
      </c>
      <c r="O198" s="33" t="str">
        <f t="shared" si="97"/>
        <v/>
      </c>
      <c r="P198" s="55">
        <v>91</v>
      </c>
      <c r="Q198" s="33" t="str">
        <f t="shared" si="98"/>
        <v/>
      </c>
      <c r="R198" s="55">
        <v>93</v>
      </c>
      <c r="S198" s="33" t="str">
        <f t="shared" si="99"/>
        <v/>
      </c>
      <c r="T198" s="55">
        <v>98</v>
      </c>
      <c r="Y198">
        <f t="shared" si="100"/>
        <v>0</v>
      </c>
      <c r="Z198" s="4" t="str">
        <f t="shared" ref="Z198:Z261" si="109">IF(C198="x",A198+ROUND((50-B198)*(A199-A198)/(B199-B198),0),"")</f>
        <v/>
      </c>
      <c r="AA198">
        <f t="shared" si="101"/>
        <v>0</v>
      </c>
      <c r="AB198" s="4" t="str">
        <f t="shared" ref="AB198:AB261" si="110">IF(E198="x",$A198+ROUND((50-D198)*($A199-$A198)/(D199-D198),0),"")</f>
        <v/>
      </c>
      <c r="AC198">
        <f t="shared" si="102"/>
        <v>0</v>
      </c>
      <c r="AD198" s="4" t="str">
        <f t="shared" ref="AD198:AD261" si="111">IF(G198="x",$A198+ROUND((50-F198)*($A199-$A198)/(F199-F198),0),"")</f>
        <v/>
      </c>
      <c r="AE198">
        <f t="shared" si="103"/>
        <v>0</v>
      </c>
      <c r="AF198" s="4" t="str">
        <f t="shared" ref="AF198:AF261" si="112">IF(I198="x",$A198+ROUND((50-H198)*($A199-$A198)/(H199-H198),0),"")</f>
        <v/>
      </c>
      <c r="AG198">
        <f t="shared" si="104"/>
        <v>0</v>
      </c>
      <c r="AH198" s="4" t="str">
        <f t="shared" ref="AH198:AH261" si="113">IF(K198="x",$A198+ROUND((50-J198)*($A199-$A198)/(J199-J198),0),"")</f>
        <v/>
      </c>
      <c r="AI198">
        <f t="shared" si="105"/>
        <v>0</v>
      </c>
      <c r="AJ198" s="4" t="str">
        <f t="shared" ref="AJ198:AJ261" si="114">IF(M198="x",$A198+ROUND((50-L198)*($A199-$A198)/(L199-L198),0),"")</f>
        <v/>
      </c>
      <c r="AK198">
        <f t="shared" si="106"/>
        <v>0</v>
      </c>
      <c r="AL198" s="4" t="str">
        <f t="shared" ref="AL198:AL261" si="115">IF(O198="x",$A198+ROUND((50-N198)*($A199-$A198)/(N199-N198),0),"")</f>
        <v/>
      </c>
      <c r="AM198">
        <f t="shared" si="107"/>
        <v>0</v>
      </c>
      <c r="AN198" s="4" t="str">
        <f t="shared" ref="AN198:AN261" si="116">IF(Q198="x",$A198+ROUND((50-P198)*($A199-$A198)/(P199-P198),0),"")</f>
        <v/>
      </c>
      <c r="AO198">
        <f t="shared" si="108"/>
        <v>0</v>
      </c>
      <c r="AP198" s="4" t="str">
        <f t="shared" ref="AP198:AP261" si="117">IF(S198="x",$A198+ROUND((50-R198)*($A199-$A198)/(R199-R198),0),"")</f>
        <v/>
      </c>
    </row>
    <row r="199" spans="1:42" x14ac:dyDescent="0.35">
      <c r="A199" s="57">
        <v>36128</v>
      </c>
      <c r="B199" s="58">
        <v>100</v>
      </c>
      <c r="C199" s="33" t="str">
        <f t="shared" si="91"/>
        <v/>
      </c>
      <c r="D199" s="58">
        <v>100</v>
      </c>
      <c r="E199" s="33" t="str">
        <f t="shared" si="92"/>
        <v/>
      </c>
      <c r="F199" s="58">
        <v>99</v>
      </c>
      <c r="G199" s="33" t="str">
        <f t="shared" si="93"/>
        <v/>
      </c>
      <c r="H199" s="58">
        <v>99</v>
      </c>
      <c r="I199" s="33" t="str">
        <f t="shared" si="94"/>
        <v/>
      </c>
      <c r="J199" s="58">
        <v>100</v>
      </c>
      <c r="K199" s="33" t="str">
        <f t="shared" si="95"/>
        <v/>
      </c>
      <c r="L199" s="58">
        <v>99</v>
      </c>
      <c r="M199" s="33" t="str">
        <f t="shared" si="96"/>
        <v/>
      </c>
      <c r="N199" s="58">
        <v>99</v>
      </c>
      <c r="O199" s="33" t="str">
        <f t="shared" si="97"/>
        <v/>
      </c>
      <c r="P199" s="58">
        <v>97</v>
      </c>
      <c r="Q199" s="33" t="str">
        <f t="shared" si="98"/>
        <v/>
      </c>
      <c r="R199" s="58">
        <v>100</v>
      </c>
      <c r="S199" s="33" t="str">
        <f t="shared" si="99"/>
        <v/>
      </c>
      <c r="T199" s="58">
        <v>99</v>
      </c>
      <c r="Y199">
        <f t="shared" si="100"/>
        <v>0</v>
      </c>
      <c r="Z199" s="4" t="str">
        <f t="shared" si="109"/>
        <v/>
      </c>
      <c r="AA199">
        <f t="shared" si="101"/>
        <v>0</v>
      </c>
      <c r="AB199" s="4" t="str">
        <f t="shared" si="110"/>
        <v/>
      </c>
      <c r="AC199">
        <f t="shared" si="102"/>
        <v>0</v>
      </c>
      <c r="AD199" s="4" t="str">
        <f t="shared" si="111"/>
        <v/>
      </c>
      <c r="AE199">
        <f t="shared" si="103"/>
        <v>0</v>
      </c>
      <c r="AF199" s="4" t="str">
        <f t="shared" si="112"/>
        <v/>
      </c>
      <c r="AG199">
        <f t="shared" si="104"/>
        <v>0</v>
      </c>
      <c r="AH199" s="4" t="str">
        <f t="shared" si="113"/>
        <v/>
      </c>
      <c r="AI199">
        <f t="shared" si="105"/>
        <v>0</v>
      </c>
      <c r="AJ199" s="4" t="str">
        <f t="shared" si="114"/>
        <v/>
      </c>
      <c r="AK199">
        <f t="shared" si="106"/>
        <v>0</v>
      </c>
      <c r="AL199" s="4" t="str">
        <f t="shared" si="115"/>
        <v/>
      </c>
      <c r="AM199">
        <f t="shared" si="107"/>
        <v>0</v>
      </c>
      <c r="AN199" s="4" t="str">
        <f t="shared" si="116"/>
        <v/>
      </c>
      <c r="AO199">
        <f t="shared" si="108"/>
        <v>0</v>
      </c>
      <c r="AP199" s="4" t="str">
        <f t="shared" si="117"/>
        <v/>
      </c>
    </row>
    <row r="200" spans="1:42" x14ac:dyDescent="0.35">
      <c r="A200" s="56">
        <v>36429</v>
      </c>
      <c r="B200" s="55">
        <v>8</v>
      </c>
      <c r="C200" s="33" t="str">
        <f t="shared" si="91"/>
        <v/>
      </c>
      <c r="D200" s="55">
        <v>6</v>
      </c>
      <c r="E200" s="33" t="str">
        <f t="shared" si="92"/>
        <v/>
      </c>
      <c r="F200" s="55">
        <v>7</v>
      </c>
      <c r="G200" s="33" t="str">
        <f t="shared" si="93"/>
        <v/>
      </c>
      <c r="H200" s="55">
        <v>6</v>
      </c>
      <c r="I200" s="33" t="str">
        <f t="shared" si="94"/>
        <v/>
      </c>
      <c r="J200" s="55">
        <v>14</v>
      </c>
      <c r="K200" s="33" t="str">
        <f t="shared" si="95"/>
        <v/>
      </c>
      <c r="L200" s="55">
        <v>19</v>
      </c>
      <c r="M200" s="33" t="str">
        <f t="shared" si="96"/>
        <v/>
      </c>
      <c r="N200" s="55">
        <v>8</v>
      </c>
      <c r="O200" s="33" t="str">
        <f t="shared" si="97"/>
        <v/>
      </c>
      <c r="P200" s="55">
        <v>7</v>
      </c>
      <c r="Q200" s="33" t="str">
        <f t="shared" si="98"/>
        <v/>
      </c>
      <c r="R200" s="55">
        <v>10</v>
      </c>
      <c r="S200" s="33" t="str">
        <f t="shared" si="99"/>
        <v/>
      </c>
      <c r="T200" s="55">
        <v>9</v>
      </c>
      <c r="Y200">
        <f t="shared" si="100"/>
        <v>0</v>
      </c>
      <c r="Z200" s="4" t="str">
        <f t="shared" si="109"/>
        <v/>
      </c>
      <c r="AA200">
        <f t="shared" si="101"/>
        <v>0</v>
      </c>
      <c r="AB200" s="4" t="str">
        <f t="shared" si="110"/>
        <v/>
      </c>
      <c r="AC200">
        <f t="shared" si="102"/>
        <v>0</v>
      </c>
      <c r="AD200" s="4" t="str">
        <f t="shared" si="111"/>
        <v/>
      </c>
      <c r="AE200">
        <f t="shared" si="103"/>
        <v>0</v>
      </c>
      <c r="AF200" s="4" t="str">
        <f t="shared" si="112"/>
        <v/>
      </c>
      <c r="AG200">
        <f t="shared" si="104"/>
        <v>0</v>
      </c>
      <c r="AH200" s="4" t="str">
        <f t="shared" si="113"/>
        <v/>
      </c>
      <c r="AI200">
        <f t="shared" si="105"/>
        <v>0</v>
      </c>
      <c r="AJ200" s="4" t="str">
        <f t="shared" si="114"/>
        <v/>
      </c>
      <c r="AK200">
        <f t="shared" si="106"/>
        <v>0</v>
      </c>
      <c r="AL200" s="4" t="str">
        <f t="shared" si="115"/>
        <v/>
      </c>
      <c r="AM200">
        <f t="shared" si="107"/>
        <v>0</v>
      </c>
      <c r="AN200" s="4" t="str">
        <f t="shared" si="116"/>
        <v/>
      </c>
      <c r="AO200">
        <f t="shared" si="108"/>
        <v>0</v>
      </c>
      <c r="AP200" s="4" t="str">
        <f t="shared" si="117"/>
        <v/>
      </c>
    </row>
    <row r="201" spans="1:42" x14ac:dyDescent="0.35">
      <c r="A201" s="56">
        <v>36436</v>
      </c>
      <c r="B201" s="55">
        <v>19</v>
      </c>
      <c r="C201" s="33" t="str">
        <f t="shared" si="91"/>
        <v/>
      </c>
      <c r="D201" s="55">
        <v>16</v>
      </c>
      <c r="E201" s="33" t="str">
        <f t="shared" si="92"/>
        <v/>
      </c>
      <c r="F201" s="55">
        <v>15</v>
      </c>
      <c r="G201" s="33" t="str">
        <f t="shared" si="93"/>
        <v/>
      </c>
      <c r="H201" s="55">
        <v>20</v>
      </c>
      <c r="I201" s="33" t="str">
        <f t="shared" si="94"/>
        <v/>
      </c>
      <c r="J201" s="55">
        <v>23</v>
      </c>
      <c r="K201" s="33" t="str">
        <f t="shared" si="95"/>
        <v/>
      </c>
      <c r="L201" s="55">
        <v>23</v>
      </c>
      <c r="M201" s="33" t="str">
        <f t="shared" si="96"/>
        <v/>
      </c>
      <c r="N201" s="55">
        <v>14</v>
      </c>
      <c r="O201" s="33" t="str">
        <f t="shared" si="97"/>
        <v/>
      </c>
      <c r="P201" s="55">
        <v>8</v>
      </c>
      <c r="Q201" s="33" t="str">
        <f t="shared" si="98"/>
        <v/>
      </c>
      <c r="R201" s="55">
        <v>21</v>
      </c>
      <c r="S201" s="33" t="str">
        <f t="shared" si="99"/>
        <v/>
      </c>
      <c r="T201" s="55">
        <v>18</v>
      </c>
      <c r="Y201">
        <f t="shared" si="100"/>
        <v>0</v>
      </c>
      <c r="Z201" s="4" t="str">
        <f t="shared" si="109"/>
        <v/>
      </c>
      <c r="AA201">
        <f t="shared" si="101"/>
        <v>0</v>
      </c>
      <c r="AB201" s="4" t="str">
        <f t="shared" si="110"/>
        <v/>
      </c>
      <c r="AC201">
        <f t="shared" si="102"/>
        <v>0</v>
      </c>
      <c r="AD201" s="4" t="str">
        <f t="shared" si="111"/>
        <v/>
      </c>
      <c r="AE201">
        <f t="shared" si="103"/>
        <v>0</v>
      </c>
      <c r="AF201" s="4" t="str">
        <f t="shared" si="112"/>
        <v/>
      </c>
      <c r="AG201">
        <f t="shared" si="104"/>
        <v>0</v>
      </c>
      <c r="AH201" s="4" t="str">
        <f t="shared" si="113"/>
        <v/>
      </c>
      <c r="AI201">
        <f t="shared" si="105"/>
        <v>0</v>
      </c>
      <c r="AJ201" s="4" t="str">
        <f t="shared" si="114"/>
        <v/>
      </c>
      <c r="AK201">
        <f t="shared" si="106"/>
        <v>0</v>
      </c>
      <c r="AL201" s="4" t="str">
        <f t="shared" si="115"/>
        <v/>
      </c>
      <c r="AM201">
        <f t="shared" si="107"/>
        <v>0</v>
      </c>
      <c r="AN201" s="4" t="str">
        <f t="shared" si="116"/>
        <v/>
      </c>
      <c r="AO201">
        <f t="shared" si="108"/>
        <v>0</v>
      </c>
      <c r="AP201" s="4" t="str">
        <f t="shared" si="117"/>
        <v/>
      </c>
    </row>
    <row r="202" spans="1:42" x14ac:dyDescent="0.35">
      <c r="A202" s="56">
        <v>36443</v>
      </c>
      <c r="B202" s="55">
        <v>33</v>
      </c>
      <c r="C202" s="33" t="str">
        <f t="shared" si="91"/>
        <v>x</v>
      </c>
      <c r="D202" s="55">
        <v>31</v>
      </c>
      <c r="E202" s="33" t="str">
        <f t="shared" si="92"/>
        <v>x</v>
      </c>
      <c r="F202" s="55">
        <v>30</v>
      </c>
      <c r="G202" s="33" t="str">
        <f t="shared" si="93"/>
        <v>x</v>
      </c>
      <c r="H202" s="55">
        <v>27</v>
      </c>
      <c r="I202" s="33" t="str">
        <f t="shared" si="94"/>
        <v>x</v>
      </c>
      <c r="J202" s="55">
        <v>40</v>
      </c>
      <c r="K202" s="33" t="str">
        <f t="shared" si="95"/>
        <v>x</v>
      </c>
      <c r="L202" s="55">
        <v>49</v>
      </c>
      <c r="M202" s="33" t="str">
        <f t="shared" si="96"/>
        <v>x</v>
      </c>
      <c r="N202" s="55">
        <v>29</v>
      </c>
      <c r="O202" s="33" t="str">
        <f t="shared" si="97"/>
        <v/>
      </c>
      <c r="P202" s="55">
        <v>14</v>
      </c>
      <c r="Q202" s="33" t="str">
        <f t="shared" si="98"/>
        <v/>
      </c>
      <c r="R202" s="55">
        <v>37</v>
      </c>
      <c r="S202" s="33" t="str">
        <f t="shared" si="99"/>
        <v>x</v>
      </c>
      <c r="T202" s="55">
        <v>33</v>
      </c>
      <c r="Y202">
        <f t="shared" si="100"/>
        <v>1999</v>
      </c>
      <c r="Z202" s="4">
        <f t="shared" si="109"/>
        <v>36446</v>
      </c>
      <c r="AA202">
        <f t="shared" si="101"/>
        <v>1999</v>
      </c>
      <c r="AB202" s="4">
        <f t="shared" si="110"/>
        <v>36449</v>
      </c>
      <c r="AC202">
        <f t="shared" si="102"/>
        <v>1999</v>
      </c>
      <c r="AD202" s="4">
        <f t="shared" si="111"/>
        <v>36448</v>
      </c>
      <c r="AE202">
        <f t="shared" si="103"/>
        <v>1999</v>
      </c>
      <c r="AF202" s="4">
        <f t="shared" si="112"/>
        <v>36450</v>
      </c>
      <c r="AG202">
        <f t="shared" si="104"/>
        <v>1999</v>
      </c>
      <c r="AH202" s="4">
        <f t="shared" si="113"/>
        <v>36445</v>
      </c>
      <c r="AI202">
        <f t="shared" si="105"/>
        <v>1999</v>
      </c>
      <c r="AJ202" s="4">
        <f t="shared" si="114"/>
        <v>36443</v>
      </c>
      <c r="AK202">
        <f t="shared" si="106"/>
        <v>0</v>
      </c>
      <c r="AL202" s="4" t="str">
        <f t="shared" si="115"/>
        <v/>
      </c>
      <c r="AM202">
        <f t="shared" si="107"/>
        <v>0</v>
      </c>
      <c r="AN202" s="4" t="str">
        <f t="shared" si="116"/>
        <v/>
      </c>
      <c r="AO202">
        <f t="shared" si="108"/>
        <v>1999</v>
      </c>
      <c r="AP202" s="4">
        <f t="shared" si="117"/>
        <v>36449</v>
      </c>
    </row>
    <row r="203" spans="1:42" x14ac:dyDescent="0.35">
      <c r="A203" s="56">
        <v>36450</v>
      </c>
      <c r="B203" s="55">
        <v>72</v>
      </c>
      <c r="C203" s="33" t="str">
        <f t="shared" si="91"/>
        <v/>
      </c>
      <c r="D203" s="55">
        <v>55</v>
      </c>
      <c r="E203" s="33" t="str">
        <f t="shared" si="92"/>
        <v/>
      </c>
      <c r="F203" s="55">
        <v>59</v>
      </c>
      <c r="G203" s="33" t="str">
        <f t="shared" si="93"/>
        <v/>
      </c>
      <c r="H203" s="55">
        <v>50</v>
      </c>
      <c r="I203" s="33" t="str">
        <f t="shared" si="94"/>
        <v/>
      </c>
      <c r="J203" s="55">
        <v>72</v>
      </c>
      <c r="K203" s="33" t="str">
        <f t="shared" si="95"/>
        <v/>
      </c>
      <c r="L203" s="55">
        <v>69</v>
      </c>
      <c r="M203" s="33" t="str">
        <f t="shared" si="96"/>
        <v/>
      </c>
      <c r="N203" s="55">
        <v>46</v>
      </c>
      <c r="O203" s="33" t="str">
        <f t="shared" si="97"/>
        <v>x</v>
      </c>
      <c r="P203" s="55">
        <v>24</v>
      </c>
      <c r="Q203" s="33" t="str">
        <f t="shared" si="98"/>
        <v/>
      </c>
      <c r="R203" s="55">
        <v>53</v>
      </c>
      <c r="S203" s="33" t="str">
        <f t="shared" si="99"/>
        <v/>
      </c>
      <c r="T203" s="55">
        <v>58</v>
      </c>
      <c r="Y203">
        <f t="shared" si="100"/>
        <v>0</v>
      </c>
      <c r="Z203" s="4" t="str">
        <f t="shared" si="109"/>
        <v/>
      </c>
      <c r="AA203">
        <f t="shared" si="101"/>
        <v>0</v>
      </c>
      <c r="AB203" s="4" t="str">
        <f t="shared" si="110"/>
        <v/>
      </c>
      <c r="AC203">
        <f t="shared" si="102"/>
        <v>0</v>
      </c>
      <c r="AD203" s="4" t="str">
        <f t="shared" si="111"/>
        <v/>
      </c>
      <c r="AE203">
        <f t="shared" si="103"/>
        <v>0</v>
      </c>
      <c r="AF203" s="4" t="str">
        <f t="shared" si="112"/>
        <v/>
      </c>
      <c r="AG203">
        <f t="shared" si="104"/>
        <v>0</v>
      </c>
      <c r="AH203" s="4" t="str">
        <f t="shared" si="113"/>
        <v/>
      </c>
      <c r="AI203">
        <f t="shared" si="105"/>
        <v>0</v>
      </c>
      <c r="AJ203" s="4" t="str">
        <f t="shared" si="114"/>
        <v/>
      </c>
      <c r="AK203">
        <f t="shared" si="106"/>
        <v>1999</v>
      </c>
      <c r="AL203" s="4">
        <f t="shared" si="115"/>
        <v>36451</v>
      </c>
      <c r="AM203">
        <f t="shared" si="107"/>
        <v>0</v>
      </c>
      <c r="AN203" s="4" t="str">
        <f t="shared" si="116"/>
        <v/>
      </c>
      <c r="AO203">
        <f t="shared" si="108"/>
        <v>0</v>
      </c>
      <c r="AP203" s="4" t="str">
        <f t="shared" si="117"/>
        <v/>
      </c>
    </row>
    <row r="204" spans="1:42" x14ac:dyDescent="0.35">
      <c r="A204" s="56">
        <v>36457</v>
      </c>
      <c r="B204" s="55">
        <v>95</v>
      </c>
      <c r="C204" s="33" t="str">
        <f t="shared" si="91"/>
        <v/>
      </c>
      <c r="D204" s="55">
        <v>92</v>
      </c>
      <c r="E204" s="33" t="str">
        <f t="shared" si="92"/>
        <v/>
      </c>
      <c r="F204" s="55">
        <v>82</v>
      </c>
      <c r="G204" s="33" t="str">
        <f t="shared" si="93"/>
        <v/>
      </c>
      <c r="H204" s="55">
        <v>86</v>
      </c>
      <c r="I204" s="33" t="str">
        <f t="shared" si="94"/>
        <v/>
      </c>
      <c r="J204" s="55">
        <v>96</v>
      </c>
      <c r="K204" s="33" t="str">
        <f t="shared" si="95"/>
        <v/>
      </c>
      <c r="L204" s="55">
        <v>88</v>
      </c>
      <c r="M204" s="33" t="str">
        <f t="shared" si="96"/>
        <v/>
      </c>
      <c r="N204" s="55">
        <v>75</v>
      </c>
      <c r="O204" s="33" t="str">
        <f t="shared" si="97"/>
        <v/>
      </c>
      <c r="P204" s="55">
        <v>34</v>
      </c>
      <c r="Q204" s="33" t="str">
        <f t="shared" si="98"/>
        <v>x</v>
      </c>
      <c r="R204" s="55">
        <v>74</v>
      </c>
      <c r="S204" s="33" t="str">
        <f t="shared" si="99"/>
        <v/>
      </c>
      <c r="T204" s="55">
        <v>86</v>
      </c>
      <c r="Y204">
        <f t="shared" si="100"/>
        <v>0</v>
      </c>
      <c r="Z204" s="4" t="str">
        <f t="shared" si="109"/>
        <v/>
      </c>
      <c r="AA204">
        <f t="shared" si="101"/>
        <v>0</v>
      </c>
      <c r="AB204" s="4" t="str">
        <f t="shared" si="110"/>
        <v/>
      </c>
      <c r="AC204">
        <f t="shared" si="102"/>
        <v>0</v>
      </c>
      <c r="AD204" s="4" t="str">
        <f t="shared" si="111"/>
        <v/>
      </c>
      <c r="AE204">
        <f t="shared" si="103"/>
        <v>0</v>
      </c>
      <c r="AF204" s="4" t="str">
        <f t="shared" si="112"/>
        <v/>
      </c>
      <c r="AG204">
        <f t="shared" si="104"/>
        <v>0</v>
      </c>
      <c r="AH204" s="4" t="str">
        <f t="shared" si="113"/>
        <v/>
      </c>
      <c r="AI204">
        <f t="shared" si="105"/>
        <v>0</v>
      </c>
      <c r="AJ204" s="4" t="str">
        <f t="shared" si="114"/>
        <v/>
      </c>
      <c r="AK204">
        <f t="shared" si="106"/>
        <v>0</v>
      </c>
      <c r="AL204" s="4" t="str">
        <f t="shared" si="115"/>
        <v/>
      </c>
      <c r="AM204">
        <f t="shared" si="107"/>
        <v>1999</v>
      </c>
      <c r="AN204" s="4">
        <f t="shared" si="116"/>
        <v>36460</v>
      </c>
      <c r="AO204">
        <f t="shared" si="108"/>
        <v>0</v>
      </c>
      <c r="AP204" s="4" t="str">
        <f t="shared" si="117"/>
        <v/>
      </c>
    </row>
    <row r="205" spans="1:42" x14ac:dyDescent="0.35">
      <c r="A205" s="56">
        <v>36464</v>
      </c>
      <c r="B205" s="55">
        <v>99</v>
      </c>
      <c r="C205" s="33" t="str">
        <f t="shared" si="91"/>
        <v/>
      </c>
      <c r="D205" s="55">
        <v>98</v>
      </c>
      <c r="E205" s="33" t="str">
        <f t="shared" si="92"/>
        <v/>
      </c>
      <c r="F205" s="55">
        <v>93</v>
      </c>
      <c r="G205" s="33" t="str">
        <f t="shared" si="93"/>
        <v/>
      </c>
      <c r="H205" s="55">
        <v>96</v>
      </c>
      <c r="I205" s="33" t="str">
        <f t="shared" si="94"/>
        <v/>
      </c>
      <c r="J205" s="55">
        <v>99</v>
      </c>
      <c r="K205" s="33" t="str">
        <f t="shared" si="95"/>
        <v/>
      </c>
      <c r="L205" s="55">
        <v>95</v>
      </c>
      <c r="M205" s="33" t="str">
        <f t="shared" si="96"/>
        <v/>
      </c>
      <c r="N205" s="55">
        <v>94</v>
      </c>
      <c r="O205" s="33" t="str">
        <f t="shared" si="97"/>
        <v/>
      </c>
      <c r="P205" s="55">
        <v>70</v>
      </c>
      <c r="Q205" s="33" t="str">
        <f t="shared" si="98"/>
        <v/>
      </c>
      <c r="R205" s="55">
        <v>85</v>
      </c>
      <c r="S205" s="33" t="str">
        <f t="shared" si="99"/>
        <v/>
      </c>
      <c r="T205" s="55">
        <v>95</v>
      </c>
      <c r="Y205">
        <f t="shared" si="100"/>
        <v>0</v>
      </c>
      <c r="Z205" s="4" t="str">
        <f t="shared" si="109"/>
        <v/>
      </c>
      <c r="AA205">
        <f t="shared" si="101"/>
        <v>0</v>
      </c>
      <c r="AB205" s="4" t="str">
        <f t="shared" si="110"/>
        <v/>
      </c>
      <c r="AC205">
        <f t="shared" si="102"/>
        <v>0</v>
      </c>
      <c r="AD205" s="4" t="str">
        <f t="shared" si="111"/>
        <v/>
      </c>
      <c r="AE205">
        <f t="shared" si="103"/>
        <v>0</v>
      </c>
      <c r="AF205" s="4" t="str">
        <f t="shared" si="112"/>
        <v/>
      </c>
      <c r="AG205">
        <f t="shared" si="104"/>
        <v>0</v>
      </c>
      <c r="AH205" s="4" t="str">
        <f t="shared" si="113"/>
        <v/>
      </c>
      <c r="AI205">
        <f t="shared" si="105"/>
        <v>0</v>
      </c>
      <c r="AJ205" s="4" t="str">
        <f t="shared" si="114"/>
        <v/>
      </c>
      <c r="AK205">
        <f t="shared" si="106"/>
        <v>0</v>
      </c>
      <c r="AL205" s="4" t="str">
        <f t="shared" si="115"/>
        <v/>
      </c>
      <c r="AM205">
        <f t="shared" si="107"/>
        <v>0</v>
      </c>
      <c r="AN205" s="4" t="str">
        <f t="shared" si="116"/>
        <v/>
      </c>
      <c r="AO205">
        <f t="shared" si="108"/>
        <v>0</v>
      </c>
      <c r="AP205" s="4" t="str">
        <f t="shared" si="117"/>
        <v/>
      </c>
    </row>
    <row r="206" spans="1:42" x14ac:dyDescent="0.35">
      <c r="A206" s="57">
        <v>36471</v>
      </c>
      <c r="B206" s="58">
        <v>100</v>
      </c>
      <c r="C206" s="33" t="str">
        <f t="shared" si="91"/>
        <v/>
      </c>
      <c r="D206" s="58">
        <v>100</v>
      </c>
      <c r="E206" s="33" t="str">
        <f t="shared" si="92"/>
        <v/>
      </c>
      <c r="F206" s="58">
        <v>97</v>
      </c>
      <c r="G206" s="33" t="str">
        <f t="shared" si="93"/>
        <v/>
      </c>
      <c r="H206" s="58">
        <v>99</v>
      </c>
      <c r="I206" s="33" t="str">
        <f t="shared" si="94"/>
        <v/>
      </c>
      <c r="J206" s="58">
        <v>100</v>
      </c>
      <c r="K206" s="33" t="str">
        <f t="shared" si="95"/>
        <v/>
      </c>
      <c r="L206" s="58">
        <v>99</v>
      </c>
      <c r="M206" s="33" t="str">
        <f t="shared" si="96"/>
        <v/>
      </c>
      <c r="N206" s="58">
        <v>96</v>
      </c>
      <c r="O206" s="33" t="str">
        <f t="shared" si="97"/>
        <v/>
      </c>
      <c r="P206" s="58">
        <v>92</v>
      </c>
      <c r="Q206" s="33" t="str">
        <f t="shared" si="98"/>
        <v/>
      </c>
      <c r="R206" s="58">
        <v>97</v>
      </c>
      <c r="S206" s="33" t="str">
        <f t="shared" si="99"/>
        <v/>
      </c>
      <c r="T206" s="58">
        <v>98</v>
      </c>
      <c r="Y206">
        <f t="shared" si="100"/>
        <v>0</v>
      </c>
      <c r="Z206" s="4" t="str">
        <f t="shared" si="109"/>
        <v/>
      </c>
      <c r="AA206">
        <f t="shared" si="101"/>
        <v>0</v>
      </c>
      <c r="AB206" s="4" t="str">
        <f t="shared" si="110"/>
        <v/>
      </c>
      <c r="AC206">
        <f t="shared" si="102"/>
        <v>0</v>
      </c>
      <c r="AD206" s="4" t="str">
        <f t="shared" si="111"/>
        <v/>
      </c>
      <c r="AE206">
        <f t="shared" si="103"/>
        <v>0</v>
      </c>
      <c r="AF206" s="4" t="str">
        <f t="shared" si="112"/>
        <v/>
      </c>
      <c r="AG206">
        <f t="shared" si="104"/>
        <v>0</v>
      </c>
      <c r="AH206" s="4" t="str">
        <f t="shared" si="113"/>
        <v/>
      </c>
      <c r="AI206">
        <f t="shared" si="105"/>
        <v>0</v>
      </c>
      <c r="AJ206" s="4" t="str">
        <f t="shared" si="114"/>
        <v/>
      </c>
      <c r="AK206">
        <f t="shared" si="106"/>
        <v>0</v>
      </c>
      <c r="AL206" s="4" t="str">
        <f t="shared" si="115"/>
        <v/>
      </c>
      <c r="AM206">
        <f t="shared" si="107"/>
        <v>0</v>
      </c>
      <c r="AN206" s="4" t="str">
        <f t="shared" si="116"/>
        <v/>
      </c>
      <c r="AO206">
        <f t="shared" si="108"/>
        <v>0</v>
      </c>
      <c r="AP206" s="4" t="str">
        <f t="shared" si="117"/>
        <v/>
      </c>
    </row>
    <row r="207" spans="1:42" x14ac:dyDescent="0.35">
      <c r="A207" s="61">
        <v>36786</v>
      </c>
      <c r="B207" s="59">
        <v>7</v>
      </c>
      <c r="C207" s="33" t="str">
        <f t="shared" si="91"/>
        <v/>
      </c>
      <c r="D207" s="59">
        <v>7</v>
      </c>
      <c r="E207" s="33" t="str">
        <f t="shared" si="92"/>
        <v/>
      </c>
      <c r="F207" s="59">
        <v>4</v>
      </c>
      <c r="G207" s="33" t="str">
        <f t="shared" si="93"/>
        <v/>
      </c>
      <c r="H207" s="59">
        <v>12</v>
      </c>
      <c r="I207" s="33" t="str">
        <f t="shared" si="94"/>
        <v/>
      </c>
      <c r="J207" s="59">
        <v>22</v>
      </c>
      <c r="K207" s="33" t="str">
        <f t="shared" si="95"/>
        <v/>
      </c>
      <c r="L207" s="59">
        <v>3</v>
      </c>
      <c r="M207" s="33" t="str">
        <f t="shared" si="96"/>
        <v/>
      </c>
      <c r="N207" s="59">
        <v>10</v>
      </c>
      <c r="O207" s="33" t="str">
        <f t="shared" si="97"/>
        <v/>
      </c>
      <c r="P207" s="59">
        <v>7</v>
      </c>
      <c r="Q207" s="33" t="str">
        <f t="shared" si="98"/>
        <v/>
      </c>
      <c r="R207" s="59">
        <v>14</v>
      </c>
      <c r="S207" s="33" t="str">
        <f t="shared" si="99"/>
        <v/>
      </c>
      <c r="T207" s="59">
        <v>10</v>
      </c>
      <c r="Y207">
        <f t="shared" si="100"/>
        <v>0</v>
      </c>
      <c r="Z207" s="4" t="str">
        <f t="shared" si="109"/>
        <v/>
      </c>
      <c r="AA207">
        <f t="shared" si="101"/>
        <v>0</v>
      </c>
      <c r="AB207" s="4" t="str">
        <f t="shared" si="110"/>
        <v/>
      </c>
      <c r="AC207">
        <f t="shared" si="102"/>
        <v>0</v>
      </c>
      <c r="AD207" s="4" t="str">
        <f t="shared" si="111"/>
        <v/>
      </c>
      <c r="AE207">
        <f t="shared" si="103"/>
        <v>0</v>
      </c>
      <c r="AF207" s="4" t="str">
        <f t="shared" si="112"/>
        <v/>
      </c>
      <c r="AG207">
        <f t="shared" si="104"/>
        <v>0</v>
      </c>
      <c r="AH207" s="4" t="str">
        <f t="shared" si="113"/>
        <v/>
      </c>
      <c r="AI207">
        <f t="shared" si="105"/>
        <v>0</v>
      </c>
      <c r="AJ207" s="4" t="str">
        <f t="shared" si="114"/>
        <v/>
      </c>
      <c r="AK207">
        <f t="shared" si="106"/>
        <v>0</v>
      </c>
      <c r="AL207" s="4" t="str">
        <f t="shared" si="115"/>
        <v/>
      </c>
      <c r="AM207">
        <f t="shared" si="107"/>
        <v>0</v>
      </c>
      <c r="AN207" s="4" t="str">
        <f t="shared" si="116"/>
        <v/>
      </c>
      <c r="AO207">
        <f t="shared" si="108"/>
        <v>0</v>
      </c>
      <c r="AP207" s="4" t="str">
        <f t="shared" si="117"/>
        <v/>
      </c>
    </row>
    <row r="208" spans="1:42" x14ac:dyDescent="0.35">
      <c r="A208" s="61">
        <v>36793</v>
      </c>
      <c r="B208" s="59">
        <v>13</v>
      </c>
      <c r="C208" s="33" t="str">
        <f t="shared" si="91"/>
        <v/>
      </c>
      <c r="D208" s="59">
        <v>9</v>
      </c>
      <c r="E208" s="33" t="str">
        <f t="shared" si="92"/>
        <v/>
      </c>
      <c r="F208" s="59">
        <v>11</v>
      </c>
      <c r="G208" s="33" t="str">
        <f t="shared" si="93"/>
        <v/>
      </c>
      <c r="H208" s="59">
        <v>30</v>
      </c>
      <c r="I208" s="33" t="str">
        <f t="shared" si="94"/>
        <v>x</v>
      </c>
      <c r="J208" s="59">
        <v>33</v>
      </c>
      <c r="K208" s="33" t="str">
        <f t="shared" si="95"/>
        <v>x</v>
      </c>
      <c r="L208" s="59">
        <v>12</v>
      </c>
      <c r="M208" s="33" t="str">
        <f t="shared" si="96"/>
        <v/>
      </c>
      <c r="N208" s="59">
        <v>34</v>
      </c>
      <c r="O208" s="33" t="str">
        <f t="shared" si="97"/>
        <v>x</v>
      </c>
      <c r="P208" s="59">
        <v>23</v>
      </c>
      <c r="Q208" s="33" t="str">
        <f t="shared" si="98"/>
        <v/>
      </c>
      <c r="R208" s="59">
        <v>27</v>
      </c>
      <c r="S208" s="33" t="str">
        <f t="shared" si="99"/>
        <v/>
      </c>
      <c r="T208" s="59">
        <v>21</v>
      </c>
      <c r="Y208">
        <f t="shared" si="100"/>
        <v>0</v>
      </c>
      <c r="Z208" s="4" t="str">
        <f t="shared" si="109"/>
        <v/>
      </c>
      <c r="AA208">
        <f t="shared" si="101"/>
        <v>0</v>
      </c>
      <c r="AB208" s="4" t="str">
        <f t="shared" si="110"/>
        <v/>
      </c>
      <c r="AC208">
        <f t="shared" si="102"/>
        <v>0</v>
      </c>
      <c r="AD208" s="4" t="str">
        <f t="shared" si="111"/>
        <v/>
      </c>
      <c r="AE208">
        <f t="shared" si="103"/>
        <v>2000</v>
      </c>
      <c r="AF208" s="4">
        <f t="shared" si="112"/>
        <v>36798</v>
      </c>
      <c r="AG208">
        <f t="shared" si="104"/>
        <v>2000</v>
      </c>
      <c r="AH208" s="4">
        <f t="shared" si="113"/>
        <v>36800</v>
      </c>
      <c r="AI208">
        <f t="shared" si="105"/>
        <v>0</v>
      </c>
      <c r="AJ208" s="4" t="str">
        <f t="shared" si="114"/>
        <v/>
      </c>
      <c r="AK208">
        <f t="shared" si="106"/>
        <v>2000</v>
      </c>
      <c r="AL208" s="4">
        <f t="shared" si="115"/>
        <v>36798</v>
      </c>
      <c r="AM208">
        <f t="shared" si="107"/>
        <v>0</v>
      </c>
      <c r="AN208" s="4" t="str">
        <f t="shared" si="116"/>
        <v/>
      </c>
      <c r="AO208">
        <f t="shared" si="108"/>
        <v>0</v>
      </c>
      <c r="AP208" s="4" t="str">
        <f t="shared" si="117"/>
        <v/>
      </c>
    </row>
    <row r="209" spans="1:42" x14ac:dyDescent="0.35">
      <c r="A209" s="61">
        <v>36800</v>
      </c>
      <c r="B209" s="59">
        <v>21</v>
      </c>
      <c r="C209" s="33" t="str">
        <f t="shared" si="91"/>
        <v/>
      </c>
      <c r="D209" s="59">
        <v>25</v>
      </c>
      <c r="E209" s="33" t="str">
        <f t="shared" si="92"/>
        <v/>
      </c>
      <c r="F209" s="59">
        <v>19</v>
      </c>
      <c r="G209" s="33" t="str">
        <f t="shared" si="93"/>
        <v/>
      </c>
      <c r="H209" s="59">
        <v>60</v>
      </c>
      <c r="I209" s="33" t="str">
        <f t="shared" si="94"/>
        <v/>
      </c>
      <c r="J209" s="59">
        <v>51</v>
      </c>
      <c r="K209" s="33" t="str">
        <f t="shared" si="95"/>
        <v/>
      </c>
      <c r="L209" s="59">
        <v>27</v>
      </c>
      <c r="M209" s="33" t="str">
        <f t="shared" si="96"/>
        <v/>
      </c>
      <c r="N209" s="59">
        <v>57</v>
      </c>
      <c r="O209" s="33" t="str">
        <f t="shared" si="97"/>
        <v/>
      </c>
      <c r="P209" s="59">
        <v>37</v>
      </c>
      <c r="Q209" s="33" t="str">
        <f t="shared" si="98"/>
        <v>x</v>
      </c>
      <c r="R209" s="59">
        <v>37</v>
      </c>
      <c r="S209" s="33" t="str">
        <f t="shared" si="99"/>
        <v>x</v>
      </c>
      <c r="T209" s="59">
        <v>38</v>
      </c>
      <c r="Y209">
        <f t="shared" si="100"/>
        <v>0</v>
      </c>
      <c r="Z209" s="4" t="str">
        <f t="shared" si="109"/>
        <v/>
      </c>
      <c r="AA209">
        <f t="shared" si="101"/>
        <v>0</v>
      </c>
      <c r="AB209" s="4" t="str">
        <f t="shared" si="110"/>
        <v/>
      </c>
      <c r="AC209">
        <f t="shared" si="102"/>
        <v>0</v>
      </c>
      <c r="AD209" s="4" t="str">
        <f t="shared" si="111"/>
        <v/>
      </c>
      <c r="AE209">
        <f t="shared" si="103"/>
        <v>0</v>
      </c>
      <c r="AF209" s="4" t="str">
        <f t="shared" si="112"/>
        <v/>
      </c>
      <c r="AG209">
        <f t="shared" si="104"/>
        <v>0</v>
      </c>
      <c r="AH209" s="4" t="str">
        <f t="shared" si="113"/>
        <v/>
      </c>
      <c r="AI209">
        <f t="shared" si="105"/>
        <v>0</v>
      </c>
      <c r="AJ209" s="4" t="str">
        <f t="shared" si="114"/>
        <v/>
      </c>
      <c r="AK209">
        <f t="shared" si="106"/>
        <v>0</v>
      </c>
      <c r="AL209" s="4" t="str">
        <f t="shared" si="115"/>
        <v/>
      </c>
      <c r="AM209">
        <f t="shared" si="107"/>
        <v>2000</v>
      </c>
      <c r="AN209" s="4">
        <f t="shared" si="116"/>
        <v>36807</v>
      </c>
      <c r="AO209">
        <f t="shared" si="108"/>
        <v>2000</v>
      </c>
      <c r="AP209" s="4">
        <f t="shared" si="117"/>
        <v>36807</v>
      </c>
    </row>
    <row r="210" spans="1:42" x14ac:dyDescent="0.35">
      <c r="A210" s="61">
        <v>36807</v>
      </c>
      <c r="B210" s="59">
        <v>36</v>
      </c>
      <c r="C210" s="33" t="str">
        <f t="shared" si="91"/>
        <v>x</v>
      </c>
      <c r="D210" s="59">
        <v>38</v>
      </c>
      <c r="E210" s="33" t="str">
        <f t="shared" si="92"/>
        <v>x</v>
      </c>
      <c r="F210" s="59">
        <v>37</v>
      </c>
      <c r="G210" s="33" t="str">
        <f t="shared" si="93"/>
        <v/>
      </c>
      <c r="H210" s="59">
        <v>79</v>
      </c>
      <c r="I210" s="33" t="str">
        <f t="shared" si="94"/>
        <v/>
      </c>
      <c r="J210" s="59">
        <v>72</v>
      </c>
      <c r="K210" s="33" t="str">
        <f t="shared" si="95"/>
        <v/>
      </c>
      <c r="L210" s="59">
        <v>40</v>
      </c>
      <c r="M210" s="33" t="str">
        <f t="shared" si="96"/>
        <v>x</v>
      </c>
      <c r="N210" s="59">
        <v>70</v>
      </c>
      <c r="O210" s="33" t="str">
        <f t="shared" si="97"/>
        <v/>
      </c>
      <c r="P210" s="59">
        <v>51</v>
      </c>
      <c r="Q210" s="33" t="str">
        <f t="shared" si="98"/>
        <v/>
      </c>
      <c r="R210" s="59">
        <v>51</v>
      </c>
      <c r="S210" s="33" t="str">
        <f t="shared" si="99"/>
        <v/>
      </c>
      <c r="T210" s="59">
        <v>53</v>
      </c>
      <c r="Y210">
        <f t="shared" si="100"/>
        <v>2000</v>
      </c>
      <c r="Z210" s="4">
        <f t="shared" si="109"/>
        <v>36809</v>
      </c>
      <c r="AA210">
        <f t="shared" si="101"/>
        <v>2000</v>
      </c>
      <c r="AB210" s="4">
        <f t="shared" si="110"/>
        <v>36810</v>
      </c>
      <c r="AC210">
        <f t="shared" si="102"/>
        <v>0</v>
      </c>
      <c r="AD210" s="4" t="str">
        <f t="shared" si="111"/>
        <v/>
      </c>
      <c r="AE210">
        <f t="shared" si="103"/>
        <v>0</v>
      </c>
      <c r="AF210" s="4" t="str">
        <f t="shared" si="112"/>
        <v/>
      </c>
      <c r="AG210">
        <f t="shared" si="104"/>
        <v>0</v>
      </c>
      <c r="AH210" s="4" t="str">
        <f t="shared" si="113"/>
        <v/>
      </c>
      <c r="AI210">
        <f t="shared" si="105"/>
        <v>2000</v>
      </c>
      <c r="AJ210" s="4">
        <f t="shared" si="114"/>
        <v>36811</v>
      </c>
      <c r="AK210">
        <f t="shared" si="106"/>
        <v>0</v>
      </c>
      <c r="AL210" s="4" t="str">
        <f t="shared" si="115"/>
        <v/>
      </c>
      <c r="AM210">
        <f t="shared" si="107"/>
        <v>0</v>
      </c>
      <c r="AN210" s="4" t="str">
        <f t="shared" si="116"/>
        <v/>
      </c>
      <c r="AO210">
        <f t="shared" si="108"/>
        <v>0</v>
      </c>
      <c r="AP210" s="4" t="str">
        <f t="shared" si="117"/>
        <v/>
      </c>
    </row>
    <row r="211" spans="1:42" x14ac:dyDescent="0.35">
      <c r="A211" s="61">
        <v>36814</v>
      </c>
      <c r="B211" s="59">
        <v>79</v>
      </c>
      <c r="C211" s="33" t="str">
        <f t="shared" si="91"/>
        <v/>
      </c>
      <c r="D211" s="59">
        <v>71</v>
      </c>
      <c r="E211" s="33" t="str">
        <f t="shared" si="92"/>
        <v/>
      </c>
      <c r="F211" s="59">
        <v>48</v>
      </c>
      <c r="G211" s="33" t="str">
        <f t="shared" si="93"/>
        <v>x</v>
      </c>
      <c r="H211" s="59">
        <v>95</v>
      </c>
      <c r="I211" s="33" t="str">
        <f t="shared" si="94"/>
        <v/>
      </c>
      <c r="J211" s="59">
        <v>91</v>
      </c>
      <c r="K211" s="33" t="str">
        <f t="shared" si="95"/>
        <v/>
      </c>
      <c r="L211" s="59">
        <v>60</v>
      </c>
      <c r="M211" s="33" t="str">
        <f t="shared" si="96"/>
        <v/>
      </c>
      <c r="N211" s="59">
        <v>84</v>
      </c>
      <c r="O211" s="33" t="str">
        <f t="shared" si="97"/>
        <v/>
      </c>
      <c r="P211" s="59">
        <v>64</v>
      </c>
      <c r="Q211" s="33" t="str">
        <f t="shared" si="98"/>
        <v/>
      </c>
      <c r="R211" s="59">
        <v>75</v>
      </c>
      <c r="S211" s="33" t="str">
        <f t="shared" si="99"/>
        <v/>
      </c>
      <c r="T211" s="59">
        <v>76</v>
      </c>
      <c r="Y211">
        <f t="shared" si="100"/>
        <v>0</v>
      </c>
      <c r="Z211" s="4" t="str">
        <f t="shared" si="109"/>
        <v/>
      </c>
      <c r="AA211">
        <f t="shared" si="101"/>
        <v>0</v>
      </c>
      <c r="AB211" s="4" t="str">
        <f t="shared" si="110"/>
        <v/>
      </c>
      <c r="AC211">
        <f t="shared" si="102"/>
        <v>2000</v>
      </c>
      <c r="AD211" s="4">
        <f t="shared" si="111"/>
        <v>36815</v>
      </c>
      <c r="AE211">
        <f t="shared" si="103"/>
        <v>0</v>
      </c>
      <c r="AF211" s="4" t="str">
        <f t="shared" si="112"/>
        <v/>
      </c>
      <c r="AG211">
        <f t="shared" si="104"/>
        <v>0</v>
      </c>
      <c r="AH211" s="4" t="str">
        <f t="shared" si="113"/>
        <v/>
      </c>
      <c r="AI211">
        <f t="shared" si="105"/>
        <v>0</v>
      </c>
      <c r="AJ211" s="4" t="str">
        <f t="shared" si="114"/>
        <v/>
      </c>
      <c r="AK211">
        <f t="shared" si="106"/>
        <v>0</v>
      </c>
      <c r="AL211" s="4" t="str">
        <f t="shared" si="115"/>
        <v/>
      </c>
      <c r="AM211">
        <f t="shared" si="107"/>
        <v>0</v>
      </c>
      <c r="AN211" s="4" t="str">
        <f t="shared" si="116"/>
        <v/>
      </c>
      <c r="AO211">
        <f t="shared" si="108"/>
        <v>0</v>
      </c>
      <c r="AP211" s="4" t="str">
        <f t="shared" si="117"/>
        <v/>
      </c>
    </row>
    <row r="212" spans="1:42" x14ac:dyDescent="0.35">
      <c r="A212" s="61">
        <v>36821</v>
      </c>
      <c r="B212" s="59">
        <v>92</v>
      </c>
      <c r="C212" s="33" t="str">
        <f t="shared" si="91"/>
        <v/>
      </c>
      <c r="D212" s="59">
        <v>96</v>
      </c>
      <c r="E212" s="33" t="str">
        <f t="shared" si="92"/>
        <v/>
      </c>
      <c r="F212" s="59">
        <v>73</v>
      </c>
      <c r="G212" s="33" t="str">
        <f t="shared" si="93"/>
        <v/>
      </c>
      <c r="H212" s="59">
        <v>95</v>
      </c>
      <c r="I212" s="33" t="str">
        <f t="shared" si="94"/>
        <v/>
      </c>
      <c r="J212" s="59">
        <v>97</v>
      </c>
      <c r="K212" s="33" t="str">
        <f t="shared" si="95"/>
        <v/>
      </c>
      <c r="L212" s="59">
        <v>86</v>
      </c>
      <c r="M212" s="33" t="str">
        <f t="shared" si="96"/>
        <v/>
      </c>
      <c r="N212" s="59">
        <v>93</v>
      </c>
      <c r="O212" s="33" t="str">
        <f t="shared" si="97"/>
        <v/>
      </c>
      <c r="P212" s="59">
        <v>86</v>
      </c>
      <c r="Q212" s="33" t="str">
        <f t="shared" si="98"/>
        <v/>
      </c>
      <c r="R212" s="59">
        <v>93</v>
      </c>
      <c r="S212" s="33" t="str">
        <f t="shared" si="99"/>
        <v/>
      </c>
      <c r="T212" s="59">
        <v>91</v>
      </c>
      <c r="Y212">
        <f t="shared" si="100"/>
        <v>0</v>
      </c>
      <c r="Z212" s="4" t="str">
        <f t="shared" si="109"/>
        <v/>
      </c>
      <c r="AA212">
        <f t="shared" si="101"/>
        <v>0</v>
      </c>
      <c r="AB212" s="4" t="str">
        <f t="shared" si="110"/>
        <v/>
      </c>
      <c r="AC212">
        <f t="shared" si="102"/>
        <v>0</v>
      </c>
      <c r="AD212" s="4" t="str">
        <f t="shared" si="111"/>
        <v/>
      </c>
      <c r="AE212">
        <f t="shared" si="103"/>
        <v>0</v>
      </c>
      <c r="AF212" s="4" t="str">
        <f t="shared" si="112"/>
        <v/>
      </c>
      <c r="AG212">
        <f t="shared" si="104"/>
        <v>0</v>
      </c>
      <c r="AH212" s="4" t="str">
        <f t="shared" si="113"/>
        <v/>
      </c>
      <c r="AI212">
        <f t="shared" si="105"/>
        <v>0</v>
      </c>
      <c r="AJ212" s="4" t="str">
        <f t="shared" si="114"/>
        <v/>
      </c>
      <c r="AK212">
        <f t="shared" si="106"/>
        <v>0</v>
      </c>
      <c r="AL212" s="4" t="str">
        <f t="shared" si="115"/>
        <v/>
      </c>
      <c r="AM212">
        <f t="shared" si="107"/>
        <v>0</v>
      </c>
      <c r="AN212" s="4" t="str">
        <f t="shared" si="116"/>
        <v/>
      </c>
      <c r="AO212">
        <f t="shared" si="108"/>
        <v>0</v>
      </c>
      <c r="AP212" s="4" t="str">
        <f t="shared" si="117"/>
        <v/>
      </c>
    </row>
    <row r="213" spans="1:42" x14ac:dyDescent="0.35">
      <c r="A213" s="61">
        <v>36828</v>
      </c>
      <c r="B213" s="59">
        <v>98</v>
      </c>
      <c r="C213" s="33" t="str">
        <f t="shared" si="91"/>
        <v/>
      </c>
      <c r="D213" s="59">
        <v>99</v>
      </c>
      <c r="E213" s="33" t="str">
        <f t="shared" si="92"/>
        <v/>
      </c>
      <c r="F213" s="59">
        <v>88</v>
      </c>
      <c r="G213" s="33" t="str">
        <f t="shared" si="93"/>
        <v/>
      </c>
      <c r="H213" s="59">
        <v>98</v>
      </c>
      <c r="I213" s="33" t="str">
        <f t="shared" si="94"/>
        <v/>
      </c>
      <c r="J213" s="59">
        <v>99</v>
      </c>
      <c r="K213" s="33" t="str">
        <f t="shared" si="95"/>
        <v/>
      </c>
      <c r="L213" s="59">
        <v>93</v>
      </c>
      <c r="M213" s="33" t="str">
        <f t="shared" si="96"/>
        <v/>
      </c>
      <c r="N213" s="59">
        <v>98</v>
      </c>
      <c r="O213" s="33" t="str">
        <f t="shared" si="97"/>
        <v/>
      </c>
      <c r="P213" s="59">
        <v>89</v>
      </c>
      <c r="Q213" s="33" t="str">
        <f t="shared" si="98"/>
        <v/>
      </c>
      <c r="R213" s="59">
        <v>94</v>
      </c>
      <c r="S213" s="33" t="str">
        <f t="shared" si="99"/>
        <v/>
      </c>
      <c r="T213" s="59">
        <v>96</v>
      </c>
      <c r="Y213">
        <f t="shared" si="100"/>
        <v>0</v>
      </c>
      <c r="Z213" s="4" t="str">
        <f t="shared" si="109"/>
        <v/>
      </c>
      <c r="AA213">
        <f t="shared" si="101"/>
        <v>0</v>
      </c>
      <c r="AB213" s="4" t="str">
        <f t="shared" si="110"/>
        <v/>
      </c>
      <c r="AC213">
        <f t="shared" si="102"/>
        <v>0</v>
      </c>
      <c r="AD213" s="4" t="str">
        <f t="shared" si="111"/>
        <v/>
      </c>
      <c r="AE213">
        <f t="shared" si="103"/>
        <v>0</v>
      </c>
      <c r="AF213" s="4" t="str">
        <f t="shared" si="112"/>
        <v/>
      </c>
      <c r="AG213">
        <f t="shared" si="104"/>
        <v>0</v>
      </c>
      <c r="AH213" s="4" t="str">
        <f t="shared" si="113"/>
        <v/>
      </c>
      <c r="AI213">
        <f t="shared" si="105"/>
        <v>0</v>
      </c>
      <c r="AJ213" s="4" t="str">
        <f t="shared" si="114"/>
        <v/>
      </c>
      <c r="AK213">
        <f t="shared" si="106"/>
        <v>0</v>
      </c>
      <c r="AL213" s="4" t="str">
        <f t="shared" si="115"/>
        <v/>
      </c>
      <c r="AM213">
        <f t="shared" si="107"/>
        <v>0</v>
      </c>
      <c r="AN213" s="4" t="str">
        <f t="shared" si="116"/>
        <v/>
      </c>
      <c r="AO213">
        <f t="shared" si="108"/>
        <v>0</v>
      </c>
      <c r="AP213" s="4" t="str">
        <f t="shared" si="117"/>
        <v/>
      </c>
    </row>
    <row r="214" spans="1:42" x14ac:dyDescent="0.35">
      <c r="A214" s="62">
        <v>36835</v>
      </c>
      <c r="B214" s="63">
        <v>99</v>
      </c>
      <c r="C214" s="33" t="str">
        <f t="shared" si="91"/>
        <v/>
      </c>
      <c r="D214" s="63">
        <v>99</v>
      </c>
      <c r="E214" s="33" t="str">
        <f t="shared" si="92"/>
        <v/>
      </c>
      <c r="F214" s="63">
        <v>95</v>
      </c>
      <c r="G214" s="33" t="str">
        <f t="shared" si="93"/>
        <v/>
      </c>
      <c r="H214" s="63">
        <v>99</v>
      </c>
      <c r="I214" s="33" t="str">
        <f t="shared" si="94"/>
        <v/>
      </c>
      <c r="J214" s="63">
        <v>100</v>
      </c>
      <c r="K214" s="33" t="str">
        <f t="shared" si="95"/>
        <v/>
      </c>
      <c r="L214" s="63">
        <v>97</v>
      </c>
      <c r="M214" s="33" t="str">
        <f t="shared" si="96"/>
        <v/>
      </c>
      <c r="N214" s="63">
        <v>99</v>
      </c>
      <c r="O214" s="33" t="str">
        <f t="shared" si="97"/>
        <v/>
      </c>
      <c r="P214" s="63">
        <v>95</v>
      </c>
      <c r="Q214" s="33" t="str">
        <f t="shared" si="98"/>
        <v/>
      </c>
      <c r="R214" s="63">
        <v>99</v>
      </c>
      <c r="S214" s="33" t="str">
        <f t="shared" si="99"/>
        <v/>
      </c>
      <c r="T214" s="63">
        <v>98</v>
      </c>
      <c r="Y214">
        <f t="shared" si="100"/>
        <v>0</v>
      </c>
      <c r="Z214" s="4" t="str">
        <f t="shared" si="109"/>
        <v/>
      </c>
      <c r="AA214">
        <f t="shared" si="101"/>
        <v>0</v>
      </c>
      <c r="AB214" s="4" t="str">
        <f t="shared" si="110"/>
        <v/>
      </c>
      <c r="AC214">
        <f t="shared" si="102"/>
        <v>0</v>
      </c>
      <c r="AD214" s="4" t="str">
        <f t="shared" si="111"/>
        <v/>
      </c>
      <c r="AE214">
        <f t="shared" si="103"/>
        <v>0</v>
      </c>
      <c r="AF214" s="4" t="str">
        <f t="shared" si="112"/>
        <v/>
      </c>
      <c r="AG214">
        <f t="shared" si="104"/>
        <v>0</v>
      </c>
      <c r="AH214" s="4" t="str">
        <f t="shared" si="113"/>
        <v/>
      </c>
      <c r="AI214">
        <f t="shared" si="105"/>
        <v>0</v>
      </c>
      <c r="AJ214" s="4" t="str">
        <f t="shared" si="114"/>
        <v/>
      </c>
      <c r="AK214">
        <f t="shared" si="106"/>
        <v>0</v>
      </c>
      <c r="AL214" s="4" t="str">
        <f t="shared" si="115"/>
        <v/>
      </c>
      <c r="AM214">
        <f t="shared" si="107"/>
        <v>0</v>
      </c>
      <c r="AN214" s="4" t="str">
        <f t="shared" si="116"/>
        <v/>
      </c>
      <c r="AO214">
        <f t="shared" si="108"/>
        <v>0</v>
      </c>
      <c r="AP214" s="4" t="str">
        <f t="shared" si="117"/>
        <v/>
      </c>
    </row>
    <row r="215" spans="1:42" x14ac:dyDescent="0.35">
      <c r="A215" s="61">
        <v>37164</v>
      </c>
      <c r="B215" s="59">
        <v>2</v>
      </c>
      <c r="C215" s="33" t="str">
        <f t="shared" si="91"/>
        <v/>
      </c>
      <c r="D215" s="59">
        <v>4</v>
      </c>
      <c r="E215" s="33" t="str">
        <f t="shared" si="92"/>
        <v/>
      </c>
      <c r="F215" s="59">
        <v>7</v>
      </c>
      <c r="G215" s="33" t="str">
        <f t="shared" si="93"/>
        <v/>
      </c>
      <c r="H215" s="59">
        <v>5</v>
      </c>
      <c r="I215" s="33" t="str">
        <f t="shared" si="94"/>
        <v/>
      </c>
      <c r="J215" s="59">
        <v>5</v>
      </c>
      <c r="K215" s="33" t="str">
        <f t="shared" si="95"/>
        <v/>
      </c>
      <c r="L215" s="59">
        <v>10</v>
      </c>
      <c r="M215" s="33" t="str">
        <f t="shared" si="96"/>
        <v/>
      </c>
      <c r="N215" s="59">
        <v>6</v>
      </c>
      <c r="O215" s="33" t="str">
        <f t="shared" si="97"/>
        <v/>
      </c>
      <c r="P215" s="59">
        <v>3</v>
      </c>
      <c r="Q215" s="33" t="str">
        <f t="shared" si="98"/>
        <v/>
      </c>
      <c r="R215" s="59">
        <v>7</v>
      </c>
      <c r="S215" s="33" t="str">
        <f t="shared" si="99"/>
        <v/>
      </c>
      <c r="T215" s="59">
        <v>5</v>
      </c>
      <c r="Y215">
        <f t="shared" si="100"/>
        <v>0</v>
      </c>
      <c r="Z215" s="4" t="str">
        <f t="shared" si="109"/>
        <v/>
      </c>
      <c r="AA215">
        <f t="shared" si="101"/>
        <v>0</v>
      </c>
      <c r="AB215" s="4" t="str">
        <f t="shared" si="110"/>
        <v/>
      </c>
      <c r="AC215">
        <f t="shared" si="102"/>
        <v>0</v>
      </c>
      <c r="AD215" s="4" t="str">
        <f t="shared" si="111"/>
        <v/>
      </c>
      <c r="AE215">
        <f t="shared" si="103"/>
        <v>0</v>
      </c>
      <c r="AF215" s="4" t="str">
        <f t="shared" si="112"/>
        <v/>
      </c>
      <c r="AG215">
        <f t="shared" si="104"/>
        <v>0</v>
      </c>
      <c r="AH215" s="4" t="str">
        <f t="shared" si="113"/>
        <v/>
      </c>
      <c r="AI215">
        <f t="shared" si="105"/>
        <v>0</v>
      </c>
      <c r="AJ215" s="4" t="str">
        <f t="shared" si="114"/>
        <v/>
      </c>
      <c r="AK215">
        <f t="shared" si="106"/>
        <v>0</v>
      </c>
      <c r="AL215" s="4" t="str">
        <f t="shared" si="115"/>
        <v/>
      </c>
      <c r="AM215">
        <f t="shared" si="107"/>
        <v>0</v>
      </c>
      <c r="AN215" s="4" t="str">
        <f t="shared" si="116"/>
        <v/>
      </c>
      <c r="AO215">
        <f t="shared" si="108"/>
        <v>0</v>
      </c>
      <c r="AP215" s="4" t="str">
        <f t="shared" si="117"/>
        <v/>
      </c>
    </row>
    <row r="216" spans="1:42" x14ac:dyDescent="0.35">
      <c r="A216" s="61">
        <v>37171</v>
      </c>
      <c r="B216" s="59">
        <v>6</v>
      </c>
      <c r="C216" s="33" t="str">
        <f t="shared" si="91"/>
        <v/>
      </c>
      <c r="D216" s="59">
        <v>6</v>
      </c>
      <c r="E216" s="33" t="str">
        <f t="shared" si="92"/>
        <v/>
      </c>
      <c r="F216" s="59">
        <v>10</v>
      </c>
      <c r="G216" s="33" t="str">
        <f t="shared" si="93"/>
        <v/>
      </c>
      <c r="H216" s="59">
        <v>12</v>
      </c>
      <c r="I216" s="33" t="str">
        <f t="shared" si="94"/>
        <v/>
      </c>
      <c r="J216" s="59">
        <v>7</v>
      </c>
      <c r="K216" s="33" t="str">
        <f t="shared" si="95"/>
        <v/>
      </c>
      <c r="L216" s="59">
        <v>12</v>
      </c>
      <c r="M216" s="33" t="str">
        <f t="shared" si="96"/>
        <v/>
      </c>
      <c r="N216" s="59">
        <v>13</v>
      </c>
      <c r="O216" s="33" t="str">
        <f t="shared" si="97"/>
        <v/>
      </c>
      <c r="P216" s="59">
        <v>8</v>
      </c>
      <c r="Q216" s="33" t="str">
        <f t="shared" si="98"/>
        <v/>
      </c>
      <c r="R216" s="59">
        <v>15</v>
      </c>
      <c r="S216" s="33" t="str">
        <f t="shared" si="99"/>
        <v/>
      </c>
      <c r="T216" s="59">
        <v>9</v>
      </c>
      <c r="Y216">
        <f t="shared" si="100"/>
        <v>0</v>
      </c>
      <c r="Z216" s="4" t="str">
        <f t="shared" si="109"/>
        <v/>
      </c>
      <c r="AA216">
        <f t="shared" si="101"/>
        <v>0</v>
      </c>
      <c r="AB216" s="4" t="str">
        <f t="shared" si="110"/>
        <v/>
      </c>
      <c r="AC216">
        <f t="shared" si="102"/>
        <v>0</v>
      </c>
      <c r="AD216" s="4" t="str">
        <f t="shared" si="111"/>
        <v/>
      </c>
      <c r="AE216">
        <f t="shared" si="103"/>
        <v>0</v>
      </c>
      <c r="AF216" s="4" t="str">
        <f t="shared" si="112"/>
        <v/>
      </c>
      <c r="AG216">
        <f t="shared" si="104"/>
        <v>0</v>
      </c>
      <c r="AH216" s="4" t="str">
        <f t="shared" si="113"/>
        <v/>
      </c>
      <c r="AI216">
        <f t="shared" si="105"/>
        <v>0</v>
      </c>
      <c r="AJ216" s="4" t="str">
        <f t="shared" si="114"/>
        <v/>
      </c>
      <c r="AK216">
        <f t="shared" si="106"/>
        <v>0</v>
      </c>
      <c r="AL216" s="4" t="str">
        <f t="shared" si="115"/>
        <v/>
      </c>
      <c r="AM216">
        <f t="shared" si="107"/>
        <v>0</v>
      </c>
      <c r="AN216" s="4" t="str">
        <f t="shared" si="116"/>
        <v/>
      </c>
      <c r="AO216">
        <f t="shared" si="108"/>
        <v>0</v>
      </c>
      <c r="AP216" s="4" t="str">
        <f t="shared" si="117"/>
        <v/>
      </c>
    </row>
    <row r="217" spans="1:42" x14ac:dyDescent="0.35">
      <c r="A217" s="61">
        <v>37178</v>
      </c>
      <c r="B217" s="59">
        <v>9</v>
      </c>
      <c r="C217" s="33" t="str">
        <f t="shared" si="91"/>
        <v/>
      </c>
      <c r="D217" s="59">
        <v>11</v>
      </c>
      <c r="E217" s="33" t="str">
        <f t="shared" si="92"/>
        <v/>
      </c>
      <c r="F217" s="59">
        <v>17</v>
      </c>
      <c r="G217" s="33" t="str">
        <f t="shared" si="93"/>
        <v/>
      </c>
      <c r="H217" s="59">
        <v>13</v>
      </c>
      <c r="I217" s="33" t="str">
        <f t="shared" si="94"/>
        <v/>
      </c>
      <c r="J217" s="59">
        <v>11</v>
      </c>
      <c r="K217" s="33" t="str">
        <f t="shared" si="95"/>
        <v/>
      </c>
      <c r="L217" s="59">
        <v>13</v>
      </c>
      <c r="M217" s="33" t="str">
        <f t="shared" si="96"/>
        <v/>
      </c>
      <c r="N217" s="59">
        <v>22</v>
      </c>
      <c r="O217" s="33" t="str">
        <f t="shared" si="97"/>
        <v/>
      </c>
      <c r="P217" s="59">
        <v>15</v>
      </c>
      <c r="Q217" s="33" t="str">
        <f t="shared" si="98"/>
        <v/>
      </c>
      <c r="R217" s="59">
        <v>22</v>
      </c>
      <c r="S217" s="33" t="str">
        <f t="shared" si="99"/>
        <v/>
      </c>
      <c r="T217" s="59">
        <v>14</v>
      </c>
      <c r="Y217">
        <f t="shared" si="100"/>
        <v>0</v>
      </c>
      <c r="Z217" s="4" t="str">
        <f t="shared" si="109"/>
        <v/>
      </c>
      <c r="AA217">
        <f t="shared" si="101"/>
        <v>0</v>
      </c>
      <c r="AB217" s="4" t="str">
        <f t="shared" si="110"/>
        <v/>
      </c>
      <c r="AC217">
        <f t="shared" si="102"/>
        <v>0</v>
      </c>
      <c r="AD217" s="4" t="str">
        <f t="shared" si="111"/>
        <v/>
      </c>
      <c r="AE217">
        <f t="shared" si="103"/>
        <v>0</v>
      </c>
      <c r="AF217" s="4" t="str">
        <f t="shared" si="112"/>
        <v/>
      </c>
      <c r="AG217">
        <f t="shared" si="104"/>
        <v>0</v>
      </c>
      <c r="AH217" s="4" t="str">
        <f t="shared" si="113"/>
        <v/>
      </c>
      <c r="AI217">
        <f t="shared" si="105"/>
        <v>0</v>
      </c>
      <c r="AJ217" s="4" t="str">
        <f t="shared" si="114"/>
        <v/>
      </c>
      <c r="AK217">
        <f t="shared" si="106"/>
        <v>0</v>
      </c>
      <c r="AL217" s="4" t="str">
        <f t="shared" si="115"/>
        <v/>
      </c>
      <c r="AM217">
        <f t="shared" si="107"/>
        <v>0</v>
      </c>
      <c r="AN217" s="4" t="str">
        <f t="shared" si="116"/>
        <v/>
      </c>
      <c r="AO217">
        <f t="shared" si="108"/>
        <v>0</v>
      </c>
      <c r="AP217" s="4" t="str">
        <f t="shared" si="117"/>
        <v/>
      </c>
    </row>
    <row r="218" spans="1:42" x14ac:dyDescent="0.35">
      <c r="A218" s="61">
        <v>37185</v>
      </c>
      <c r="B218" s="59">
        <v>29</v>
      </c>
      <c r="C218" s="33" t="str">
        <f t="shared" si="91"/>
        <v>x</v>
      </c>
      <c r="D218" s="59">
        <v>24</v>
      </c>
      <c r="E218" s="33" t="str">
        <f t="shared" si="92"/>
        <v>x</v>
      </c>
      <c r="F218" s="59">
        <v>21</v>
      </c>
      <c r="G218" s="33" t="str">
        <f t="shared" si="93"/>
        <v/>
      </c>
      <c r="H218" s="59">
        <v>30</v>
      </c>
      <c r="I218" s="33" t="str">
        <f t="shared" si="94"/>
        <v>x</v>
      </c>
      <c r="J218" s="59">
        <v>34</v>
      </c>
      <c r="K218" s="33" t="str">
        <f t="shared" si="95"/>
        <v>x</v>
      </c>
      <c r="L218" s="59">
        <v>30</v>
      </c>
      <c r="M218" s="33" t="str">
        <f t="shared" si="96"/>
        <v/>
      </c>
      <c r="N218" s="59">
        <v>35</v>
      </c>
      <c r="O218" s="33" t="str">
        <f t="shared" si="97"/>
        <v>x</v>
      </c>
      <c r="P218" s="59">
        <v>26</v>
      </c>
      <c r="Q218" s="33" t="str">
        <f t="shared" si="98"/>
        <v/>
      </c>
      <c r="R218" s="59">
        <v>33</v>
      </c>
      <c r="S218" s="33" t="str">
        <f t="shared" si="99"/>
        <v>x</v>
      </c>
      <c r="T218" s="59">
        <v>29</v>
      </c>
      <c r="Y218">
        <f t="shared" si="100"/>
        <v>2001</v>
      </c>
      <c r="Z218" s="4">
        <f t="shared" si="109"/>
        <v>37189</v>
      </c>
      <c r="AA218">
        <f t="shared" si="101"/>
        <v>2001</v>
      </c>
      <c r="AB218" s="4">
        <f t="shared" si="110"/>
        <v>37190</v>
      </c>
      <c r="AC218">
        <f t="shared" si="102"/>
        <v>0</v>
      </c>
      <c r="AD218" s="4" t="str">
        <f t="shared" si="111"/>
        <v/>
      </c>
      <c r="AE218">
        <f t="shared" si="103"/>
        <v>2001</v>
      </c>
      <c r="AF218" s="4">
        <f t="shared" si="112"/>
        <v>37192</v>
      </c>
      <c r="AG218">
        <f t="shared" si="104"/>
        <v>2001</v>
      </c>
      <c r="AH218" s="4">
        <f t="shared" si="113"/>
        <v>37190</v>
      </c>
      <c r="AI218">
        <f t="shared" si="105"/>
        <v>0</v>
      </c>
      <c r="AJ218" s="4" t="str">
        <f t="shared" si="114"/>
        <v/>
      </c>
      <c r="AK218">
        <f t="shared" si="106"/>
        <v>2001</v>
      </c>
      <c r="AL218" s="4">
        <f t="shared" si="115"/>
        <v>37190</v>
      </c>
      <c r="AM218">
        <f t="shared" si="107"/>
        <v>0</v>
      </c>
      <c r="AN218" s="4" t="str">
        <f t="shared" si="116"/>
        <v/>
      </c>
      <c r="AO218">
        <f t="shared" si="108"/>
        <v>2001</v>
      </c>
      <c r="AP218" s="4">
        <f t="shared" si="117"/>
        <v>37192</v>
      </c>
    </row>
    <row r="219" spans="1:42" x14ac:dyDescent="0.35">
      <c r="A219" s="61">
        <v>37192</v>
      </c>
      <c r="B219" s="59">
        <v>63</v>
      </c>
      <c r="C219" s="33" t="str">
        <f t="shared" si="91"/>
        <v/>
      </c>
      <c r="D219" s="59">
        <v>61</v>
      </c>
      <c r="E219" s="33" t="str">
        <f t="shared" si="92"/>
        <v/>
      </c>
      <c r="F219" s="59">
        <v>43</v>
      </c>
      <c r="G219" s="33" t="str">
        <f t="shared" si="93"/>
        <v>x</v>
      </c>
      <c r="H219" s="59">
        <v>50</v>
      </c>
      <c r="I219" s="33" t="str">
        <f t="shared" si="94"/>
        <v/>
      </c>
      <c r="J219" s="59">
        <v>57</v>
      </c>
      <c r="K219" s="33" t="str">
        <f t="shared" si="95"/>
        <v/>
      </c>
      <c r="L219" s="59">
        <v>37</v>
      </c>
      <c r="M219" s="33" t="str">
        <f t="shared" si="96"/>
        <v>x</v>
      </c>
      <c r="N219" s="59">
        <v>57</v>
      </c>
      <c r="O219" s="33" t="str">
        <f t="shared" si="97"/>
        <v/>
      </c>
      <c r="P219" s="59">
        <v>43</v>
      </c>
      <c r="Q219" s="33" t="str">
        <f t="shared" si="98"/>
        <v>x</v>
      </c>
      <c r="R219" s="59">
        <v>50</v>
      </c>
      <c r="S219" s="33" t="str">
        <f t="shared" si="99"/>
        <v/>
      </c>
      <c r="T219" s="59">
        <v>53</v>
      </c>
      <c r="Y219">
        <f t="shared" si="100"/>
        <v>0</v>
      </c>
      <c r="Z219" s="4" t="str">
        <f t="shared" si="109"/>
        <v/>
      </c>
      <c r="AA219">
        <f t="shared" si="101"/>
        <v>0</v>
      </c>
      <c r="AB219" s="4" t="str">
        <f t="shared" si="110"/>
        <v/>
      </c>
      <c r="AC219">
        <f t="shared" si="102"/>
        <v>2001</v>
      </c>
      <c r="AD219" s="4">
        <f t="shared" si="111"/>
        <v>37194</v>
      </c>
      <c r="AE219">
        <f t="shared" si="103"/>
        <v>0</v>
      </c>
      <c r="AF219" s="4" t="str">
        <f t="shared" si="112"/>
        <v/>
      </c>
      <c r="AG219">
        <f t="shared" si="104"/>
        <v>0</v>
      </c>
      <c r="AH219" s="4" t="str">
        <f t="shared" si="113"/>
        <v/>
      </c>
      <c r="AI219">
        <f t="shared" si="105"/>
        <v>2001</v>
      </c>
      <c r="AJ219" s="4">
        <f t="shared" si="114"/>
        <v>37196</v>
      </c>
      <c r="AK219">
        <f t="shared" si="106"/>
        <v>0</v>
      </c>
      <c r="AL219" s="4" t="str">
        <f t="shared" si="115"/>
        <v/>
      </c>
      <c r="AM219">
        <f t="shared" si="107"/>
        <v>2001</v>
      </c>
      <c r="AN219" s="4">
        <f t="shared" si="116"/>
        <v>37195</v>
      </c>
      <c r="AO219">
        <f t="shared" si="108"/>
        <v>0</v>
      </c>
      <c r="AP219" s="4" t="str">
        <f t="shared" si="117"/>
        <v/>
      </c>
    </row>
    <row r="220" spans="1:42" x14ac:dyDescent="0.35">
      <c r="A220" s="61">
        <v>37199</v>
      </c>
      <c r="B220" s="59">
        <v>89</v>
      </c>
      <c r="C220" s="33" t="str">
        <f t="shared" si="91"/>
        <v/>
      </c>
      <c r="D220" s="59">
        <v>78</v>
      </c>
      <c r="E220" s="33" t="str">
        <f t="shared" si="92"/>
        <v/>
      </c>
      <c r="F220" s="59">
        <v>64</v>
      </c>
      <c r="G220" s="33" t="str">
        <f t="shared" si="93"/>
        <v/>
      </c>
      <c r="H220" s="59">
        <v>79</v>
      </c>
      <c r="I220" s="33" t="str">
        <f t="shared" si="94"/>
        <v/>
      </c>
      <c r="J220" s="59">
        <v>86</v>
      </c>
      <c r="K220" s="33" t="str">
        <f t="shared" si="95"/>
        <v/>
      </c>
      <c r="L220" s="59">
        <v>62</v>
      </c>
      <c r="M220" s="33" t="str">
        <f t="shared" si="96"/>
        <v/>
      </c>
      <c r="N220" s="59">
        <v>83</v>
      </c>
      <c r="O220" s="33" t="str">
        <f t="shared" si="97"/>
        <v/>
      </c>
      <c r="P220" s="59">
        <v>59</v>
      </c>
      <c r="Q220" s="33" t="str">
        <f t="shared" si="98"/>
        <v/>
      </c>
      <c r="R220" s="59">
        <v>75</v>
      </c>
      <c r="S220" s="33" t="str">
        <f t="shared" si="99"/>
        <v/>
      </c>
      <c r="T220" s="59">
        <v>76</v>
      </c>
      <c r="Y220">
        <f t="shared" si="100"/>
        <v>0</v>
      </c>
      <c r="Z220" s="4" t="str">
        <f t="shared" si="109"/>
        <v/>
      </c>
      <c r="AA220">
        <f t="shared" si="101"/>
        <v>0</v>
      </c>
      <c r="AB220" s="4" t="str">
        <f t="shared" si="110"/>
        <v/>
      </c>
      <c r="AC220">
        <f t="shared" si="102"/>
        <v>0</v>
      </c>
      <c r="AD220" s="4" t="str">
        <f t="shared" si="111"/>
        <v/>
      </c>
      <c r="AE220">
        <f t="shared" si="103"/>
        <v>0</v>
      </c>
      <c r="AF220" s="4" t="str">
        <f t="shared" si="112"/>
        <v/>
      </c>
      <c r="AG220">
        <f t="shared" si="104"/>
        <v>0</v>
      </c>
      <c r="AH220" s="4" t="str">
        <f t="shared" si="113"/>
        <v/>
      </c>
      <c r="AI220">
        <f t="shared" si="105"/>
        <v>0</v>
      </c>
      <c r="AJ220" s="4" t="str">
        <f t="shared" si="114"/>
        <v/>
      </c>
      <c r="AK220">
        <f t="shared" si="106"/>
        <v>0</v>
      </c>
      <c r="AL220" s="4" t="str">
        <f t="shared" si="115"/>
        <v/>
      </c>
      <c r="AM220">
        <f t="shared" si="107"/>
        <v>0</v>
      </c>
      <c r="AN220" s="4" t="str">
        <f t="shared" si="116"/>
        <v/>
      </c>
      <c r="AO220">
        <f t="shared" si="108"/>
        <v>0</v>
      </c>
      <c r="AP220" s="4" t="str">
        <f t="shared" si="117"/>
        <v/>
      </c>
    </row>
    <row r="221" spans="1:42" x14ac:dyDescent="0.35">
      <c r="A221" s="61">
        <v>37206</v>
      </c>
      <c r="B221" s="59">
        <v>98</v>
      </c>
      <c r="C221" s="33" t="str">
        <f t="shared" si="91"/>
        <v/>
      </c>
      <c r="D221" s="59">
        <v>98</v>
      </c>
      <c r="E221" s="33" t="str">
        <f t="shared" si="92"/>
        <v/>
      </c>
      <c r="F221" s="59">
        <v>85</v>
      </c>
      <c r="G221" s="33" t="str">
        <f t="shared" si="93"/>
        <v/>
      </c>
      <c r="H221" s="59">
        <v>92</v>
      </c>
      <c r="I221" s="33" t="str">
        <f t="shared" si="94"/>
        <v/>
      </c>
      <c r="J221" s="59">
        <v>97</v>
      </c>
      <c r="K221" s="33" t="str">
        <f t="shared" si="95"/>
        <v/>
      </c>
      <c r="L221" s="59">
        <v>83</v>
      </c>
      <c r="M221" s="33" t="str">
        <f t="shared" si="96"/>
        <v/>
      </c>
      <c r="N221" s="59">
        <v>94</v>
      </c>
      <c r="O221" s="33" t="str">
        <f t="shared" si="97"/>
        <v/>
      </c>
      <c r="P221" s="59">
        <v>83</v>
      </c>
      <c r="Q221" s="33" t="str">
        <f t="shared" si="98"/>
        <v/>
      </c>
      <c r="R221" s="59">
        <v>87</v>
      </c>
      <c r="S221" s="33" t="str">
        <f t="shared" si="99"/>
        <v/>
      </c>
      <c r="T221" s="59">
        <v>93</v>
      </c>
      <c r="Y221">
        <f t="shared" si="100"/>
        <v>0</v>
      </c>
      <c r="Z221" s="4" t="str">
        <f t="shared" si="109"/>
        <v/>
      </c>
      <c r="AA221">
        <f t="shared" si="101"/>
        <v>0</v>
      </c>
      <c r="AB221" s="4" t="str">
        <f t="shared" si="110"/>
        <v/>
      </c>
      <c r="AC221">
        <f t="shared" si="102"/>
        <v>0</v>
      </c>
      <c r="AD221" s="4" t="str">
        <f t="shared" si="111"/>
        <v/>
      </c>
      <c r="AE221">
        <f t="shared" si="103"/>
        <v>0</v>
      </c>
      <c r="AF221" s="4" t="str">
        <f t="shared" si="112"/>
        <v/>
      </c>
      <c r="AG221">
        <f t="shared" si="104"/>
        <v>0</v>
      </c>
      <c r="AH221" s="4" t="str">
        <f t="shared" si="113"/>
        <v/>
      </c>
      <c r="AI221">
        <f t="shared" si="105"/>
        <v>0</v>
      </c>
      <c r="AJ221" s="4" t="str">
        <f t="shared" si="114"/>
        <v/>
      </c>
      <c r="AK221">
        <f t="shared" si="106"/>
        <v>0</v>
      </c>
      <c r="AL221" s="4" t="str">
        <f t="shared" si="115"/>
        <v/>
      </c>
      <c r="AM221">
        <f t="shared" si="107"/>
        <v>0</v>
      </c>
      <c r="AN221" s="4" t="str">
        <f t="shared" si="116"/>
        <v/>
      </c>
      <c r="AO221">
        <f t="shared" si="108"/>
        <v>0</v>
      </c>
      <c r="AP221" s="4" t="str">
        <f t="shared" si="117"/>
        <v/>
      </c>
    </row>
    <row r="222" spans="1:42" x14ac:dyDescent="0.35">
      <c r="A222" s="62">
        <v>37213</v>
      </c>
      <c r="B222" s="63">
        <v>99</v>
      </c>
      <c r="C222" s="33" t="str">
        <f t="shared" si="91"/>
        <v/>
      </c>
      <c r="D222" s="63">
        <v>99</v>
      </c>
      <c r="E222" s="33" t="str">
        <f t="shared" si="92"/>
        <v/>
      </c>
      <c r="F222" s="63">
        <v>96</v>
      </c>
      <c r="G222" s="33" t="str">
        <f t="shared" si="93"/>
        <v/>
      </c>
      <c r="H222" s="63">
        <v>99</v>
      </c>
      <c r="I222" s="33" t="str">
        <f t="shared" si="94"/>
        <v/>
      </c>
      <c r="J222" s="63">
        <v>99</v>
      </c>
      <c r="K222" s="33" t="str">
        <f t="shared" si="95"/>
        <v/>
      </c>
      <c r="L222" s="63">
        <v>96</v>
      </c>
      <c r="M222" s="33" t="str">
        <f t="shared" si="96"/>
        <v/>
      </c>
      <c r="N222" s="63">
        <v>98</v>
      </c>
      <c r="O222" s="33" t="str">
        <f t="shared" si="97"/>
        <v/>
      </c>
      <c r="P222" s="63">
        <v>87</v>
      </c>
      <c r="Q222" s="33" t="str">
        <f t="shared" si="98"/>
        <v/>
      </c>
      <c r="R222" s="63">
        <v>93</v>
      </c>
      <c r="S222" s="33" t="str">
        <f t="shared" si="99"/>
        <v/>
      </c>
      <c r="T222" s="63">
        <v>98</v>
      </c>
      <c r="Y222">
        <f t="shared" si="100"/>
        <v>0</v>
      </c>
      <c r="Z222" s="4" t="str">
        <f t="shared" si="109"/>
        <v/>
      </c>
      <c r="AA222">
        <f t="shared" si="101"/>
        <v>0</v>
      </c>
      <c r="AB222" s="4" t="str">
        <f t="shared" si="110"/>
        <v/>
      </c>
      <c r="AC222">
        <f t="shared" si="102"/>
        <v>0</v>
      </c>
      <c r="AD222" s="4" t="str">
        <f t="shared" si="111"/>
        <v/>
      </c>
      <c r="AE222">
        <f t="shared" si="103"/>
        <v>0</v>
      </c>
      <c r="AF222" s="4" t="str">
        <f t="shared" si="112"/>
        <v/>
      </c>
      <c r="AG222">
        <f t="shared" si="104"/>
        <v>0</v>
      </c>
      <c r="AH222" s="4" t="str">
        <f t="shared" si="113"/>
        <v/>
      </c>
      <c r="AI222">
        <f t="shared" si="105"/>
        <v>0</v>
      </c>
      <c r="AJ222" s="4" t="str">
        <f t="shared" si="114"/>
        <v/>
      </c>
      <c r="AK222">
        <f t="shared" si="106"/>
        <v>0</v>
      </c>
      <c r="AL222" s="4" t="str">
        <f t="shared" si="115"/>
        <v/>
      </c>
      <c r="AM222">
        <f t="shared" si="107"/>
        <v>0</v>
      </c>
      <c r="AN222" s="4" t="str">
        <f t="shared" si="116"/>
        <v/>
      </c>
      <c r="AO222">
        <f t="shared" si="108"/>
        <v>0</v>
      </c>
      <c r="AP222" s="4" t="str">
        <f t="shared" si="117"/>
        <v/>
      </c>
    </row>
    <row r="223" spans="1:42" x14ac:dyDescent="0.35">
      <c r="A223" s="61">
        <v>37521</v>
      </c>
      <c r="B223" s="59">
        <v>2</v>
      </c>
      <c r="C223" s="33" t="str">
        <f t="shared" si="91"/>
        <v/>
      </c>
      <c r="D223" s="59">
        <v>6</v>
      </c>
      <c r="E223" s="33" t="str">
        <f t="shared" si="92"/>
        <v/>
      </c>
      <c r="F223" s="59">
        <v>10</v>
      </c>
      <c r="G223" s="33" t="str">
        <f t="shared" si="93"/>
        <v/>
      </c>
      <c r="H223" s="59">
        <v>6</v>
      </c>
      <c r="I223" s="33" t="str">
        <f t="shared" si="94"/>
        <v/>
      </c>
      <c r="J223" s="59">
        <v>8</v>
      </c>
      <c r="K223" s="33" t="str">
        <f t="shared" si="95"/>
        <v/>
      </c>
      <c r="L223" s="59">
        <v>2</v>
      </c>
      <c r="M223" s="33" t="str">
        <f t="shared" si="96"/>
        <v/>
      </c>
      <c r="N223" s="59">
        <v>8</v>
      </c>
      <c r="O223" s="33" t="str">
        <f t="shared" si="97"/>
        <v/>
      </c>
      <c r="P223" s="59">
        <v>10</v>
      </c>
      <c r="Q223" s="33" t="str">
        <f t="shared" si="98"/>
        <v/>
      </c>
      <c r="R223" s="59">
        <v>7</v>
      </c>
      <c r="S223" s="33" t="str">
        <f t="shared" si="99"/>
        <v/>
      </c>
      <c r="T223" s="59">
        <v>6</v>
      </c>
      <c r="Y223">
        <f t="shared" si="100"/>
        <v>0</v>
      </c>
      <c r="Z223" s="4" t="str">
        <f t="shared" si="109"/>
        <v/>
      </c>
      <c r="AA223">
        <f t="shared" si="101"/>
        <v>0</v>
      </c>
      <c r="AB223" s="4" t="str">
        <f t="shared" si="110"/>
        <v/>
      </c>
      <c r="AC223">
        <f t="shared" si="102"/>
        <v>0</v>
      </c>
      <c r="AD223" s="4" t="str">
        <f t="shared" si="111"/>
        <v/>
      </c>
      <c r="AE223">
        <f t="shared" si="103"/>
        <v>0</v>
      </c>
      <c r="AF223" s="4" t="str">
        <f t="shared" si="112"/>
        <v/>
      </c>
      <c r="AG223">
        <f t="shared" si="104"/>
        <v>0</v>
      </c>
      <c r="AH223" s="4" t="str">
        <f t="shared" si="113"/>
        <v/>
      </c>
      <c r="AI223">
        <f t="shared" si="105"/>
        <v>0</v>
      </c>
      <c r="AJ223" s="4" t="str">
        <f t="shared" si="114"/>
        <v/>
      </c>
      <c r="AK223">
        <f t="shared" si="106"/>
        <v>0</v>
      </c>
      <c r="AL223" s="4" t="str">
        <f t="shared" si="115"/>
        <v/>
      </c>
      <c r="AM223">
        <f t="shared" si="107"/>
        <v>0</v>
      </c>
      <c r="AN223" s="4" t="str">
        <f t="shared" si="116"/>
        <v/>
      </c>
      <c r="AO223">
        <f t="shared" si="108"/>
        <v>0</v>
      </c>
      <c r="AP223" s="4" t="str">
        <f t="shared" si="117"/>
        <v/>
      </c>
    </row>
    <row r="224" spans="1:42" x14ac:dyDescent="0.35">
      <c r="A224" s="61">
        <v>37528</v>
      </c>
      <c r="B224" s="59">
        <v>5</v>
      </c>
      <c r="C224" s="33" t="str">
        <f t="shared" si="91"/>
        <v/>
      </c>
      <c r="D224" s="59">
        <v>10</v>
      </c>
      <c r="E224" s="33" t="str">
        <f t="shared" si="92"/>
        <v/>
      </c>
      <c r="F224" s="59">
        <v>11</v>
      </c>
      <c r="G224" s="33" t="str">
        <f t="shared" si="93"/>
        <v/>
      </c>
      <c r="H224" s="59">
        <v>9</v>
      </c>
      <c r="I224" s="33" t="str">
        <f t="shared" si="94"/>
        <v/>
      </c>
      <c r="J224" s="59">
        <v>12</v>
      </c>
      <c r="K224" s="33" t="str">
        <f t="shared" si="95"/>
        <v/>
      </c>
      <c r="L224" s="59">
        <v>6</v>
      </c>
      <c r="M224" s="33" t="str">
        <f t="shared" si="96"/>
        <v/>
      </c>
      <c r="N224" s="59">
        <v>13</v>
      </c>
      <c r="O224" s="33" t="str">
        <f t="shared" si="97"/>
        <v/>
      </c>
      <c r="P224" s="59">
        <v>11</v>
      </c>
      <c r="Q224" s="33" t="str">
        <f t="shared" si="98"/>
        <v/>
      </c>
      <c r="R224" s="59">
        <v>15</v>
      </c>
      <c r="S224" s="33" t="str">
        <f t="shared" si="99"/>
        <v/>
      </c>
      <c r="T224" s="59">
        <v>10</v>
      </c>
      <c r="Y224">
        <f t="shared" si="100"/>
        <v>0</v>
      </c>
      <c r="Z224" s="4" t="str">
        <f t="shared" si="109"/>
        <v/>
      </c>
      <c r="AA224">
        <f t="shared" si="101"/>
        <v>0</v>
      </c>
      <c r="AB224" s="4" t="str">
        <f t="shared" si="110"/>
        <v/>
      </c>
      <c r="AC224">
        <f t="shared" si="102"/>
        <v>0</v>
      </c>
      <c r="AD224" s="4" t="str">
        <f t="shared" si="111"/>
        <v/>
      </c>
      <c r="AE224">
        <f t="shared" si="103"/>
        <v>0</v>
      </c>
      <c r="AF224" s="4" t="str">
        <f t="shared" si="112"/>
        <v/>
      </c>
      <c r="AG224">
        <f t="shared" si="104"/>
        <v>0</v>
      </c>
      <c r="AH224" s="4" t="str">
        <f t="shared" si="113"/>
        <v/>
      </c>
      <c r="AI224">
        <f t="shared" si="105"/>
        <v>0</v>
      </c>
      <c r="AJ224" s="4" t="str">
        <f t="shared" si="114"/>
        <v/>
      </c>
      <c r="AK224">
        <f t="shared" si="106"/>
        <v>0</v>
      </c>
      <c r="AL224" s="4" t="str">
        <f t="shared" si="115"/>
        <v/>
      </c>
      <c r="AM224">
        <f t="shared" si="107"/>
        <v>0</v>
      </c>
      <c r="AN224" s="4" t="str">
        <f t="shared" si="116"/>
        <v/>
      </c>
      <c r="AO224">
        <f t="shared" si="108"/>
        <v>0</v>
      </c>
      <c r="AP224" s="4" t="str">
        <f t="shared" si="117"/>
        <v/>
      </c>
    </row>
    <row r="225" spans="1:42" x14ac:dyDescent="0.35">
      <c r="A225" s="61">
        <v>37535</v>
      </c>
      <c r="B225" s="59">
        <v>7</v>
      </c>
      <c r="C225" s="33" t="str">
        <f t="shared" si="91"/>
        <v/>
      </c>
      <c r="D225" s="59">
        <v>11</v>
      </c>
      <c r="E225" s="33" t="str">
        <f t="shared" si="92"/>
        <v/>
      </c>
      <c r="F225" s="59">
        <v>14</v>
      </c>
      <c r="G225" s="33" t="str">
        <f t="shared" si="93"/>
        <v/>
      </c>
      <c r="H225" s="59">
        <v>11</v>
      </c>
      <c r="I225" s="33" t="str">
        <f t="shared" si="94"/>
        <v/>
      </c>
      <c r="J225" s="59">
        <v>16</v>
      </c>
      <c r="K225" s="33" t="str">
        <f t="shared" si="95"/>
        <v/>
      </c>
      <c r="L225" s="59">
        <v>12</v>
      </c>
      <c r="M225" s="33" t="str">
        <f t="shared" si="96"/>
        <v/>
      </c>
      <c r="N225" s="59">
        <v>17</v>
      </c>
      <c r="O225" s="33" t="str">
        <f t="shared" si="97"/>
        <v/>
      </c>
      <c r="P225" s="59">
        <v>18</v>
      </c>
      <c r="Q225" s="33" t="str">
        <f t="shared" si="98"/>
        <v/>
      </c>
      <c r="R225" s="59">
        <v>22</v>
      </c>
      <c r="S225" s="33" t="str">
        <f t="shared" si="99"/>
        <v/>
      </c>
      <c r="T225" s="59">
        <v>13</v>
      </c>
      <c r="Y225">
        <f t="shared" si="100"/>
        <v>0</v>
      </c>
      <c r="Z225" s="4" t="str">
        <f t="shared" si="109"/>
        <v/>
      </c>
      <c r="AA225">
        <f t="shared" si="101"/>
        <v>0</v>
      </c>
      <c r="AB225" s="4" t="str">
        <f t="shared" si="110"/>
        <v/>
      </c>
      <c r="AC225">
        <f t="shared" si="102"/>
        <v>0</v>
      </c>
      <c r="AD225" s="4" t="str">
        <f t="shared" si="111"/>
        <v/>
      </c>
      <c r="AE225">
        <f t="shared" si="103"/>
        <v>0</v>
      </c>
      <c r="AF225" s="4" t="str">
        <f t="shared" si="112"/>
        <v/>
      </c>
      <c r="AG225">
        <f t="shared" si="104"/>
        <v>0</v>
      </c>
      <c r="AH225" s="4" t="str">
        <f t="shared" si="113"/>
        <v/>
      </c>
      <c r="AI225">
        <f t="shared" si="105"/>
        <v>0</v>
      </c>
      <c r="AJ225" s="4" t="str">
        <f t="shared" si="114"/>
        <v/>
      </c>
      <c r="AK225">
        <f t="shared" si="106"/>
        <v>0</v>
      </c>
      <c r="AL225" s="4" t="str">
        <f t="shared" si="115"/>
        <v/>
      </c>
      <c r="AM225">
        <f t="shared" si="107"/>
        <v>0</v>
      </c>
      <c r="AN225" s="4" t="str">
        <f t="shared" si="116"/>
        <v/>
      </c>
      <c r="AO225">
        <f t="shared" si="108"/>
        <v>0</v>
      </c>
      <c r="AP225" s="4" t="str">
        <f t="shared" si="117"/>
        <v/>
      </c>
    </row>
    <row r="226" spans="1:42" x14ac:dyDescent="0.35">
      <c r="A226" s="61">
        <v>37542</v>
      </c>
      <c r="B226" s="59">
        <v>14</v>
      </c>
      <c r="C226" s="33" t="str">
        <f t="shared" si="91"/>
        <v/>
      </c>
      <c r="D226" s="59">
        <v>18</v>
      </c>
      <c r="E226" s="33" t="str">
        <f t="shared" si="92"/>
        <v/>
      </c>
      <c r="F226" s="59">
        <v>26</v>
      </c>
      <c r="G226" s="33" t="str">
        <f t="shared" si="93"/>
        <v/>
      </c>
      <c r="H226" s="59">
        <v>15</v>
      </c>
      <c r="I226" s="33" t="str">
        <f t="shared" si="94"/>
        <v/>
      </c>
      <c r="J226" s="59">
        <v>26</v>
      </c>
      <c r="K226" s="33" t="str">
        <f t="shared" si="95"/>
        <v>x</v>
      </c>
      <c r="L226" s="59">
        <v>15</v>
      </c>
      <c r="M226" s="33" t="str">
        <f t="shared" si="96"/>
        <v/>
      </c>
      <c r="N226" s="59">
        <v>25</v>
      </c>
      <c r="O226" s="33" t="str">
        <f t="shared" si="97"/>
        <v/>
      </c>
      <c r="P226" s="59">
        <v>27</v>
      </c>
      <c r="Q226" s="33" t="str">
        <f t="shared" si="98"/>
        <v/>
      </c>
      <c r="R226" s="59">
        <v>38</v>
      </c>
      <c r="S226" s="33" t="str">
        <f t="shared" si="99"/>
        <v>x</v>
      </c>
      <c r="T226" s="59">
        <v>21</v>
      </c>
      <c r="Y226">
        <f t="shared" si="100"/>
        <v>0</v>
      </c>
      <c r="Z226" s="4" t="str">
        <f t="shared" si="109"/>
        <v/>
      </c>
      <c r="AA226">
        <f t="shared" si="101"/>
        <v>0</v>
      </c>
      <c r="AB226" s="4" t="str">
        <f t="shared" si="110"/>
        <v/>
      </c>
      <c r="AC226">
        <f t="shared" si="102"/>
        <v>0</v>
      </c>
      <c r="AD226" s="4" t="str">
        <f t="shared" si="111"/>
        <v/>
      </c>
      <c r="AE226">
        <f t="shared" si="103"/>
        <v>0</v>
      </c>
      <c r="AF226" s="4" t="str">
        <f t="shared" si="112"/>
        <v/>
      </c>
      <c r="AG226">
        <f t="shared" si="104"/>
        <v>2002</v>
      </c>
      <c r="AH226" s="4">
        <f t="shared" si="113"/>
        <v>37548</v>
      </c>
      <c r="AI226">
        <f t="shared" si="105"/>
        <v>0</v>
      </c>
      <c r="AJ226" s="4" t="str">
        <f t="shared" si="114"/>
        <v/>
      </c>
      <c r="AK226">
        <f t="shared" si="106"/>
        <v>0</v>
      </c>
      <c r="AL226" s="4" t="str">
        <f t="shared" si="115"/>
        <v/>
      </c>
      <c r="AM226">
        <f t="shared" si="107"/>
        <v>0</v>
      </c>
      <c r="AN226" s="4" t="str">
        <f t="shared" si="116"/>
        <v/>
      </c>
      <c r="AO226">
        <f t="shared" si="108"/>
        <v>2002</v>
      </c>
      <c r="AP226" s="4">
        <f t="shared" si="117"/>
        <v>37546</v>
      </c>
    </row>
    <row r="227" spans="1:42" x14ac:dyDescent="0.35">
      <c r="A227" s="61">
        <v>37549</v>
      </c>
      <c r="B227" s="59">
        <v>23</v>
      </c>
      <c r="C227" s="33" t="str">
        <f t="shared" si="91"/>
        <v>x</v>
      </c>
      <c r="D227" s="59">
        <v>47</v>
      </c>
      <c r="E227" s="33" t="str">
        <f t="shared" si="92"/>
        <v>x</v>
      </c>
      <c r="F227" s="59">
        <v>41</v>
      </c>
      <c r="G227" s="33" t="str">
        <f t="shared" si="93"/>
        <v>x</v>
      </c>
      <c r="H227" s="59">
        <v>33</v>
      </c>
      <c r="I227" s="33" t="str">
        <f t="shared" si="94"/>
        <v>x</v>
      </c>
      <c r="J227" s="59">
        <v>52</v>
      </c>
      <c r="K227" s="33" t="str">
        <f t="shared" si="95"/>
        <v/>
      </c>
      <c r="L227" s="59">
        <v>37</v>
      </c>
      <c r="M227" s="33" t="str">
        <f t="shared" si="96"/>
        <v>x</v>
      </c>
      <c r="N227" s="59">
        <v>42</v>
      </c>
      <c r="O227" s="33" t="str">
        <f t="shared" si="97"/>
        <v>x</v>
      </c>
      <c r="P227" s="59">
        <v>48</v>
      </c>
      <c r="Q227" s="33" t="str">
        <f t="shared" si="98"/>
        <v>x</v>
      </c>
      <c r="R227" s="59">
        <v>58</v>
      </c>
      <c r="S227" s="33" t="str">
        <f t="shared" si="99"/>
        <v/>
      </c>
      <c r="T227" s="59">
        <v>41</v>
      </c>
      <c r="Y227">
        <f t="shared" si="100"/>
        <v>2002</v>
      </c>
      <c r="Z227" s="4">
        <f t="shared" si="109"/>
        <v>37556</v>
      </c>
      <c r="AA227">
        <f t="shared" si="101"/>
        <v>2002</v>
      </c>
      <c r="AB227" s="4">
        <f t="shared" si="110"/>
        <v>37550</v>
      </c>
      <c r="AC227">
        <f t="shared" si="102"/>
        <v>2002</v>
      </c>
      <c r="AD227" s="4">
        <f t="shared" si="111"/>
        <v>37554</v>
      </c>
      <c r="AE227">
        <f t="shared" si="103"/>
        <v>2002</v>
      </c>
      <c r="AF227" s="4">
        <f t="shared" si="112"/>
        <v>37554</v>
      </c>
      <c r="AG227">
        <f t="shared" si="104"/>
        <v>0</v>
      </c>
      <c r="AH227" s="4" t="str">
        <f t="shared" si="113"/>
        <v/>
      </c>
      <c r="AI227">
        <f t="shared" si="105"/>
        <v>2002</v>
      </c>
      <c r="AJ227" s="4">
        <f t="shared" si="114"/>
        <v>37553</v>
      </c>
      <c r="AK227">
        <f t="shared" si="106"/>
        <v>2002</v>
      </c>
      <c r="AL227" s="4">
        <f t="shared" si="115"/>
        <v>37553</v>
      </c>
      <c r="AM227">
        <f t="shared" si="107"/>
        <v>2002</v>
      </c>
      <c r="AN227" s="4">
        <f t="shared" si="116"/>
        <v>37551</v>
      </c>
      <c r="AO227">
        <f t="shared" si="108"/>
        <v>0</v>
      </c>
      <c r="AP227" s="4" t="str">
        <f t="shared" si="117"/>
        <v/>
      </c>
    </row>
    <row r="228" spans="1:42" x14ac:dyDescent="0.35">
      <c r="A228" s="61">
        <v>37556</v>
      </c>
      <c r="B228" s="59">
        <v>51</v>
      </c>
      <c r="C228" s="33" t="str">
        <f t="shared" si="91"/>
        <v/>
      </c>
      <c r="D228" s="59">
        <v>69</v>
      </c>
      <c r="E228" s="33" t="str">
        <f t="shared" si="92"/>
        <v/>
      </c>
      <c r="F228" s="59">
        <v>55</v>
      </c>
      <c r="G228" s="33" t="str">
        <f t="shared" si="93"/>
        <v/>
      </c>
      <c r="H228" s="59">
        <v>55</v>
      </c>
      <c r="I228" s="33" t="str">
        <f t="shared" si="94"/>
        <v/>
      </c>
      <c r="J228" s="59">
        <v>70</v>
      </c>
      <c r="K228" s="33" t="str">
        <f t="shared" si="95"/>
        <v/>
      </c>
      <c r="L228" s="59">
        <v>60</v>
      </c>
      <c r="M228" s="33" t="str">
        <f t="shared" si="96"/>
        <v/>
      </c>
      <c r="N228" s="59">
        <v>58</v>
      </c>
      <c r="O228" s="33" t="str">
        <f t="shared" si="97"/>
        <v/>
      </c>
      <c r="P228" s="59">
        <v>56</v>
      </c>
      <c r="Q228" s="33" t="str">
        <f t="shared" si="98"/>
        <v/>
      </c>
      <c r="R228" s="59">
        <v>78</v>
      </c>
      <c r="S228" s="33" t="str">
        <f t="shared" si="99"/>
        <v/>
      </c>
      <c r="T228" s="59">
        <v>61</v>
      </c>
      <c r="Y228">
        <f t="shared" si="100"/>
        <v>0</v>
      </c>
      <c r="Z228" s="4" t="str">
        <f t="shared" si="109"/>
        <v/>
      </c>
      <c r="AA228">
        <f t="shared" si="101"/>
        <v>0</v>
      </c>
      <c r="AB228" s="4" t="str">
        <f t="shared" si="110"/>
        <v/>
      </c>
      <c r="AC228">
        <f t="shared" si="102"/>
        <v>0</v>
      </c>
      <c r="AD228" s="4" t="str">
        <f t="shared" si="111"/>
        <v/>
      </c>
      <c r="AE228">
        <f t="shared" si="103"/>
        <v>0</v>
      </c>
      <c r="AF228" s="4" t="str">
        <f t="shared" si="112"/>
        <v/>
      </c>
      <c r="AG228">
        <f t="shared" si="104"/>
        <v>0</v>
      </c>
      <c r="AH228" s="4" t="str">
        <f t="shared" si="113"/>
        <v/>
      </c>
      <c r="AI228">
        <f t="shared" si="105"/>
        <v>0</v>
      </c>
      <c r="AJ228" s="4" t="str">
        <f t="shared" si="114"/>
        <v/>
      </c>
      <c r="AK228">
        <f t="shared" si="106"/>
        <v>0</v>
      </c>
      <c r="AL228" s="4" t="str">
        <f t="shared" si="115"/>
        <v/>
      </c>
      <c r="AM228">
        <f t="shared" si="107"/>
        <v>0</v>
      </c>
      <c r="AN228" s="4" t="str">
        <f t="shared" si="116"/>
        <v/>
      </c>
      <c r="AO228">
        <f t="shared" si="108"/>
        <v>0</v>
      </c>
      <c r="AP228" s="4" t="str">
        <f t="shared" si="117"/>
        <v/>
      </c>
    </row>
    <row r="229" spans="1:42" x14ac:dyDescent="0.35">
      <c r="A229" s="61">
        <v>37563</v>
      </c>
      <c r="B229" s="59">
        <v>69</v>
      </c>
      <c r="C229" s="33" t="str">
        <f t="shared" si="91"/>
        <v/>
      </c>
      <c r="D229" s="59">
        <v>87</v>
      </c>
      <c r="E229" s="33" t="str">
        <f t="shared" si="92"/>
        <v/>
      </c>
      <c r="F229" s="59">
        <v>69</v>
      </c>
      <c r="G229" s="33" t="str">
        <f t="shared" si="93"/>
        <v/>
      </c>
      <c r="H229" s="59">
        <v>66</v>
      </c>
      <c r="I229" s="33" t="str">
        <f t="shared" si="94"/>
        <v/>
      </c>
      <c r="J229" s="59">
        <v>86</v>
      </c>
      <c r="K229" s="33" t="str">
        <f t="shared" si="95"/>
        <v/>
      </c>
      <c r="L229" s="59">
        <v>78</v>
      </c>
      <c r="M229" s="33" t="str">
        <f t="shared" si="96"/>
        <v/>
      </c>
      <c r="N229" s="59">
        <v>74</v>
      </c>
      <c r="O229" s="33" t="str">
        <f t="shared" si="97"/>
        <v/>
      </c>
      <c r="P229" s="59">
        <v>67</v>
      </c>
      <c r="Q229" s="33" t="str">
        <f t="shared" si="98"/>
        <v/>
      </c>
      <c r="R229" s="59">
        <v>90</v>
      </c>
      <c r="S229" s="33" t="str">
        <f t="shared" si="99"/>
        <v/>
      </c>
      <c r="T229" s="59">
        <v>76</v>
      </c>
      <c r="Y229">
        <f t="shared" si="100"/>
        <v>0</v>
      </c>
      <c r="Z229" s="4" t="str">
        <f t="shared" si="109"/>
        <v/>
      </c>
      <c r="AA229">
        <f t="shared" si="101"/>
        <v>0</v>
      </c>
      <c r="AB229" s="4" t="str">
        <f t="shared" si="110"/>
        <v/>
      </c>
      <c r="AC229">
        <f t="shared" si="102"/>
        <v>0</v>
      </c>
      <c r="AD229" s="4" t="str">
        <f t="shared" si="111"/>
        <v/>
      </c>
      <c r="AE229">
        <f t="shared" si="103"/>
        <v>0</v>
      </c>
      <c r="AF229" s="4" t="str">
        <f t="shared" si="112"/>
        <v/>
      </c>
      <c r="AG229">
        <f t="shared" si="104"/>
        <v>0</v>
      </c>
      <c r="AH229" s="4" t="str">
        <f t="shared" si="113"/>
        <v/>
      </c>
      <c r="AI229">
        <f t="shared" si="105"/>
        <v>0</v>
      </c>
      <c r="AJ229" s="4" t="str">
        <f t="shared" si="114"/>
        <v/>
      </c>
      <c r="AK229">
        <f t="shared" si="106"/>
        <v>0</v>
      </c>
      <c r="AL229" s="4" t="str">
        <f t="shared" si="115"/>
        <v/>
      </c>
      <c r="AM229">
        <f t="shared" si="107"/>
        <v>0</v>
      </c>
      <c r="AN229" s="4" t="str">
        <f t="shared" si="116"/>
        <v/>
      </c>
      <c r="AO229">
        <f t="shared" si="108"/>
        <v>0</v>
      </c>
      <c r="AP229" s="4" t="str">
        <f t="shared" si="117"/>
        <v/>
      </c>
    </row>
    <row r="230" spans="1:42" x14ac:dyDescent="0.35">
      <c r="A230" s="61">
        <v>37570</v>
      </c>
      <c r="B230" s="59">
        <v>87</v>
      </c>
      <c r="C230" s="33" t="str">
        <f t="shared" si="91"/>
        <v/>
      </c>
      <c r="D230" s="59">
        <v>95</v>
      </c>
      <c r="E230" s="33" t="str">
        <f t="shared" si="92"/>
        <v/>
      </c>
      <c r="F230" s="59">
        <v>83</v>
      </c>
      <c r="G230" s="33" t="str">
        <f t="shared" si="93"/>
        <v/>
      </c>
      <c r="H230" s="59">
        <v>83</v>
      </c>
      <c r="I230" s="33" t="str">
        <f t="shared" si="94"/>
        <v/>
      </c>
      <c r="J230" s="59">
        <v>95</v>
      </c>
      <c r="K230" s="33" t="str">
        <f t="shared" si="95"/>
        <v/>
      </c>
      <c r="L230" s="59">
        <v>92</v>
      </c>
      <c r="M230" s="33" t="str">
        <f t="shared" si="96"/>
        <v/>
      </c>
      <c r="N230" s="59">
        <v>87</v>
      </c>
      <c r="O230" s="33" t="str">
        <f t="shared" si="97"/>
        <v/>
      </c>
      <c r="P230" s="59">
        <v>89</v>
      </c>
      <c r="Q230" s="33" t="str">
        <f t="shared" si="98"/>
        <v/>
      </c>
      <c r="R230" s="59">
        <v>94</v>
      </c>
      <c r="S230" s="33" t="str">
        <f t="shared" si="99"/>
        <v/>
      </c>
      <c r="T230" s="59">
        <v>89</v>
      </c>
      <c r="Y230">
        <f t="shared" si="100"/>
        <v>0</v>
      </c>
      <c r="Z230" s="4" t="str">
        <f t="shared" si="109"/>
        <v/>
      </c>
      <c r="AA230">
        <f t="shared" si="101"/>
        <v>0</v>
      </c>
      <c r="AB230" s="4" t="str">
        <f t="shared" si="110"/>
        <v/>
      </c>
      <c r="AC230">
        <f t="shared" si="102"/>
        <v>0</v>
      </c>
      <c r="AD230" s="4" t="str">
        <f t="shared" si="111"/>
        <v/>
      </c>
      <c r="AE230">
        <f t="shared" si="103"/>
        <v>0</v>
      </c>
      <c r="AF230" s="4" t="str">
        <f t="shared" si="112"/>
        <v/>
      </c>
      <c r="AG230">
        <f t="shared" si="104"/>
        <v>0</v>
      </c>
      <c r="AH230" s="4" t="str">
        <f t="shared" si="113"/>
        <v/>
      </c>
      <c r="AI230">
        <f t="shared" si="105"/>
        <v>0</v>
      </c>
      <c r="AJ230" s="4" t="str">
        <f t="shared" si="114"/>
        <v/>
      </c>
      <c r="AK230">
        <f t="shared" si="106"/>
        <v>0</v>
      </c>
      <c r="AL230" s="4" t="str">
        <f t="shared" si="115"/>
        <v/>
      </c>
      <c r="AM230">
        <f t="shared" si="107"/>
        <v>0</v>
      </c>
      <c r="AN230" s="4" t="str">
        <f t="shared" si="116"/>
        <v/>
      </c>
      <c r="AO230">
        <f t="shared" si="108"/>
        <v>0</v>
      </c>
      <c r="AP230" s="4" t="str">
        <f t="shared" si="117"/>
        <v/>
      </c>
    </row>
    <row r="231" spans="1:42" x14ac:dyDescent="0.35">
      <c r="A231" s="61">
        <v>37577</v>
      </c>
      <c r="B231" s="59">
        <v>97</v>
      </c>
      <c r="C231" s="33" t="str">
        <f t="shared" si="91"/>
        <v/>
      </c>
      <c r="D231" s="59">
        <v>99</v>
      </c>
      <c r="E231" s="33" t="str">
        <f t="shared" si="92"/>
        <v/>
      </c>
      <c r="F231" s="59">
        <v>94</v>
      </c>
      <c r="G231" s="33" t="str">
        <f t="shared" si="93"/>
        <v/>
      </c>
      <c r="H231" s="59">
        <v>93</v>
      </c>
      <c r="I231" s="33" t="str">
        <f t="shared" si="94"/>
        <v/>
      </c>
      <c r="J231" s="59">
        <v>98</v>
      </c>
      <c r="K231" s="33" t="str">
        <f t="shared" si="95"/>
        <v/>
      </c>
      <c r="L231" s="59">
        <v>95</v>
      </c>
      <c r="M231" s="33" t="str">
        <f t="shared" si="96"/>
        <v/>
      </c>
      <c r="N231" s="59">
        <v>96</v>
      </c>
      <c r="O231" s="33" t="str">
        <f t="shared" si="97"/>
        <v/>
      </c>
      <c r="P231" s="59">
        <v>98</v>
      </c>
      <c r="Q231" s="33" t="str">
        <f t="shared" si="98"/>
        <v/>
      </c>
      <c r="R231" s="59">
        <v>98</v>
      </c>
      <c r="S231" s="33" t="str">
        <f t="shared" si="99"/>
        <v/>
      </c>
      <c r="T231" s="59">
        <v>96</v>
      </c>
      <c r="Y231">
        <f t="shared" si="100"/>
        <v>0</v>
      </c>
      <c r="Z231" s="4" t="str">
        <f t="shared" si="109"/>
        <v/>
      </c>
      <c r="AA231">
        <f t="shared" si="101"/>
        <v>0</v>
      </c>
      <c r="AB231" s="4" t="str">
        <f t="shared" si="110"/>
        <v/>
      </c>
      <c r="AC231">
        <f t="shared" si="102"/>
        <v>0</v>
      </c>
      <c r="AD231" s="4" t="str">
        <f t="shared" si="111"/>
        <v/>
      </c>
      <c r="AE231">
        <f t="shared" si="103"/>
        <v>0</v>
      </c>
      <c r="AF231" s="4" t="str">
        <f t="shared" si="112"/>
        <v/>
      </c>
      <c r="AG231">
        <f t="shared" si="104"/>
        <v>0</v>
      </c>
      <c r="AH231" s="4" t="str">
        <f t="shared" si="113"/>
        <v/>
      </c>
      <c r="AI231">
        <f t="shared" si="105"/>
        <v>0</v>
      </c>
      <c r="AJ231" s="4" t="str">
        <f t="shared" si="114"/>
        <v/>
      </c>
      <c r="AK231">
        <f t="shared" si="106"/>
        <v>0</v>
      </c>
      <c r="AL231" s="4" t="str">
        <f t="shared" si="115"/>
        <v/>
      </c>
      <c r="AM231">
        <f t="shared" si="107"/>
        <v>0</v>
      </c>
      <c r="AN231" s="4" t="str">
        <f t="shared" si="116"/>
        <v/>
      </c>
      <c r="AO231">
        <f t="shared" si="108"/>
        <v>0</v>
      </c>
      <c r="AP231" s="4" t="str">
        <f t="shared" si="117"/>
        <v/>
      </c>
    </row>
    <row r="232" spans="1:42" x14ac:dyDescent="0.35">
      <c r="A232" s="62">
        <v>37584</v>
      </c>
      <c r="B232" s="63">
        <v>99</v>
      </c>
      <c r="C232" s="33" t="str">
        <f t="shared" si="91"/>
        <v/>
      </c>
      <c r="D232" s="63">
        <v>100</v>
      </c>
      <c r="E232" s="33" t="str">
        <f t="shared" si="92"/>
        <v/>
      </c>
      <c r="F232" s="63">
        <v>97</v>
      </c>
      <c r="G232" s="33" t="str">
        <f t="shared" si="93"/>
        <v/>
      </c>
      <c r="H232" s="63">
        <v>98</v>
      </c>
      <c r="I232" s="33" t="str">
        <f t="shared" si="94"/>
        <v/>
      </c>
      <c r="J232" s="63">
        <v>100</v>
      </c>
      <c r="K232" s="33" t="str">
        <f t="shared" si="95"/>
        <v/>
      </c>
      <c r="L232" s="63">
        <v>97</v>
      </c>
      <c r="M232" s="33" t="str">
        <f t="shared" si="96"/>
        <v/>
      </c>
      <c r="N232" s="63">
        <v>99</v>
      </c>
      <c r="O232" s="33" t="str">
        <f t="shared" si="97"/>
        <v/>
      </c>
      <c r="P232" s="63">
        <v>98</v>
      </c>
      <c r="Q232" s="33" t="str">
        <f t="shared" si="98"/>
        <v/>
      </c>
      <c r="R232" s="63">
        <v>100</v>
      </c>
      <c r="S232" s="33" t="str">
        <f t="shared" si="99"/>
        <v/>
      </c>
      <c r="T232" s="63">
        <v>99</v>
      </c>
      <c r="Y232">
        <f t="shared" si="100"/>
        <v>0</v>
      </c>
      <c r="Z232" s="4" t="str">
        <f t="shared" si="109"/>
        <v/>
      </c>
      <c r="AA232">
        <f t="shared" si="101"/>
        <v>0</v>
      </c>
      <c r="AB232" s="4" t="str">
        <f t="shared" si="110"/>
        <v/>
      </c>
      <c r="AC232">
        <f t="shared" si="102"/>
        <v>0</v>
      </c>
      <c r="AD232" s="4" t="str">
        <f t="shared" si="111"/>
        <v/>
      </c>
      <c r="AE232">
        <f t="shared" si="103"/>
        <v>0</v>
      </c>
      <c r="AF232" s="4" t="str">
        <f t="shared" si="112"/>
        <v/>
      </c>
      <c r="AG232">
        <f t="shared" si="104"/>
        <v>0</v>
      </c>
      <c r="AH232" s="4" t="str">
        <f t="shared" si="113"/>
        <v/>
      </c>
      <c r="AI232">
        <f t="shared" si="105"/>
        <v>0</v>
      </c>
      <c r="AJ232" s="4" t="str">
        <f t="shared" si="114"/>
        <v/>
      </c>
      <c r="AK232">
        <f t="shared" si="106"/>
        <v>0</v>
      </c>
      <c r="AL232" s="4" t="str">
        <f t="shared" si="115"/>
        <v/>
      </c>
      <c r="AM232">
        <f t="shared" si="107"/>
        <v>0</v>
      </c>
      <c r="AN232" s="4" t="str">
        <f t="shared" si="116"/>
        <v/>
      </c>
      <c r="AO232">
        <f t="shared" si="108"/>
        <v>0</v>
      </c>
      <c r="AP232" s="4" t="str">
        <f t="shared" si="117"/>
        <v/>
      </c>
    </row>
    <row r="233" spans="1:42" x14ac:dyDescent="0.35">
      <c r="A233" s="61">
        <v>37885</v>
      </c>
      <c r="B233" s="59">
        <v>4</v>
      </c>
      <c r="C233" s="33" t="str">
        <f t="shared" si="91"/>
        <v/>
      </c>
      <c r="D233" s="59">
        <v>4</v>
      </c>
      <c r="E233" s="33" t="str">
        <f t="shared" si="92"/>
        <v/>
      </c>
      <c r="F233" s="59">
        <v>5</v>
      </c>
      <c r="G233" s="33" t="str">
        <f t="shared" si="93"/>
        <v/>
      </c>
      <c r="H233" s="59">
        <v>5</v>
      </c>
      <c r="I233" s="33" t="str">
        <f t="shared" si="94"/>
        <v/>
      </c>
      <c r="J233" s="59">
        <v>5</v>
      </c>
      <c r="K233" s="33" t="str">
        <f t="shared" si="95"/>
        <v/>
      </c>
      <c r="L233" s="59">
        <v>4</v>
      </c>
      <c r="M233" s="33" t="str">
        <f t="shared" si="96"/>
        <v/>
      </c>
      <c r="N233" s="59">
        <v>8</v>
      </c>
      <c r="O233" s="33" t="str">
        <f t="shared" si="97"/>
        <v/>
      </c>
      <c r="P233" s="59">
        <v>10</v>
      </c>
      <c r="Q233" s="33" t="str">
        <f t="shared" si="98"/>
        <v/>
      </c>
      <c r="R233" s="59">
        <v>9</v>
      </c>
      <c r="S233" s="33" t="str">
        <f t="shared" si="99"/>
        <v/>
      </c>
      <c r="T233" s="59">
        <v>5</v>
      </c>
      <c r="Y233">
        <f t="shared" si="100"/>
        <v>0</v>
      </c>
      <c r="Z233" s="4" t="str">
        <f t="shared" si="109"/>
        <v/>
      </c>
      <c r="AA233">
        <f t="shared" si="101"/>
        <v>0</v>
      </c>
      <c r="AB233" s="4" t="str">
        <f t="shared" si="110"/>
        <v/>
      </c>
      <c r="AC233">
        <f t="shared" si="102"/>
        <v>0</v>
      </c>
      <c r="AD233" s="4" t="str">
        <f t="shared" si="111"/>
        <v/>
      </c>
      <c r="AE233">
        <f t="shared" si="103"/>
        <v>0</v>
      </c>
      <c r="AF233" s="4" t="str">
        <f t="shared" si="112"/>
        <v/>
      </c>
      <c r="AG233">
        <f t="shared" si="104"/>
        <v>0</v>
      </c>
      <c r="AH233" s="4" t="str">
        <f t="shared" si="113"/>
        <v/>
      </c>
      <c r="AI233">
        <f t="shared" si="105"/>
        <v>0</v>
      </c>
      <c r="AJ233" s="4" t="str">
        <f t="shared" si="114"/>
        <v/>
      </c>
      <c r="AK233">
        <f t="shared" si="106"/>
        <v>0</v>
      </c>
      <c r="AL233" s="4" t="str">
        <f t="shared" si="115"/>
        <v/>
      </c>
      <c r="AM233">
        <f t="shared" si="107"/>
        <v>0</v>
      </c>
      <c r="AN233" s="4" t="str">
        <f t="shared" si="116"/>
        <v/>
      </c>
      <c r="AO233">
        <f t="shared" si="108"/>
        <v>0</v>
      </c>
      <c r="AP233" s="4" t="str">
        <f t="shared" si="117"/>
        <v/>
      </c>
    </row>
    <row r="234" spans="1:42" x14ac:dyDescent="0.35">
      <c r="A234" s="61">
        <v>37892</v>
      </c>
      <c r="B234" s="59">
        <v>6</v>
      </c>
      <c r="C234" s="33" t="str">
        <f t="shared" si="91"/>
        <v/>
      </c>
      <c r="D234" s="59">
        <v>6</v>
      </c>
      <c r="E234" s="33" t="str">
        <f t="shared" si="92"/>
        <v/>
      </c>
      <c r="F234" s="59">
        <v>10</v>
      </c>
      <c r="G234" s="33" t="str">
        <f t="shared" si="93"/>
        <v/>
      </c>
      <c r="H234" s="59">
        <v>9</v>
      </c>
      <c r="I234" s="33" t="str">
        <f t="shared" si="94"/>
        <v/>
      </c>
      <c r="J234" s="59">
        <v>11</v>
      </c>
      <c r="K234" s="33" t="str">
        <f t="shared" si="95"/>
        <v/>
      </c>
      <c r="L234" s="59">
        <v>11</v>
      </c>
      <c r="M234" s="33" t="str">
        <f t="shared" si="96"/>
        <v/>
      </c>
      <c r="N234" s="59">
        <v>17</v>
      </c>
      <c r="O234" s="33" t="str">
        <f t="shared" si="97"/>
        <v/>
      </c>
      <c r="P234" s="59">
        <v>17</v>
      </c>
      <c r="Q234" s="33" t="str">
        <f t="shared" si="98"/>
        <v/>
      </c>
      <c r="R234" s="59">
        <v>17</v>
      </c>
      <c r="S234" s="33" t="str">
        <f t="shared" si="99"/>
        <v/>
      </c>
      <c r="T234" s="59">
        <v>10</v>
      </c>
      <c r="Y234">
        <f t="shared" si="100"/>
        <v>0</v>
      </c>
      <c r="Z234" s="4" t="str">
        <f t="shared" si="109"/>
        <v/>
      </c>
      <c r="AA234">
        <f t="shared" si="101"/>
        <v>0</v>
      </c>
      <c r="AB234" s="4" t="str">
        <f t="shared" si="110"/>
        <v/>
      </c>
      <c r="AC234">
        <f t="shared" si="102"/>
        <v>0</v>
      </c>
      <c r="AD234" s="4" t="str">
        <f t="shared" si="111"/>
        <v/>
      </c>
      <c r="AE234">
        <f t="shared" si="103"/>
        <v>0</v>
      </c>
      <c r="AF234" s="4" t="str">
        <f t="shared" si="112"/>
        <v/>
      </c>
      <c r="AG234">
        <f t="shared" si="104"/>
        <v>0</v>
      </c>
      <c r="AH234" s="4" t="str">
        <f t="shared" si="113"/>
        <v/>
      </c>
      <c r="AI234">
        <f t="shared" si="105"/>
        <v>0</v>
      </c>
      <c r="AJ234" s="4" t="str">
        <f t="shared" si="114"/>
        <v/>
      </c>
      <c r="AK234">
        <f t="shared" si="106"/>
        <v>0</v>
      </c>
      <c r="AL234" s="4" t="str">
        <f t="shared" si="115"/>
        <v/>
      </c>
      <c r="AM234">
        <f t="shared" si="107"/>
        <v>0</v>
      </c>
      <c r="AN234" s="4" t="str">
        <f t="shared" si="116"/>
        <v/>
      </c>
      <c r="AO234">
        <f t="shared" si="108"/>
        <v>0</v>
      </c>
      <c r="AP234" s="4" t="str">
        <f t="shared" si="117"/>
        <v/>
      </c>
    </row>
    <row r="235" spans="1:42" x14ac:dyDescent="0.35">
      <c r="A235" s="61">
        <v>37899</v>
      </c>
      <c r="B235" s="59">
        <v>14</v>
      </c>
      <c r="C235" s="33" t="str">
        <f t="shared" si="91"/>
        <v/>
      </c>
      <c r="D235" s="59">
        <v>12</v>
      </c>
      <c r="E235" s="33" t="str">
        <f t="shared" si="92"/>
        <v/>
      </c>
      <c r="F235" s="59">
        <v>20</v>
      </c>
      <c r="G235" s="33" t="str">
        <f t="shared" si="93"/>
        <v/>
      </c>
      <c r="H235" s="59">
        <v>14</v>
      </c>
      <c r="I235" s="33" t="str">
        <f t="shared" si="94"/>
        <v/>
      </c>
      <c r="J235" s="59">
        <v>19</v>
      </c>
      <c r="K235" s="33" t="str">
        <f t="shared" si="95"/>
        <v/>
      </c>
      <c r="L235" s="59">
        <v>14</v>
      </c>
      <c r="M235" s="33" t="str">
        <f t="shared" si="96"/>
        <v/>
      </c>
      <c r="N235" s="59">
        <v>26</v>
      </c>
      <c r="O235" s="33" t="str">
        <f t="shared" si="97"/>
        <v/>
      </c>
      <c r="P235" s="59">
        <v>28</v>
      </c>
      <c r="Q235" s="33" t="str">
        <f t="shared" si="98"/>
        <v/>
      </c>
      <c r="R235" s="59">
        <v>23</v>
      </c>
      <c r="S235" s="33" t="str">
        <f t="shared" si="99"/>
        <v/>
      </c>
      <c r="T235" s="59">
        <v>17</v>
      </c>
      <c r="Y235">
        <f t="shared" si="100"/>
        <v>0</v>
      </c>
      <c r="Z235" s="4" t="str">
        <f t="shared" si="109"/>
        <v/>
      </c>
      <c r="AA235">
        <f t="shared" si="101"/>
        <v>0</v>
      </c>
      <c r="AB235" s="4" t="str">
        <f t="shared" si="110"/>
        <v/>
      </c>
      <c r="AC235">
        <f t="shared" si="102"/>
        <v>0</v>
      </c>
      <c r="AD235" s="4" t="str">
        <f t="shared" si="111"/>
        <v/>
      </c>
      <c r="AE235">
        <f t="shared" si="103"/>
        <v>0</v>
      </c>
      <c r="AF235" s="4" t="str">
        <f t="shared" si="112"/>
        <v/>
      </c>
      <c r="AG235">
        <f t="shared" si="104"/>
        <v>0</v>
      </c>
      <c r="AH235" s="4" t="str">
        <f t="shared" si="113"/>
        <v/>
      </c>
      <c r="AI235">
        <f t="shared" si="105"/>
        <v>0</v>
      </c>
      <c r="AJ235" s="4" t="str">
        <f t="shared" si="114"/>
        <v/>
      </c>
      <c r="AK235">
        <f t="shared" si="106"/>
        <v>0</v>
      </c>
      <c r="AL235" s="4" t="str">
        <f t="shared" si="115"/>
        <v/>
      </c>
      <c r="AM235">
        <f t="shared" si="107"/>
        <v>0</v>
      </c>
      <c r="AN235" s="4" t="str">
        <f t="shared" si="116"/>
        <v/>
      </c>
      <c r="AO235">
        <f t="shared" si="108"/>
        <v>0</v>
      </c>
      <c r="AP235" s="4" t="str">
        <f t="shared" si="117"/>
        <v/>
      </c>
    </row>
    <row r="236" spans="1:42" x14ac:dyDescent="0.35">
      <c r="A236" s="61">
        <v>37906</v>
      </c>
      <c r="B236" s="59">
        <v>28</v>
      </c>
      <c r="C236" s="33" t="str">
        <f t="shared" si="91"/>
        <v>x</v>
      </c>
      <c r="D236" s="59">
        <v>33</v>
      </c>
      <c r="E236" s="33" t="str">
        <f t="shared" si="92"/>
        <v>x</v>
      </c>
      <c r="F236" s="59">
        <v>37</v>
      </c>
      <c r="G236" s="33" t="str">
        <f t="shared" si="93"/>
        <v>x</v>
      </c>
      <c r="H236" s="59">
        <v>27</v>
      </c>
      <c r="I236" s="33" t="str">
        <f t="shared" si="94"/>
        <v/>
      </c>
      <c r="J236" s="59">
        <v>28</v>
      </c>
      <c r="K236" s="33" t="str">
        <f t="shared" si="95"/>
        <v>x</v>
      </c>
      <c r="L236" s="59">
        <v>25</v>
      </c>
      <c r="M236" s="33" t="str">
        <f t="shared" si="96"/>
        <v/>
      </c>
      <c r="N236" s="59">
        <v>41</v>
      </c>
      <c r="O236" s="33" t="str">
        <f t="shared" si="97"/>
        <v>x</v>
      </c>
      <c r="P236" s="59">
        <v>34</v>
      </c>
      <c r="Q236" s="33" t="str">
        <f t="shared" si="98"/>
        <v>x</v>
      </c>
      <c r="R236" s="59">
        <v>36</v>
      </c>
      <c r="S236" s="33" t="str">
        <f t="shared" si="99"/>
        <v>x</v>
      </c>
      <c r="T236" s="59">
        <v>31</v>
      </c>
      <c r="Y236">
        <f t="shared" si="100"/>
        <v>2003</v>
      </c>
      <c r="Z236" s="4">
        <f t="shared" si="109"/>
        <v>37911</v>
      </c>
      <c r="AA236">
        <f t="shared" si="101"/>
        <v>2003</v>
      </c>
      <c r="AB236" s="4">
        <f t="shared" si="110"/>
        <v>37910</v>
      </c>
      <c r="AC236">
        <f t="shared" si="102"/>
        <v>2003</v>
      </c>
      <c r="AD236" s="4">
        <f t="shared" si="111"/>
        <v>37911</v>
      </c>
      <c r="AE236">
        <f t="shared" si="103"/>
        <v>0</v>
      </c>
      <c r="AF236" s="4" t="str">
        <f t="shared" si="112"/>
        <v/>
      </c>
      <c r="AG236">
        <f t="shared" si="104"/>
        <v>2003</v>
      </c>
      <c r="AH236" s="4">
        <f t="shared" si="113"/>
        <v>37911</v>
      </c>
      <c r="AI236">
        <f t="shared" si="105"/>
        <v>0</v>
      </c>
      <c r="AJ236" s="4" t="str">
        <f t="shared" si="114"/>
        <v/>
      </c>
      <c r="AK236">
        <f t="shared" si="106"/>
        <v>2003</v>
      </c>
      <c r="AL236" s="4">
        <f t="shared" si="115"/>
        <v>37911</v>
      </c>
      <c r="AM236">
        <f t="shared" si="107"/>
        <v>2003</v>
      </c>
      <c r="AN236" s="4">
        <f t="shared" si="116"/>
        <v>37913</v>
      </c>
      <c r="AO236">
        <f t="shared" si="108"/>
        <v>2003</v>
      </c>
      <c r="AP236" s="4">
        <f t="shared" si="117"/>
        <v>37910</v>
      </c>
    </row>
    <row r="237" spans="1:42" x14ac:dyDescent="0.35">
      <c r="A237" s="61">
        <v>37913</v>
      </c>
      <c r="B237" s="59">
        <v>58</v>
      </c>
      <c r="C237" s="33" t="str">
        <f t="shared" si="91"/>
        <v/>
      </c>
      <c r="D237" s="59">
        <v>61</v>
      </c>
      <c r="E237" s="33" t="str">
        <f t="shared" si="92"/>
        <v/>
      </c>
      <c r="F237" s="59">
        <v>56</v>
      </c>
      <c r="G237" s="33" t="str">
        <f t="shared" si="93"/>
        <v/>
      </c>
      <c r="H237" s="59">
        <v>46</v>
      </c>
      <c r="I237" s="33" t="str">
        <f t="shared" si="94"/>
        <v>x</v>
      </c>
      <c r="J237" s="59">
        <v>57</v>
      </c>
      <c r="K237" s="33" t="str">
        <f t="shared" si="95"/>
        <v/>
      </c>
      <c r="L237" s="59">
        <v>47</v>
      </c>
      <c r="M237" s="33" t="str">
        <f t="shared" si="96"/>
        <v>x</v>
      </c>
      <c r="N237" s="59">
        <v>55</v>
      </c>
      <c r="O237" s="33" t="str">
        <f t="shared" si="97"/>
        <v/>
      </c>
      <c r="P237" s="59">
        <v>50</v>
      </c>
      <c r="Q237" s="33" t="str">
        <f t="shared" si="98"/>
        <v/>
      </c>
      <c r="R237" s="59">
        <v>58</v>
      </c>
      <c r="S237" s="33" t="str">
        <f t="shared" si="99"/>
        <v/>
      </c>
      <c r="T237" s="59">
        <v>55</v>
      </c>
      <c r="Y237">
        <f t="shared" si="100"/>
        <v>0</v>
      </c>
      <c r="Z237" s="4" t="str">
        <f t="shared" si="109"/>
        <v/>
      </c>
      <c r="AA237">
        <f t="shared" si="101"/>
        <v>0</v>
      </c>
      <c r="AB237" s="4" t="str">
        <f t="shared" si="110"/>
        <v/>
      </c>
      <c r="AC237">
        <f t="shared" si="102"/>
        <v>0</v>
      </c>
      <c r="AD237" s="4" t="str">
        <f t="shared" si="111"/>
        <v/>
      </c>
      <c r="AE237">
        <f t="shared" si="103"/>
        <v>2003</v>
      </c>
      <c r="AF237" s="4">
        <f t="shared" si="112"/>
        <v>37914</v>
      </c>
      <c r="AG237">
        <f t="shared" si="104"/>
        <v>0</v>
      </c>
      <c r="AH237" s="4" t="str">
        <f t="shared" si="113"/>
        <v/>
      </c>
      <c r="AI237">
        <f t="shared" si="105"/>
        <v>2003</v>
      </c>
      <c r="AJ237" s="4">
        <f t="shared" si="114"/>
        <v>37914</v>
      </c>
      <c r="AK237">
        <f t="shared" si="106"/>
        <v>0</v>
      </c>
      <c r="AL237" s="4" t="str">
        <f t="shared" si="115"/>
        <v/>
      </c>
      <c r="AM237">
        <f t="shared" si="107"/>
        <v>0</v>
      </c>
      <c r="AN237" s="4" t="str">
        <f t="shared" si="116"/>
        <v/>
      </c>
      <c r="AO237">
        <f t="shared" si="108"/>
        <v>0</v>
      </c>
      <c r="AP237" s="4" t="str">
        <f t="shared" si="117"/>
        <v/>
      </c>
    </row>
    <row r="238" spans="1:42" x14ac:dyDescent="0.35">
      <c r="A238" s="61">
        <v>37920</v>
      </c>
      <c r="B238" s="59">
        <v>81</v>
      </c>
      <c r="C238" s="33" t="str">
        <f t="shared" si="91"/>
        <v/>
      </c>
      <c r="D238" s="59">
        <v>85</v>
      </c>
      <c r="E238" s="33" t="str">
        <f t="shared" si="92"/>
        <v/>
      </c>
      <c r="F238" s="59">
        <v>75</v>
      </c>
      <c r="G238" s="33" t="str">
        <f t="shared" si="93"/>
        <v/>
      </c>
      <c r="H238" s="59">
        <v>76</v>
      </c>
      <c r="I238" s="33" t="str">
        <f t="shared" si="94"/>
        <v/>
      </c>
      <c r="J238" s="59">
        <v>81</v>
      </c>
      <c r="K238" s="33" t="str">
        <f t="shared" si="95"/>
        <v/>
      </c>
      <c r="L238" s="59">
        <v>73</v>
      </c>
      <c r="M238" s="33" t="str">
        <f t="shared" si="96"/>
        <v/>
      </c>
      <c r="N238" s="59">
        <v>76</v>
      </c>
      <c r="O238" s="33" t="str">
        <f t="shared" si="97"/>
        <v/>
      </c>
      <c r="P238" s="59">
        <v>68</v>
      </c>
      <c r="Q238" s="33" t="str">
        <f t="shared" si="98"/>
        <v/>
      </c>
      <c r="R238" s="59">
        <v>78</v>
      </c>
      <c r="S238" s="33" t="str">
        <f t="shared" si="99"/>
        <v/>
      </c>
      <c r="T238" s="59">
        <v>78</v>
      </c>
      <c r="Y238">
        <f t="shared" si="100"/>
        <v>0</v>
      </c>
      <c r="Z238" s="4" t="str">
        <f t="shared" si="109"/>
        <v/>
      </c>
      <c r="AA238">
        <f t="shared" si="101"/>
        <v>0</v>
      </c>
      <c r="AB238" s="4" t="str">
        <f t="shared" si="110"/>
        <v/>
      </c>
      <c r="AC238">
        <f t="shared" si="102"/>
        <v>0</v>
      </c>
      <c r="AD238" s="4" t="str">
        <f t="shared" si="111"/>
        <v/>
      </c>
      <c r="AE238">
        <f t="shared" si="103"/>
        <v>0</v>
      </c>
      <c r="AF238" s="4" t="str">
        <f t="shared" si="112"/>
        <v/>
      </c>
      <c r="AG238">
        <f t="shared" si="104"/>
        <v>0</v>
      </c>
      <c r="AH238" s="4" t="str">
        <f t="shared" si="113"/>
        <v/>
      </c>
      <c r="AI238">
        <f t="shared" si="105"/>
        <v>0</v>
      </c>
      <c r="AJ238" s="4" t="str">
        <f t="shared" si="114"/>
        <v/>
      </c>
      <c r="AK238">
        <f t="shared" si="106"/>
        <v>0</v>
      </c>
      <c r="AL238" s="4" t="str">
        <f t="shared" si="115"/>
        <v/>
      </c>
      <c r="AM238">
        <f t="shared" si="107"/>
        <v>0</v>
      </c>
      <c r="AN238" s="4" t="str">
        <f t="shared" si="116"/>
        <v/>
      </c>
      <c r="AO238">
        <f t="shared" si="108"/>
        <v>0</v>
      </c>
      <c r="AP238" s="4" t="str">
        <f t="shared" si="117"/>
        <v/>
      </c>
    </row>
    <row r="239" spans="1:42" x14ac:dyDescent="0.35">
      <c r="A239" s="61">
        <v>37927</v>
      </c>
      <c r="B239" s="59">
        <v>93</v>
      </c>
      <c r="C239" s="33" t="str">
        <f t="shared" si="91"/>
        <v/>
      </c>
      <c r="D239" s="59">
        <v>95</v>
      </c>
      <c r="E239" s="33" t="str">
        <f t="shared" si="92"/>
        <v/>
      </c>
      <c r="F239" s="59">
        <v>87</v>
      </c>
      <c r="G239" s="33" t="str">
        <f t="shared" si="93"/>
        <v/>
      </c>
      <c r="H239" s="59">
        <v>92</v>
      </c>
      <c r="I239" s="33" t="str">
        <f t="shared" si="94"/>
        <v/>
      </c>
      <c r="J239" s="59">
        <v>94</v>
      </c>
      <c r="K239" s="33" t="str">
        <f t="shared" si="95"/>
        <v/>
      </c>
      <c r="L239" s="59">
        <v>88</v>
      </c>
      <c r="M239" s="33" t="str">
        <f t="shared" si="96"/>
        <v/>
      </c>
      <c r="N239" s="59">
        <v>89</v>
      </c>
      <c r="O239" s="33" t="str">
        <f t="shared" si="97"/>
        <v/>
      </c>
      <c r="P239" s="59">
        <v>88</v>
      </c>
      <c r="Q239" s="33" t="str">
        <f t="shared" si="98"/>
        <v/>
      </c>
      <c r="R239" s="59">
        <v>90</v>
      </c>
      <c r="S239" s="33" t="str">
        <f t="shared" si="99"/>
        <v/>
      </c>
      <c r="T239" s="59">
        <v>91</v>
      </c>
      <c r="Y239">
        <f t="shared" si="100"/>
        <v>0</v>
      </c>
      <c r="Z239" s="4" t="str">
        <f t="shared" si="109"/>
        <v/>
      </c>
      <c r="AA239">
        <f t="shared" si="101"/>
        <v>0</v>
      </c>
      <c r="AB239" s="4" t="str">
        <f t="shared" si="110"/>
        <v/>
      </c>
      <c r="AC239">
        <f t="shared" si="102"/>
        <v>0</v>
      </c>
      <c r="AD239" s="4" t="str">
        <f t="shared" si="111"/>
        <v/>
      </c>
      <c r="AE239">
        <f t="shared" si="103"/>
        <v>0</v>
      </c>
      <c r="AF239" s="4" t="str">
        <f t="shared" si="112"/>
        <v/>
      </c>
      <c r="AG239">
        <f t="shared" si="104"/>
        <v>0</v>
      </c>
      <c r="AH239" s="4" t="str">
        <f t="shared" si="113"/>
        <v/>
      </c>
      <c r="AI239">
        <f t="shared" si="105"/>
        <v>0</v>
      </c>
      <c r="AJ239" s="4" t="str">
        <f t="shared" si="114"/>
        <v/>
      </c>
      <c r="AK239">
        <f t="shared" si="106"/>
        <v>0</v>
      </c>
      <c r="AL239" s="4" t="str">
        <f t="shared" si="115"/>
        <v/>
      </c>
      <c r="AM239">
        <f t="shared" si="107"/>
        <v>0</v>
      </c>
      <c r="AN239" s="4" t="str">
        <f t="shared" si="116"/>
        <v/>
      </c>
      <c r="AO239">
        <f t="shared" si="108"/>
        <v>0</v>
      </c>
      <c r="AP239" s="4" t="str">
        <f t="shared" si="117"/>
        <v/>
      </c>
    </row>
    <row r="240" spans="1:42" x14ac:dyDescent="0.35">
      <c r="A240" s="61">
        <v>37934</v>
      </c>
      <c r="B240" s="59">
        <v>96</v>
      </c>
      <c r="C240" s="33" t="str">
        <f t="shared" si="91"/>
        <v/>
      </c>
      <c r="D240" s="59">
        <v>99</v>
      </c>
      <c r="E240" s="33" t="str">
        <f t="shared" si="92"/>
        <v/>
      </c>
      <c r="F240" s="59">
        <v>96</v>
      </c>
      <c r="G240" s="33" t="str">
        <f t="shared" si="93"/>
        <v/>
      </c>
      <c r="H240" s="59">
        <v>97</v>
      </c>
      <c r="I240" s="33" t="str">
        <f t="shared" si="94"/>
        <v/>
      </c>
      <c r="J240" s="59">
        <v>98</v>
      </c>
      <c r="K240" s="33" t="str">
        <f t="shared" si="95"/>
        <v/>
      </c>
      <c r="L240" s="59">
        <v>93</v>
      </c>
      <c r="M240" s="33" t="str">
        <f t="shared" si="96"/>
        <v/>
      </c>
      <c r="N240" s="59">
        <v>95</v>
      </c>
      <c r="O240" s="33" t="str">
        <f t="shared" si="97"/>
        <v/>
      </c>
      <c r="P240" s="59">
        <v>92</v>
      </c>
      <c r="Q240" s="33" t="str">
        <f t="shared" si="98"/>
        <v/>
      </c>
      <c r="R240" s="59">
        <v>95</v>
      </c>
      <c r="S240" s="33" t="str">
        <f t="shared" si="99"/>
        <v/>
      </c>
      <c r="T240" s="59">
        <v>96</v>
      </c>
      <c r="Y240">
        <f t="shared" si="100"/>
        <v>0</v>
      </c>
      <c r="Z240" s="4" t="str">
        <f t="shared" si="109"/>
        <v/>
      </c>
      <c r="AA240">
        <f t="shared" si="101"/>
        <v>0</v>
      </c>
      <c r="AB240" s="4" t="str">
        <f t="shared" si="110"/>
        <v/>
      </c>
      <c r="AC240">
        <f t="shared" si="102"/>
        <v>0</v>
      </c>
      <c r="AD240" s="4" t="str">
        <f t="shared" si="111"/>
        <v/>
      </c>
      <c r="AE240">
        <f t="shared" si="103"/>
        <v>0</v>
      </c>
      <c r="AF240" s="4" t="str">
        <f t="shared" si="112"/>
        <v/>
      </c>
      <c r="AG240">
        <f t="shared" si="104"/>
        <v>0</v>
      </c>
      <c r="AH240" s="4" t="str">
        <f t="shared" si="113"/>
        <v/>
      </c>
      <c r="AI240">
        <f t="shared" si="105"/>
        <v>0</v>
      </c>
      <c r="AJ240" s="4" t="str">
        <f t="shared" si="114"/>
        <v/>
      </c>
      <c r="AK240">
        <f t="shared" si="106"/>
        <v>0</v>
      </c>
      <c r="AL240" s="4" t="str">
        <f t="shared" si="115"/>
        <v/>
      </c>
      <c r="AM240">
        <f t="shared" si="107"/>
        <v>0</v>
      </c>
      <c r="AN240" s="4" t="str">
        <f t="shared" si="116"/>
        <v/>
      </c>
      <c r="AO240">
        <f t="shared" si="108"/>
        <v>0</v>
      </c>
      <c r="AP240" s="4" t="str">
        <f t="shared" si="117"/>
        <v/>
      </c>
    </row>
    <row r="241" spans="1:42" x14ac:dyDescent="0.35">
      <c r="A241" s="62">
        <v>37941</v>
      </c>
      <c r="B241" s="63">
        <v>98</v>
      </c>
      <c r="C241" s="33" t="str">
        <f t="shared" si="91"/>
        <v/>
      </c>
      <c r="D241" s="63">
        <v>100</v>
      </c>
      <c r="E241" s="33" t="str">
        <f t="shared" si="92"/>
        <v/>
      </c>
      <c r="F241" s="63">
        <v>97</v>
      </c>
      <c r="G241" s="33" t="str">
        <f t="shared" si="93"/>
        <v/>
      </c>
      <c r="H241" s="63">
        <v>99</v>
      </c>
      <c r="I241" s="33" t="str">
        <f t="shared" si="94"/>
        <v/>
      </c>
      <c r="J241" s="63">
        <v>99</v>
      </c>
      <c r="K241" s="33" t="str">
        <f t="shared" si="95"/>
        <v/>
      </c>
      <c r="L241" s="63">
        <v>98</v>
      </c>
      <c r="M241" s="33" t="str">
        <f t="shared" si="96"/>
        <v/>
      </c>
      <c r="N241" s="63">
        <v>96</v>
      </c>
      <c r="O241" s="33" t="str">
        <f t="shared" si="97"/>
        <v/>
      </c>
      <c r="P241" s="63">
        <v>93</v>
      </c>
      <c r="Q241" s="33" t="str">
        <f t="shared" si="98"/>
        <v/>
      </c>
      <c r="R241" s="63">
        <v>100</v>
      </c>
      <c r="S241" s="33" t="str">
        <f t="shared" si="99"/>
        <v/>
      </c>
      <c r="T241" s="63">
        <v>98</v>
      </c>
      <c r="Y241">
        <f t="shared" si="100"/>
        <v>0</v>
      </c>
      <c r="Z241" s="4" t="str">
        <f t="shared" si="109"/>
        <v/>
      </c>
      <c r="AA241">
        <f t="shared" si="101"/>
        <v>0</v>
      </c>
      <c r="AB241" s="4" t="str">
        <f t="shared" si="110"/>
        <v/>
      </c>
      <c r="AC241">
        <f t="shared" si="102"/>
        <v>0</v>
      </c>
      <c r="AD241" s="4" t="str">
        <f t="shared" si="111"/>
        <v/>
      </c>
      <c r="AE241">
        <f t="shared" si="103"/>
        <v>0</v>
      </c>
      <c r="AF241" s="4" t="str">
        <f t="shared" si="112"/>
        <v/>
      </c>
      <c r="AG241">
        <f t="shared" si="104"/>
        <v>0</v>
      </c>
      <c r="AH241" s="4" t="str">
        <f t="shared" si="113"/>
        <v/>
      </c>
      <c r="AI241">
        <f t="shared" si="105"/>
        <v>0</v>
      </c>
      <c r="AJ241" s="4" t="str">
        <f t="shared" si="114"/>
        <v/>
      </c>
      <c r="AK241">
        <f t="shared" si="106"/>
        <v>0</v>
      </c>
      <c r="AL241" s="4" t="str">
        <f t="shared" si="115"/>
        <v/>
      </c>
      <c r="AM241">
        <f t="shared" si="107"/>
        <v>0</v>
      </c>
      <c r="AN241" s="4" t="str">
        <f t="shared" si="116"/>
        <v/>
      </c>
      <c r="AO241">
        <f t="shared" si="108"/>
        <v>0</v>
      </c>
      <c r="AP241" s="4" t="str">
        <f t="shared" si="117"/>
        <v/>
      </c>
    </row>
    <row r="242" spans="1:42" x14ac:dyDescent="0.35">
      <c r="A242" s="60">
        <v>38256</v>
      </c>
      <c r="B242" s="59">
        <v>1</v>
      </c>
      <c r="C242" s="33" t="str">
        <f t="shared" si="91"/>
        <v/>
      </c>
      <c r="D242" s="59">
        <v>2</v>
      </c>
      <c r="E242" s="33" t="str">
        <f t="shared" si="92"/>
        <v/>
      </c>
      <c r="F242" s="59">
        <v>4</v>
      </c>
      <c r="G242" s="33" t="str">
        <f t="shared" si="93"/>
        <v/>
      </c>
      <c r="H242" s="59">
        <v>3</v>
      </c>
      <c r="I242" s="33" t="str">
        <f t="shared" si="94"/>
        <v/>
      </c>
      <c r="J242" s="59">
        <v>5</v>
      </c>
      <c r="K242" s="33" t="str">
        <f t="shared" si="95"/>
        <v/>
      </c>
      <c r="L242" s="59">
        <v>7</v>
      </c>
      <c r="M242" s="33" t="str">
        <f t="shared" si="96"/>
        <v/>
      </c>
      <c r="N242" s="59">
        <v>9</v>
      </c>
      <c r="O242" s="33" t="str">
        <f t="shared" si="97"/>
        <v/>
      </c>
      <c r="P242" s="59">
        <v>7</v>
      </c>
      <c r="Q242" s="33" t="str">
        <f t="shared" si="98"/>
        <v/>
      </c>
      <c r="R242" s="59">
        <v>14</v>
      </c>
      <c r="S242" s="33" t="str">
        <f t="shared" si="99"/>
        <v/>
      </c>
      <c r="T242" s="59">
        <v>5</v>
      </c>
      <c r="Y242">
        <f t="shared" si="100"/>
        <v>0</v>
      </c>
      <c r="Z242" s="4" t="str">
        <f t="shared" si="109"/>
        <v/>
      </c>
      <c r="AA242">
        <f t="shared" si="101"/>
        <v>0</v>
      </c>
      <c r="AB242" s="4" t="str">
        <f t="shared" si="110"/>
        <v/>
      </c>
      <c r="AC242">
        <f t="shared" si="102"/>
        <v>0</v>
      </c>
      <c r="AD242" s="4" t="str">
        <f t="shared" si="111"/>
        <v/>
      </c>
      <c r="AE242">
        <f t="shared" si="103"/>
        <v>0</v>
      </c>
      <c r="AF242" s="4" t="str">
        <f t="shared" si="112"/>
        <v/>
      </c>
      <c r="AG242">
        <f t="shared" si="104"/>
        <v>0</v>
      </c>
      <c r="AH242" s="4" t="str">
        <f t="shared" si="113"/>
        <v/>
      </c>
      <c r="AI242">
        <f t="shared" si="105"/>
        <v>0</v>
      </c>
      <c r="AJ242" s="4" t="str">
        <f t="shared" si="114"/>
        <v/>
      </c>
      <c r="AK242">
        <f t="shared" si="106"/>
        <v>0</v>
      </c>
      <c r="AL242" s="4" t="str">
        <f t="shared" si="115"/>
        <v/>
      </c>
      <c r="AM242">
        <f t="shared" si="107"/>
        <v>0</v>
      </c>
      <c r="AN242" s="4" t="str">
        <f t="shared" si="116"/>
        <v/>
      </c>
      <c r="AO242">
        <f t="shared" si="108"/>
        <v>0</v>
      </c>
      <c r="AP242" s="4" t="str">
        <f t="shared" si="117"/>
        <v/>
      </c>
    </row>
    <row r="243" spans="1:42" x14ac:dyDescent="0.35">
      <c r="A243" s="60">
        <v>38263</v>
      </c>
      <c r="B243" s="59">
        <v>1</v>
      </c>
      <c r="C243" s="33" t="str">
        <f t="shared" si="91"/>
        <v/>
      </c>
      <c r="D243" s="59">
        <v>2</v>
      </c>
      <c r="E243" s="33" t="str">
        <f t="shared" si="92"/>
        <v/>
      </c>
      <c r="F243" s="59">
        <v>10</v>
      </c>
      <c r="G243" s="33" t="str">
        <f t="shared" si="93"/>
        <v/>
      </c>
      <c r="H243" s="59">
        <v>7</v>
      </c>
      <c r="I243" s="33" t="str">
        <f t="shared" si="94"/>
        <v/>
      </c>
      <c r="J243" s="59">
        <v>9</v>
      </c>
      <c r="K243" s="33" t="str">
        <f t="shared" si="95"/>
        <v/>
      </c>
      <c r="L243" s="59">
        <v>13</v>
      </c>
      <c r="M243" s="33" t="str">
        <f t="shared" si="96"/>
        <v/>
      </c>
      <c r="N243" s="59">
        <v>11</v>
      </c>
      <c r="O243" s="33" t="str">
        <f t="shared" si="97"/>
        <v/>
      </c>
      <c r="P243" s="59">
        <v>14</v>
      </c>
      <c r="Q243" s="33" t="str">
        <f t="shared" si="98"/>
        <v/>
      </c>
      <c r="R243" s="59">
        <v>24</v>
      </c>
      <c r="S243" s="33" t="str">
        <f t="shared" si="99"/>
        <v/>
      </c>
      <c r="T243" s="59">
        <v>8</v>
      </c>
      <c r="Y243">
        <f t="shared" si="100"/>
        <v>0</v>
      </c>
      <c r="Z243" s="4" t="str">
        <f t="shared" si="109"/>
        <v/>
      </c>
      <c r="AA243">
        <f t="shared" si="101"/>
        <v>0</v>
      </c>
      <c r="AB243" s="4" t="str">
        <f t="shared" si="110"/>
        <v/>
      </c>
      <c r="AC243">
        <f t="shared" si="102"/>
        <v>0</v>
      </c>
      <c r="AD243" s="4" t="str">
        <f t="shared" si="111"/>
        <v/>
      </c>
      <c r="AE243">
        <f t="shared" si="103"/>
        <v>0</v>
      </c>
      <c r="AF243" s="4" t="str">
        <f t="shared" si="112"/>
        <v/>
      </c>
      <c r="AG243">
        <f t="shared" si="104"/>
        <v>0</v>
      </c>
      <c r="AH243" s="4" t="str">
        <f t="shared" si="113"/>
        <v/>
      </c>
      <c r="AI243">
        <f t="shared" si="105"/>
        <v>0</v>
      </c>
      <c r="AJ243" s="4" t="str">
        <f t="shared" si="114"/>
        <v/>
      </c>
      <c r="AK243">
        <f t="shared" si="106"/>
        <v>0</v>
      </c>
      <c r="AL243" s="4" t="str">
        <f t="shared" si="115"/>
        <v/>
      </c>
      <c r="AM243">
        <f t="shared" si="107"/>
        <v>0</v>
      </c>
      <c r="AN243" s="4" t="str">
        <f t="shared" si="116"/>
        <v/>
      </c>
      <c r="AO243">
        <f t="shared" si="108"/>
        <v>0</v>
      </c>
      <c r="AP243" s="4" t="str">
        <f t="shared" si="117"/>
        <v/>
      </c>
    </row>
    <row r="244" spans="1:42" x14ac:dyDescent="0.35">
      <c r="A244" s="60">
        <v>38270</v>
      </c>
      <c r="B244" s="59">
        <v>10</v>
      </c>
      <c r="C244" s="33" t="str">
        <f t="shared" si="91"/>
        <v/>
      </c>
      <c r="D244" s="59">
        <v>9</v>
      </c>
      <c r="E244" s="33" t="str">
        <f t="shared" si="92"/>
        <v/>
      </c>
      <c r="F244" s="59">
        <v>17</v>
      </c>
      <c r="G244" s="33" t="str">
        <f t="shared" si="93"/>
        <v/>
      </c>
      <c r="H244" s="59">
        <v>12</v>
      </c>
      <c r="I244" s="33" t="str">
        <f t="shared" si="94"/>
        <v/>
      </c>
      <c r="J244" s="59">
        <v>15</v>
      </c>
      <c r="K244" s="33" t="str">
        <f t="shared" si="95"/>
        <v/>
      </c>
      <c r="L244" s="59">
        <v>24</v>
      </c>
      <c r="M244" s="33" t="str">
        <f t="shared" si="96"/>
        <v/>
      </c>
      <c r="N244" s="59">
        <v>20</v>
      </c>
      <c r="O244" s="33" t="str">
        <f t="shared" si="97"/>
        <v/>
      </c>
      <c r="P244" s="59">
        <v>25</v>
      </c>
      <c r="Q244" s="33" t="str">
        <f t="shared" si="98"/>
        <v/>
      </c>
      <c r="R244" s="59">
        <v>30</v>
      </c>
      <c r="S244" s="33" t="str">
        <f t="shared" si="99"/>
        <v/>
      </c>
      <c r="T244" s="59">
        <v>16</v>
      </c>
      <c r="Y244">
        <f t="shared" si="100"/>
        <v>0</v>
      </c>
      <c r="Z244" s="4" t="str">
        <f t="shared" si="109"/>
        <v/>
      </c>
      <c r="AA244">
        <f t="shared" si="101"/>
        <v>0</v>
      </c>
      <c r="AB244" s="4" t="str">
        <f t="shared" si="110"/>
        <v/>
      </c>
      <c r="AC244">
        <f t="shared" si="102"/>
        <v>0</v>
      </c>
      <c r="AD244" s="4" t="str">
        <f t="shared" si="111"/>
        <v/>
      </c>
      <c r="AE244">
        <f t="shared" si="103"/>
        <v>0</v>
      </c>
      <c r="AF244" s="4" t="str">
        <f t="shared" si="112"/>
        <v/>
      </c>
      <c r="AG244">
        <f t="shared" si="104"/>
        <v>0</v>
      </c>
      <c r="AH244" s="4" t="str">
        <f t="shared" si="113"/>
        <v/>
      </c>
      <c r="AI244">
        <f t="shared" si="105"/>
        <v>0</v>
      </c>
      <c r="AJ244" s="4" t="str">
        <f t="shared" si="114"/>
        <v/>
      </c>
      <c r="AK244">
        <f t="shared" si="106"/>
        <v>0</v>
      </c>
      <c r="AL244" s="4" t="str">
        <f t="shared" si="115"/>
        <v/>
      </c>
      <c r="AM244">
        <f t="shared" si="107"/>
        <v>0</v>
      </c>
      <c r="AN244" s="4" t="str">
        <f t="shared" si="116"/>
        <v/>
      </c>
      <c r="AO244">
        <f t="shared" si="108"/>
        <v>0</v>
      </c>
      <c r="AP244" s="4" t="str">
        <f t="shared" si="117"/>
        <v/>
      </c>
    </row>
    <row r="245" spans="1:42" x14ac:dyDescent="0.35">
      <c r="A245" s="60">
        <v>38277</v>
      </c>
      <c r="B245" s="59">
        <v>20</v>
      </c>
      <c r="C245" s="33" t="str">
        <f t="shared" si="91"/>
        <v/>
      </c>
      <c r="D245" s="59">
        <v>24</v>
      </c>
      <c r="E245" s="33" t="str">
        <f t="shared" si="92"/>
        <v/>
      </c>
      <c r="F245" s="59">
        <v>32</v>
      </c>
      <c r="G245" s="33" t="str">
        <f t="shared" si="93"/>
        <v/>
      </c>
      <c r="H245" s="59">
        <v>30</v>
      </c>
      <c r="I245" s="33" t="str">
        <f t="shared" si="94"/>
        <v/>
      </c>
      <c r="J245" s="59">
        <v>29</v>
      </c>
      <c r="K245" s="33" t="str">
        <f t="shared" si="95"/>
        <v>x</v>
      </c>
      <c r="L245" s="59">
        <v>36</v>
      </c>
      <c r="M245" s="33" t="str">
        <f t="shared" si="96"/>
        <v>x</v>
      </c>
      <c r="N245" s="59">
        <v>35</v>
      </c>
      <c r="O245" s="33" t="str">
        <f t="shared" si="97"/>
        <v>x</v>
      </c>
      <c r="P245" s="59">
        <v>31</v>
      </c>
      <c r="Q245" s="33" t="str">
        <f t="shared" si="98"/>
        <v/>
      </c>
      <c r="R245" s="59">
        <v>47</v>
      </c>
      <c r="S245" s="33" t="str">
        <f t="shared" si="99"/>
        <v>x</v>
      </c>
      <c r="T245" s="59">
        <v>30</v>
      </c>
      <c r="Y245">
        <f t="shared" si="100"/>
        <v>0</v>
      </c>
      <c r="Z245" s="4" t="str">
        <f t="shared" si="109"/>
        <v/>
      </c>
      <c r="AA245">
        <f t="shared" si="101"/>
        <v>0</v>
      </c>
      <c r="AB245" s="4" t="str">
        <f t="shared" si="110"/>
        <v/>
      </c>
      <c r="AC245">
        <f t="shared" si="102"/>
        <v>0</v>
      </c>
      <c r="AD245" s="4" t="str">
        <f t="shared" si="111"/>
        <v/>
      </c>
      <c r="AE245">
        <f t="shared" si="103"/>
        <v>0</v>
      </c>
      <c r="AF245" s="4" t="str">
        <f t="shared" si="112"/>
        <v/>
      </c>
      <c r="AG245">
        <f t="shared" si="104"/>
        <v>2004</v>
      </c>
      <c r="AH245" s="4">
        <f t="shared" si="113"/>
        <v>38283</v>
      </c>
      <c r="AI245">
        <f t="shared" si="105"/>
        <v>2004</v>
      </c>
      <c r="AJ245" s="4">
        <f t="shared" si="114"/>
        <v>38283</v>
      </c>
      <c r="AK245">
        <f t="shared" si="106"/>
        <v>2004</v>
      </c>
      <c r="AL245" s="4">
        <f t="shared" si="115"/>
        <v>38282</v>
      </c>
      <c r="AM245">
        <f t="shared" si="107"/>
        <v>0</v>
      </c>
      <c r="AN245" s="4" t="str">
        <f t="shared" si="116"/>
        <v/>
      </c>
      <c r="AO245">
        <f t="shared" si="108"/>
        <v>2004</v>
      </c>
      <c r="AP245" s="4">
        <f t="shared" si="117"/>
        <v>38279</v>
      </c>
    </row>
    <row r="246" spans="1:42" x14ac:dyDescent="0.35">
      <c r="A246" s="60">
        <v>38284</v>
      </c>
      <c r="B246" s="59">
        <v>39</v>
      </c>
      <c r="C246" s="33" t="str">
        <f t="shared" si="91"/>
        <v>x</v>
      </c>
      <c r="D246" s="59">
        <v>48</v>
      </c>
      <c r="E246" s="33" t="str">
        <f t="shared" si="92"/>
        <v>x</v>
      </c>
      <c r="F246" s="59">
        <v>40</v>
      </c>
      <c r="G246" s="33" t="str">
        <f t="shared" si="93"/>
        <v>x</v>
      </c>
      <c r="H246" s="59">
        <v>45</v>
      </c>
      <c r="I246" s="33" t="str">
        <f t="shared" si="94"/>
        <v>x</v>
      </c>
      <c r="J246" s="59">
        <v>52</v>
      </c>
      <c r="K246" s="33" t="str">
        <f t="shared" si="95"/>
        <v/>
      </c>
      <c r="L246" s="59">
        <v>53</v>
      </c>
      <c r="M246" s="33" t="str">
        <f t="shared" si="96"/>
        <v/>
      </c>
      <c r="N246" s="59">
        <v>55</v>
      </c>
      <c r="O246" s="33" t="str">
        <f t="shared" si="97"/>
        <v/>
      </c>
      <c r="P246" s="59">
        <v>43</v>
      </c>
      <c r="Q246" s="33" t="str">
        <f t="shared" si="98"/>
        <v>x</v>
      </c>
      <c r="R246" s="59">
        <v>58</v>
      </c>
      <c r="S246" s="33" t="str">
        <f t="shared" si="99"/>
        <v/>
      </c>
      <c r="T246" s="59">
        <v>47</v>
      </c>
      <c r="Y246">
        <f t="shared" si="100"/>
        <v>2004</v>
      </c>
      <c r="Z246" s="4">
        <f t="shared" si="109"/>
        <v>38290</v>
      </c>
      <c r="AA246">
        <f t="shared" si="101"/>
        <v>2004</v>
      </c>
      <c r="AB246" s="4">
        <f t="shared" si="110"/>
        <v>38285</v>
      </c>
      <c r="AC246">
        <f t="shared" si="102"/>
        <v>2004</v>
      </c>
      <c r="AD246" s="4">
        <f t="shared" si="111"/>
        <v>38289</v>
      </c>
      <c r="AE246">
        <f t="shared" si="103"/>
        <v>2004</v>
      </c>
      <c r="AF246" s="4">
        <f t="shared" si="112"/>
        <v>38286</v>
      </c>
      <c r="AG246">
        <f t="shared" si="104"/>
        <v>0</v>
      </c>
      <c r="AH246" s="4" t="str">
        <f t="shared" si="113"/>
        <v/>
      </c>
      <c r="AI246">
        <f t="shared" si="105"/>
        <v>0</v>
      </c>
      <c r="AJ246" s="4" t="str">
        <f t="shared" si="114"/>
        <v/>
      </c>
      <c r="AK246">
        <f t="shared" si="106"/>
        <v>0</v>
      </c>
      <c r="AL246" s="4" t="str">
        <f t="shared" si="115"/>
        <v/>
      </c>
      <c r="AM246">
        <f t="shared" si="107"/>
        <v>2004</v>
      </c>
      <c r="AN246" s="4">
        <f t="shared" si="116"/>
        <v>38287</v>
      </c>
      <c r="AO246">
        <f t="shared" si="108"/>
        <v>0</v>
      </c>
      <c r="AP246" s="4" t="str">
        <f t="shared" si="117"/>
        <v/>
      </c>
    </row>
    <row r="247" spans="1:42" x14ac:dyDescent="0.35">
      <c r="A247" s="60">
        <v>38291</v>
      </c>
      <c r="B247" s="59">
        <v>52</v>
      </c>
      <c r="C247" s="33" t="str">
        <f t="shared" si="91"/>
        <v/>
      </c>
      <c r="D247" s="59">
        <v>65</v>
      </c>
      <c r="E247" s="33" t="str">
        <f t="shared" si="92"/>
        <v/>
      </c>
      <c r="F247" s="59">
        <v>53</v>
      </c>
      <c r="G247" s="33" t="str">
        <f t="shared" si="93"/>
        <v/>
      </c>
      <c r="H247" s="59">
        <v>65</v>
      </c>
      <c r="I247" s="33" t="str">
        <f t="shared" si="94"/>
        <v/>
      </c>
      <c r="J247" s="59">
        <v>68</v>
      </c>
      <c r="K247" s="33" t="str">
        <f t="shared" si="95"/>
        <v/>
      </c>
      <c r="L247" s="59">
        <v>60</v>
      </c>
      <c r="M247" s="33" t="str">
        <f t="shared" si="96"/>
        <v/>
      </c>
      <c r="N247" s="59">
        <v>68</v>
      </c>
      <c r="O247" s="33" t="str">
        <f t="shared" si="97"/>
        <v/>
      </c>
      <c r="P247" s="59">
        <v>58</v>
      </c>
      <c r="Q247" s="33" t="str">
        <f t="shared" si="98"/>
        <v/>
      </c>
      <c r="R247" s="59">
        <v>67</v>
      </c>
      <c r="S247" s="33" t="str">
        <f t="shared" si="99"/>
        <v/>
      </c>
      <c r="T247" s="59">
        <v>62</v>
      </c>
      <c r="Y247">
        <f t="shared" si="100"/>
        <v>0</v>
      </c>
      <c r="Z247" s="4" t="str">
        <f t="shared" si="109"/>
        <v/>
      </c>
      <c r="AA247">
        <f t="shared" si="101"/>
        <v>0</v>
      </c>
      <c r="AB247" s="4" t="str">
        <f t="shared" si="110"/>
        <v/>
      </c>
      <c r="AC247">
        <f t="shared" si="102"/>
        <v>0</v>
      </c>
      <c r="AD247" s="4" t="str">
        <f t="shared" si="111"/>
        <v/>
      </c>
      <c r="AE247">
        <f t="shared" si="103"/>
        <v>0</v>
      </c>
      <c r="AF247" s="4" t="str">
        <f t="shared" si="112"/>
        <v/>
      </c>
      <c r="AG247">
        <f t="shared" si="104"/>
        <v>0</v>
      </c>
      <c r="AH247" s="4" t="str">
        <f t="shared" si="113"/>
        <v/>
      </c>
      <c r="AI247">
        <f t="shared" si="105"/>
        <v>0</v>
      </c>
      <c r="AJ247" s="4" t="str">
        <f t="shared" si="114"/>
        <v/>
      </c>
      <c r="AK247">
        <f t="shared" si="106"/>
        <v>0</v>
      </c>
      <c r="AL247" s="4" t="str">
        <f t="shared" si="115"/>
        <v/>
      </c>
      <c r="AM247">
        <f t="shared" si="107"/>
        <v>0</v>
      </c>
      <c r="AN247" s="4" t="str">
        <f t="shared" si="116"/>
        <v/>
      </c>
      <c r="AO247">
        <f t="shared" si="108"/>
        <v>0</v>
      </c>
      <c r="AP247" s="4" t="str">
        <f t="shared" si="117"/>
        <v/>
      </c>
    </row>
    <row r="248" spans="1:42" x14ac:dyDescent="0.35">
      <c r="A248" s="60">
        <v>38298</v>
      </c>
      <c r="B248" s="59">
        <v>76</v>
      </c>
      <c r="C248" s="33" t="str">
        <f t="shared" si="91"/>
        <v/>
      </c>
      <c r="D248" s="59">
        <v>83</v>
      </c>
      <c r="E248" s="33" t="str">
        <f t="shared" si="92"/>
        <v/>
      </c>
      <c r="F248" s="59">
        <v>65</v>
      </c>
      <c r="G248" s="33" t="str">
        <f t="shared" si="93"/>
        <v/>
      </c>
      <c r="H248" s="59">
        <v>78</v>
      </c>
      <c r="I248" s="33" t="str">
        <f t="shared" si="94"/>
        <v/>
      </c>
      <c r="J248" s="59">
        <v>82</v>
      </c>
      <c r="K248" s="33" t="str">
        <f t="shared" si="95"/>
        <v/>
      </c>
      <c r="L248" s="59">
        <v>70</v>
      </c>
      <c r="M248" s="33" t="str">
        <f t="shared" si="96"/>
        <v/>
      </c>
      <c r="N248" s="59">
        <v>78</v>
      </c>
      <c r="O248" s="33" t="str">
        <f t="shared" si="97"/>
        <v/>
      </c>
      <c r="P248" s="59">
        <v>66</v>
      </c>
      <c r="Q248" s="33" t="str">
        <f t="shared" si="98"/>
        <v/>
      </c>
      <c r="R248" s="59">
        <v>77</v>
      </c>
      <c r="S248" s="33" t="str">
        <f t="shared" si="99"/>
        <v/>
      </c>
      <c r="T248" s="59">
        <v>77</v>
      </c>
      <c r="Y248">
        <f t="shared" si="100"/>
        <v>0</v>
      </c>
      <c r="Z248" s="4" t="str">
        <f t="shared" si="109"/>
        <v/>
      </c>
      <c r="AA248">
        <f t="shared" si="101"/>
        <v>0</v>
      </c>
      <c r="AB248" s="4" t="str">
        <f t="shared" si="110"/>
        <v/>
      </c>
      <c r="AC248">
        <f t="shared" si="102"/>
        <v>0</v>
      </c>
      <c r="AD248" s="4" t="str">
        <f t="shared" si="111"/>
        <v/>
      </c>
      <c r="AE248">
        <f t="shared" si="103"/>
        <v>0</v>
      </c>
      <c r="AF248" s="4" t="str">
        <f t="shared" si="112"/>
        <v/>
      </c>
      <c r="AG248">
        <f t="shared" si="104"/>
        <v>0</v>
      </c>
      <c r="AH248" s="4" t="str">
        <f t="shared" si="113"/>
        <v/>
      </c>
      <c r="AI248">
        <f t="shared" si="105"/>
        <v>0</v>
      </c>
      <c r="AJ248" s="4" t="str">
        <f t="shared" si="114"/>
        <v/>
      </c>
      <c r="AK248">
        <f t="shared" si="106"/>
        <v>0</v>
      </c>
      <c r="AL248" s="4" t="str">
        <f t="shared" si="115"/>
        <v/>
      </c>
      <c r="AM248">
        <f t="shared" si="107"/>
        <v>0</v>
      </c>
      <c r="AN248" s="4" t="str">
        <f t="shared" si="116"/>
        <v/>
      </c>
      <c r="AO248">
        <f t="shared" si="108"/>
        <v>0</v>
      </c>
      <c r="AP248" s="4" t="str">
        <f t="shared" si="117"/>
        <v/>
      </c>
    </row>
    <row r="249" spans="1:42" x14ac:dyDescent="0.35">
      <c r="A249" s="60">
        <v>38305</v>
      </c>
      <c r="B249" s="59">
        <v>86</v>
      </c>
      <c r="C249" s="33" t="str">
        <f t="shared" si="91"/>
        <v/>
      </c>
      <c r="D249" s="59">
        <v>88</v>
      </c>
      <c r="E249" s="33" t="str">
        <f t="shared" si="92"/>
        <v/>
      </c>
      <c r="F249" s="59">
        <v>79</v>
      </c>
      <c r="G249" s="33" t="str">
        <f t="shared" si="93"/>
        <v/>
      </c>
      <c r="H249" s="59">
        <v>90</v>
      </c>
      <c r="I249" s="33" t="str">
        <f t="shared" si="94"/>
        <v/>
      </c>
      <c r="J249" s="59">
        <v>92</v>
      </c>
      <c r="K249" s="33" t="str">
        <f t="shared" si="95"/>
        <v/>
      </c>
      <c r="L249" s="59">
        <v>87</v>
      </c>
      <c r="M249" s="33" t="str">
        <f t="shared" si="96"/>
        <v/>
      </c>
      <c r="N249" s="59">
        <v>90</v>
      </c>
      <c r="O249" s="33" t="str">
        <f t="shared" si="97"/>
        <v/>
      </c>
      <c r="P249" s="59">
        <v>85</v>
      </c>
      <c r="Q249" s="33" t="str">
        <f t="shared" si="98"/>
        <v/>
      </c>
      <c r="R249" s="59">
        <v>86</v>
      </c>
      <c r="S249" s="33" t="str">
        <f t="shared" si="99"/>
        <v/>
      </c>
      <c r="T249" s="59">
        <v>87</v>
      </c>
      <c r="Y249">
        <f t="shared" si="100"/>
        <v>0</v>
      </c>
      <c r="Z249" s="4" t="str">
        <f t="shared" si="109"/>
        <v/>
      </c>
      <c r="AA249">
        <f t="shared" si="101"/>
        <v>0</v>
      </c>
      <c r="AB249" s="4" t="str">
        <f t="shared" si="110"/>
        <v/>
      </c>
      <c r="AC249">
        <f t="shared" si="102"/>
        <v>0</v>
      </c>
      <c r="AD249" s="4" t="str">
        <f t="shared" si="111"/>
        <v/>
      </c>
      <c r="AE249">
        <f t="shared" si="103"/>
        <v>0</v>
      </c>
      <c r="AF249" s="4" t="str">
        <f t="shared" si="112"/>
        <v/>
      </c>
      <c r="AG249">
        <f t="shared" si="104"/>
        <v>0</v>
      </c>
      <c r="AH249" s="4" t="str">
        <f t="shared" si="113"/>
        <v/>
      </c>
      <c r="AI249">
        <f t="shared" si="105"/>
        <v>0</v>
      </c>
      <c r="AJ249" s="4" t="str">
        <f t="shared" si="114"/>
        <v/>
      </c>
      <c r="AK249">
        <f t="shared" si="106"/>
        <v>0</v>
      </c>
      <c r="AL249" s="4" t="str">
        <f t="shared" si="115"/>
        <v/>
      </c>
      <c r="AM249">
        <f t="shared" si="107"/>
        <v>0</v>
      </c>
      <c r="AN249" s="4" t="str">
        <f t="shared" si="116"/>
        <v/>
      </c>
      <c r="AO249">
        <f t="shared" si="108"/>
        <v>0</v>
      </c>
      <c r="AP249" s="4" t="str">
        <f t="shared" si="117"/>
        <v/>
      </c>
    </row>
    <row r="250" spans="1:42" x14ac:dyDescent="0.35">
      <c r="A250" s="60">
        <v>38312</v>
      </c>
      <c r="B250" s="59">
        <v>95</v>
      </c>
      <c r="C250" s="33" t="str">
        <f t="shared" si="91"/>
        <v/>
      </c>
      <c r="D250" s="59">
        <v>95</v>
      </c>
      <c r="E250" s="33" t="str">
        <f t="shared" si="92"/>
        <v/>
      </c>
      <c r="F250" s="59">
        <v>93</v>
      </c>
      <c r="G250" s="33" t="str">
        <f t="shared" si="93"/>
        <v/>
      </c>
      <c r="H250" s="59">
        <v>96</v>
      </c>
      <c r="I250" s="33" t="str">
        <f t="shared" si="94"/>
        <v/>
      </c>
      <c r="J250" s="59">
        <v>95</v>
      </c>
      <c r="K250" s="33" t="str">
        <f t="shared" si="95"/>
        <v/>
      </c>
      <c r="L250" s="59">
        <v>90</v>
      </c>
      <c r="M250" s="33" t="str">
        <f t="shared" si="96"/>
        <v/>
      </c>
      <c r="N250" s="59">
        <v>92</v>
      </c>
      <c r="O250" s="33" t="str">
        <f t="shared" si="97"/>
        <v/>
      </c>
      <c r="P250" s="59">
        <v>91</v>
      </c>
      <c r="Q250" s="33" t="str">
        <f t="shared" si="98"/>
        <v/>
      </c>
      <c r="R250" s="59">
        <v>94</v>
      </c>
      <c r="S250" s="33" t="str">
        <f t="shared" si="99"/>
        <v/>
      </c>
      <c r="T250" s="59">
        <v>94</v>
      </c>
      <c r="Y250">
        <f t="shared" si="100"/>
        <v>0</v>
      </c>
      <c r="Z250" s="4" t="str">
        <f t="shared" si="109"/>
        <v/>
      </c>
      <c r="AA250">
        <f t="shared" si="101"/>
        <v>0</v>
      </c>
      <c r="AB250" s="4" t="str">
        <f t="shared" si="110"/>
        <v/>
      </c>
      <c r="AC250">
        <f t="shared" si="102"/>
        <v>0</v>
      </c>
      <c r="AD250" s="4" t="str">
        <f t="shared" si="111"/>
        <v/>
      </c>
      <c r="AE250">
        <f t="shared" si="103"/>
        <v>0</v>
      </c>
      <c r="AF250" s="4" t="str">
        <f t="shared" si="112"/>
        <v/>
      </c>
      <c r="AG250">
        <f t="shared" si="104"/>
        <v>0</v>
      </c>
      <c r="AH250" s="4" t="str">
        <f t="shared" si="113"/>
        <v/>
      </c>
      <c r="AI250">
        <f t="shared" si="105"/>
        <v>0</v>
      </c>
      <c r="AJ250" s="4" t="str">
        <f t="shared" si="114"/>
        <v/>
      </c>
      <c r="AK250">
        <f t="shared" si="106"/>
        <v>0</v>
      </c>
      <c r="AL250" s="4" t="str">
        <f t="shared" si="115"/>
        <v/>
      </c>
      <c r="AM250">
        <f t="shared" si="107"/>
        <v>0</v>
      </c>
      <c r="AN250" s="4" t="str">
        <f t="shared" si="116"/>
        <v/>
      </c>
      <c r="AO250">
        <f t="shared" si="108"/>
        <v>0</v>
      </c>
      <c r="AP250" s="4" t="str">
        <f t="shared" si="117"/>
        <v/>
      </c>
    </row>
    <row r="251" spans="1:42" x14ac:dyDescent="0.35">
      <c r="A251" s="64">
        <v>38319</v>
      </c>
      <c r="B251" s="63">
        <v>97</v>
      </c>
      <c r="C251" s="33" t="str">
        <f t="shared" si="91"/>
        <v/>
      </c>
      <c r="D251" s="63">
        <v>98</v>
      </c>
      <c r="E251" s="33" t="str">
        <f t="shared" si="92"/>
        <v/>
      </c>
      <c r="F251" s="63">
        <v>95</v>
      </c>
      <c r="G251" s="33" t="str">
        <f t="shared" si="93"/>
        <v/>
      </c>
      <c r="H251" s="63">
        <v>99</v>
      </c>
      <c r="I251" s="33" t="str">
        <f t="shared" si="94"/>
        <v/>
      </c>
      <c r="J251" s="63">
        <v>98</v>
      </c>
      <c r="K251" s="33" t="str">
        <f t="shared" si="95"/>
        <v/>
      </c>
      <c r="L251" s="63">
        <v>95</v>
      </c>
      <c r="M251" s="33" t="str">
        <f t="shared" si="96"/>
        <v/>
      </c>
      <c r="N251" s="63">
        <v>95</v>
      </c>
      <c r="O251" s="33" t="str">
        <f t="shared" si="97"/>
        <v/>
      </c>
      <c r="P251" s="63">
        <v>94</v>
      </c>
      <c r="Q251" s="33" t="str">
        <f t="shared" si="98"/>
        <v/>
      </c>
      <c r="R251" s="63">
        <v>96</v>
      </c>
      <c r="S251" s="33" t="str">
        <f t="shared" si="99"/>
        <v/>
      </c>
      <c r="T251" s="63">
        <v>97</v>
      </c>
      <c r="Y251">
        <f t="shared" si="100"/>
        <v>0</v>
      </c>
      <c r="Z251" s="4" t="str">
        <f t="shared" si="109"/>
        <v/>
      </c>
      <c r="AA251">
        <f t="shared" si="101"/>
        <v>0</v>
      </c>
      <c r="AB251" s="4" t="str">
        <f t="shared" si="110"/>
        <v/>
      </c>
      <c r="AC251">
        <f t="shared" si="102"/>
        <v>0</v>
      </c>
      <c r="AD251" s="4" t="str">
        <f t="shared" si="111"/>
        <v/>
      </c>
      <c r="AE251">
        <f t="shared" si="103"/>
        <v>0</v>
      </c>
      <c r="AF251" s="4" t="str">
        <f t="shared" si="112"/>
        <v/>
      </c>
      <c r="AG251">
        <f t="shared" si="104"/>
        <v>0</v>
      </c>
      <c r="AH251" s="4" t="str">
        <f t="shared" si="113"/>
        <v/>
      </c>
      <c r="AI251">
        <f t="shared" si="105"/>
        <v>0</v>
      </c>
      <c r="AJ251" s="4" t="str">
        <f t="shared" si="114"/>
        <v/>
      </c>
      <c r="AK251">
        <f t="shared" si="106"/>
        <v>0</v>
      </c>
      <c r="AL251" s="4" t="str">
        <f t="shared" si="115"/>
        <v/>
      </c>
      <c r="AM251">
        <f t="shared" si="107"/>
        <v>0</v>
      </c>
      <c r="AN251" s="4" t="str">
        <f t="shared" si="116"/>
        <v/>
      </c>
      <c r="AO251">
        <f t="shared" si="108"/>
        <v>0</v>
      </c>
      <c r="AP251" s="4" t="str">
        <f t="shared" si="117"/>
        <v/>
      </c>
    </row>
    <row r="252" spans="1:42" x14ac:dyDescent="0.35">
      <c r="A252" s="78">
        <v>38620</v>
      </c>
      <c r="B252" s="65">
        <v>6</v>
      </c>
      <c r="C252" s="33" t="str">
        <f t="shared" si="91"/>
        <v/>
      </c>
      <c r="D252" s="65">
        <v>2</v>
      </c>
      <c r="E252" s="33" t="str">
        <f t="shared" si="92"/>
        <v/>
      </c>
      <c r="F252" s="65">
        <v>9</v>
      </c>
      <c r="G252" s="33" t="str">
        <f t="shared" si="93"/>
        <v/>
      </c>
      <c r="H252" s="65">
        <v>10</v>
      </c>
      <c r="I252" s="33" t="str">
        <f t="shared" si="94"/>
        <v/>
      </c>
      <c r="J252" s="65">
        <v>6</v>
      </c>
      <c r="K252" s="33" t="str">
        <f t="shared" si="95"/>
        <v/>
      </c>
      <c r="L252" s="65">
        <v>7</v>
      </c>
      <c r="M252" s="33" t="str">
        <f t="shared" si="96"/>
        <v/>
      </c>
      <c r="N252" s="65">
        <v>12</v>
      </c>
      <c r="O252" s="33" t="str">
        <f t="shared" si="97"/>
        <v/>
      </c>
      <c r="P252" s="65">
        <v>6</v>
      </c>
      <c r="Q252" s="33" t="str">
        <f t="shared" si="98"/>
        <v/>
      </c>
      <c r="R252" s="65">
        <v>8</v>
      </c>
      <c r="S252" s="33" t="str">
        <f t="shared" si="99"/>
        <v/>
      </c>
      <c r="T252" s="65">
        <v>7</v>
      </c>
      <c r="Y252">
        <f t="shared" si="100"/>
        <v>0</v>
      </c>
      <c r="Z252" s="4" t="str">
        <f t="shared" si="109"/>
        <v/>
      </c>
      <c r="AA252">
        <f t="shared" si="101"/>
        <v>0</v>
      </c>
      <c r="AB252" s="4" t="str">
        <f t="shared" si="110"/>
        <v/>
      </c>
      <c r="AC252">
        <f t="shared" si="102"/>
        <v>0</v>
      </c>
      <c r="AD252" s="4" t="str">
        <f t="shared" si="111"/>
        <v/>
      </c>
      <c r="AE252">
        <f t="shared" si="103"/>
        <v>0</v>
      </c>
      <c r="AF252" s="4" t="str">
        <f t="shared" si="112"/>
        <v/>
      </c>
      <c r="AG252">
        <f t="shared" si="104"/>
        <v>0</v>
      </c>
      <c r="AH252" s="4" t="str">
        <f t="shared" si="113"/>
        <v/>
      </c>
      <c r="AI252">
        <f t="shared" si="105"/>
        <v>0</v>
      </c>
      <c r="AJ252" s="4" t="str">
        <f t="shared" si="114"/>
        <v/>
      </c>
      <c r="AK252">
        <f t="shared" si="106"/>
        <v>0</v>
      </c>
      <c r="AL252" s="4" t="str">
        <f t="shared" si="115"/>
        <v/>
      </c>
      <c r="AM252">
        <f t="shared" si="107"/>
        <v>0</v>
      </c>
      <c r="AN252" s="4" t="str">
        <f t="shared" si="116"/>
        <v/>
      </c>
      <c r="AO252">
        <f t="shared" si="108"/>
        <v>0</v>
      </c>
      <c r="AP252" s="4" t="str">
        <f t="shared" si="117"/>
        <v/>
      </c>
    </row>
    <row r="253" spans="1:42" x14ac:dyDescent="0.35">
      <c r="A253" s="78">
        <v>38627</v>
      </c>
      <c r="B253" s="65">
        <v>10</v>
      </c>
      <c r="C253" s="33" t="str">
        <f t="shared" si="91"/>
        <v/>
      </c>
      <c r="D253" s="65">
        <v>5</v>
      </c>
      <c r="E253" s="33" t="str">
        <f t="shared" si="92"/>
        <v/>
      </c>
      <c r="F253" s="65">
        <v>20</v>
      </c>
      <c r="G253" s="33" t="str">
        <f t="shared" si="93"/>
        <v/>
      </c>
      <c r="H253" s="65">
        <v>12</v>
      </c>
      <c r="I253" s="33" t="str">
        <f t="shared" si="94"/>
        <v/>
      </c>
      <c r="J253" s="65">
        <v>9</v>
      </c>
      <c r="K253" s="33" t="str">
        <f t="shared" si="95"/>
        <v/>
      </c>
      <c r="L253" s="65">
        <v>12</v>
      </c>
      <c r="M253" s="33" t="str">
        <f t="shared" si="96"/>
        <v/>
      </c>
      <c r="N253" s="65">
        <v>19</v>
      </c>
      <c r="O253" s="33" t="str">
        <f t="shared" si="97"/>
        <v/>
      </c>
      <c r="P253" s="65">
        <v>16</v>
      </c>
      <c r="Q253" s="33" t="str">
        <f t="shared" si="98"/>
        <v/>
      </c>
      <c r="R253" s="65">
        <v>16</v>
      </c>
      <c r="S253" s="33" t="str">
        <f t="shared" si="99"/>
        <v/>
      </c>
      <c r="T253" s="65">
        <v>12</v>
      </c>
      <c r="Y253">
        <f t="shared" si="100"/>
        <v>0</v>
      </c>
      <c r="Z253" s="4" t="str">
        <f t="shared" si="109"/>
        <v/>
      </c>
      <c r="AA253">
        <f t="shared" si="101"/>
        <v>0</v>
      </c>
      <c r="AB253" s="4" t="str">
        <f t="shared" si="110"/>
        <v/>
      </c>
      <c r="AC253">
        <f t="shared" si="102"/>
        <v>0</v>
      </c>
      <c r="AD253" s="4" t="str">
        <f t="shared" si="111"/>
        <v/>
      </c>
      <c r="AE253">
        <f t="shared" si="103"/>
        <v>0</v>
      </c>
      <c r="AF253" s="4" t="str">
        <f t="shared" si="112"/>
        <v/>
      </c>
      <c r="AG253">
        <f t="shared" si="104"/>
        <v>0</v>
      </c>
      <c r="AH253" s="4" t="str">
        <f t="shared" si="113"/>
        <v/>
      </c>
      <c r="AI253">
        <f t="shared" si="105"/>
        <v>0</v>
      </c>
      <c r="AJ253" s="4" t="str">
        <f t="shared" si="114"/>
        <v/>
      </c>
      <c r="AK253">
        <f t="shared" si="106"/>
        <v>0</v>
      </c>
      <c r="AL253" s="4" t="str">
        <f t="shared" si="115"/>
        <v/>
      </c>
      <c r="AM253">
        <f t="shared" si="107"/>
        <v>0</v>
      </c>
      <c r="AN253" s="4" t="str">
        <f t="shared" si="116"/>
        <v/>
      </c>
      <c r="AO253">
        <f t="shared" si="108"/>
        <v>0</v>
      </c>
      <c r="AP253" s="4" t="str">
        <f t="shared" si="117"/>
        <v/>
      </c>
    </row>
    <row r="254" spans="1:42" x14ac:dyDescent="0.35">
      <c r="A254" s="78">
        <v>38634</v>
      </c>
      <c r="B254" s="65">
        <v>17</v>
      </c>
      <c r="C254" s="33" t="str">
        <f t="shared" si="91"/>
        <v/>
      </c>
      <c r="D254" s="65">
        <v>11</v>
      </c>
      <c r="E254" s="33" t="str">
        <f t="shared" si="92"/>
        <v/>
      </c>
      <c r="F254" s="65">
        <v>28</v>
      </c>
      <c r="G254" s="33" t="str">
        <f t="shared" si="93"/>
        <v/>
      </c>
      <c r="H254" s="65">
        <v>22</v>
      </c>
      <c r="I254" s="33" t="str">
        <f t="shared" si="94"/>
        <v/>
      </c>
      <c r="J254" s="65">
        <v>18</v>
      </c>
      <c r="K254" s="33" t="str">
        <f t="shared" si="95"/>
        <v/>
      </c>
      <c r="L254" s="65">
        <v>23</v>
      </c>
      <c r="M254" s="33" t="str">
        <f t="shared" si="96"/>
        <v/>
      </c>
      <c r="N254" s="65">
        <v>25</v>
      </c>
      <c r="O254" s="33" t="str">
        <f t="shared" si="97"/>
        <v/>
      </c>
      <c r="P254" s="65">
        <v>21</v>
      </c>
      <c r="Q254" s="33" t="str">
        <f t="shared" si="98"/>
        <v/>
      </c>
      <c r="R254" s="65">
        <v>26</v>
      </c>
      <c r="S254" s="33" t="str">
        <f t="shared" si="99"/>
        <v/>
      </c>
      <c r="T254" s="65">
        <v>20</v>
      </c>
      <c r="Y254">
        <f t="shared" si="100"/>
        <v>0</v>
      </c>
      <c r="Z254" s="4" t="str">
        <f t="shared" si="109"/>
        <v/>
      </c>
      <c r="AA254">
        <f t="shared" si="101"/>
        <v>0</v>
      </c>
      <c r="AB254" s="4" t="str">
        <f t="shared" si="110"/>
        <v/>
      </c>
      <c r="AC254">
        <f t="shared" si="102"/>
        <v>0</v>
      </c>
      <c r="AD254" s="4" t="str">
        <f t="shared" si="111"/>
        <v/>
      </c>
      <c r="AE254">
        <f t="shared" si="103"/>
        <v>0</v>
      </c>
      <c r="AF254" s="4" t="str">
        <f t="shared" si="112"/>
        <v/>
      </c>
      <c r="AG254">
        <f t="shared" si="104"/>
        <v>0</v>
      </c>
      <c r="AH254" s="4" t="str">
        <f t="shared" si="113"/>
        <v/>
      </c>
      <c r="AI254">
        <f t="shared" si="105"/>
        <v>0</v>
      </c>
      <c r="AJ254" s="4" t="str">
        <f t="shared" si="114"/>
        <v/>
      </c>
      <c r="AK254">
        <f t="shared" si="106"/>
        <v>0</v>
      </c>
      <c r="AL254" s="4" t="str">
        <f t="shared" si="115"/>
        <v/>
      </c>
      <c r="AM254">
        <f t="shared" si="107"/>
        <v>0</v>
      </c>
      <c r="AN254" s="4" t="str">
        <f t="shared" si="116"/>
        <v/>
      </c>
      <c r="AO254">
        <f t="shared" si="108"/>
        <v>0</v>
      </c>
      <c r="AP254" s="4" t="str">
        <f t="shared" si="117"/>
        <v/>
      </c>
    </row>
    <row r="255" spans="1:42" x14ac:dyDescent="0.35">
      <c r="A255" s="78">
        <v>38641</v>
      </c>
      <c r="B255" s="65">
        <v>33</v>
      </c>
      <c r="C255" s="33" t="str">
        <f t="shared" si="91"/>
        <v>x</v>
      </c>
      <c r="D255" s="65">
        <v>28</v>
      </c>
      <c r="E255" s="33" t="str">
        <f t="shared" si="92"/>
        <v>x</v>
      </c>
      <c r="F255" s="65">
        <v>39</v>
      </c>
      <c r="G255" s="33" t="str">
        <f t="shared" si="93"/>
        <v>x</v>
      </c>
      <c r="H255" s="65">
        <v>43</v>
      </c>
      <c r="I255" s="33" t="str">
        <f t="shared" si="94"/>
        <v>x</v>
      </c>
      <c r="J255" s="65">
        <v>35</v>
      </c>
      <c r="K255" s="33" t="str">
        <f t="shared" si="95"/>
        <v>x</v>
      </c>
      <c r="L255" s="65">
        <v>39</v>
      </c>
      <c r="M255" s="33" t="str">
        <f t="shared" si="96"/>
        <v>x</v>
      </c>
      <c r="N255" s="65">
        <v>40</v>
      </c>
      <c r="O255" s="33" t="str">
        <f t="shared" si="97"/>
        <v>x</v>
      </c>
      <c r="P255" s="65">
        <v>24</v>
      </c>
      <c r="Q255" s="33" t="str">
        <f t="shared" si="98"/>
        <v/>
      </c>
      <c r="R255" s="65">
        <v>43</v>
      </c>
      <c r="S255" s="33" t="str">
        <f t="shared" si="99"/>
        <v>x</v>
      </c>
      <c r="T255" s="65">
        <v>36</v>
      </c>
      <c r="Y255">
        <f t="shared" si="100"/>
        <v>2005</v>
      </c>
      <c r="Z255" s="4">
        <f t="shared" si="109"/>
        <v>38645</v>
      </c>
      <c r="AA255">
        <f t="shared" si="101"/>
        <v>2005</v>
      </c>
      <c r="AB255" s="4">
        <f t="shared" si="110"/>
        <v>38645</v>
      </c>
      <c r="AC255">
        <f t="shared" si="102"/>
        <v>2005</v>
      </c>
      <c r="AD255" s="4">
        <f t="shared" si="111"/>
        <v>38648</v>
      </c>
      <c r="AE255">
        <f t="shared" si="103"/>
        <v>2005</v>
      </c>
      <c r="AF255" s="4">
        <f t="shared" si="112"/>
        <v>38643</v>
      </c>
      <c r="AG255">
        <f t="shared" si="104"/>
        <v>2005</v>
      </c>
      <c r="AH255" s="4">
        <f t="shared" si="113"/>
        <v>38645</v>
      </c>
      <c r="AI255">
        <f t="shared" si="105"/>
        <v>2005</v>
      </c>
      <c r="AJ255" s="4">
        <f t="shared" si="114"/>
        <v>38645</v>
      </c>
      <c r="AK255">
        <f t="shared" si="106"/>
        <v>2005</v>
      </c>
      <c r="AL255" s="4">
        <f t="shared" si="115"/>
        <v>38646</v>
      </c>
      <c r="AM255">
        <f t="shared" si="107"/>
        <v>0</v>
      </c>
      <c r="AN255" s="4" t="str">
        <f t="shared" si="116"/>
        <v/>
      </c>
      <c r="AO255">
        <f t="shared" si="108"/>
        <v>2005</v>
      </c>
      <c r="AP255" s="4">
        <f t="shared" si="117"/>
        <v>38643</v>
      </c>
    </row>
    <row r="256" spans="1:42" x14ac:dyDescent="0.35">
      <c r="A256" s="78">
        <v>38648</v>
      </c>
      <c r="B256" s="65">
        <v>61</v>
      </c>
      <c r="C256" s="33" t="str">
        <f t="shared" si="91"/>
        <v/>
      </c>
      <c r="D256" s="65">
        <v>64</v>
      </c>
      <c r="E256" s="33" t="str">
        <f t="shared" si="92"/>
        <v/>
      </c>
      <c r="F256" s="65">
        <v>50</v>
      </c>
      <c r="G256" s="33" t="str">
        <f t="shared" si="93"/>
        <v/>
      </c>
      <c r="H256" s="65">
        <v>68</v>
      </c>
      <c r="I256" s="33" t="str">
        <f t="shared" si="94"/>
        <v/>
      </c>
      <c r="J256" s="65">
        <v>65</v>
      </c>
      <c r="K256" s="33" t="str">
        <f t="shared" si="95"/>
        <v/>
      </c>
      <c r="L256" s="65">
        <v>60</v>
      </c>
      <c r="M256" s="33" t="str">
        <f t="shared" si="96"/>
        <v/>
      </c>
      <c r="N256" s="65">
        <v>53</v>
      </c>
      <c r="O256" s="33" t="str">
        <f t="shared" si="97"/>
        <v/>
      </c>
      <c r="P256" s="65">
        <v>36</v>
      </c>
      <c r="Q256" s="33" t="str">
        <f t="shared" si="98"/>
        <v>x</v>
      </c>
      <c r="R256" s="65">
        <v>71</v>
      </c>
      <c r="S256" s="33" t="str">
        <f t="shared" si="99"/>
        <v/>
      </c>
      <c r="T256" s="65">
        <v>61</v>
      </c>
      <c r="Y256">
        <f t="shared" si="100"/>
        <v>0</v>
      </c>
      <c r="Z256" s="4" t="str">
        <f t="shared" si="109"/>
        <v/>
      </c>
      <c r="AA256">
        <f t="shared" si="101"/>
        <v>0</v>
      </c>
      <c r="AB256" s="4" t="str">
        <f t="shared" si="110"/>
        <v/>
      </c>
      <c r="AC256">
        <f t="shared" si="102"/>
        <v>0</v>
      </c>
      <c r="AD256" s="4" t="str">
        <f t="shared" si="111"/>
        <v/>
      </c>
      <c r="AE256">
        <f t="shared" si="103"/>
        <v>0</v>
      </c>
      <c r="AF256" s="4" t="str">
        <f t="shared" si="112"/>
        <v/>
      </c>
      <c r="AG256">
        <f t="shared" si="104"/>
        <v>0</v>
      </c>
      <c r="AH256" s="4" t="str">
        <f t="shared" si="113"/>
        <v/>
      </c>
      <c r="AI256">
        <f t="shared" si="105"/>
        <v>0</v>
      </c>
      <c r="AJ256" s="4" t="str">
        <f t="shared" si="114"/>
        <v/>
      </c>
      <c r="AK256">
        <f t="shared" si="106"/>
        <v>0</v>
      </c>
      <c r="AL256" s="4" t="str">
        <f t="shared" si="115"/>
        <v/>
      </c>
      <c r="AM256">
        <f t="shared" si="107"/>
        <v>2005</v>
      </c>
      <c r="AN256" s="4">
        <f t="shared" si="116"/>
        <v>38652</v>
      </c>
      <c r="AO256">
        <f t="shared" si="108"/>
        <v>0</v>
      </c>
      <c r="AP256" s="4" t="str">
        <f t="shared" si="117"/>
        <v/>
      </c>
    </row>
    <row r="257" spans="1:42" x14ac:dyDescent="0.35">
      <c r="A257" s="78">
        <v>38655</v>
      </c>
      <c r="B257" s="65">
        <v>85</v>
      </c>
      <c r="C257" s="33" t="str">
        <f t="shared" si="91"/>
        <v/>
      </c>
      <c r="D257" s="65">
        <v>82</v>
      </c>
      <c r="E257" s="33" t="str">
        <f t="shared" si="92"/>
        <v/>
      </c>
      <c r="F257" s="65">
        <v>73</v>
      </c>
      <c r="G257" s="33" t="str">
        <f t="shared" si="93"/>
        <v/>
      </c>
      <c r="H257" s="65">
        <v>82</v>
      </c>
      <c r="I257" s="33" t="str">
        <f t="shared" si="94"/>
        <v/>
      </c>
      <c r="J257" s="65">
        <v>83</v>
      </c>
      <c r="K257" s="33" t="str">
        <f t="shared" si="95"/>
        <v/>
      </c>
      <c r="L257" s="65">
        <v>78</v>
      </c>
      <c r="M257" s="33" t="str">
        <f t="shared" si="96"/>
        <v/>
      </c>
      <c r="N257" s="65">
        <v>74</v>
      </c>
      <c r="O257" s="33" t="str">
        <f t="shared" si="97"/>
        <v/>
      </c>
      <c r="P257" s="65">
        <v>62</v>
      </c>
      <c r="Q257" s="33" t="str">
        <f t="shared" si="98"/>
        <v/>
      </c>
      <c r="R257" s="65">
        <v>83</v>
      </c>
      <c r="S257" s="33" t="str">
        <f t="shared" si="99"/>
        <v/>
      </c>
      <c r="T257" s="65">
        <v>80</v>
      </c>
      <c r="Y257">
        <f t="shared" si="100"/>
        <v>0</v>
      </c>
      <c r="Z257" s="4" t="str">
        <f t="shared" si="109"/>
        <v/>
      </c>
      <c r="AA257">
        <f t="shared" si="101"/>
        <v>0</v>
      </c>
      <c r="AB257" s="4" t="str">
        <f t="shared" si="110"/>
        <v/>
      </c>
      <c r="AC257">
        <f t="shared" si="102"/>
        <v>0</v>
      </c>
      <c r="AD257" s="4" t="str">
        <f t="shared" si="111"/>
        <v/>
      </c>
      <c r="AE257">
        <f t="shared" si="103"/>
        <v>0</v>
      </c>
      <c r="AF257" s="4" t="str">
        <f t="shared" si="112"/>
        <v/>
      </c>
      <c r="AG257">
        <f t="shared" si="104"/>
        <v>0</v>
      </c>
      <c r="AH257" s="4" t="str">
        <f t="shared" si="113"/>
        <v/>
      </c>
      <c r="AI257">
        <f t="shared" si="105"/>
        <v>0</v>
      </c>
      <c r="AJ257" s="4" t="str">
        <f t="shared" si="114"/>
        <v/>
      </c>
      <c r="AK257">
        <f t="shared" si="106"/>
        <v>0</v>
      </c>
      <c r="AL257" s="4" t="str">
        <f t="shared" si="115"/>
        <v/>
      </c>
      <c r="AM257">
        <f t="shared" si="107"/>
        <v>0</v>
      </c>
      <c r="AN257" s="4" t="str">
        <f t="shared" si="116"/>
        <v/>
      </c>
      <c r="AO257">
        <f t="shared" si="108"/>
        <v>0</v>
      </c>
      <c r="AP257" s="4" t="str">
        <f t="shared" si="117"/>
        <v/>
      </c>
    </row>
    <row r="258" spans="1:42" x14ac:dyDescent="0.35">
      <c r="A258" s="78">
        <v>38662</v>
      </c>
      <c r="B258" s="65">
        <v>92</v>
      </c>
      <c r="C258" s="33" t="str">
        <f t="shared" si="91"/>
        <v/>
      </c>
      <c r="D258" s="65">
        <v>93</v>
      </c>
      <c r="E258" s="33" t="str">
        <f t="shared" si="92"/>
        <v/>
      </c>
      <c r="F258" s="65">
        <v>85</v>
      </c>
      <c r="G258" s="33" t="str">
        <f t="shared" si="93"/>
        <v/>
      </c>
      <c r="H258" s="65">
        <v>94</v>
      </c>
      <c r="I258" s="33" t="str">
        <f t="shared" si="94"/>
        <v/>
      </c>
      <c r="J258" s="65">
        <v>95</v>
      </c>
      <c r="K258" s="33" t="str">
        <f t="shared" si="95"/>
        <v/>
      </c>
      <c r="L258" s="65">
        <v>89</v>
      </c>
      <c r="M258" s="33" t="str">
        <f t="shared" si="96"/>
        <v/>
      </c>
      <c r="N258" s="65">
        <v>92</v>
      </c>
      <c r="O258" s="33" t="str">
        <f t="shared" si="97"/>
        <v/>
      </c>
      <c r="P258" s="65">
        <v>77</v>
      </c>
      <c r="Q258" s="33" t="str">
        <f t="shared" si="98"/>
        <v/>
      </c>
      <c r="R258" s="65">
        <v>93</v>
      </c>
      <c r="S258" s="33" t="str">
        <f t="shared" si="99"/>
        <v/>
      </c>
      <c r="T258" s="65">
        <v>94</v>
      </c>
      <c r="Y258">
        <f t="shared" si="100"/>
        <v>0</v>
      </c>
      <c r="Z258" s="4" t="str">
        <f t="shared" si="109"/>
        <v/>
      </c>
      <c r="AA258">
        <f t="shared" si="101"/>
        <v>0</v>
      </c>
      <c r="AB258" s="4" t="str">
        <f t="shared" si="110"/>
        <v/>
      </c>
      <c r="AC258">
        <f t="shared" si="102"/>
        <v>0</v>
      </c>
      <c r="AD258" s="4" t="str">
        <f t="shared" si="111"/>
        <v/>
      </c>
      <c r="AE258">
        <f t="shared" si="103"/>
        <v>0</v>
      </c>
      <c r="AF258" s="4" t="str">
        <f t="shared" si="112"/>
        <v/>
      </c>
      <c r="AG258">
        <f t="shared" si="104"/>
        <v>0</v>
      </c>
      <c r="AH258" s="4" t="str">
        <f t="shared" si="113"/>
        <v/>
      </c>
      <c r="AI258">
        <f t="shared" si="105"/>
        <v>0</v>
      </c>
      <c r="AJ258" s="4" t="str">
        <f t="shared" si="114"/>
        <v/>
      </c>
      <c r="AK258">
        <f t="shared" si="106"/>
        <v>0</v>
      </c>
      <c r="AL258" s="4" t="str">
        <f t="shared" si="115"/>
        <v/>
      </c>
      <c r="AM258">
        <f t="shared" si="107"/>
        <v>0</v>
      </c>
      <c r="AN258" s="4" t="str">
        <f t="shared" si="116"/>
        <v/>
      </c>
      <c r="AO258">
        <f t="shared" si="108"/>
        <v>0</v>
      </c>
      <c r="AP258" s="4" t="str">
        <f t="shared" si="117"/>
        <v/>
      </c>
    </row>
    <row r="259" spans="1:42" x14ac:dyDescent="0.35">
      <c r="A259" s="78">
        <v>38669</v>
      </c>
      <c r="B259" s="65">
        <v>98</v>
      </c>
      <c r="C259" s="33" t="str">
        <f t="shared" si="91"/>
        <v/>
      </c>
      <c r="D259" s="65">
        <v>98</v>
      </c>
      <c r="E259" s="33" t="str">
        <f t="shared" si="92"/>
        <v/>
      </c>
      <c r="F259" s="65">
        <v>92</v>
      </c>
      <c r="G259" s="33" t="str">
        <f t="shared" si="93"/>
        <v/>
      </c>
      <c r="H259" s="65">
        <v>97</v>
      </c>
      <c r="I259" s="33" t="str">
        <f t="shared" si="94"/>
        <v/>
      </c>
      <c r="J259" s="65">
        <v>97</v>
      </c>
      <c r="K259" s="33" t="str">
        <f t="shared" si="95"/>
        <v/>
      </c>
      <c r="L259" s="65">
        <v>96</v>
      </c>
      <c r="M259" s="33" t="str">
        <f t="shared" si="96"/>
        <v/>
      </c>
      <c r="N259" s="65">
        <v>94</v>
      </c>
      <c r="O259" s="33" t="str">
        <f t="shared" si="97"/>
        <v/>
      </c>
      <c r="P259" s="65">
        <v>90</v>
      </c>
      <c r="Q259" s="33" t="str">
        <f t="shared" si="98"/>
        <v/>
      </c>
      <c r="R259" s="65">
        <v>96</v>
      </c>
      <c r="S259" s="33" t="str">
        <f t="shared" si="99"/>
        <v/>
      </c>
      <c r="T259" s="65">
        <v>96</v>
      </c>
      <c r="Y259">
        <f t="shared" si="100"/>
        <v>0</v>
      </c>
      <c r="Z259" s="4" t="str">
        <f t="shared" si="109"/>
        <v/>
      </c>
      <c r="AA259">
        <f t="shared" si="101"/>
        <v>0</v>
      </c>
      <c r="AB259" s="4" t="str">
        <f t="shared" si="110"/>
        <v/>
      </c>
      <c r="AC259">
        <f t="shared" si="102"/>
        <v>0</v>
      </c>
      <c r="AD259" s="4" t="str">
        <f t="shared" si="111"/>
        <v/>
      </c>
      <c r="AE259">
        <f t="shared" si="103"/>
        <v>0</v>
      </c>
      <c r="AF259" s="4" t="str">
        <f t="shared" si="112"/>
        <v/>
      </c>
      <c r="AG259">
        <f t="shared" si="104"/>
        <v>0</v>
      </c>
      <c r="AH259" s="4" t="str">
        <f t="shared" si="113"/>
        <v/>
      </c>
      <c r="AI259">
        <f t="shared" si="105"/>
        <v>0</v>
      </c>
      <c r="AJ259" s="4" t="str">
        <f t="shared" si="114"/>
        <v/>
      </c>
      <c r="AK259">
        <f t="shared" si="106"/>
        <v>0</v>
      </c>
      <c r="AL259" s="4" t="str">
        <f t="shared" si="115"/>
        <v/>
      </c>
      <c r="AM259">
        <f t="shared" si="107"/>
        <v>0</v>
      </c>
      <c r="AN259" s="4" t="str">
        <f t="shared" si="116"/>
        <v/>
      </c>
      <c r="AO259">
        <f t="shared" si="108"/>
        <v>0</v>
      </c>
      <c r="AP259" s="4" t="str">
        <f t="shared" si="117"/>
        <v/>
      </c>
    </row>
    <row r="260" spans="1:42" x14ac:dyDescent="0.35">
      <c r="A260" s="78">
        <v>38676</v>
      </c>
      <c r="B260" s="65">
        <v>99</v>
      </c>
      <c r="C260" s="33" t="str">
        <f t="shared" si="91"/>
        <v/>
      </c>
      <c r="D260" s="65">
        <v>99</v>
      </c>
      <c r="E260" s="33" t="str">
        <f t="shared" si="92"/>
        <v/>
      </c>
      <c r="F260" s="65">
        <v>97</v>
      </c>
      <c r="G260" s="33" t="str">
        <f t="shared" si="93"/>
        <v/>
      </c>
      <c r="H260" s="65">
        <v>98</v>
      </c>
      <c r="I260" s="33" t="str">
        <f t="shared" si="94"/>
        <v/>
      </c>
      <c r="J260" s="65">
        <v>99</v>
      </c>
      <c r="K260" s="33" t="str">
        <f t="shared" si="95"/>
        <v/>
      </c>
      <c r="L260" s="65">
        <v>98</v>
      </c>
      <c r="M260" s="33" t="str">
        <f t="shared" si="96"/>
        <v/>
      </c>
      <c r="N260" s="65">
        <v>97</v>
      </c>
      <c r="O260" s="33" t="str">
        <f t="shared" si="97"/>
        <v/>
      </c>
      <c r="P260" s="65">
        <v>93</v>
      </c>
      <c r="Q260" s="33" t="str">
        <f t="shared" si="98"/>
        <v/>
      </c>
      <c r="R260" s="65">
        <v>98</v>
      </c>
      <c r="S260" s="33" t="str">
        <f t="shared" si="99"/>
        <v/>
      </c>
      <c r="T260" s="65">
        <v>98</v>
      </c>
      <c r="Y260">
        <f t="shared" si="100"/>
        <v>0</v>
      </c>
      <c r="Z260" s="4" t="str">
        <f t="shared" si="109"/>
        <v/>
      </c>
      <c r="AA260">
        <f t="shared" si="101"/>
        <v>0</v>
      </c>
      <c r="AB260" s="4" t="str">
        <f t="shared" si="110"/>
        <v/>
      </c>
      <c r="AC260">
        <f t="shared" si="102"/>
        <v>0</v>
      </c>
      <c r="AD260" s="4" t="str">
        <f t="shared" si="111"/>
        <v/>
      </c>
      <c r="AE260">
        <f t="shared" si="103"/>
        <v>0</v>
      </c>
      <c r="AF260" s="4" t="str">
        <f t="shared" si="112"/>
        <v/>
      </c>
      <c r="AG260">
        <f t="shared" si="104"/>
        <v>0</v>
      </c>
      <c r="AH260" s="4" t="str">
        <f t="shared" si="113"/>
        <v/>
      </c>
      <c r="AI260">
        <f t="shared" si="105"/>
        <v>0</v>
      </c>
      <c r="AJ260" s="4" t="str">
        <f t="shared" si="114"/>
        <v/>
      </c>
      <c r="AK260">
        <f t="shared" si="106"/>
        <v>0</v>
      </c>
      <c r="AL260" s="4" t="str">
        <f t="shared" si="115"/>
        <v/>
      </c>
      <c r="AM260">
        <f t="shared" si="107"/>
        <v>0</v>
      </c>
      <c r="AN260" s="4" t="str">
        <f t="shared" si="116"/>
        <v/>
      </c>
      <c r="AO260">
        <f t="shared" si="108"/>
        <v>0</v>
      </c>
      <c r="AP260" s="4" t="str">
        <f t="shared" si="117"/>
        <v/>
      </c>
    </row>
    <row r="261" spans="1:42" x14ac:dyDescent="0.35">
      <c r="A261" s="79">
        <v>38683</v>
      </c>
      <c r="B261" s="68">
        <v>100</v>
      </c>
      <c r="C261" s="33" t="str">
        <f t="shared" ref="C261:C324" si="118">IF(AND(B261&lt;50,B262&gt;=50),"x","")</f>
        <v/>
      </c>
      <c r="D261" s="68">
        <v>100</v>
      </c>
      <c r="E261" s="33" t="str">
        <f t="shared" ref="E261:E324" si="119">IF(AND(D261&lt;50,D262&gt;=50),"x","")</f>
        <v/>
      </c>
      <c r="F261" s="68">
        <v>99</v>
      </c>
      <c r="G261" s="33" t="str">
        <f t="shared" ref="G261:G324" si="120">IF(AND(F261&lt;50,F262&gt;=50),"x","")</f>
        <v/>
      </c>
      <c r="H261" s="68">
        <v>100</v>
      </c>
      <c r="I261" s="33" t="str">
        <f t="shared" ref="I261:I324" si="121">IF(AND(H261&lt;50,H262&gt;=50),"x","")</f>
        <v/>
      </c>
      <c r="J261" s="68">
        <v>100</v>
      </c>
      <c r="K261" s="33" t="str">
        <f t="shared" ref="K261:K324" si="122">IF(AND(J261&lt;50,J262&gt;=50),"x","")</f>
        <v/>
      </c>
      <c r="L261" s="68">
        <v>99</v>
      </c>
      <c r="M261" s="33" t="str">
        <f t="shared" ref="M261:M324" si="123">IF(AND(L261&lt;50,L262&gt;=50),"x","")</f>
        <v/>
      </c>
      <c r="N261" s="68">
        <v>99</v>
      </c>
      <c r="O261" s="33" t="str">
        <f t="shared" ref="O261:O324" si="124">IF(AND(N261&lt;50,N262&gt;=50),"x","")</f>
        <v/>
      </c>
      <c r="P261" s="68">
        <v>98</v>
      </c>
      <c r="Q261" s="33" t="str">
        <f t="shared" ref="Q261:Q324" si="125">IF(AND(P261&lt;50,P262&gt;=50),"x","")</f>
        <v/>
      </c>
      <c r="R261" s="68">
        <v>99</v>
      </c>
      <c r="S261" s="33" t="str">
        <f t="shared" ref="S261:S324" si="126">IF(AND(R261&lt;50,R262&gt;=50),"x","")</f>
        <v/>
      </c>
      <c r="T261" s="68">
        <v>99</v>
      </c>
      <c r="Y261">
        <f t="shared" ref="Y261:Y324" si="127">IFERROR(YEAR(Z261),0)</f>
        <v>0</v>
      </c>
      <c r="Z261" s="4" t="str">
        <f t="shared" si="109"/>
        <v/>
      </c>
      <c r="AA261">
        <f t="shared" ref="AA261:AA324" si="128">IFERROR(YEAR(AB261),0)</f>
        <v>0</v>
      </c>
      <c r="AB261" s="4" t="str">
        <f t="shared" si="110"/>
        <v/>
      </c>
      <c r="AC261">
        <f t="shared" ref="AC261:AC324" si="129">IFERROR(YEAR(AD261),0)</f>
        <v>0</v>
      </c>
      <c r="AD261" s="4" t="str">
        <f t="shared" si="111"/>
        <v/>
      </c>
      <c r="AE261">
        <f t="shared" ref="AE261:AE324" si="130">IFERROR(YEAR(AF261),0)</f>
        <v>0</v>
      </c>
      <c r="AF261" s="4" t="str">
        <f t="shared" si="112"/>
        <v/>
      </c>
      <c r="AG261">
        <f t="shared" ref="AG261:AG324" si="131">IFERROR(YEAR(AH261),0)</f>
        <v>0</v>
      </c>
      <c r="AH261" s="4" t="str">
        <f t="shared" si="113"/>
        <v/>
      </c>
      <c r="AI261">
        <f t="shared" ref="AI261:AI324" si="132">IFERROR(YEAR(AJ261),0)</f>
        <v>0</v>
      </c>
      <c r="AJ261" s="4" t="str">
        <f t="shared" si="114"/>
        <v/>
      </c>
      <c r="AK261">
        <f t="shared" ref="AK261:AK324" si="133">IFERROR(YEAR(AL261),0)</f>
        <v>0</v>
      </c>
      <c r="AL261" s="4" t="str">
        <f t="shared" si="115"/>
        <v/>
      </c>
      <c r="AM261">
        <f t="shared" ref="AM261:AM324" si="134">IFERROR(YEAR(AN261),0)</f>
        <v>0</v>
      </c>
      <c r="AN261" s="4" t="str">
        <f t="shared" si="116"/>
        <v/>
      </c>
      <c r="AO261">
        <f t="shared" ref="AO261:AO324" si="135">IFERROR(YEAR(AP261),0)</f>
        <v>0</v>
      </c>
      <c r="AP261" s="4" t="str">
        <f t="shared" si="117"/>
        <v/>
      </c>
    </row>
    <row r="262" spans="1:42" x14ac:dyDescent="0.35">
      <c r="A262" s="78">
        <v>38991</v>
      </c>
      <c r="B262" s="65">
        <v>6</v>
      </c>
      <c r="C262" s="33" t="str">
        <f t="shared" si="118"/>
        <v/>
      </c>
      <c r="D262" s="65">
        <v>6</v>
      </c>
      <c r="E262" s="33" t="str">
        <f t="shared" si="119"/>
        <v/>
      </c>
      <c r="F262" s="65">
        <v>9</v>
      </c>
      <c r="G262" s="33" t="str">
        <f t="shared" si="120"/>
        <v/>
      </c>
      <c r="H262" s="65">
        <v>6</v>
      </c>
      <c r="I262" s="33" t="str">
        <f t="shared" si="121"/>
        <v/>
      </c>
      <c r="J262" s="65">
        <v>9</v>
      </c>
      <c r="K262" s="33" t="str">
        <f t="shared" si="122"/>
        <v/>
      </c>
      <c r="L262" s="65">
        <v>9</v>
      </c>
      <c r="M262" s="33" t="str">
        <f t="shared" si="123"/>
        <v/>
      </c>
      <c r="N262" s="65">
        <v>10</v>
      </c>
      <c r="O262" s="33" t="str">
        <f t="shared" si="124"/>
        <v/>
      </c>
      <c r="P262" s="65">
        <v>9</v>
      </c>
      <c r="Q262" s="33" t="str">
        <f t="shared" si="125"/>
        <v/>
      </c>
      <c r="R262" s="65">
        <v>14</v>
      </c>
      <c r="S262" s="33" t="str">
        <f t="shared" si="126"/>
        <v/>
      </c>
      <c r="T262" s="65">
        <v>8</v>
      </c>
      <c r="Y262">
        <f t="shared" si="127"/>
        <v>0</v>
      </c>
      <c r="Z262" s="4" t="str">
        <f t="shared" ref="Z262:Z325" si="136">IF(C262="x",A262+ROUND((50-B262)*(A263-A262)/(B263-B262),0),"")</f>
        <v/>
      </c>
      <c r="AA262">
        <f t="shared" si="128"/>
        <v>0</v>
      </c>
      <c r="AB262" s="4" t="str">
        <f t="shared" ref="AB262:AB325" si="137">IF(E262="x",$A262+ROUND((50-D262)*($A263-$A262)/(D263-D262),0),"")</f>
        <v/>
      </c>
      <c r="AC262">
        <f t="shared" si="129"/>
        <v>0</v>
      </c>
      <c r="AD262" s="4" t="str">
        <f t="shared" ref="AD262:AD325" si="138">IF(G262="x",$A262+ROUND((50-F262)*($A263-$A262)/(F263-F262),0),"")</f>
        <v/>
      </c>
      <c r="AE262">
        <f t="shared" si="130"/>
        <v>0</v>
      </c>
      <c r="AF262" s="4" t="str">
        <f t="shared" ref="AF262:AF325" si="139">IF(I262="x",$A262+ROUND((50-H262)*($A263-$A262)/(H263-H262),0),"")</f>
        <v/>
      </c>
      <c r="AG262">
        <f t="shared" si="131"/>
        <v>0</v>
      </c>
      <c r="AH262" s="4" t="str">
        <f t="shared" ref="AH262:AH325" si="140">IF(K262="x",$A262+ROUND((50-J262)*($A263-$A262)/(J263-J262),0),"")</f>
        <v/>
      </c>
      <c r="AI262">
        <f t="shared" si="132"/>
        <v>0</v>
      </c>
      <c r="AJ262" s="4" t="str">
        <f t="shared" ref="AJ262:AJ325" si="141">IF(M262="x",$A262+ROUND((50-L262)*($A263-$A262)/(L263-L262),0),"")</f>
        <v/>
      </c>
      <c r="AK262">
        <f t="shared" si="133"/>
        <v>0</v>
      </c>
      <c r="AL262" s="4" t="str">
        <f t="shared" ref="AL262:AL325" si="142">IF(O262="x",$A262+ROUND((50-N262)*($A263-$A262)/(N263-N262),0),"")</f>
        <v/>
      </c>
      <c r="AM262">
        <f t="shared" si="134"/>
        <v>0</v>
      </c>
      <c r="AN262" s="4" t="str">
        <f t="shared" ref="AN262:AN325" si="143">IF(Q262="x",$A262+ROUND((50-P262)*($A263-$A262)/(P263-P262),0),"")</f>
        <v/>
      </c>
      <c r="AO262">
        <f t="shared" si="135"/>
        <v>0</v>
      </c>
      <c r="AP262" s="4" t="str">
        <f t="shared" ref="AP262:AP325" si="144">IF(S262="x",$A262+ROUND((50-R262)*($A263-$A262)/(R263-R262),0),"")</f>
        <v/>
      </c>
    </row>
    <row r="263" spans="1:42" x14ac:dyDescent="0.35">
      <c r="A263" s="78">
        <v>38998</v>
      </c>
      <c r="B263" s="65">
        <v>14</v>
      </c>
      <c r="C263" s="33" t="str">
        <f t="shared" si="118"/>
        <v/>
      </c>
      <c r="D263" s="65">
        <v>18</v>
      </c>
      <c r="E263" s="33" t="str">
        <f t="shared" si="119"/>
        <v/>
      </c>
      <c r="F263" s="65">
        <v>22</v>
      </c>
      <c r="G263" s="33" t="str">
        <f t="shared" si="120"/>
        <v/>
      </c>
      <c r="H263" s="65">
        <v>13</v>
      </c>
      <c r="I263" s="33" t="str">
        <f t="shared" si="121"/>
        <v/>
      </c>
      <c r="J263" s="65">
        <v>17</v>
      </c>
      <c r="K263" s="33" t="str">
        <f t="shared" si="122"/>
        <v/>
      </c>
      <c r="L263" s="65">
        <v>18</v>
      </c>
      <c r="M263" s="33" t="str">
        <f t="shared" si="123"/>
        <v/>
      </c>
      <c r="N263" s="65">
        <v>19</v>
      </c>
      <c r="O263" s="33" t="str">
        <f t="shared" si="124"/>
        <v/>
      </c>
      <c r="P263" s="65">
        <v>15</v>
      </c>
      <c r="Q263" s="33" t="str">
        <f t="shared" si="125"/>
        <v/>
      </c>
      <c r="R263" s="65">
        <v>25</v>
      </c>
      <c r="S263" s="33" t="str">
        <f t="shared" si="126"/>
        <v/>
      </c>
      <c r="T263" s="65">
        <v>17</v>
      </c>
      <c r="Y263">
        <f t="shared" si="127"/>
        <v>0</v>
      </c>
      <c r="Z263" s="4" t="str">
        <f t="shared" si="136"/>
        <v/>
      </c>
      <c r="AA263">
        <f t="shared" si="128"/>
        <v>0</v>
      </c>
      <c r="AB263" s="4" t="str">
        <f t="shared" si="137"/>
        <v/>
      </c>
      <c r="AC263">
        <f t="shared" si="129"/>
        <v>0</v>
      </c>
      <c r="AD263" s="4" t="str">
        <f t="shared" si="138"/>
        <v/>
      </c>
      <c r="AE263">
        <f t="shared" si="130"/>
        <v>0</v>
      </c>
      <c r="AF263" s="4" t="str">
        <f t="shared" si="139"/>
        <v/>
      </c>
      <c r="AG263">
        <f t="shared" si="131"/>
        <v>0</v>
      </c>
      <c r="AH263" s="4" t="str">
        <f t="shared" si="140"/>
        <v/>
      </c>
      <c r="AI263">
        <f t="shared" si="132"/>
        <v>0</v>
      </c>
      <c r="AJ263" s="4" t="str">
        <f t="shared" si="141"/>
        <v/>
      </c>
      <c r="AK263">
        <f t="shared" si="133"/>
        <v>0</v>
      </c>
      <c r="AL263" s="4" t="str">
        <f t="shared" si="142"/>
        <v/>
      </c>
      <c r="AM263">
        <f t="shared" si="134"/>
        <v>0</v>
      </c>
      <c r="AN263" s="4" t="str">
        <f t="shared" si="143"/>
        <v/>
      </c>
      <c r="AO263">
        <f t="shared" si="135"/>
        <v>0</v>
      </c>
      <c r="AP263" s="4" t="str">
        <f t="shared" si="144"/>
        <v/>
      </c>
    </row>
    <row r="264" spans="1:42" x14ac:dyDescent="0.35">
      <c r="A264" s="78">
        <v>39005</v>
      </c>
      <c r="B264" s="65">
        <v>31</v>
      </c>
      <c r="C264" s="33" t="str">
        <f t="shared" si="118"/>
        <v/>
      </c>
      <c r="D264" s="65">
        <v>38</v>
      </c>
      <c r="E264" s="33" t="str">
        <f t="shared" si="119"/>
        <v>x</v>
      </c>
      <c r="F264" s="65">
        <v>30</v>
      </c>
      <c r="G264" s="33" t="str">
        <f t="shared" si="120"/>
        <v/>
      </c>
      <c r="H264" s="65">
        <v>19</v>
      </c>
      <c r="I264" s="33" t="str">
        <f t="shared" si="121"/>
        <v/>
      </c>
      <c r="J264" s="65">
        <v>33</v>
      </c>
      <c r="K264" s="33" t="str">
        <f t="shared" si="122"/>
        <v>x</v>
      </c>
      <c r="L264" s="65">
        <v>32</v>
      </c>
      <c r="M264" s="33" t="str">
        <f t="shared" si="123"/>
        <v/>
      </c>
      <c r="N264" s="65">
        <v>29</v>
      </c>
      <c r="O264" s="33" t="str">
        <f t="shared" si="124"/>
        <v/>
      </c>
      <c r="P264" s="65">
        <v>29</v>
      </c>
      <c r="Q264" s="33" t="str">
        <f t="shared" si="125"/>
        <v/>
      </c>
      <c r="R264" s="65">
        <v>46</v>
      </c>
      <c r="S264" s="33" t="str">
        <f t="shared" si="126"/>
        <v>x</v>
      </c>
      <c r="T264" s="65">
        <v>31</v>
      </c>
      <c r="Y264">
        <f t="shared" si="127"/>
        <v>0</v>
      </c>
      <c r="Z264" s="4" t="str">
        <f t="shared" si="136"/>
        <v/>
      </c>
      <c r="AA264">
        <f t="shared" si="128"/>
        <v>2006</v>
      </c>
      <c r="AB264" s="4">
        <f t="shared" si="137"/>
        <v>39010</v>
      </c>
      <c r="AC264">
        <f t="shared" si="129"/>
        <v>0</v>
      </c>
      <c r="AD264" s="4" t="str">
        <f t="shared" si="138"/>
        <v/>
      </c>
      <c r="AE264">
        <f t="shared" si="130"/>
        <v>0</v>
      </c>
      <c r="AF264" s="4" t="str">
        <f t="shared" si="139"/>
        <v/>
      </c>
      <c r="AG264">
        <f t="shared" si="131"/>
        <v>2006</v>
      </c>
      <c r="AH264" s="4">
        <f t="shared" si="140"/>
        <v>39012</v>
      </c>
      <c r="AI264">
        <f t="shared" si="132"/>
        <v>0</v>
      </c>
      <c r="AJ264" s="4" t="str">
        <f t="shared" si="141"/>
        <v/>
      </c>
      <c r="AK264">
        <f t="shared" si="133"/>
        <v>0</v>
      </c>
      <c r="AL264" s="4" t="str">
        <f t="shared" si="142"/>
        <v/>
      </c>
      <c r="AM264">
        <f t="shared" si="134"/>
        <v>0</v>
      </c>
      <c r="AN264" s="4" t="str">
        <f t="shared" si="143"/>
        <v/>
      </c>
      <c r="AO264">
        <f t="shared" si="135"/>
        <v>2006</v>
      </c>
      <c r="AP264" s="4">
        <f t="shared" si="144"/>
        <v>39006</v>
      </c>
    </row>
    <row r="265" spans="1:42" x14ac:dyDescent="0.35">
      <c r="A265" s="78">
        <v>39012</v>
      </c>
      <c r="B265" s="65">
        <v>45</v>
      </c>
      <c r="C265" s="33" t="str">
        <f t="shared" si="118"/>
        <v>x</v>
      </c>
      <c r="D265" s="65">
        <v>56</v>
      </c>
      <c r="E265" s="33" t="str">
        <f t="shared" si="119"/>
        <v/>
      </c>
      <c r="F265" s="65">
        <v>46</v>
      </c>
      <c r="G265" s="33" t="str">
        <f t="shared" si="120"/>
        <v>x</v>
      </c>
      <c r="H265" s="65">
        <v>47</v>
      </c>
      <c r="I265" s="33" t="str">
        <f t="shared" si="121"/>
        <v>x</v>
      </c>
      <c r="J265" s="65">
        <v>51</v>
      </c>
      <c r="K265" s="33" t="str">
        <f t="shared" si="122"/>
        <v/>
      </c>
      <c r="L265" s="65">
        <v>46</v>
      </c>
      <c r="M265" s="33" t="str">
        <f t="shared" si="123"/>
        <v>x</v>
      </c>
      <c r="N265" s="65">
        <v>38</v>
      </c>
      <c r="O265" s="33" t="str">
        <f t="shared" si="124"/>
        <v>x</v>
      </c>
      <c r="P265" s="65">
        <v>32</v>
      </c>
      <c r="Q265" s="33" t="str">
        <f t="shared" si="125"/>
        <v/>
      </c>
      <c r="R265" s="65">
        <v>66</v>
      </c>
      <c r="S265" s="33" t="str">
        <f t="shared" si="126"/>
        <v/>
      </c>
      <c r="T265" s="65">
        <v>48</v>
      </c>
      <c r="Y265">
        <f t="shared" si="127"/>
        <v>2006</v>
      </c>
      <c r="Z265" s="4">
        <f t="shared" si="136"/>
        <v>39013</v>
      </c>
      <c r="AA265">
        <f t="shared" si="128"/>
        <v>0</v>
      </c>
      <c r="AB265" s="4" t="str">
        <f t="shared" si="137"/>
        <v/>
      </c>
      <c r="AC265">
        <f t="shared" si="129"/>
        <v>2006</v>
      </c>
      <c r="AD265" s="4">
        <f t="shared" si="138"/>
        <v>39014</v>
      </c>
      <c r="AE265">
        <f t="shared" si="130"/>
        <v>2006</v>
      </c>
      <c r="AF265" s="4">
        <f t="shared" si="139"/>
        <v>39013</v>
      </c>
      <c r="AG265">
        <f t="shared" si="131"/>
        <v>0</v>
      </c>
      <c r="AH265" s="4" t="str">
        <f t="shared" si="140"/>
        <v/>
      </c>
      <c r="AI265">
        <f t="shared" si="132"/>
        <v>2006</v>
      </c>
      <c r="AJ265" s="4">
        <f t="shared" si="141"/>
        <v>39014</v>
      </c>
      <c r="AK265">
        <f t="shared" si="133"/>
        <v>2006</v>
      </c>
      <c r="AL265" s="4">
        <f t="shared" si="142"/>
        <v>39017</v>
      </c>
      <c r="AM265">
        <f t="shared" si="134"/>
        <v>0</v>
      </c>
      <c r="AN265" s="4" t="str">
        <f t="shared" si="143"/>
        <v/>
      </c>
      <c r="AO265">
        <f t="shared" si="135"/>
        <v>0</v>
      </c>
      <c r="AP265" s="4" t="str">
        <f t="shared" si="144"/>
        <v/>
      </c>
    </row>
    <row r="266" spans="1:42" x14ac:dyDescent="0.35">
      <c r="A266" s="78">
        <v>39019</v>
      </c>
      <c r="B266" s="65">
        <v>71</v>
      </c>
      <c r="C266" s="33" t="str">
        <f t="shared" si="118"/>
        <v/>
      </c>
      <c r="D266" s="65">
        <v>80</v>
      </c>
      <c r="E266" s="33" t="str">
        <f t="shared" si="119"/>
        <v/>
      </c>
      <c r="F266" s="65">
        <v>62</v>
      </c>
      <c r="G266" s="33" t="str">
        <f t="shared" si="120"/>
        <v/>
      </c>
      <c r="H266" s="65">
        <v>63</v>
      </c>
      <c r="I266" s="33" t="str">
        <f t="shared" si="121"/>
        <v/>
      </c>
      <c r="J266" s="65">
        <v>71</v>
      </c>
      <c r="K266" s="33" t="str">
        <f t="shared" si="122"/>
        <v/>
      </c>
      <c r="L266" s="65">
        <v>63</v>
      </c>
      <c r="M266" s="33" t="str">
        <f t="shared" si="123"/>
        <v/>
      </c>
      <c r="N266" s="65">
        <v>55</v>
      </c>
      <c r="O266" s="33" t="str">
        <f t="shared" si="124"/>
        <v/>
      </c>
      <c r="P266" s="65">
        <v>44</v>
      </c>
      <c r="Q266" s="33" t="str">
        <f t="shared" si="125"/>
        <v>x</v>
      </c>
      <c r="R266" s="65">
        <v>77</v>
      </c>
      <c r="S266" s="33" t="str">
        <f t="shared" si="126"/>
        <v/>
      </c>
      <c r="T266" s="65">
        <v>67</v>
      </c>
      <c r="Y266">
        <f t="shared" si="127"/>
        <v>0</v>
      </c>
      <c r="Z266" s="4" t="str">
        <f t="shared" si="136"/>
        <v/>
      </c>
      <c r="AA266">
        <f t="shared" si="128"/>
        <v>0</v>
      </c>
      <c r="AB266" s="4" t="str">
        <f t="shared" si="137"/>
        <v/>
      </c>
      <c r="AC266">
        <f t="shared" si="129"/>
        <v>0</v>
      </c>
      <c r="AD266" s="4" t="str">
        <f t="shared" si="138"/>
        <v/>
      </c>
      <c r="AE266">
        <f t="shared" si="130"/>
        <v>0</v>
      </c>
      <c r="AF266" s="4" t="str">
        <f t="shared" si="139"/>
        <v/>
      </c>
      <c r="AG266">
        <f t="shared" si="131"/>
        <v>0</v>
      </c>
      <c r="AH266" s="4" t="str">
        <f t="shared" si="140"/>
        <v/>
      </c>
      <c r="AI266">
        <f t="shared" si="132"/>
        <v>0</v>
      </c>
      <c r="AJ266" s="4" t="str">
        <f t="shared" si="141"/>
        <v/>
      </c>
      <c r="AK266">
        <f t="shared" si="133"/>
        <v>0</v>
      </c>
      <c r="AL266" s="4" t="str">
        <f t="shared" si="142"/>
        <v/>
      </c>
      <c r="AM266">
        <f t="shared" si="134"/>
        <v>2006</v>
      </c>
      <c r="AN266" s="4">
        <f t="shared" si="143"/>
        <v>39022</v>
      </c>
      <c r="AO266">
        <f t="shared" si="135"/>
        <v>0</v>
      </c>
      <c r="AP266" s="4" t="str">
        <f t="shared" si="144"/>
        <v/>
      </c>
    </row>
    <row r="267" spans="1:42" x14ac:dyDescent="0.35">
      <c r="A267" s="78">
        <v>39026</v>
      </c>
      <c r="B267" s="65">
        <v>90</v>
      </c>
      <c r="C267" s="33" t="str">
        <f t="shared" si="118"/>
        <v/>
      </c>
      <c r="D267" s="65">
        <v>92</v>
      </c>
      <c r="E267" s="33" t="str">
        <f t="shared" si="119"/>
        <v/>
      </c>
      <c r="F267" s="65">
        <v>84</v>
      </c>
      <c r="G267" s="33" t="str">
        <f t="shared" si="120"/>
        <v/>
      </c>
      <c r="H267" s="65">
        <v>80</v>
      </c>
      <c r="I267" s="33" t="str">
        <f t="shared" si="121"/>
        <v/>
      </c>
      <c r="J267" s="65">
        <v>87</v>
      </c>
      <c r="K267" s="33" t="str">
        <f t="shared" si="122"/>
        <v/>
      </c>
      <c r="L267" s="65">
        <v>74</v>
      </c>
      <c r="M267" s="33" t="str">
        <f t="shared" si="123"/>
        <v/>
      </c>
      <c r="N267" s="65">
        <v>80</v>
      </c>
      <c r="O267" s="33" t="str">
        <f t="shared" si="124"/>
        <v/>
      </c>
      <c r="P267" s="65">
        <v>58</v>
      </c>
      <c r="Q267" s="33" t="str">
        <f t="shared" si="125"/>
        <v/>
      </c>
      <c r="R267" s="65">
        <v>85</v>
      </c>
      <c r="S267" s="33" t="str">
        <f t="shared" si="126"/>
        <v/>
      </c>
      <c r="T267" s="65">
        <v>84</v>
      </c>
      <c r="Y267">
        <f t="shared" si="127"/>
        <v>0</v>
      </c>
      <c r="Z267" s="4" t="str">
        <f t="shared" si="136"/>
        <v/>
      </c>
      <c r="AA267">
        <f t="shared" si="128"/>
        <v>0</v>
      </c>
      <c r="AB267" s="4" t="str">
        <f t="shared" si="137"/>
        <v/>
      </c>
      <c r="AC267">
        <f t="shared" si="129"/>
        <v>0</v>
      </c>
      <c r="AD267" s="4" t="str">
        <f t="shared" si="138"/>
        <v/>
      </c>
      <c r="AE267">
        <f t="shared" si="130"/>
        <v>0</v>
      </c>
      <c r="AF267" s="4" t="str">
        <f t="shared" si="139"/>
        <v/>
      </c>
      <c r="AG267">
        <f t="shared" si="131"/>
        <v>0</v>
      </c>
      <c r="AH267" s="4" t="str">
        <f t="shared" si="140"/>
        <v/>
      </c>
      <c r="AI267">
        <f t="shared" si="132"/>
        <v>0</v>
      </c>
      <c r="AJ267" s="4" t="str">
        <f t="shared" si="141"/>
        <v/>
      </c>
      <c r="AK267">
        <f t="shared" si="133"/>
        <v>0</v>
      </c>
      <c r="AL267" s="4" t="str">
        <f t="shared" si="142"/>
        <v/>
      </c>
      <c r="AM267">
        <f t="shared" si="134"/>
        <v>0</v>
      </c>
      <c r="AN267" s="4" t="str">
        <f t="shared" si="143"/>
        <v/>
      </c>
      <c r="AO267">
        <f t="shared" si="135"/>
        <v>0</v>
      </c>
      <c r="AP267" s="4" t="str">
        <f t="shared" si="144"/>
        <v/>
      </c>
    </row>
    <row r="268" spans="1:42" x14ac:dyDescent="0.35">
      <c r="A268" s="78">
        <v>39033</v>
      </c>
      <c r="B268" s="65">
        <v>97</v>
      </c>
      <c r="C268" s="33" t="str">
        <f t="shared" si="118"/>
        <v/>
      </c>
      <c r="D268" s="65">
        <v>97</v>
      </c>
      <c r="E268" s="33" t="str">
        <f t="shared" si="119"/>
        <v/>
      </c>
      <c r="F268" s="65">
        <v>92</v>
      </c>
      <c r="G268" s="33" t="str">
        <f t="shared" si="120"/>
        <v/>
      </c>
      <c r="H268" s="65">
        <v>91</v>
      </c>
      <c r="I268" s="33" t="str">
        <f t="shared" si="121"/>
        <v/>
      </c>
      <c r="J268" s="65">
        <v>97</v>
      </c>
      <c r="K268" s="33" t="str">
        <f t="shared" si="122"/>
        <v/>
      </c>
      <c r="L268" s="65">
        <v>89</v>
      </c>
      <c r="M268" s="33" t="str">
        <f t="shared" si="123"/>
        <v/>
      </c>
      <c r="N268" s="65">
        <v>88</v>
      </c>
      <c r="O268" s="33" t="str">
        <f t="shared" si="124"/>
        <v/>
      </c>
      <c r="P268" s="65">
        <v>75</v>
      </c>
      <c r="Q268" s="33" t="str">
        <f t="shared" si="125"/>
        <v/>
      </c>
      <c r="R268" s="65">
        <v>90</v>
      </c>
      <c r="S268" s="33" t="str">
        <f t="shared" si="126"/>
        <v/>
      </c>
      <c r="T268" s="65">
        <v>93</v>
      </c>
      <c r="Y268">
        <f t="shared" si="127"/>
        <v>0</v>
      </c>
      <c r="Z268" s="4" t="str">
        <f t="shared" si="136"/>
        <v/>
      </c>
      <c r="AA268">
        <f t="shared" si="128"/>
        <v>0</v>
      </c>
      <c r="AB268" s="4" t="str">
        <f t="shared" si="137"/>
        <v/>
      </c>
      <c r="AC268">
        <f t="shared" si="129"/>
        <v>0</v>
      </c>
      <c r="AD268" s="4" t="str">
        <f t="shared" si="138"/>
        <v/>
      </c>
      <c r="AE268">
        <f t="shared" si="130"/>
        <v>0</v>
      </c>
      <c r="AF268" s="4" t="str">
        <f t="shared" si="139"/>
        <v/>
      </c>
      <c r="AG268">
        <f t="shared" si="131"/>
        <v>0</v>
      </c>
      <c r="AH268" s="4" t="str">
        <f t="shared" si="140"/>
        <v/>
      </c>
      <c r="AI268">
        <f t="shared" si="132"/>
        <v>0</v>
      </c>
      <c r="AJ268" s="4" t="str">
        <f t="shared" si="141"/>
        <v/>
      </c>
      <c r="AK268">
        <f t="shared" si="133"/>
        <v>0</v>
      </c>
      <c r="AL268" s="4" t="str">
        <f t="shared" si="142"/>
        <v/>
      </c>
      <c r="AM268">
        <f t="shared" si="134"/>
        <v>0</v>
      </c>
      <c r="AN268" s="4" t="str">
        <f t="shared" si="143"/>
        <v/>
      </c>
      <c r="AO268">
        <f t="shared" si="135"/>
        <v>0</v>
      </c>
      <c r="AP268" s="4" t="str">
        <f t="shared" si="144"/>
        <v/>
      </c>
    </row>
    <row r="269" spans="1:42" x14ac:dyDescent="0.35">
      <c r="A269" s="78">
        <v>39040</v>
      </c>
      <c r="B269" s="65">
        <v>99</v>
      </c>
      <c r="C269" s="33" t="str">
        <f t="shared" si="118"/>
        <v/>
      </c>
      <c r="D269" s="65">
        <v>99</v>
      </c>
      <c r="E269" s="33" t="str">
        <f t="shared" si="119"/>
        <v/>
      </c>
      <c r="F269" s="65">
        <v>95</v>
      </c>
      <c r="G269" s="33" t="str">
        <f t="shared" si="120"/>
        <v/>
      </c>
      <c r="H269" s="65">
        <v>95</v>
      </c>
      <c r="I269" s="33" t="str">
        <f t="shared" si="121"/>
        <v/>
      </c>
      <c r="J269" s="65">
        <v>99</v>
      </c>
      <c r="K269" s="33" t="str">
        <f t="shared" si="122"/>
        <v/>
      </c>
      <c r="L269" s="65">
        <v>96</v>
      </c>
      <c r="M269" s="33" t="str">
        <f t="shared" si="123"/>
        <v/>
      </c>
      <c r="N269" s="65">
        <v>93</v>
      </c>
      <c r="O269" s="33" t="str">
        <f t="shared" si="124"/>
        <v/>
      </c>
      <c r="P269" s="65">
        <v>82</v>
      </c>
      <c r="Q269" s="33" t="str">
        <f t="shared" si="125"/>
        <v/>
      </c>
      <c r="R269" s="65">
        <v>95</v>
      </c>
      <c r="S269" s="33" t="str">
        <f t="shared" si="126"/>
        <v/>
      </c>
      <c r="T269" s="65">
        <v>96</v>
      </c>
      <c r="Y269">
        <f t="shared" si="127"/>
        <v>0</v>
      </c>
      <c r="Z269" s="4" t="str">
        <f t="shared" si="136"/>
        <v/>
      </c>
      <c r="AA269">
        <f t="shared" si="128"/>
        <v>0</v>
      </c>
      <c r="AB269" s="4" t="str">
        <f t="shared" si="137"/>
        <v/>
      </c>
      <c r="AC269">
        <f t="shared" si="129"/>
        <v>0</v>
      </c>
      <c r="AD269" s="4" t="str">
        <f t="shared" si="138"/>
        <v/>
      </c>
      <c r="AE269">
        <f t="shared" si="130"/>
        <v>0</v>
      </c>
      <c r="AF269" s="4" t="str">
        <f t="shared" si="139"/>
        <v/>
      </c>
      <c r="AG269">
        <f t="shared" si="131"/>
        <v>0</v>
      </c>
      <c r="AH269" s="4" t="str">
        <f t="shared" si="140"/>
        <v/>
      </c>
      <c r="AI269">
        <f t="shared" si="132"/>
        <v>0</v>
      </c>
      <c r="AJ269" s="4" t="str">
        <f t="shared" si="141"/>
        <v/>
      </c>
      <c r="AK269">
        <f t="shared" si="133"/>
        <v>0</v>
      </c>
      <c r="AL269" s="4" t="str">
        <f t="shared" si="142"/>
        <v/>
      </c>
      <c r="AM269">
        <f t="shared" si="134"/>
        <v>0</v>
      </c>
      <c r="AN269" s="4" t="str">
        <f t="shared" si="143"/>
        <v/>
      </c>
      <c r="AO269">
        <f t="shared" si="135"/>
        <v>0</v>
      </c>
      <c r="AP269" s="4" t="str">
        <f t="shared" si="144"/>
        <v/>
      </c>
    </row>
    <row r="270" spans="1:42" x14ac:dyDescent="0.35">
      <c r="A270" s="79">
        <v>39047</v>
      </c>
      <c r="B270" s="68">
        <v>100</v>
      </c>
      <c r="C270" s="33" t="str">
        <f t="shared" si="118"/>
        <v/>
      </c>
      <c r="D270" s="68">
        <v>99</v>
      </c>
      <c r="E270" s="33" t="str">
        <f t="shared" si="119"/>
        <v/>
      </c>
      <c r="F270" s="68">
        <v>99</v>
      </c>
      <c r="G270" s="33" t="str">
        <f t="shared" si="120"/>
        <v/>
      </c>
      <c r="H270" s="68">
        <v>99</v>
      </c>
      <c r="I270" s="33" t="str">
        <f t="shared" si="121"/>
        <v/>
      </c>
      <c r="J270" s="68">
        <v>99</v>
      </c>
      <c r="K270" s="33" t="str">
        <f t="shared" si="122"/>
        <v/>
      </c>
      <c r="L270" s="68">
        <v>97</v>
      </c>
      <c r="M270" s="33" t="str">
        <f t="shared" si="123"/>
        <v/>
      </c>
      <c r="N270" s="68">
        <v>97</v>
      </c>
      <c r="O270" s="33" t="str">
        <f t="shared" si="124"/>
        <v/>
      </c>
      <c r="P270" s="68">
        <v>92</v>
      </c>
      <c r="Q270" s="33" t="str">
        <f t="shared" si="125"/>
        <v/>
      </c>
      <c r="R270" s="68">
        <v>98</v>
      </c>
      <c r="S270" s="33" t="str">
        <f t="shared" si="126"/>
        <v/>
      </c>
      <c r="T270" s="68">
        <v>98</v>
      </c>
      <c r="Y270">
        <f t="shared" si="127"/>
        <v>0</v>
      </c>
      <c r="Z270" s="4" t="str">
        <f t="shared" si="136"/>
        <v/>
      </c>
      <c r="AA270">
        <f t="shared" si="128"/>
        <v>0</v>
      </c>
      <c r="AB270" s="4" t="str">
        <f t="shared" si="137"/>
        <v/>
      </c>
      <c r="AC270">
        <f t="shared" si="129"/>
        <v>0</v>
      </c>
      <c r="AD270" s="4" t="str">
        <f t="shared" si="138"/>
        <v/>
      </c>
      <c r="AE270">
        <f t="shared" si="130"/>
        <v>0</v>
      </c>
      <c r="AF270" s="4" t="str">
        <f t="shared" si="139"/>
        <v/>
      </c>
      <c r="AG270">
        <f t="shared" si="131"/>
        <v>0</v>
      </c>
      <c r="AH270" s="4" t="str">
        <f t="shared" si="140"/>
        <v/>
      </c>
      <c r="AI270">
        <f t="shared" si="132"/>
        <v>0</v>
      </c>
      <c r="AJ270" s="4" t="str">
        <f t="shared" si="141"/>
        <v/>
      </c>
      <c r="AK270">
        <f t="shared" si="133"/>
        <v>0</v>
      </c>
      <c r="AL270" s="4" t="str">
        <f t="shared" si="142"/>
        <v/>
      </c>
      <c r="AM270">
        <f t="shared" si="134"/>
        <v>0</v>
      </c>
      <c r="AN270" s="4" t="str">
        <f t="shared" si="143"/>
        <v/>
      </c>
      <c r="AO270">
        <f t="shared" si="135"/>
        <v>0</v>
      </c>
      <c r="AP270" s="4" t="str">
        <f t="shared" si="144"/>
        <v/>
      </c>
    </row>
    <row r="271" spans="1:42" x14ac:dyDescent="0.35">
      <c r="A271" s="77">
        <v>39355</v>
      </c>
      <c r="B271" s="66">
        <v>11</v>
      </c>
      <c r="C271" s="33" t="str">
        <f t="shared" si="118"/>
        <v/>
      </c>
      <c r="D271" s="66">
        <v>10</v>
      </c>
      <c r="E271" s="33" t="str">
        <f t="shared" si="119"/>
        <v/>
      </c>
      <c r="F271" s="66">
        <v>21</v>
      </c>
      <c r="G271" s="33" t="str">
        <f t="shared" si="120"/>
        <v/>
      </c>
      <c r="H271" s="66">
        <v>13</v>
      </c>
      <c r="I271" s="33" t="str">
        <f t="shared" si="121"/>
        <v/>
      </c>
      <c r="J271" s="66">
        <v>12</v>
      </c>
      <c r="K271" s="33" t="str">
        <f t="shared" si="122"/>
        <v/>
      </c>
      <c r="L271" s="66">
        <v>14</v>
      </c>
      <c r="M271" s="33" t="str">
        <f t="shared" si="123"/>
        <v/>
      </c>
      <c r="N271" s="66">
        <v>13</v>
      </c>
      <c r="O271" s="33" t="str">
        <f t="shared" si="124"/>
        <v/>
      </c>
      <c r="P271" s="66">
        <v>9</v>
      </c>
      <c r="Q271" s="33" t="str">
        <f t="shared" si="125"/>
        <v/>
      </c>
      <c r="R271" s="66">
        <v>18</v>
      </c>
      <c r="S271" s="33" t="str">
        <f t="shared" si="126"/>
        <v/>
      </c>
      <c r="T271" s="66">
        <v>13</v>
      </c>
      <c r="Y271">
        <f t="shared" si="127"/>
        <v>0</v>
      </c>
      <c r="Z271" s="4" t="str">
        <f t="shared" si="136"/>
        <v/>
      </c>
      <c r="AA271">
        <f t="shared" si="128"/>
        <v>0</v>
      </c>
      <c r="AB271" s="4" t="str">
        <f t="shared" si="137"/>
        <v/>
      </c>
      <c r="AC271">
        <f t="shared" si="129"/>
        <v>0</v>
      </c>
      <c r="AD271" s="4" t="str">
        <f t="shared" si="138"/>
        <v/>
      </c>
      <c r="AE271">
        <f t="shared" si="130"/>
        <v>0</v>
      </c>
      <c r="AF271" s="4" t="str">
        <f t="shared" si="139"/>
        <v/>
      </c>
      <c r="AG271">
        <f t="shared" si="131"/>
        <v>0</v>
      </c>
      <c r="AH271" s="4" t="str">
        <f t="shared" si="140"/>
        <v/>
      </c>
      <c r="AI271">
        <f t="shared" si="132"/>
        <v>0</v>
      </c>
      <c r="AJ271" s="4" t="str">
        <f t="shared" si="141"/>
        <v/>
      </c>
      <c r="AK271">
        <f t="shared" si="133"/>
        <v>0</v>
      </c>
      <c r="AL271" s="4" t="str">
        <f t="shared" si="142"/>
        <v/>
      </c>
      <c r="AM271">
        <f t="shared" si="134"/>
        <v>0</v>
      </c>
      <c r="AN271" s="4" t="str">
        <f t="shared" si="143"/>
        <v/>
      </c>
      <c r="AO271">
        <f t="shared" si="135"/>
        <v>0</v>
      </c>
      <c r="AP271" s="4" t="str">
        <f t="shared" si="144"/>
        <v/>
      </c>
    </row>
    <row r="272" spans="1:42" x14ac:dyDescent="0.35">
      <c r="A272" s="77">
        <v>39362</v>
      </c>
      <c r="B272" s="66">
        <v>17</v>
      </c>
      <c r="C272" s="33" t="str">
        <f t="shared" si="118"/>
        <v/>
      </c>
      <c r="D272" s="66">
        <v>22</v>
      </c>
      <c r="E272" s="33" t="str">
        <f t="shared" si="119"/>
        <v/>
      </c>
      <c r="F272" s="66">
        <v>33</v>
      </c>
      <c r="G272" s="33" t="str">
        <f t="shared" si="120"/>
        <v/>
      </c>
      <c r="H272" s="66">
        <v>19</v>
      </c>
      <c r="I272" s="33" t="str">
        <f t="shared" si="121"/>
        <v/>
      </c>
      <c r="J272" s="66">
        <v>22</v>
      </c>
      <c r="K272" s="33" t="str">
        <f t="shared" si="122"/>
        <v/>
      </c>
      <c r="L272" s="66">
        <v>24</v>
      </c>
      <c r="M272" s="33" t="str">
        <f t="shared" si="123"/>
        <v/>
      </c>
      <c r="N272" s="66">
        <v>21</v>
      </c>
      <c r="O272" s="33" t="str">
        <f t="shared" si="124"/>
        <v/>
      </c>
      <c r="P272" s="66">
        <v>15</v>
      </c>
      <c r="Q272" s="33" t="str">
        <f t="shared" si="125"/>
        <v/>
      </c>
      <c r="R272" s="66">
        <v>29</v>
      </c>
      <c r="S272" s="33" t="str">
        <f t="shared" si="126"/>
        <v/>
      </c>
      <c r="T272" s="66">
        <v>22</v>
      </c>
      <c r="Y272">
        <f t="shared" si="127"/>
        <v>0</v>
      </c>
      <c r="Z272" s="4" t="str">
        <f t="shared" si="136"/>
        <v/>
      </c>
      <c r="AA272">
        <f t="shared" si="128"/>
        <v>0</v>
      </c>
      <c r="AB272" s="4" t="str">
        <f t="shared" si="137"/>
        <v/>
      </c>
      <c r="AC272">
        <f t="shared" si="129"/>
        <v>0</v>
      </c>
      <c r="AD272" s="4" t="str">
        <f t="shared" si="138"/>
        <v/>
      </c>
      <c r="AE272">
        <f t="shared" si="130"/>
        <v>0</v>
      </c>
      <c r="AF272" s="4" t="str">
        <f t="shared" si="139"/>
        <v/>
      </c>
      <c r="AG272">
        <f t="shared" si="131"/>
        <v>0</v>
      </c>
      <c r="AH272" s="4" t="str">
        <f t="shared" si="140"/>
        <v/>
      </c>
      <c r="AI272">
        <f t="shared" si="132"/>
        <v>0</v>
      </c>
      <c r="AJ272" s="4" t="str">
        <f t="shared" si="141"/>
        <v/>
      </c>
      <c r="AK272">
        <f t="shared" si="133"/>
        <v>0</v>
      </c>
      <c r="AL272" s="4" t="str">
        <f t="shared" si="142"/>
        <v/>
      </c>
      <c r="AM272">
        <f t="shared" si="134"/>
        <v>0</v>
      </c>
      <c r="AN272" s="4" t="str">
        <f t="shared" si="143"/>
        <v/>
      </c>
      <c r="AO272">
        <f t="shared" si="135"/>
        <v>0</v>
      </c>
      <c r="AP272" s="4" t="str">
        <f t="shared" si="144"/>
        <v/>
      </c>
    </row>
    <row r="273" spans="1:42" x14ac:dyDescent="0.35">
      <c r="A273" s="77">
        <v>39369</v>
      </c>
      <c r="B273" s="66">
        <v>30</v>
      </c>
      <c r="C273" s="33" t="str">
        <f t="shared" si="118"/>
        <v/>
      </c>
      <c r="D273" s="66">
        <v>46</v>
      </c>
      <c r="E273" s="33" t="str">
        <f t="shared" si="119"/>
        <v/>
      </c>
      <c r="F273" s="66">
        <v>44</v>
      </c>
      <c r="G273" s="33" t="str">
        <f t="shared" si="120"/>
        <v>x</v>
      </c>
      <c r="H273" s="66">
        <v>30</v>
      </c>
      <c r="I273" s="33" t="str">
        <f t="shared" si="121"/>
        <v/>
      </c>
      <c r="J273" s="66">
        <v>34</v>
      </c>
      <c r="K273" s="33" t="str">
        <f t="shared" si="122"/>
        <v/>
      </c>
      <c r="L273" s="66">
        <v>42</v>
      </c>
      <c r="M273" s="33" t="str">
        <f t="shared" si="123"/>
        <v>x</v>
      </c>
      <c r="N273" s="66">
        <v>30</v>
      </c>
      <c r="O273" s="33" t="str">
        <f t="shared" si="124"/>
        <v/>
      </c>
      <c r="P273" s="66">
        <v>22</v>
      </c>
      <c r="Q273" s="33" t="str">
        <f t="shared" si="125"/>
        <v/>
      </c>
      <c r="R273" s="66">
        <v>49</v>
      </c>
      <c r="S273" s="33" t="str">
        <f t="shared" si="126"/>
        <v>x</v>
      </c>
      <c r="T273" s="66">
        <v>37</v>
      </c>
      <c r="Y273">
        <f t="shared" si="127"/>
        <v>0</v>
      </c>
      <c r="Z273" s="4" t="str">
        <f t="shared" si="136"/>
        <v/>
      </c>
      <c r="AA273">
        <f t="shared" si="128"/>
        <v>0</v>
      </c>
      <c r="AB273" s="4" t="str">
        <f t="shared" si="137"/>
        <v/>
      </c>
      <c r="AC273">
        <f t="shared" si="129"/>
        <v>2007</v>
      </c>
      <c r="AD273" s="4">
        <f t="shared" si="138"/>
        <v>39373</v>
      </c>
      <c r="AE273">
        <f t="shared" si="130"/>
        <v>0</v>
      </c>
      <c r="AF273" s="4" t="str">
        <f t="shared" si="139"/>
        <v/>
      </c>
      <c r="AG273">
        <f t="shared" si="131"/>
        <v>0</v>
      </c>
      <c r="AH273" s="4" t="str">
        <f t="shared" si="140"/>
        <v/>
      </c>
      <c r="AI273">
        <f t="shared" si="132"/>
        <v>2007</v>
      </c>
      <c r="AJ273" s="4">
        <f t="shared" si="141"/>
        <v>39374</v>
      </c>
      <c r="AK273">
        <f t="shared" si="133"/>
        <v>0</v>
      </c>
      <c r="AL273" s="4" t="str">
        <f t="shared" si="142"/>
        <v/>
      </c>
      <c r="AM273">
        <f t="shared" si="134"/>
        <v>0</v>
      </c>
      <c r="AN273" s="4" t="str">
        <f t="shared" si="143"/>
        <v/>
      </c>
      <c r="AO273">
        <f t="shared" si="135"/>
        <v>2007</v>
      </c>
      <c r="AP273" s="4">
        <f t="shared" si="144"/>
        <v>39370</v>
      </c>
    </row>
    <row r="274" spans="1:42" x14ac:dyDescent="0.35">
      <c r="A274" s="77">
        <v>39376</v>
      </c>
      <c r="B274" s="66">
        <v>31</v>
      </c>
      <c r="C274" s="33" t="str">
        <f t="shared" si="118"/>
        <v>x</v>
      </c>
      <c r="D274" s="66">
        <v>46</v>
      </c>
      <c r="E274" s="33" t="str">
        <f t="shared" si="119"/>
        <v>x</v>
      </c>
      <c r="F274" s="66">
        <v>55</v>
      </c>
      <c r="G274" s="33" t="str">
        <f t="shared" si="120"/>
        <v/>
      </c>
      <c r="H274" s="66">
        <v>34</v>
      </c>
      <c r="I274" s="33" t="str">
        <f t="shared" si="121"/>
        <v>x</v>
      </c>
      <c r="J274" s="66">
        <v>36</v>
      </c>
      <c r="K274" s="33" t="str">
        <f t="shared" si="122"/>
        <v>x</v>
      </c>
      <c r="L274" s="66">
        <v>54</v>
      </c>
      <c r="M274" s="33" t="str">
        <f t="shared" si="123"/>
        <v/>
      </c>
      <c r="N274" s="66">
        <v>32</v>
      </c>
      <c r="O274" s="33" t="str">
        <f t="shared" si="124"/>
        <v/>
      </c>
      <c r="P274" s="66">
        <v>22</v>
      </c>
      <c r="Q274" s="33" t="str">
        <f t="shared" si="125"/>
        <v/>
      </c>
      <c r="R274" s="66">
        <v>57</v>
      </c>
      <c r="S274" s="33" t="str">
        <f t="shared" si="126"/>
        <v/>
      </c>
      <c r="T274" s="66">
        <v>41</v>
      </c>
      <c r="Y274">
        <f t="shared" si="127"/>
        <v>2007</v>
      </c>
      <c r="Z274" s="4">
        <f t="shared" si="136"/>
        <v>39380</v>
      </c>
      <c r="AA274">
        <f t="shared" si="128"/>
        <v>2007</v>
      </c>
      <c r="AB274" s="4">
        <f t="shared" si="137"/>
        <v>39377</v>
      </c>
      <c r="AC274">
        <f t="shared" si="129"/>
        <v>0</v>
      </c>
      <c r="AD274" s="4" t="str">
        <f t="shared" si="138"/>
        <v/>
      </c>
      <c r="AE274">
        <f t="shared" si="130"/>
        <v>2007</v>
      </c>
      <c r="AF274" s="4">
        <f t="shared" si="139"/>
        <v>39380</v>
      </c>
      <c r="AG274">
        <f t="shared" si="131"/>
        <v>2007</v>
      </c>
      <c r="AH274" s="4">
        <f t="shared" si="140"/>
        <v>39380</v>
      </c>
      <c r="AI274">
        <f t="shared" si="132"/>
        <v>0</v>
      </c>
      <c r="AJ274" s="4" t="str">
        <f t="shared" si="141"/>
        <v/>
      </c>
      <c r="AK274">
        <f t="shared" si="133"/>
        <v>0</v>
      </c>
      <c r="AL274" s="4" t="str">
        <f t="shared" si="142"/>
        <v/>
      </c>
      <c r="AM274">
        <f t="shared" si="134"/>
        <v>0</v>
      </c>
      <c r="AN274" s="4" t="str">
        <f t="shared" si="143"/>
        <v/>
      </c>
      <c r="AO274">
        <f t="shared" si="135"/>
        <v>0</v>
      </c>
      <c r="AP274" s="4" t="str">
        <f t="shared" si="144"/>
        <v/>
      </c>
    </row>
    <row r="275" spans="1:42" x14ac:dyDescent="0.35">
      <c r="A275" s="77">
        <v>39383</v>
      </c>
      <c r="B275" s="66">
        <v>65</v>
      </c>
      <c r="C275" s="33" t="str">
        <f t="shared" si="118"/>
        <v/>
      </c>
      <c r="D275" s="66">
        <v>70</v>
      </c>
      <c r="E275" s="33" t="str">
        <f t="shared" si="119"/>
        <v/>
      </c>
      <c r="F275" s="66">
        <v>67</v>
      </c>
      <c r="G275" s="33" t="str">
        <f t="shared" si="120"/>
        <v/>
      </c>
      <c r="H275" s="66">
        <v>63</v>
      </c>
      <c r="I275" s="33" t="str">
        <f t="shared" si="121"/>
        <v/>
      </c>
      <c r="J275" s="66">
        <v>61</v>
      </c>
      <c r="K275" s="33" t="str">
        <f t="shared" si="122"/>
        <v/>
      </c>
      <c r="L275" s="66">
        <v>70</v>
      </c>
      <c r="M275" s="33" t="str">
        <f t="shared" si="123"/>
        <v/>
      </c>
      <c r="N275" s="66">
        <v>44</v>
      </c>
      <c r="O275" s="33" t="str">
        <f t="shared" si="124"/>
        <v>x</v>
      </c>
      <c r="P275" s="66">
        <v>28</v>
      </c>
      <c r="Q275" s="33" t="str">
        <f t="shared" si="125"/>
        <v/>
      </c>
      <c r="R275" s="66">
        <v>72</v>
      </c>
      <c r="S275" s="33" t="str">
        <f t="shared" si="126"/>
        <v/>
      </c>
      <c r="T275" s="66">
        <v>63</v>
      </c>
      <c r="Y275">
        <f t="shared" si="127"/>
        <v>0</v>
      </c>
      <c r="Z275" s="4" t="str">
        <f t="shared" si="136"/>
        <v/>
      </c>
      <c r="AA275">
        <f t="shared" si="128"/>
        <v>0</v>
      </c>
      <c r="AB275" s="4" t="str">
        <f t="shared" si="137"/>
        <v/>
      </c>
      <c r="AC275">
        <f t="shared" si="129"/>
        <v>0</v>
      </c>
      <c r="AD275" s="4" t="str">
        <f t="shared" si="138"/>
        <v/>
      </c>
      <c r="AE275">
        <f t="shared" si="130"/>
        <v>0</v>
      </c>
      <c r="AF275" s="4" t="str">
        <f t="shared" si="139"/>
        <v/>
      </c>
      <c r="AG275">
        <f t="shared" si="131"/>
        <v>0</v>
      </c>
      <c r="AH275" s="4" t="str">
        <f t="shared" si="140"/>
        <v/>
      </c>
      <c r="AI275">
        <f t="shared" si="132"/>
        <v>0</v>
      </c>
      <c r="AJ275" s="4" t="str">
        <f t="shared" si="141"/>
        <v/>
      </c>
      <c r="AK275">
        <f t="shared" si="133"/>
        <v>2007</v>
      </c>
      <c r="AL275" s="4">
        <f t="shared" si="142"/>
        <v>39385</v>
      </c>
      <c r="AM275">
        <f t="shared" si="134"/>
        <v>0</v>
      </c>
      <c r="AN275" s="4" t="str">
        <f t="shared" si="143"/>
        <v/>
      </c>
      <c r="AO275">
        <f t="shared" si="135"/>
        <v>0</v>
      </c>
      <c r="AP275" s="4" t="str">
        <f t="shared" si="144"/>
        <v/>
      </c>
    </row>
    <row r="276" spans="1:42" x14ac:dyDescent="0.35">
      <c r="A276" s="77">
        <v>39390</v>
      </c>
      <c r="B276" s="66">
        <v>89</v>
      </c>
      <c r="C276" s="33" t="str">
        <f t="shared" si="118"/>
        <v/>
      </c>
      <c r="D276" s="66">
        <v>91</v>
      </c>
      <c r="E276" s="33" t="str">
        <f t="shared" si="119"/>
        <v/>
      </c>
      <c r="F276" s="66">
        <v>88</v>
      </c>
      <c r="G276" s="33" t="str">
        <f t="shared" si="120"/>
        <v/>
      </c>
      <c r="H276" s="66">
        <v>81</v>
      </c>
      <c r="I276" s="33" t="str">
        <f t="shared" si="121"/>
        <v/>
      </c>
      <c r="J276" s="66">
        <v>82</v>
      </c>
      <c r="K276" s="33" t="str">
        <f t="shared" si="122"/>
        <v/>
      </c>
      <c r="L276" s="66">
        <v>87</v>
      </c>
      <c r="M276" s="33" t="str">
        <f t="shared" si="123"/>
        <v/>
      </c>
      <c r="N276" s="66">
        <v>66</v>
      </c>
      <c r="O276" s="33" t="str">
        <f t="shared" si="124"/>
        <v/>
      </c>
      <c r="P276" s="66">
        <v>49</v>
      </c>
      <c r="Q276" s="33" t="str">
        <f t="shared" si="125"/>
        <v>x</v>
      </c>
      <c r="R276" s="66">
        <v>87</v>
      </c>
      <c r="S276" s="33" t="str">
        <f t="shared" si="126"/>
        <v/>
      </c>
      <c r="T276" s="66">
        <v>83</v>
      </c>
      <c r="Y276">
        <f t="shared" si="127"/>
        <v>0</v>
      </c>
      <c r="Z276" s="4" t="str">
        <f t="shared" si="136"/>
        <v/>
      </c>
      <c r="AA276">
        <f t="shared" si="128"/>
        <v>0</v>
      </c>
      <c r="AB276" s="4" t="str">
        <f t="shared" si="137"/>
        <v/>
      </c>
      <c r="AC276">
        <f t="shared" si="129"/>
        <v>0</v>
      </c>
      <c r="AD276" s="4" t="str">
        <f t="shared" si="138"/>
        <v/>
      </c>
      <c r="AE276">
        <f t="shared" si="130"/>
        <v>0</v>
      </c>
      <c r="AF276" s="4" t="str">
        <f t="shared" si="139"/>
        <v/>
      </c>
      <c r="AG276">
        <f t="shared" si="131"/>
        <v>0</v>
      </c>
      <c r="AH276" s="4" t="str">
        <f t="shared" si="140"/>
        <v/>
      </c>
      <c r="AI276">
        <f t="shared" si="132"/>
        <v>0</v>
      </c>
      <c r="AJ276" s="4" t="str">
        <f t="shared" si="141"/>
        <v/>
      </c>
      <c r="AK276">
        <f t="shared" si="133"/>
        <v>0</v>
      </c>
      <c r="AL276" s="4" t="str">
        <f t="shared" si="142"/>
        <v/>
      </c>
      <c r="AM276">
        <f t="shared" si="134"/>
        <v>2007</v>
      </c>
      <c r="AN276" s="4">
        <f t="shared" si="143"/>
        <v>39390</v>
      </c>
      <c r="AO276">
        <f t="shared" si="135"/>
        <v>0</v>
      </c>
      <c r="AP276" s="4" t="str">
        <f t="shared" si="144"/>
        <v/>
      </c>
    </row>
    <row r="277" spans="1:42" x14ac:dyDescent="0.35">
      <c r="A277" s="74">
        <v>39397</v>
      </c>
      <c r="B277" s="67">
        <v>98</v>
      </c>
      <c r="C277" s="33" t="str">
        <f t="shared" si="118"/>
        <v/>
      </c>
      <c r="D277" s="67">
        <v>96</v>
      </c>
      <c r="E277" s="33" t="str">
        <f t="shared" si="119"/>
        <v/>
      </c>
      <c r="F277" s="67">
        <v>93</v>
      </c>
      <c r="G277" s="33" t="str">
        <f t="shared" si="120"/>
        <v/>
      </c>
      <c r="H277" s="67">
        <v>92</v>
      </c>
      <c r="I277" s="33" t="str">
        <f t="shared" si="121"/>
        <v/>
      </c>
      <c r="J277" s="67">
        <v>93</v>
      </c>
      <c r="K277" s="33" t="str">
        <f t="shared" si="122"/>
        <v/>
      </c>
      <c r="L277" s="67">
        <v>96</v>
      </c>
      <c r="M277" s="33" t="str">
        <f t="shared" si="123"/>
        <v/>
      </c>
      <c r="N277" s="67">
        <v>85</v>
      </c>
      <c r="O277" s="33" t="str">
        <f t="shared" si="124"/>
        <v/>
      </c>
      <c r="P277" s="67">
        <v>76</v>
      </c>
      <c r="Q277" s="33" t="str">
        <f t="shared" si="125"/>
        <v/>
      </c>
      <c r="R277" s="67">
        <v>95</v>
      </c>
      <c r="S277" s="33" t="str">
        <f t="shared" si="126"/>
        <v/>
      </c>
      <c r="T277" s="67">
        <v>93</v>
      </c>
      <c r="Y277">
        <f t="shared" si="127"/>
        <v>0</v>
      </c>
      <c r="Z277" s="4" t="str">
        <f t="shared" si="136"/>
        <v/>
      </c>
      <c r="AA277">
        <f t="shared" si="128"/>
        <v>0</v>
      </c>
      <c r="AB277" s="4" t="str">
        <f t="shared" si="137"/>
        <v/>
      </c>
      <c r="AC277">
        <f t="shared" si="129"/>
        <v>0</v>
      </c>
      <c r="AD277" s="4" t="str">
        <f t="shared" si="138"/>
        <v/>
      </c>
      <c r="AE277">
        <f t="shared" si="130"/>
        <v>0</v>
      </c>
      <c r="AF277" s="4" t="str">
        <f t="shared" si="139"/>
        <v/>
      </c>
      <c r="AG277">
        <f t="shared" si="131"/>
        <v>0</v>
      </c>
      <c r="AH277" s="4" t="str">
        <f t="shared" si="140"/>
        <v/>
      </c>
      <c r="AI277">
        <f t="shared" si="132"/>
        <v>0</v>
      </c>
      <c r="AJ277" s="4" t="str">
        <f t="shared" si="141"/>
        <v/>
      </c>
      <c r="AK277">
        <f t="shared" si="133"/>
        <v>0</v>
      </c>
      <c r="AL277" s="4" t="str">
        <f t="shared" si="142"/>
        <v/>
      </c>
      <c r="AM277">
        <f t="shared" si="134"/>
        <v>0</v>
      </c>
      <c r="AN277" s="4" t="str">
        <f t="shared" si="143"/>
        <v/>
      </c>
      <c r="AO277">
        <f t="shared" si="135"/>
        <v>0</v>
      </c>
      <c r="AP277" s="4" t="str">
        <f t="shared" si="144"/>
        <v/>
      </c>
    </row>
    <row r="278" spans="1:42" x14ac:dyDescent="0.35">
      <c r="A278" s="78">
        <v>39733</v>
      </c>
      <c r="B278" s="65">
        <v>7</v>
      </c>
      <c r="C278" s="33" t="str">
        <f t="shared" si="118"/>
        <v/>
      </c>
      <c r="D278" s="65">
        <v>6</v>
      </c>
      <c r="E278" s="33" t="str">
        <f t="shared" si="119"/>
        <v/>
      </c>
      <c r="F278" s="65">
        <v>9</v>
      </c>
      <c r="G278" s="33" t="str">
        <f t="shared" si="120"/>
        <v/>
      </c>
      <c r="H278" s="65">
        <v>7</v>
      </c>
      <c r="I278" s="33" t="str">
        <f t="shared" si="121"/>
        <v/>
      </c>
      <c r="J278" s="65">
        <v>8</v>
      </c>
      <c r="K278" s="33" t="str">
        <f t="shared" si="122"/>
        <v/>
      </c>
      <c r="L278" s="65">
        <v>7</v>
      </c>
      <c r="M278" s="33" t="str">
        <f t="shared" si="123"/>
        <v/>
      </c>
      <c r="N278" s="65">
        <v>7</v>
      </c>
      <c r="O278" s="33" t="str">
        <f t="shared" si="124"/>
        <v/>
      </c>
      <c r="P278" s="65">
        <v>6</v>
      </c>
      <c r="Q278" s="33" t="str">
        <f t="shared" si="125"/>
        <v/>
      </c>
      <c r="R278" s="65">
        <v>9</v>
      </c>
      <c r="S278" s="33" t="str">
        <f t="shared" si="126"/>
        <v/>
      </c>
      <c r="T278" s="65">
        <v>7</v>
      </c>
      <c r="Y278">
        <f t="shared" si="127"/>
        <v>0</v>
      </c>
      <c r="Z278" s="4" t="str">
        <f t="shared" si="136"/>
        <v/>
      </c>
      <c r="AA278">
        <f t="shared" si="128"/>
        <v>0</v>
      </c>
      <c r="AB278" s="4" t="str">
        <f t="shared" si="137"/>
        <v/>
      </c>
      <c r="AC278">
        <f t="shared" si="129"/>
        <v>0</v>
      </c>
      <c r="AD278" s="4" t="str">
        <f t="shared" si="138"/>
        <v/>
      </c>
      <c r="AE278">
        <f t="shared" si="130"/>
        <v>0</v>
      </c>
      <c r="AF278" s="4" t="str">
        <f t="shared" si="139"/>
        <v/>
      </c>
      <c r="AG278">
        <f t="shared" si="131"/>
        <v>0</v>
      </c>
      <c r="AH278" s="4" t="str">
        <f t="shared" si="140"/>
        <v/>
      </c>
      <c r="AI278">
        <f t="shared" si="132"/>
        <v>0</v>
      </c>
      <c r="AJ278" s="4" t="str">
        <f t="shared" si="141"/>
        <v/>
      </c>
      <c r="AK278">
        <f t="shared" si="133"/>
        <v>0</v>
      </c>
      <c r="AL278" s="4" t="str">
        <f t="shared" si="142"/>
        <v/>
      </c>
      <c r="AM278">
        <f t="shared" si="134"/>
        <v>0</v>
      </c>
      <c r="AN278" s="4" t="str">
        <f t="shared" si="143"/>
        <v/>
      </c>
      <c r="AO278">
        <f t="shared" si="135"/>
        <v>0</v>
      </c>
      <c r="AP278" s="4" t="str">
        <f t="shared" si="144"/>
        <v/>
      </c>
    </row>
    <row r="279" spans="1:42" x14ac:dyDescent="0.35">
      <c r="A279" s="78">
        <v>39740</v>
      </c>
      <c r="B279" s="65">
        <v>16</v>
      </c>
      <c r="C279" s="33" t="str">
        <f t="shared" si="118"/>
        <v/>
      </c>
      <c r="D279" s="65">
        <v>11</v>
      </c>
      <c r="E279" s="33" t="str">
        <f t="shared" si="119"/>
        <v/>
      </c>
      <c r="F279" s="65">
        <v>19</v>
      </c>
      <c r="G279" s="33" t="str">
        <f t="shared" si="120"/>
        <v/>
      </c>
      <c r="H279" s="65">
        <v>11</v>
      </c>
      <c r="I279" s="33" t="str">
        <f t="shared" si="121"/>
        <v/>
      </c>
      <c r="J279" s="65">
        <v>12</v>
      </c>
      <c r="K279" s="33" t="str">
        <f t="shared" si="122"/>
        <v/>
      </c>
      <c r="L279" s="65">
        <v>12</v>
      </c>
      <c r="M279" s="33" t="str">
        <f t="shared" si="123"/>
        <v/>
      </c>
      <c r="N279" s="65">
        <v>11</v>
      </c>
      <c r="O279" s="33" t="str">
        <f t="shared" si="124"/>
        <v/>
      </c>
      <c r="P279" s="65">
        <v>7</v>
      </c>
      <c r="Q279" s="33" t="str">
        <f t="shared" si="125"/>
        <v/>
      </c>
      <c r="R279" s="65">
        <v>15</v>
      </c>
      <c r="S279" s="33" t="str">
        <f t="shared" si="126"/>
        <v/>
      </c>
      <c r="T279" s="65">
        <v>13</v>
      </c>
      <c r="Y279">
        <f t="shared" si="127"/>
        <v>0</v>
      </c>
      <c r="Z279" s="4" t="str">
        <f t="shared" si="136"/>
        <v/>
      </c>
      <c r="AA279">
        <f t="shared" si="128"/>
        <v>0</v>
      </c>
      <c r="AB279" s="4" t="str">
        <f t="shared" si="137"/>
        <v/>
      </c>
      <c r="AC279">
        <f t="shared" si="129"/>
        <v>0</v>
      </c>
      <c r="AD279" s="4" t="str">
        <f t="shared" si="138"/>
        <v/>
      </c>
      <c r="AE279">
        <f t="shared" si="130"/>
        <v>0</v>
      </c>
      <c r="AF279" s="4" t="str">
        <f t="shared" si="139"/>
        <v/>
      </c>
      <c r="AG279">
        <f t="shared" si="131"/>
        <v>0</v>
      </c>
      <c r="AH279" s="4" t="str">
        <f t="shared" si="140"/>
        <v/>
      </c>
      <c r="AI279">
        <f t="shared" si="132"/>
        <v>0</v>
      </c>
      <c r="AJ279" s="4" t="str">
        <f t="shared" si="141"/>
        <v/>
      </c>
      <c r="AK279">
        <f t="shared" si="133"/>
        <v>0</v>
      </c>
      <c r="AL279" s="4" t="str">
        <f t="shared" si="142"/>
        <v/>
      </c>
      <c r="AM279">
        <f t="shared" si="134"/>
        <v>0</v>
      </c>
      <c r="AN279" s="4" t="str">
        <f t="shared" si="143"/>
        <v/>
      </c>
      <c r="AO279">
        <f t="shared" si="135"/>
        <v>0</v>
      </c>
      <c r="AP279" s="4" t="str">
        <f t="shared" si="144"/>
        <v/>
      </c>
    </row>
    <row r="280" spans="1:42" x14ac:dyDescent="0.35">
      <c r="A280" s="78">
        <v>39747</v>
      </c>
      <c r="B280" s="65">
        <v>26</v>
      </c>
      <c r="C280" s="33" t="str">
        <f t="shared" si="118"/>
        <v>x</v>
      </c>
      <c r="D280" s="65">
        <v>20</v>
      </c>
      <c r="E280" s="33" t="str">
        <f t="shared" si="119"/>
        <v>x</v>
      </c>
      <c r="F280" s="65">
        <v>24</v>
      </c>
      <c r="G280" s="33" t="str">
        <f t="shared" si="120"/>
        <v/>
      </c>
      <c r="H280" s="65">
        <v>17</v>
      </c>
      <c r="I280" s="33" t="str">
        <f t="shared" si="121"/>
        <v/>
      </c>
      <c r="J280" s="65">
        <v>19</v>
      </c>
      <c r="K280" s="33" t="str">
        <f t="shared" si="122"/>
        <v/>
      </c>
      <c r="L280" s="65">
        <v>17</v>
      </c>
      <c r="M280" s="33" t="str">
        <f t="shared" si="123"/>
        <v/>
      </c>
      <c r="N280" s="65">
        <v>16</v>
      </c>
      <c r="O280" s="33" t="str">
        <f t="shared" si="124"/>
        <v/>
      </c>
      <c r="P280" s="65">
        <v>13</v>
      </c>
      <c r="Q280" s="33" t="str">
        <f t="shared" si="125"/>
        <v/>
      </c>
      <c r="R280" s="65">
        <v>21</v>
      </c>
      <c r="S280" s="33" t="str">
        <f t="shared" si="126"/>
        <v/>
      </c>
      <c r="T280" s="65">
        <v>20</v>
      </c>
      <c r="Y280">
        <f t="shared" si="127"/>
        <v>2008</v>
      </c>
      <c r="Z280" s="4">
        <f t="shared" si="136"/>
        <v>39753</v>
      </c>
      <c r="AA280">
        <f t="shared" si="128"/>
        <v>2008</v>
      </c>
      <c r="AB280" s="4">
        <f t="shared" si="137"/>
        <v>39754</v>
      </c>
      <c r="AC280">
        <f t="shared" si="129"/>
        <v>0</v>
      </c>
      <c r="AD280" s="4" t="str">
        <f t="shared" si="138"/>
        <v/>
      </c>
      <c r="AE280">
        <f t="shared" si="130"/>
        <v>0</v>
      </c>
      <c r="AF280" s="4" t="str">
        <f t="shared" si="139"/>
        <v/>
      </c>
      <c r="AG280">
        <f t="shared" si="131"/>
        <v>0</v>
      </c>
      <c r="AH280" s="4" t="str">
        <f t="shared" si="140"/>
        <v/>
      </c>
      <c r="AI280">
        <f t="shared" si="132"/>
        <v>0</v>
      </c>
      <c r="AJ280" s="4" t="str">
        <f t="shared" si="141"/>
        <v/>
      </c>
      <c r="AK280">
        <f t="shared" si="133"/>
        <v>0</v>
      </c>
      <c r="AL280" s="4" t="str">
        <f t="shared" si="142"/>
        <v/>
      </c>
      <c r="AM280">
        <f t="shared" si="134"/>
        <v>0</v>
      </c>
      <c r="AN280" s="4" t="str">
        <f t="shared" si="143"/>
        <v/>
      </c>
      <c r="AO280">
        <f t="shared" si="135"/>
        <v>0</v>
      </c>
      <c r="AP280" s="4" t="str">
        <f t="shared" si="144"/>
        <v/>
      </c>
    </row>
    <row r="281" spans="1:42" x14ac:dyDescent="0.35">
      <c r="A281" s="78">
        <v>39754</v>
      </c>
      <c r="B281" s="65">
        <v>54</v>
      </c>
      <c r="C281" s="33" t="str">
        <f t="shared" si="118"/>
        <v/>
      </c>
      <c r="D281" s="65">
        <v>52</v>
      </c>
      <c r="E281" s="33" t="str">
        <f t="shared" si="119"/>
        <v/>
      </c>
      <c r="F281" s="65">
        <v>42</v>
      </c>
      <c r="G281" s="33" t="str">
        <f t="shared" si="120"/>
        <v>x</v>
      </c>
      <c r="H281" s="65">
        <v>43</v>
      </c>
      <c r="I281" s="33" t="str">
        <f t="shared" si="121"/>
        <v>x</v>
      </c>
      <c r="J281" s="65">
        <v>44</v>
      </c>
      <c r="K281" s="33" t="str">
        <f t="shared" si="122"/>
        <v>x</v>
      </c>
      <c r="L281" s="65">
        <v>33</v>
      </c>
      <c r="M281" s="33" t="str">
        <f t="shared" si="123"/>
        <v>x</v>
      </c>
      <c r="N281" s="65">
        <v>36</v>
      </c>
      <c r="O281" s="33" t="str">
        <f t="shared" si="124"/>
        <v/>
      </c>
      <c r="P281" s="65">
        <v>23</v>
      </c>
      <c r="Q281" s="33" t="str">
        <f t="shared" si="125"/>
        <v/>
      </c>
      <c r="R281" s="65">
        <v>41</v>
      </c>
      <c r="S281" s="33" t="str">
        <f t="shared" si="126"/>
        <v>x</v>
      </c>
      <c r="T281" s="65">
        <v>43</v>
      </c>
      <c r="Y281">
        <f t="shared" si="127"/>
        <v>0</v>
      </c>
      <c r="Z281" s="4" t="str">
        <f t="shared" si="136"/>
        <v/>
      </c>
      <c r="AA281">
        <f t="shared" si="128"/>
        <v>0</v>
      </c>
      <c r="AB281" s="4" t="str">
        <f t="shared" si="137"/>
        <v/>
      </c>
      <c r="AC281">
        <f t="shared" si="129"/>
        <v>2008</v>
      </c>
      <c r="AD281" s="4">
        <f t="shared" si="138"/>
        <v>39758</v>
      </c>
      <c r="AE281">
        <f t="shared" si="130"/>
        <v>2008</v>
      </c>
      <c r="AF281" s="4">
        <f t="shared" si="139"/>
        <v>39757</v>
      </c>
      <c r="AG281">
        <f t="shared" si="131"/>
        <v>2008</v>
      </c>
      <c r="AH281" s="4">
        <f t="shared" si="140"/>
        <v>39756</v>
      </c>
      <c r="AI281">
        <f t="shared" si="132"/>
        <v>2008</v>
      </c>
      <c r="AJ281" s="4">
        <f t="shared" si="141"/>
        <v>39761</v>
      </c>
      <c r="AK281">
        <f t="shared" si="133"/>
        <v>0</v>
      </c>
      <c r="AL281" s="4" t="str">
        <f t="shared" si="142"/>
        <v/>
      </c>
      <c r="AM281">
        <f t="shared" si="134"/>
        <v>0</v>
      </c>
      <c r="AN281" s="4" t="str">
        <f t="shared" si="143"/>
        <v/>
      </c>
      <c r="AO281">
        <f t="shared" si="135"/>
        <v>2008</v>
      </c>
      <c r="AP281" s="4">
        <f t="shared" si="144"/>
        <v>39757</v>
      </c>
    </row>
    <row r="282" spans="1:42" x14ac:dyDescent="0.35">
      <c r="A282" s="78">
        <v>39761</v>
      </c>
      <c r="B282" s="65">
        <v>79</v>
      </c>
      <c r="C282" s="33" t="str">
        <f t="shared" si="118"/>
        <v/>
      </c>
      <c r="D282" s="65">
        <v>75</v>
      </c>
      <c r="E282" s="33" t="str">
        <f t="shared" si="119"/>
        <v/>
      </c>
      <c r="F282" s="65">
        <v>57</v>
      </c>
      <c r="G282" s="33" t="str">
        <f t="shared" si="120"/>
        <v/>
      </c>
      <c r="H282" s="65">
        <v>60</v>
      </c>
      <c r="I282" s="33" t="str">
        <f t="shared" si="121"/>
        <v/>
      </c>
      <c r="J282" s="65">
        <v>61</v>
      </c>
      <c r="K282" s="33" t="str">
        <f t="shared" si="122"/>
        <v/>
      </c>
      <c r="L282" s="65">
        <v>50</v>
      </c>
      <c r="M282" s="33" t="str">
        <f t="shared" si="123"/>
        <v/>
      </c>
      <c r="N282" s="65">
        <v>47</v>
      </c>
      <c r="O282" s="33" t="str">
        <f t="shared" si="124"/>
        <v>x</v>
      </c>
      <c r="P282" s="65">
        <v>39</v>
      </c>
      <c r="Q282" s="33" t="str">
        <f t="shared" si="125"/>
        <v/>
      </c>
      <c r="R282" s="65">
        <v>64</v>
      </c>
      <c r="S282" s="33" t="str">
        <f t="shared" si="126"/>
        <v/>
      </c>
      <c r="T282" s="65">
        <v>62</v>
      </c>
      <c r="Y282">
        <f t="shared" si="127"/>
        <v>0</v>
      </c>
      <c r="Z282" s="4" t="str">
        <f t="shared" si="136"/>
        <v/>
      </c>
      <c r="AA282">
        <f t="shared" si="128"/>
        <v>0</v>
      </c>
      <c r="AB282" s="4" t="str">
        <f t="shared" si="137"/>
        <v/>
      </c>
      <c r="AC282">
        <f t="shared" si="129"/>
        <v>0</v>
      </c>
      <c r="AD282" s="4" t="str">
        <f t="shared" si="138"/>
        <v/>
      </c>
      <c r="AE282">
        <f t="shared" si="130"/>
        <v>0</v>
      </c>
      <c r="AF282" s="4" t="str">
        <f t="shared" si="139"/>
        <v/>
      </c>
      <c r="AG282">
        <f t="shared" si="131"/>
        <v>0</v>
      </c>
      <c r="AH282" s="4" t="str">
        <f t="shared" si="140"/>
        <v/>
      </c>
      <c r="AI282">
        <f t="shared" si="132"/>
        <v>0</v>
      </c>
      <c r="AJ282" s="4" t="str">
        <f t="shared" si="141"/>
        <v/>
      </c>
      <c r="AK282">
        <f t="shared" si="133"/>
        <v>2008</v>
      </c>
      <c r="AL282" s="4">
        <f t="shared" si="142"/>
        <v>39763</v>
      </c>
      <c r="AM282">
        <f t="shared" si="134"/>
        <v>0</v>
      </c>
      <c r="AN282" s="4" t="str">
        <f t="shared" si="143"/>
        <v/>
      </c>
      <c r="AO282">
        <f t="shared" si="135"/>
        <v>0</v>
      </c>
      <c r="AP282" s="4" t="str">
        <f t="shared" si="144"/>
        <v/>
      </c>
    </row>
    <row r="283" spans="1:42" x14ac:dyDescent="0.35">
      <c r="A283" s="78">
        <v>39768</v>
      </c>
      <c r="B283" s="65">
        <v>83</v>
      </c>
      <c r="C283" s="33" t="str">
        <f t="shared" si="118"/>
        <v/>
      </c>
      <c r="D283" s="65">
        <v>81</v>
      </c>
      <c r="E283" s="33" t="str">
        <f t="shared" si="119"/>
        <v/>
      </c>
      <c r="F283" s="65">
        <v>70</v>
      </c>
      <c r="G283" s="33" t="str">
        <f t="shared" si="120"/>
        <v/>
      </c>
      <c r="H283" s="65">
        <v>67</v>
      </c>
      <c r="I283" s="33" t="str">
        <f t="shared" si="121"/>
        <v/>
      </c>
      <c r="J283" s="65">
        <v>69</v>
      </c>
      <c r="K283" s="33" t="str">
        <f t="shared" si="122"/>
        <v/>
      </c>
      <c r="L283" s="65">
        <v>61</v>
      </c>
      <c r="M283" s="33" t="str">
        <f t="shared" si="123"/>
        <v/>
      </c>
      <c r="N283" s="65">
        <v>59</v>
      </c>
      <c r="O283" s="33" t="str">
        <f t="shared" si="124"/>
        <v/>
      </c>
      <c r="P283" s="65">
        <v>47</v>
      </c>
      <c r="Q283" s="33" t="str">
        <f t="shared" si="125"/>
        <v>x</v>
      </c>
      <c r="R283" s="65">
        <v>70</v>
      </c>
      <c r="S283" s="33" t="str">
        <f t="shared" si="126"/>
        <v/>
      </c>
      <c r="T283" s="65">
        <v>70</v>
      </c>
      <c r="Y283">
        <f t="shared" si="127"/>
        <v>0</v>
      </c>
      <c r="Z283" s="4" t="str">
        <f t="shared" si="136"/>
        <v/>
      </c>
      <c r="AA283">
        <f t="shared" si="128"/>
        <v>0</v>
      </c>
      <c r="AB283" s="4" t="str">
        <f t="shared" si="137"/>
        <v/>
      </c>
      <c r="AC283">
        <f t="shared" si="129"/>
        <v>0</v>
      </c>
      <c r="AD283" s="4" t="str">
        <f t="shared" si="138"/>
        <v/>
      </c>
      <c r="AE283">
        <f t="shared" si="130"/>
        <v>0</v>
      </c>
      <c r="AF283" s="4" t="str">
        <f t="shared" si="139"/>
        <v/>
      </c>
      <c r="AG283">
        <f t="shared" si="131"/>
        <v>0</v>
      </c>
      <c r="AH283" s="4" t="str">
        <f t="shared" si="140"/>
        <v/>
      </c>
      <c r="AI283">
        <f t="shared" si="132"/>
        <v>0</v>
      </c>
      <c r="AJ283" s="4" t="str">
        <f t="shared" si="141"/>
        <v/>
      </c>
      <c r="AK283">
        <f t="shared" si="133"/>
        <v>0</v>
      </c>
      <c r="AL283" s="4" t="str">
        <f t="shared" si="142"/>
        <v/>
      </c>
      <c r="AM283">
        <f t="shared" si="134"/>
        <v>2008</v>
      </c>
      <c r="AN283" s="4">
        <f t="shared" si="143"/>
        <v>39770</v>
      </c>
      <c r="AO283">
        <f t="shared" si="135"/>
        <v>0</v>
      </c>
      <c r="AP283" s="4" t="str">
        <f t="shared" si="144"/>
        <v/>
      </c>
    </row>
    <row r="284" spans="1:42" x14ac:dyDescent="0.35">
      <c r="A284" s="78">
        <v>39775</v>
      </c>
      <c r="B284" s="65">
        <v>94</v>
      </c>
      <c r="C284" s="33" t="str">
        <f t="shared" si="118"/>
        <v/>
      </c>
      <c r="D284" s="65">
        <v>90</v>
      </c>
      <c r="E284" s="33" t="str">
        <f t="shared" si="119"/>
        <v/>
      </c>
      <c r="F284" s="65">
        <v>83</v>
      </c>
      <c r="G284" s="33" t="str">
        <f t="shared" si="120"/>
        <v/>
      </c>
      <c r="H284" s="65">
        <v>85</v>
      </c>
      <c r="I284" s="33" t="str">
        <f t="shared" si="121"/>
        <v/>
      </c>
      <c r="J284" s="65">
        <v>88</v>
      </c>
      <c r="K284" s="33" t="str">
        <f t="shared" si="122"/>
        <v/>
      </c>
      <c r="L284" s="65">
        <v>79</v>
      </c>
      <c r="M284" s="33" t="str">
        <f t="shared" si="123"/>
        <v/>
      </c>
      <c r="N284" s="65">
        <v>82</v>
      </c>
      <c r="O284" s="33" t="str">
        <f t="shared" si="124"/>
        <v/>
      </c>
      <c r="P284" s="65">
        <v>59</v>
      </c>
      <c r="Q284" s="33" t="str">
        <f t="shared" si="125"/>
        <v/>
      </c>
      <c r="R284" s="65">
        <v>88</v>
      </c>
      <c r="S284" s="33" t="str">
        <f t="shared" si="126"/>
        <v/>
      </c>
      <c r="T284" s="65">
        <v>86</v>
      </c>
      <c r="Y284">
        <f t="shared" si="127"/>
        <v>0</v>
      </c>
      <c r="Z284" s="4" t="str">
        <f t="shared" si="136"/>
        <v/>
      </c>
      <c r="AA284">
        <f t="shared" si="128"/>
        <v>0</v>
      </c>
      <c r="AB284" s="4" t="str">
        <f t="shared" si="137"/>
        <v/>
      </c>
      <c r="AC284">
        <f t="shared" si="129"/>
        <v>0</v>
      </c>
      <c r="AD284" s="4" t="str">
        <f t="shared" si="138"/>
        <v/>
      </c>
      <c r="AE284">
        <f t="shared" si="130"/>
        <v>0</v>
      </c>
      <c r="AF284" s="4" t="str">
        <f t="shared" si="139"/>
        <v/>
      </c>
      <c r="AG284">
        <f t="shared" si="131"/>
        <v>0</v>
      </c>
      <c r="AH284" s="4" t="str">
        <f t="shared" si="140"/>
        <v/>
      </c>
      <c r="AI284">
        <f t="shared" si="132"/>
        <v>0</v>
      </c>
      <c r="AJ284" s="4" t="str">
        <f t="shared" si="141"/>
        <v/>
      </c>
      <c r="AK284">
        <f t="shared" si="133"/>
        <v>0</v>
      </c>
      <c r="AL284" s="4" t="str">
        <f t="shared" si="142"/>
        <v/>
      </c>
      <c r="AM284">
        <f t="shared" si="134"/>
        <v>0</v>
      </c>
      <c r="AN284" s="4" t="str">
        <f t="shared" si="143"/>
        <v/>
      </c>
      <c r="AO284">
        <f t="shared" si="135"/>
        <v>0</v>
      </c>
      <c r="AP284" s="4" t="str">
        <f t="shared" si="144"/>
        <v/>
      </c>
    </row>
    <row r="285" spans="1:42" x14ac:dyDescent="0.35">
      <c r="A285" s="79">
        <v>39782</v>
      </c>
      <c r="B285" s="68">
        <v>98</v>
      </c>
      <c r="C285" s="33" t="str">
        <f t="shared" si="118"/>
        <v/>
      </c>
      <c r="D285" s="68">
        <v>98</v>
      </c>
      <c r="E285" s="33" t="str">
        <f t="shared" si="119"/>
        <v/>
      </c>
      <c r="F285" s="68">
        <v>92</v>
      </c>
      <c r="G285" s="33" t="str">
        <f t="shared" si="120"/>
        <v/>
      </c>
      <c r="H285" s="68">
        <v>93</v>
      </c>
      <c r="I285" s="33" t="str">
        <f t="shared" si="121"/>
        <v/>
      </c>
      <c r="J285" s="68">
        <v>94</v>
      </c>
      <c r="K285" s="33" t="str">
        <f t="shared" si="122"/>
        <v/>
      </c>
      <c r="L285" s="68">
        <v>87</v>
      </c>
      <c r="M285" s="33" t="str">
        <f t="shared" si="123"/>
        <v/>
      </c>
      <c r="N285" s="68">
        <v>93</v>
      </c>
      <c r="O285" s="33" t="str">
        <f t="shared" si="124"/>
        <v/>
      </c>
      <c r="P285" s="68">
        <v>81</v>
      </c>
      <c r="Q285" s="33" t="str">
        <f t="shared" si="125"/>
        <v/>
      </c>
      <c r="R285" s="68">
        <v>95</v>
      </c>
      <c r="S285" s="33" t="str">
        <f t="shared" si="126"/>
        <v/>
      </c>
      <c r="T285" s="68">
        <v>94</v>
      </c>
      <c r="Y285">
        <f t="shared" si="127"/>
        <v>0</v>
      </c>
      <c r="Z285" s="4" t="str">
        <f t="shared" si="136"/>
        <v/>
      </c>
      <c r="AA285">
        <f t="shared" si="128"/>
        <v>0</v>
      </c>
      <c r="AB285" s="4" t="str">
        <f t="shared" si="137"/>
        <v/>
      </c>
      <c r="AC285">
        <f t="shared" si="129"/>
        <v>0</v>
      </c>
      <c r="AD285" s="4" t="str">
        <f t="shared" si="138"/>
        <v/>
      </c>
      <c r="AE285">
        <f t="shared" si="130"/>
        <v>0</v>
      </c>
      <c r="AF285" s="4" t="str">
        <f t="shared" si="139"/>
        <v/>
      </c>
      <c r="AG285">
        <f t="shared" si="131"/>
        <v>0</v>
      </c>
      <c r="AH285" s="4" t="str">
        <f t="shared" si="140"/>
        <v/>
      </c>
      <c r="AI285">
        <f t="shared" si="132"/>
        <v>0</v>
      </c>
      <c r="AJ285" s="4" t="str">
        <f t="shared" si="141"/>
        <v/>
      </c>
      <c r="AK285">
        <f t="shared" si="133"/>
        <v>0</v>
      </c>
      <c r="AL285" s="4" t="str">
        <f t="shared" si="142"/>
        <v/>
      </c>
      <c r="AM285">
        <f t="shared" si="134"/>
        <v>0</v>
      </c>
      <c r="AN285" s="4" t="str">
        <f t="shared" si="143"/>
        <v/>
      </c>
      <c r="AO285">
        <f t="shared" si="135"/>
        <v>0</v>
      </c>
      <c r="AP285" s="4" t="str">
        <f t="shared" si="144"/>
        <v/>
      </c>
    </row>
    <row r="286" spans="1:42" x14ac:dyDescent="0.35">
      <c r="A286" s="78">
        <v>40090</v>
      </c>
      <c r="B286" s="65">
        <v>2</v>
      </c>
      <c r="C286" s="33" t="str">
        <f t="shared" si="118"/>
        <v/>
      </c>
      <c r="D286" s="65">
        <v>2</v>
      </c>
      <c r="E286" s="33" t="str">
        <f t="shared" si="119"/>
        <v/>
      </c>
      <c r="F286" s="65">
        <v>3</v>
      </c>
      <c r="G286" s="33" t="str">
        <f t="shared" si="120"/>
        <v/>
      </c>
      <c r="H286" s="65">
        <v>3</v>
      </c>
      <c r="I286" s="33" t="str">
        <f t="shared" si="121"/>
        <v/>
      </c>
      <c r="J286" s="65">
        <v>5</v>
      </c>
      <c r="K286" s="33" t="str">
        <f t="shared" si="122"/>
        <v/>
      </c>
      <c r="L286" s="65">
        <v>3</v>
      </c>
      <c r="M286" s="33" t="str">
        <f t="shared" si="123"/>
        <v/>
      </c>
      <c r="N286" s="65">
        <v>6</v>
      </c>
      <c r="O286" s="33" t="str">
        <f t="shared" si="124"/>
        <v/>
      </c>
      <c r="P286" s="65">
        <v>2</v>
      </c>
      <c r="Q286" s="33" t="str">
        <f t="shared" si="125"/>
        <v/>
      </c>
      <c r="R286" s="65">
        <v>7</v>
      </c>
      <c r="S286" s="33" t="str">
        <f t="shared" si="126"/>
        <v/>
      </c>
      <c r="T286" s="65">
        <v>3</v>
      </c>
      <c r="Y286">
        <f t="shared" si="127"/>
        <v>0</v>
      </c>
      <c r="Z286" s="4" t="str">
        <f t="shared" si="136"/>
        <v/>
      </c>
      <c r="AA286">
        <f t="shared" si="128"/>
        <v>0</v>
      </c>
      <c r="AB286" s="4" t="str">
        <f t="shared" si="137"/>
        <v/>
      </c>
      <c r="AC286">
        <f t="shared" si="129"/>
        <v>0</v>
      </c>
      <c r="AD286" s="4" t="str">
        <f t="shared" si="138"/>
        <v/>
      </c>
      <c r="AE286">
        <f t="shared" si="130"/>
        <v>0</v>
      </c>
      <c r="AF286" s="4" t="str">
        <f t="shared" si="139"/>
        <v/>
      </c>
      <c r="AG286">
        <f t="shared" si="131"/>
        <v>0</v>
      </c>
      <c r="AH286" s="4" t="str">
        <f t="shared" si="140"/>
        <v/>
      </c>
      <c r="AI286">
        <f t="shared" si="132"/>
        <v>0</v>
      </c>
      <c r="AJ286" s="4" t="str">
        <f t="shared" si="141"/>
        <v/>
      </c>
      <c r="AK286">
        <f t="shared" si="133"/>
        <v>0</v>
      </c>
      <c r="AL286" s="4" t="str">
        <f t="shared" si="142"/>
        <v/>
      </c>
      <c r="AM286">
        <f t="shared" si="134"/>
        <v>0</v>
      </c>
      <c r="AN286" s="4" t="str">
        <f t="shared" si="143"/>
        <v/>
      </c>
      <c r="AO286">
        <f t="shared" si="135"/>
        <v>0</v>
      </c>
      <c r="AP286" s="4" t="str">
        <f t="shared" si="144"/>
        <v/>
      </c>
    </row>
    <row r="287" spans="1:42" x14ac:dyDescent="0.35">
      <c r="A287" s="78">
        <v>40097</v>
      </c>
      <c r="B287" s="65">
        <v>5</v>
      </c>
      <c r="C287" s="33" t="str">
        <f t="shared" si="118"/>
        <v/>
      </c>
      <c r="D287" s="65">
        <v>4</v>
      </c>
      <c r="E287" s="33" t="str">
        <f t="shared" si="119"/>
        <v/>
      </c>
      <c r="F287" s="65">
        <v>4</v>
      </c>
      <c r="G287" s="33" t="str">
        <f t="shared" si="120"/>
        <v/>
      </c>
      <c r="H287" s="65">
        <v>6</v>
      </c>
      <c r="I287" s="33" t="str">
        <f t="shared" si="121"/>
        <v/>
      </c>
      <c r="J287" s="65">
        <v>7</v>
      </c>
      <c r="K287" s="33" t="str">
        <f t="shared" si="122"/>
        <v/>
      </c>
      <c r="L287" s="65">
        <v>5</v>
      </c>
      <c r="M287" s="33" t="str">
        <f t="shared" si="123"/>
        <v/>
      </c>
      <c r="N287" s="65">
        <v>10</v>
      </c>
      <c r="O287" s="33" t="str">
        <f t="shared" si="124"/>
        <v/>
      </c>
      <c r="P287" s="65">
        <v>4</v>
      </c>
      <c r="Q287" s="33" t="str">
        <f t="shared" si="125"/>
        <v/>
      </c>
      <c r="R287" s="65">
        <v>9</v>
      </c>
      <c r="S287" s="33" t="str">
        <f t="shared" si="126"/>
        <v/>
      </c>
      <c r="T287" s="65">
        <v>6</v>
      </c>
      <c r="Y287">
        <f t="shared" si="127"/>
        <v>0</v>
      </c>
      <c r="Z287" s="4" t="str">
        <f t="shared" si="136"/>
        <v/>
      </c>
      <c r="AA287">
        <f t="shared" si="128"/>
        <v>0</v>
      </c>
      <c r="AB287" s="4" t="str">
        <f t="shared" si="137"/>
        <v/>
      </c>
      <c r="AC287">
        <f t="shared" si="129"/>
        <v>0</v>
      </c>
      <c r="AD287" s="4" t="str">
        <f t="shared" si="138"/>
        <v/>
      </c>
      <c r="AE287">
        <f t="shared" si="130"/>
        <v>0</v>
      </c>
      <c r="AF287" s="4" t="str">
        <f t="shared" si="139"/>
        <v/>
      </c>
      <c r="AG287">
        <f t="shared" si="131"/>
        <v>0</v>
      </c>
      <c r="AH287" s="4" t="str">
        <f t="shared" si="140"/>
        <v/>
      </c>
      <c r="AI287">
        <f t="shared" si="132"/>
        <v>0</v>
      </c>
      <c r="AJ287" s="4" t="str">
        <f t="shared" si="141"/>
        <v/>
      </c>
      <c r="AK287">
        <f t="shared" si="133"/>
        <v>0</v>
      </c>
      <c r="AL287" s="4" t="str">
        <f t="shared" si="142"/>
        <v/>
      </c>
      <c r="AM287">
        <f t="shared" si="134"/>
        <v>0</v>
      </c>
      <c r="AN287" s="4" t="str">
        <f t="shared" si="143"/>
        <v/>
      </c>
      <c r="AO287">
        <f t="shared" si="135"/>
        <v>0</v>
      </c>
      <c r="AP287" s="4" t="str">
        <f t="shared" si="144"/>
        <v/>
      </c>
    </row>
    <row r="288" spans="1:42" x14ac:dyDescent="0.35">
      <c r="A288" s="78">
        <v>40104</v>
      </c>
      <c r="B288" s="65">
        <v>7</v>
      </c>
      <c r="C288" s="33" t="str">
        <f t="shared" si="118"/>
        <v/>
      </c>
      <c r="D288" s="65">
        <v>8</v>
      </c>
      <c r="E288" s="33" t="str">
        <f t="shared" si="119"/>
        <v/>
      </c>
      <c r="F288" s="65">
        <v>9</v>
      </c>
      <c r="G288" s="33" t="str">
        <f t="shared" si="120"/>
        <v/>
      </c>
      <c r="H288" s="65">
        <v>9</v>
      </c>
      <c r="I288" s="33" t="str">
        <f t="shared" si="121"/>
        <v/>
      </c>
      <c r="J288" s="65">
        <v>11</v>
      </c>
      <c r="K288" s="33" t="str">
        <f t="shared" si="122"/>
        <v/>
      </c>
      <c r="L288" s="65">
        <v>10</v>
      </c>
      <c r="M288" s="33" t="str">
        <f t="shared" si="123"/>
        <v/>
      </c>
      <c r="N288" s="65">
        <v>18</v>
      </c>
      <c r="O288" s="33" t="str">
        <f t="shared" si="124"/>
        <v/>
      </c>
      <c r="P288" s="65">
        <v>5</v>
      </c>
      <c r="Q288" s="33" t="str">
        <f t="shared" si="125"/>
        <v/>
      </c>
      <c r="R288" s="65">
        <v>16</v>
      </c>
      <c r="S288" s="33" t="str">
        <f t="shared" si="126"/>
        <v/>
      </c>
      <c r="T288" s="65">
        <v>10</v>
      </c>
      <c r="Y288">
        <f t="shared" si="127"/>
        <v>0</v>
      </c>
      <c r="Z288" s="4" t="str">
        <f t="shared" si="136"/>
        <v/>
      </c>
      <c r="AA288">
        <f t="shared" si="128"/>
        <v>0</v>
      </c>
      <c r="AB288" s="4" t="str">
        <f t="shared" si="137"/>
        <v/>
      </c>
      <c r="AC288">
        <f t="shared" si="129"/>
        <v>0</v>
      </c>
      <c r="AD288" s="4" t="str">
        <f t="shared" si="138"/>
        <v/>
      </c>
      <c r="AE288">
        <f t="shared" si="130"/>
        <v>0</v>
      </c>
      <c r="AF288" s="4" t="str">
        <f t="shared" si="139"/>
        <v/>
      </c>
      <c r="AG288">
        <f t="shared" si="131"/>
        <v>0</v>
      </c>
      <c r="AH288" s="4" t="str">
        <f t="shared" si="140"/>
        <v/>
      </c>
      <c r="AI288">
        <f t="shared" si="132"/>
        <v>0</v>
      </c>
      <c r="AJ288" s="4" t="str">
        <f t="shared" si="141"/>
        <v/>
      </c>
      <c r="AK288">
        <f t="shared" si="133"/>
        <v>0</v>
      </c>
      <c r="AL288" s="4" t="str">
        <f t="shared" si="142"/>
        <v/>
      </c>
      <c r="AM288">
        <f t="shared" si="134"/>
        <v>0</v>
      </c>
      <c r="AN288" s="4" t="str">
        <f t="shared" si="143"/>
        <v/>
      </c>
      <c r="AO288">
        <f t="shared" si="135"/>
        <v>0</v>
      </c>
      <c r="AP288" s="4" t="str">
        <f t="shared" si="144"/>
        <v/>
      </c>
    </row>
    <row r="289" spans="1:42" x14ac:dyDescent="0.35">
      <c r="A289" s="78">
        <v>40111</v>
      </c>
      <c r="B289" s="65">
        <v>9</v>
      </c>
      <c r="C289" s="33" t="str">
        <f t="shared" si="118"/>
        <v/>
      </c>
      <c r="D289" s="65">
        <v>9</v>
      </c>
      <c r="E289" s="33" t="str">
        <f t="shared" si="119"/>
        <v/>
      </c>
      <c r="F289" s="65">
        <v>10</v>
      </c>
      <c r="G289" s="33" t="str">
        <f t="shared" si="120"/>
        <v/>
      </c>
      <c r="H289" s="65">
        <v>12</v>
      </c>
      <c r="I289" s="33" t="str">
        <f t="shared" si="121"/>
        <v/>
      </c>
      <c r="J289" s="65">
        <v>15</v>
      </c>
      <c r="K289" s="33" t="str">
        <f t="shared" si="122"/>
        <v/>
      </c>
      <c r="L289" s="65">
        <v>13</v>
      </c>
      <c r="M289" s="33" t="str">
        <f t="shared" si="123"/>
        <v/>
      </c>
      <c r="N289" s="65">
        <v>19</v>
      </c>
      <c r="O289" s="33" t="str">
        <f t="shared" si="124"/>
        <v/>
      </c>
      <c r="P289" s="65">
        <v>8</v>
      </c>
      <c r="Q289" s="33" t="str">
        <f t="shared" si="125"/>
        <v/>
      </c>
      <c r="R289" s="65">
        <v>19</v>
      </c>
      <c r="S289" s="33" t="str">
        <f t="shared" si="126"/>
        <v/>
      </c>
      <c r="T289" s="65">
        <v>12</v>
      </c>
      <c r="Y289">
        <f t="shared" si="127"/>
        <v>0</v>
      </c>
      <c r="Z289" s="4" t="str">
        <f t="shared" si="136"/>
        <v/>
      </c>
      <c r="AA289">
        <f t="shared" si="128"/>
        <v>0</v>
      </c>
      <c r="AB289" s="4" t="str">
        <f t="shared" si="137"/>
        <v/>
      </c>
      <c r="AC289">
        <f t="shared" si="129"/>
        <v>0</v>
      </c>
      <c r="AD289" s="4" t="str">
        <f t="shared" si="138"/>
        <v/>
      </c>
      <c r="AE289">
        <f t="shared" si="130"/>
        <v>0</v>
      </c>
      <c r="AF289" s="4" t="str">
        <f t="shared" si="139"/>
        <v/>
      </c>
      <c r="AG289">
        <f t="shared" si="131"/>
        <v>0</v>
      </c>
      <c r="AH289" s="4" t="str">
        <f t="shared" si="140"/>
        <v/>
      </c>
      <c r="AI289">
        <f t="shared" si="132"/>
        <v>0</v>
      </c>
      <c r="AJ289" s="4" t="str">
        <f t="shared" si="141"/>
        <v/>
      </c>
      <c r="AK289">
        <f t="shared" si="133"/>
        <v>0</v>
      </c>
      <c r="AL289" s="4" t="str">
        <f t="shared" si="142"/>
        <v/>
      </c>
      <c r="AM289">
        <f t="shared" si="134"/>
        <v>0</v>
      </c>
      <c r="AN289" s="4" t="str">
        <f t="shared" si="143"/>
        <v/>
      </c>
      <c r="AO289">
        <f t="shared" si="135"/>
        <v>0</v>
      </c>
      <c r="AP289" s="4" t="str">
        <f t="shared" si="144"/>
        <v/>
      </c>
    </row>
    <row r="290" spans="1:42" x14ac:dyDescent="0.35">
      <c r="A290" s="78">
        <v>40118</v>
      </c>
      <c r="B290" s="65">
        <v>19</v>
      </c>
      <c r="C290" s="33" t="str">
        <f t="shared" si="118"/>
        <v/>
      </c>
      <c r="D290" s="65">
        <v>13</v>
      </c>
      <c r="E290" s="33" t="str">
        <f t="shared" si="119"/>
        <v/>
      </c>
      <c r="F290" s="65">
        <v>14</v>
      </c>
      <c r="G290" s="33" t="str">
        <f t="shared" si="120"/>
        <v/>
      </c>
      <c r="H290" s="65">
        <v>20</v>
      </c>
      <c r="I290" s="33" t="str">
        <f t="shared" si="121"/>
        <v/>
      </c>
      <c r="J290" s="65">
        <v>22</v>
      </c>
      <c r="K290" s="33" t="str">
        <f t="shared" si="122"/>
        <v/>
      </c>
      <c r="L290" s="65">
        <v>17</v>
      </c>
      <c r="M290" s="33" t="str">
        <f t="shared" si="123"/>
        <v/>
      </c>
      <c r="N290" s="65">
        <v>22</v>
      </c>
      <c r="O290" s="33" t="str">
        <f t="shared" si="124"/>
        <v/>
      </c>
      <c r="P290" s="65">
        <v>11</v>
      </c>
      <c r="Q290" s="33" t="str">
        <f t="shared" si="125"/>
        <v/>
      </c>
      <c r="R290" s="65">
        <v>25</v>
      </c>
      <c r="S290" s="33" t="str">
        <f t="shared" si="126"/>
        <v/>
      </c>
      <c r="T290" s="65">
        <v>18</v>
      </c>
      <c r="Y290">
        <f t="shared" si="127"/>
        <v>0</v>
      </c>
      <c r="Z290" s="4" t="str">
        <f t="shared" si="136"/>
        <v/>
      </c>
      <c r="AA290">
        <f t="shared" si="128"/>
        <v>0</v>
      </c>
      <c r="AB290" s="4" t="str">
        <f t="shared" si="137"/>
        <v/>
      </c>
      <c r="AC290">
        <f t="shared" si="129"/>
        <v>0</v>
      </c>
      <c r="AD290" s="4" t="str">
        <f t="shared" si="138"/>
        <v/>
      </c>
      <c r="AE290">
        <f t="shared" si="130"/>
        <v>0</v>
      </c>
      <c r="AF290" s="4" t="str">
        <f t="shared" si="139"/>
        <v/>
      </c>
      <c r="AG290">
        <f t="shared" si="131"/>
        <v>0</v>
      </c>
      <c r="AH290" s="4" t="str">
        <f t="shared" si="140"/>
        <v/>
      </c>
      <c r="AI290">
        <f t="shared" si="132"/>
        <v>0</v>
      </c>
      <c r="AJ290" s="4" t="str">
        <f t="shared" si="141"/>
        <v/>
      </c>
      <c r="AK290">
        <f t="shared" si="133"/>
        <v>0</v>
      </c>
      <c r="AL290" s="4" t="str">
        <f t="shared" si="142"/>
        <v/>
      </c>
      <c r="AM290">
        <f t="shared" si="134"/>
        <v>0</v>
      </c>
      <c r="AN290" s="4" t="str">
        <f t="shared" si="143"/>
        <v/>
      </c>
      <c r="AO290">
        <f t="shared" si="135"/>
        <v>0</v>
      </c>
      <c r="AP290" s="4" t="str">
        <f t="shared" si="144"/>
        <v/>
      </c>
    </row>
    <row r="291" spans="1:42" x14ac:dyDescent="0.35">
      <c r="A291" s="78">
        <v>40125</v>
      </c>
      <c r="B291" s="65">
        <v>36</v>
      </c>
      <c r="C291" s="33" t="str">
        <f t="shared" si="118"/>
        <v>x</v>
      </c>
      <c r="D291" s="65">
        <v>31</v>
      </c>
      <c r="E291" s="33" t="str">
        <f t="shared" si="119"/>
        <v>x</v>
      </c>
      <c r="F291" s="65">
        <v>27</v>
      </c>
      <c r="G291" s="33" t="str">
        <f t="shared" si="120"/>
        <v>x</v>
      </c>
      <c r="H291" s="65">
        <v>35</v>
      </c>
      <c r="I291" s="33" t="str">
        <f t="shared" si="121"/>
        <v>x</v>
      </c>
      <c r="J291" s="65">
        <v>40</v>
      </c>
      <c r="K291" s="33" t="str">
        <f t="shared" si="122"/>
        <v>x</v>
      </c>
      <c r="L291" s="65">
        <v>35</v>
      </c>
      <c r="M291" s="33" t="str">
        <f t="shared" si="123"/>
        <v>x</v>
      </c>
      <c r="N291" s="65">
        <v>35</v>
      </c>
      <c r="O291" s="33" t="str">
        <f t="shared" si="124"/>
        <v>x</v>
      </c>
      <c r="P291" s="65">
        <v>23</v>
      </c>
      <c r="Q291" s="33" t="str">
        <f t="shared" si="125"/>
        <v/>
      </c>
      <c r="R291" s="65">
        <v>43</v>
      </c>
      <c r="S291" s="33" t="str">
        <f t="shared" si="126"/>
        <v>x</v>
      </c>
      <c r="T291" s="65">
        <v>34</v>
      </c>
      <c r="Y291">
        <f t="shared" si="127"/>
        <v>2009</v>
      </c>
      <c r="Z291" s="4">
        <f t="shared" si="136"/>
        <v>40129</v>
      </c>
      <c r="AA291">
        <f t="shared" si="128"/>
        <v>2009</v>
      </c>
      <c r="AB291" s="4">
        <f t="shared" si="137"/>
        <v>40129</v>
      </c>
      <c r="AC291">
        <f t="shared" si="129"/>
        <v>2009</v>
      </c>
      <c r="AD291" s="4">
        <f t="shared" si="138"/>
        <v>40131</v>
      </c>
      <c r="AE291">
        <f t="shared" si="130"/>
        <v>2009</v>
      </c>
      <c r="AF291" s="4">
        <f t="shared" si="139"/>
        <v>40130</v>
      </c>
      <c r="AG291">
        <f t="shared" si="131"/>
        <v>2009</v>
      </c>
      <c r="AH291" s="4">
        <f t="shared" si="140"/>
        <v>40128</v>
      </c>
      <c r="AI291">
        <f t="shared" si="132"/>
        <v>2009</v>
      </c>
      <c r="AJ291" s="4">
        <f t="shared" si="141"/>
        <v>40129</v>
      </c>
      <c r="AK291">
        <f t="shared" si="133"/>
        <v>2009</v>
      </c>
      <c r="AL291" s="4">
        <f t="shared" si="142"/>
        <v>40130</v>
      </c>
      <c r="AM291">
        <f t="shared" si="134"/>
        <v>0</v>
      </c>
      <c r="AN291" s="4" t="str">
        <f t="shared" si="143"/>
        <v/>
      </c>
      <c r="AO291">
        <f t="shared" si="135"/>
        <v>2009</v>
      </c>
      <c r="AP291" s="4">
        <f t="shared" si="144"/>
        <v>40127</v>
      </c>
    </row>
    <row r="292" spans="1:42" x14ac:dyDescent="0.35">
      <c r="A292" s="78">
        <v>40132</v>
      </c>
      <c r="B292" s="65">
        <v>58</v>
      </c>
      <c r="C292" s="33" t="str">
        <f t="shared" si="118"/>
        <v/>
      </c>
      <c r="D292" s="65">
        <v>61</v>
      </c>
      <c r="E292" s="33" t="str">
        <f t="shared" si="119"/>
        <v/>
      </c>
      <c r="F292" s="65">
        <v>52</v>
      </c>
      <c r="G292" s="33" t="str">
        <f t="shared" si="120"/>
        <v/>
      </c>
      <c r="H292" s="65">
        <v>57</v>
      </c>
      <c r="I292" s="33" t="str">
        <f t="shared" si="121"/>
        <v/>
      </c>
      <c r="J292" s="65">
        <v>68</v>
      </c>
      <c r="K292" s="33" t="str">
        <f t="shared" si="122"/>
        <v/>
      </c>
      <c r="L292" s="65">
        <v>61</v>
      </c>
      <c r="M292" s="33" t="str">
        <f t="shared" si="123"/>
        <v/>
      </c>
      <c r="N292" s="65">
        <v>57</v>
      </c>
      <c r="O292" s="33" t="str">
        <f t="shared" si="124"/>
        <v/>
      </c>
      <c r="P292" s="65">
        <v>41</v>
      </c>
      <c r="Q292" s="33" t="str">
        <f t="shared" si="125"/>
        <v>x</v>
      </c>
      <c r="R292" s="65">
        <v>67</v>
      </c>
      <c r="S292" s="33" t="str">
        <f t="shared" si="126"/>
        <v/>
      </c>
      <c r="T292" s="65">
        <v>59</v>
      </c>
      <c r="Y292">
        <f t="shared" si="127"/>
        <v>0</v>
      </c>
      <c r="Z292" s="4" t="str">
        <f t="shared" si="136"/>
        <v/>
      </c>
      <c r="AA292">
        <f t="shared" si="128"/>
        <v>0</v>
      </c>
      <c r="AB292" s="4" t="str">
        <f t="shared" si="137"/>
        <v/>
      </c>
      <c r="AC292">
        <f t="shared" si="129"/>
        <v>0</v>
      </c>
      <c r="AD292" s="4" t="str">
        <f t="shared" si="138"/>
        <v/>
      </c>
      <c r="AE292">
        <f t="shared" si="130"/>
        <v>0</v>
      </c>
      <c r="AF292" s="4" t="str">
        <f t="shared" si="139"/>
        <v/>
      </c>
      <c r="AG292">
        <f t="shared" si="131"/>
        <v>0</v>
      </c>
      <c r="AH292" s="4" t="str">
        <f t="shared" si="140"/>
        <v/>
      </c>
      <c r="AI292">
        <f t="shared" si="132"/>
        <v>0</v>
      </c>
      <c r="AJ292" s="4" t="str">
        <f t="shared" si="141"/>
        <v/>
      </c>
      <c r="AK292">
        <f t="shared" si="133"/>
        <v>0</v>
      </c>
      <c r="AL292" s="4" t="str">
        <f t="shared" si="142"/>
        <v/>
      </c>
      <c r="AM292">
        <f t="shared" si="134"/>
        <v>2009</v>
      </c>
      <c r="AN292" s="4">
        <f t="shared" si="143"/>
        <v>40135</v>
      </c>
      <c r="AO292">
        <f t="shared" si="135"/>
        <v>0</v>
      </c>
      <c r="AP292" s="4" t="str">
        <f t="shared" si="144"/>
        <v/>
      </c>
    </row>
    <row r="293" spans="1:42" x14ac:dyDescent="0.35">
      <c r="A293" s="78">
        <v>40139</v>
      </c>
      <c r="B293" s="65">
        <v>82</v>
      </c>
      <c r="C293" s="33" t="str">
        <f t="shared" si="118"/>
        <v/>
      </c>
      <c r="D293" s="65">
        <v>84</v>
      </c>
      <c r="E293" s="33" t="str">
        <f t="shared" si="119"/>
        <v/>
      </c>
      <c r="F293" s="65">
        <v>73</v>
      </c>
      <c r="G293" s="33" t="str">
        <f t="shared" si="120"/>
        <v/>
      </c>
      <c r="H293" s="65">
        <v>74</v>
      </c>
      <c r="I293" s="33" t="str">
        <f t="shared" si="121"/>
        <v/>
      </c>
      <c r="J293" s="65">
        <v>86</v>
      </c>
      <c r="K293" s="33" t="str">
        <f t="shared" si="122"/>
        <v/>
      </c>
      <c r="L293" s="65">
        <v>78</v>
      </c>
      <c r="M293" s="33" t="str">
        <f t="shared" si="123"/>
        <v/>
      </c>
      <c r="N293" s="65">
        <v>74</v>
      </c>
      <c r="O293" s="33" t="str">
        <f t="shared" si="124"/>
        <v/>
      </c>
      <c r="P293" s="65">
        <v>60</v>
      </c>
      <c r="Q293" s="33" t="str">
        <f t="shared" si="125"/>
        <v/>
      </c>
      <c r="R293" s="65">
        <v>76</v>
      </c>
      <c r="S293" s="33" t="str">
        <f t="shared" si="126"/>
        <v/>
      </c>
      <c r="T293" s="65">
        <v>78</v>
      </c>
      <c r="Y293">
        <f t="shared" si="127"/>
        <v>0</v>
      </c>
      <c r="Z293" s="4" t="str">
        <f t="shared" si="136"/>
        <v/>
      </c>
      <c r="AA293">
        <f t="shared" si="128"/>
        <v>0</v>
      </c>
      <c r="AB293" s="4" t="str">
        <f t="shared" si="137"/>
        <v/>
      </c>
      <c r="AC293">
        <f t="shared" si="129"/>
        <v>0</v>
      </c>
      <c r="AD293" s="4" t="str">
        <f t="shared" si="138"/>
        <v/>
      </c>
      <c r="AE293">
        <f t="shared" si="130"/>
        <v>0</v>
      </c>
      <c r="AF293" s="4" t="str">
        <f t="shared" si="139"/>
        <v/>
      </c>
      <c r="AG293">
        <f t="shared" si="131"/>
        <v>0</v>
      </c>
      <c r="AH293" s="4" t="str">
        <f t="shared" si="140"/>
        <v/>
      </c>
      <c r="AI293">
        <f t="shared" si="132"/>
        <v>0</v>
      </c>
      <c r="AJ293" s="4" t="str">
        <f t="shared" si="141"/>
        <v/>
      </c>
      <c r="AK293">
        <f t="shared" si="133"/>
        <v>0</v>
      </c>
      <c r="AL293" s="4" t="str">
        <f t="shared" si="142"/>
        <v/>
      </c>
      <c r="AM293">
        <f t="shared" si="134"/>
        <v>0</v>
      </c>
      <c r="AN293" s="4" t="str">
        <f t="shared" si="143"/>
        <v/>
      </c>
      <c r="AO293">
        <f t="shared" si="135"/>
        <v>0</v>
      </c>
      <c r="AP293" s="4" t="str">
        <f t="shared" si="144"/>
        <v/>
      </c>
    </row>
    <row r="294" spans="1:42" x14ac:dyDescent="0.35">
      <c r="A294" s="78">
        <v>40146</v>
      </c>
      <c r="B294" s="65">
        <v>91</v>
      </c>
      <c r="C294" s="33" t="str">
        <f t="shared" si="118"/>
        <v/>
      </c>
      <c r="D294" s="65">
        <v>93</v>
      </c>
      <c r="E294" s="33" t="str">
        <f t="shared" si="119"/>
        <v/>
      </c>
      <c r="F294" s="65">
        <v>83</v>
      </c>
      <c r="G294" s="33" t="str">
        <f t="shared" si="120"/>
        <v/>
      </c>
      <c r="H294" s="65">
        <v>81</v>
      </c>
      <c r="I294" s="33" t="str">
        <f t="shared" si="121"/>
        <v/>
      </c>
      <c r="J294" s="65">
        <v>92</v>
      </c>
      <c r="K294" s="33" t="str">
        <f t="shared" si="122"/>
        <v/>
      </c>
      <c r="L294" s="65">
        <v>89</v>
      </c>
      <c r="M294" s="33" t="str">
        <f t="shared" si="123"/>
        <v/>
      </c>
      <c r="N294" s="65">
        <v>84</v>
      </c>
      <c r="O294" s="33" t="str">
        <f t="shared" si="124"/>
        <v/>
      </c>
      <c r="P294" s="65">
        <v>63</v>
      </c>
      <c r="Q294" s="33" t="str">
        <f t="shared" si="125"/>
        <v/>
      </c>
      <c r="R294" s="65">
        <v>86</v>
      </c>
      <c r="S294" s="33" t="str">
        <f t="shared" si="126"/>
        <v/>
      </c>
      <c r="T294" s="65">
        <v>87</v>
      </c>
      <c r="Y294">
        <f t="shared" si="127"/>
        <v>0</v>
      </c>
      <c r="Z294" s="4" t="str">
        <f t="shared" si="136"/>
        <v/>
      </c>
      <c r="AA294">
        <f t="shared" si="128"/>
        <v>0</v>
      </c>
      <c r="AB294" s="4" t="str">
        <f t="shared" si="137"/>
        <v/>
      </c>
      <c r="AC294">
        <f t="shared" si="129"/>
        <v>0</v>
      </c>
      <c r="AD294" s="4" t="str">
        <f t="shared" si="138"/>
        <v/>
      </c>
      <c r="AE294">
        <f t="shared" si="130"/>
        <v>0</v>
      </c>
      <c r="AF294" s="4" t="str">
        <f t="shared" si="139"/>
        <v/>
      </c>
      <c r="AG294">
        <f t="shared" si="131"/>
        <v>0</v>
      </c>
      <c r="AH294" s="4" t="str">
        <f t="shared" si="140"/>
        <v/>
      </c>
      <c r="AI294">
        <f t="shared" si="132"/>
        <v>0</v>
      </c>
      <c r="AJ294" s="4" t="str">
        <f t="shared" si="141"/>
        <v/>
      </c>
      <c r="AK294">
        <f t="shared" si="133"/>
        <v>0</v>
      </c>
      <c r="AL294" s="4" t="str">
        <f t="shared" si="142"/>
        <v/>
      </c>
      <c r="AM294">
        <f t="shared" si="134"/>
        <v>0</v>
      </c>
      <c r="AN294" s="4" t="str">
        <f t="shared" si="143"/>
        <v/>
      </c>
      <c r="AO294">
        <f t="shared" si="135"/>
        <v>0</v>
      </c>
      <c r="AP294" s="4" t="str">
        <f t="shared" si="144"/>
        <v/>
      </c>
    </row>
    <row r="295" spans="1:42" x14ac:dyDescent="0.35">
      <c r="A295" s="78">
        <v>40153</v>
      </c>
      <c r="B295" s="65">
        <v>95</v>
      </c>
      <c r="C295" s="33" t="str">
        <f t="shared" si="118"/>
        <v/>
      </c>
      <c r="D295" s="65">
        <v>98</v>
      </c>
      <c r="E295" s="33" t="str">
        <f t="shared" si="119"/>
        <v/>
      </c>
      <c r="F295" s="65">
        <v>91</v>
      </c>
      <c r="G295" s="33" t="str">
        <f t="shared" si="120"/>
        <v/>
      </c>
      <c r="H295" s="65">
        <v>90</v>
      </c>
      <c r="I295" s="33" t="str">
        <f t="shared" si="121"/>
        <v/>
      </c>
      <c r="J295" s="65">
        <v>97</v>
      </c>
      <c r="K295" s="33" t="str">
        <f t="shared" si="122"/>
        <v/>
      </c>
      <c r="L295" s="65">
        <v>95</v>
      </c>
      <c r="M295" s="33" t="str">
        <f t="shared" si="123"/>
        <v/>
      </c>
      <c r="N295" s="65">
        <v>94</v>
      </c>
      <c r="O295" s="33" t="str">
        <f t="shared" si="124"/>
        <v/>
      </c>
      <c r="P295" s="65">
        <v>83</v>
      </c>
      <c r="Q295" s="33" t="str">
        <f t="shared" si="125"/>
        <v/>
      </c>
      <c r="R295" s="65">
        <v>95</v>
      </c>
      <c r="S295" s="33" t="str">
        <f t="shared" si="126"/>
        <v/>
      </c>
      <c r="T295" s="65">
        <v>94</v>
      </c>
      <c r="Y295">
        <f t="shared" si="127"/>
        <v>0</v>
      </c>
      <c r="Z295" s="4" t="str">
        <f t="shared" si="136"/>
        <v/>
      </c>
      <c r="AA295">
        <f t="shared" si="128"/>
        <v>0</v>
      </c>
      <c r="AB295" s="4" t="str">
        <f t="shared" si="137"/>
        <v/>
      </c>
      <c r="AC295">
        <f t="shared" si="129"/>
        <v>0</v>
      </c>
      <c r="AD295" s="4" t="str">
        <f t="shared" si="138"/>
        <v/>
      </c>
      <c r="AE295">
        <f t="shared" si="130"/>
        <v>0</v>
      </c>
      <c r="AF295" s="4" t="str">
        <f t="shared" si="139"/>
        <v/>
      </c>
      <c r="AG295">
        <f t="shared" si="131"/>
        <v>0</v>
      </c>
      <c r="AH295" s="4" t="str">
        <f t="shared" si="140"/>
        <v/>
      </c>
      <c r="AI295">
        <f t="shared" si="132"/>
        <v>0</v>
      </c>
      <c r="AJ295" s="4" t="str">
        <f t="shared" si="141"/>
        <v/>
      </c>
      <c r="AK295">
        <f t="shared" si="133"/>
        <v>0</v>
      </c>
      <c r="AL295" s="4" t="str">
        <f t="shared" si="142"/>
        <v/>
      </c>
      <c r="AM295">
        <f t="shared" si="134"/>
        <v>0</v>
      </c>
      <c r="AN295" s="4" t="str">
        <f t="shared" si="143"/>
        <v/>
      </c>
      <c r="AO295">
        <f t="shared" si="135"/>
        <v>0</v>
      </c>
      <c r="AP295" s="4" t="str">
        <f t="shared" si="144"/>
        <v/>
      </c>
    </row>
    <row r="296" spans="1:42" x14ac:dyDescent="0.35">
      <c r="A296" s="79">
        <v>40160</v>
      </c>
      <c r="B296" s="68">
        <v>98</v>
      </c>
      <c r="C296" s="33" t="str">
        <f t="shared" si="118"/>
        <v/>
      </c>
      <c r="D296" s="68">
        <v>99</v>
      </c>
      <c r="E296" s="33" t="str">
        <f t="shared" si="119"/>
        <v/>
      </c>
      <c r="F296" s="68">
        <v>93</v>
      </c>
      <c r="G296" s="33" t="str">
        <f t="shared" si="120"/>
        <v/>
      </c>
      <c r="H296" s="68">
        <v>94</v>
      </c>
      <c r="I296" s="33" t="str">
        <f t="shared" si="121"/>
        <v/>
      </c>
      <c r="J296" s="68">
        <v>98</v>
      </c>
      <c r="K296" s="33" t="str">
        <f t="shared" si="122"/>
        <v/>
      </c>
      <c r="L296" s="68">
        <v>96</v>
      </c>
      <c r="M296" s="33" t="str">
        <f t="shared" si="123"/>
        <v/>
      </c>
      <c r="N296" s="68">
        <v>94</v>
      </c>
      <c r="O296" s="33" t="str">
        <f t="shared" si="124"/>
        <v/>
      </c>
      <c r="P296" s="68">
        <v>83</v>
      </c>
      <c r="Q296" s="33" t="str">
        <f t="shared" si="125"/>
        <v/>
      </c>
      <c r="R296" s="68">
        <v>95</v>
      </c>
      <c r="S296" s="33" t="str">
        <f t="shared" si="126"/>
        <v/>
      </c>
      <c r="T296" s="68">
        <v>96</v>
      </c>
      <c r="Y296">
        <f t="shared" si="127"/>
        <v>0</v>
      </c>
      <c r="Z296" s="4" t="str">
        <f t="shared" si="136"/>
        <v/>
      </c>
      <c r="AA296">
        <f t="shared" si="128"/>
        <v>0</v>
      </c>
      <c r="AB296" s="4" t="str">
        <f t="shared" si="137"/>
        <v/>
      </c>
      <c r="AC296">
        <f t="shared" si="129"/>
        <v>0</v>
      </c>
      <c r="AD296" s="4" t="str">
        <f t="shared" si="138"/>
        <v/>
      </c>
      <c r="AE296">
        <f t="shared" si="130"/>
        <v>0</v>
      </c>
      <c r="AF296" s="4" t="str">
        <f t="shared" si="139"/>
        <v/>
      </c>
      <c r="AG296">
        <f t="shared" si="131"/>
        <v>0</v>
      </c>
      <c r="AH296" s="4" t="str">
        <f t="shared" si="140"/>
        <v/>
      </c>
      <c r="AI296">
        <f t="shared" si="132"/>
        <v>0</v>
      </c>
      <c r="AJ296" s="4" t="str">
        <f t="shared" si="141"/>
        <v/>
      </c>
      <c r="AK296">
        <f t="shared" si="133"/>
        <v>0</v>
      </c>
      <c r="AL296" s="4" t="str">
        <f t="shared" si="142"/>
        <v/>
      </c>
      <c r="AM296">
        <f t="shared" si="134"/>
        <v>0</v>
      </c>
      <c r="AN296" s="4" t="str">
        <f t="shared" si="143"/>
        <v/>
      </c>
      <c r="AO296">
        <f t="shared" si="135"/>
        <v>0</v>
      </c>
      <c r="AP296" s="4" t="str">
        <f t="shared" si="144"/>
        <v/>
      </c>
    </row>
    <row r="297" spans="1:42" x14ac:dyDescent="0.35">
      <c r="A297" s="70">
        <v>40440</v>
      </c>
      <c r="B297" s="69">
        <v>2</v>
      </c>
      <c r="C297" s="33" t="str">
        <f t="shared" si="118"/>
        <v/>
      </c>
      <c r="D297" s="69">
        <v>5</v>
      </c>
      <c r="E297" s="33" t="str">
        <f t="shared" si="119"/>
        <v/>
      </c>
      <c r="F297" s="69">
        <v>5</v>
      </c>
      <c r="G297" s="33" t="str">
        <f t="shared" si="120"/>
        <v/>
      </c>
      <c r="H297" s="69">
        <v>4</v>
      </c>
      <c r="I297" s="33" t="str">
        <f t="shared" si="121"/>
        <v/>
      </c>
      <c r="J297" s="69">
        <v>9</v>
      </c>
      <c r="K297" s="33" t="str">
        <f t="shared" si="122"/>
        <v/>
      </c>
      <c r="L297" s="69">
        <v>7</v>
      </c>
      <c r="M297" s="33" t="str">
        <f t="shared" si="123"/>
        <v/>
      </c>
      <c r="N297" s="69">
        <v>5</v>
      </c>
      <c r="O297" s="33" t="str">
        <f t="shared" si="124"/>
        <v/>
      </c>
      <c r="P297" s="69">
        <v>3</v>
      </c>
      <c r="Q297" s="33" t="str">
        <f t="shared" si="125"/>
        <v/>
      </c>
      <c r="R297" s="69">
        <v>12</v>
      </c>
      <c r="S297" s="33" t="str">
        <f t="shared" si="126"/>
        <v/>
      </c>
      <c r="T297" s="69">
        <v>6</v>
      </c>
      <c r="Y297">
        <f t="shared" si="127"/>
        <v>0</v>
      </c>
      <c r="Z297" s="4" t="str">
        <f t="shared" si="136"/>
        <v/>
      </c>
      <c r="AA297">
        <f t="shared" si="128"/>
        <v>0</v>
      </c>
      <c r="AB297" s="4" t="str">
        <f t="shared" si="137"/>
        <v/>
      </c>
      <c r="AC297">
        <f t="shared" si="129"/>
        <v>0</v>
      </c>
      <c r="AD297" s="4" t="str">
        <f t="shared" si="138"/>
        <v/>
      </c>
      <c r="AE297">
        <f t="shared" si="130"/>
        <v>0</v>
      </c>
      <c r="AF297" s="4" t="str">
        <f t="shared" si="139"/>
        <v/>
      </c>
      <c r="AG297">
        <f t="shared" si="131"/>
        <v>0</v>
      </c>
      <c r="AH297" s="4" t="str">
        <f t="shared" si="140"/>
        <v/>
      </c>
      <c r="AI297">
        <f t="shared" si="132"/>
        <v>0</v>
      </c>
      <c r="AJ297" s="4" t="str">
        <f t="shared" si="141"/>
        <v/>
      </c>
      <c r="AK297">
        <f t="shared" si="133"/>
        <v>0</v>
      </c>
      <c r="AL297" s="4" t="str">
        <f t="shared" si="142"/>
        <v/>
      </c>
      <c r="AM297">
        <f t="shared" si="134"/>
        <v>0</v>
      </c>
      <c r="AN297" s="4" t="str">
        <f t="shared" si="143"/>
        <v/>
      </c>
      <c r="AO297">
        <f t="shared" si="135"/>
        <v>0</v>
      </c>
      <c r="AP297" s="4" t="str">
        <f t="shared" si="144"/>
        <v/>
      </c>
    </row>
    <row r="298" spans="1:42" x14ac:dyDescent="0.35">
      <c r="A298" s="70">
        <v>40447</v>
      </c>
      <c r="B298" s="69">
        <v>5</v>
      </c>
      <c r="C298" s="33" t="str">
        <f t="shared" si="118"/>
        <v/>
      </c>
      <c r="D298" s="69">
        <v>7</v>
      </c>
      <c r="E298" s="33" t="str">
        <f t="shared" si="119"/>
        <v/>
      </c>
      <c r="F298" s="69">
        <v>9</v>
      </c>
      <c r="G298" s="33" t="str">
        <f t="shared" si="120"/>
        <v/>
      </c>
      <c r="H298" s="69">
        <v>5</v>
      </c>
      <c r="I298" s="33" t="str">
        <f t="shared" si="121"/>
        <v/>
      </c>
      <c r="J298" s="69">
        <v>12</v>
      </c>
      <c r="K298" s="33" t="str">
        <f t="shared" si="122"/>
        <v/>
      </c>
      <c r="L298" s="69">
        <v>12</v>
      </c>
      <c r="M298" s="33" t="str">
        <f t="shared" si="123"/>
        <v/>
      </c>
      <c r="N298" s="69">
        <v>6</v>
      </c>
      <c r="O298" s="33" t="str">
        <f t="shared" si="124"/>
        <v/>
      </c>
      <c r="P298" s="69">
        <v>5</v>
      </c>
      <c r="Q298" s="33" t="str">
        <f t="shared" si="125"/>
        <v/>
      </c>
      <c r="R298" s="69">
        <v>13</v>
      </c>
      <c r="S298" s="33" t="str">
        <f t="shared" si="126"/>
        <v/>
      </c>
      <c r="T298" s="69">
        <v>8</v>
      </c>
      <c r="Y298">
        <f t="shared" si="127"/>
        <v>0</v>
      </c>
      <c r="Z298" s="4" t="str">
        <f t="shared" si="136"/>
        <v/>
      </c>
      <c r="AA298">
        <f t="shared" si="128"/>
        <v>0</v>
      </c>
      <c r="AB298" s="4" t="str">
        <f t="shared" si="137"/>
        <v/>
      </c>
      <c r="AC298">
        <f t="shared" si="129"/>
        <v>0</v>
      </c>
      <c r="AD298" s="4" t="str">
        <f t="shared" si="138"/>
        <v/>
      </c>
      <c r="AE298">
        <f t="shared" si="130"/>
        <v>0</v>
      </c>
      <c r="AF298" s="4" t="str">
        <f t="shared" si="139"/>
        <v/>
      </c>
      <c r="AG298">
        <f t="shared" si="131"/>
        <v>0</v>
      </c>
      <c r="AH298" s="4" t="str">
        <f t="shared" si="140"/>
        <v/>
      </c>
      <c r="AI298">
        <f t="shared" si="132"/>
        <v>0</v>
      </c>
      <c r="AJ298" s="4" t="str">
        <f t="shared" si="141"/>
        <v/>
      </c>
      <c r="AK298">
        <f t="shared" si="133"/>
        <v>0</v>
      </c>
      <c r="AL298" s="4" t="str">
        <f t="shared" si="142"/>
        <v/>
      </c>
      <c r="AM298">
        <f t="shared" si="134"/>
        <v>0</v>
      </c>
      <c r="AN298" s="4" t="str">
        <f t="shared" si="143"/>
        <v/>
      </c>
      <c r="AO298">
        <f t="shared" si="135"/>
        <v>0</v>
      </c>
      <c r="AP298" s="4" t="str">
        <f t="shared" si="144"/>
        <v/>
      </c>
    </row>
    <row r="299" spans="1:42" x14ac:dyDescent="0.35">
      <c r="A299" s="70">
        <v>40454</v>
      </c>
      <c r="B299" s="69">
        <v>10</v>
      </c>
      <c r="C299" s="33" t="str">
        <f t="shared" si="118"/>
        <v/>
      </c>
      <c r="D299" s="69">
        <v>21</v>
      </c>
      <c r="E299" s="33" t="str">
        <f t="shared" si="119"/>
        <v>x</v>
      </c>
      <c r="F299" s="69">
        <v>22</v>
      </c>
      <c r="G299" s="33" t="str">
        <f t="shared" si="120"/>
        <v/>
      </c>
      <c r="H299" s="69">
        <v>11</v>
      </c>
      <c r="I299" s="33" t="str">
        <f t="shared" si="121"/>
        <v/>
      </c>
      <c r="J299" s="69">
        <v>21</v>
      </c>
      <c r="K299" s="33" t="str">
        <f t="shared" si="122"/>
        <v/>
      </c>
      <c r="L299" s="69">
        <v>31</v>
      </c>
      <c r="M299" s="33" t="str">
        <f t="shared" si="123"/>
        <v>x</v>
      </c>
      <c r="N299" s="69">
        <v>10</v>
      </c>
      <c r="O299" s="33" t="str">
        <f t="shared" si="124"/>
        <v/>
      </c>
      <c r="P299" s="69">
        <v>10</v>
      </c>
      <c r="Q299" s="33" t="str">
        <f t="shared" si="125"/>
        <v/>
      </c>
      <c r="R299" s="69">
        <v>33</v>
      </c>
      <c r="S299" s="33" t="str">
        <f t="shared" si="126"/>
        <v>x</v>
      </c>
      <c r="T299" s="69">
        <v>19</v>
      </c>
      <c r="Y299">
        <f t="shared" si="127"/>
        <v>0</v>
      </c>
      <c r="Z299" s="4" t="str">
        <f t="shared" si="136"/>
        <v/>
      </c>
      <c r="AA299">
        <f t="shared" si="128"/>
        <v>2010</v>
      </c>
      <c r="AB299" s="4">
        <f t="shared" si="137"/>
        <v>40460</v>
      </c>
      <c r="AC299">
        <f t="shared" si="129"/>
        <v>0</v>
      </c>
      <c r="AD299" s="4" t="str">
        <f t="shared" si="138"/>
        <v/>
      </c>
      <c r="AE299">
        <f t="shared" si="130"/>
        <v>0</v>
      </c>
      <c r="AF299" s="4" t="str">
        <f t="shared" si="139"/>
        <v/>
      </c>
      <c r="AG299">
        <f t="shared" si="131"/>
        <v>0</v>
      </c>
      <c r="AH299" s="4" t="str">
        <f t="shared" si="140"/>
        <v/>
      </c>
      <c r="AI299">
        <f t="shared" si="132"/>
        <v>2010</v>
      </c>
      <c r="AJ299" s="4">
        <f t="shared" si="141"/>
        <v>40460</v>
      </c>
      <c r="AK299">
        <f t="shared" si="133"/>
        <v>0</v>
      </c>
      <c r="AL299" s="4" t="str">
        <f t="shared" si="142"/>
        <v/>
      </c>
      <c r="AM299">
        <f t="shared" si="134"/>
        <v>0</v>
      </c>
      <c r="AN299" s="4" t="str">
        <f t="shared" si="143"/>
        <v/>
      </c>
      <c r="AO299">
        <f t="shared" si="135"/>
        <v>2010</v>
      </c>
      <c r="AP299" s="4">
        <f t="shared" si="144"/>
        <v>40460</v>
      </c>
    </row>
    <row r="300" spans="1:42" x14ac:dyDescent="0.35">
      <c r="A300" s="70">
        <v>40461</v>
      </c>
      <c r="B300" s="69">
        <v>31</v>
      </c>
      <c r="C300" s="33" t="str">
        <f t="shared" si="118"/>
        <v>x</v>
      </c>
      <c r="D300" s="69">
        <v>55</v>
      </c>
      <c r="E300" s="33" t="str">
        <f t="shared" si="119"/>
        <v/>
      </c>
      <c r="F300" s="69">
        <v>39</v>
      </c>
      <c r="G300" s="33" t="str">
        <f t="shared" si="120"/>
        <v>x</v>
      </c>
      <c r="H300" s="69">
        <v>31</v>
      </c>
      <c r="I300" s="33" t="str">
        <f t="shared" si="121"/>
        <v>x</v>
      </c>
      <c r="J300" s="69">
        <v>43</v>
      </c>
      <c r="K300" s="33" t="str">
        <f t="shared" si="122"/>
        <v>x</v>
      </c>
      <c r="L300" s="69">
        <v>53</v>
      </c>
      <c r="M300" s="33" t="str">
        <f t="shared" si="123"/>
        <v/>
      </c>
      <c r="N300" s="69">
        <v>20</v>
      </c>
      <c r="O300" s="33" t="str">
        <f t="shared" si="124"/>
        <v/>
      </c>
      <c r="P300" s="69">
        <v>20</v>
      </c>
      <c r="Q300" s="33" t="str">
        <f t="shared" si="125"/>
        <v/>
      </c>
      <c r="R300" s="69">
        <v>53</v>
      </c>
      <c r="S300" s="33" t="str">
        <f t="shared" si="126"/>
        <v/>
      </c>
      <c r="T300" s="69">
        <v>40</v>
      </c>
      <c r="Y300">
        <f t="shared" si="127"/>
        <v>2010</v>
      </c>
      <c r="Z300" s="4">
        <f t="shared" si="136"/>
        <v>40465</v>
      </c>
      <c r="AA300">
        <f t="shared" si="128"/>
        <v>0</v>
      </c>
      <c r="AB300" s="4" t="str">
        <f t="shared" si="137"/>
        <v/>
      </c>
      <c r="AC300">
        <f t="shared" si="129"/>
        <v>2010</v>
      </c>
      <c r="AD300" s="4">
        <f t="shared" si="138"/>
        <v>40464</v>
      </c>
      <c r="AE300">
        <f t="shared" si="130"/>
        <v>2010</v>
      </c>
      <c r="AF300" s="4">
        <f t="shared" si="139"/>
        <v>40466</v>
      </c>
      <c r="AG300">
        <f t="shared" si="131"/>
        <v>2010</v>
      </c>
      <c r="AH300" s="4">
        <f t="shared" si="140"/>
        <v>40462</v>
      </c>
      <c r="AI300">
        <f t="shared" si="132"/>
        <v>0</v>
      </c>
      <c r="AJ300" s="4" t="str">
        <f t="shared" si="141"/>
        <v/>
      </c>
      <c r="AK300">
        <f t="shared" si="133"/>
        <v>0</v>
      </c>
      <c r="AL300" s="4" t="str">
        <f t="shared" si="142"/>
        <v/>
      </c>
      <c r="AM300">
        <f t="shared" si="134"/>
        <v>0</v>
      </c>
      <c r="AN300" s="4" t="str">
        <f t="shared" si="143"/>
        <v/>
      </c>
      <c r="AO300">
        <f t="shared" si="135"/>
        <v>0</v>
      </c>
      <c r="AP300" s="4" t="str">
        <f t="shared" si="144"/>
        <v/>
      </c>
    </row>
    <row r="301" spans="1:42" x14ac:dyDescent="0.35">
      <c r="A301" s="70">
        <v>40468</v>
      </c>
      <c r="B301" s="69">
        <v>68</v>
      </c>
      <c r="C301" s="33" t="str">
        <f t="shared" si="118"/>
        <v/>
      </c>
      <c r="D301" s="69">
        <v>82</v>
      </c>
      <c r="E301" s="33" t="str">
        <f t="shared" si="119"/>
        <v/>
      </c>
      <c r="F301" s="69">
        <v>62</v>
      </c>
      <c r="G301" s="33" t="str">
        <f t="shared" si="120"/>
        <v/>
      </c>
      <c r="H301" s="69">
        <v>56</v>
      </c>
      <c r="I301" s="33" t="str">
        <f t="shared" si="121"/>
        <v/>
      </c>
      <c r="J301" s="69">
        <v>78</v>
      </c>
      <c r="K301" s="33" t="str">
        <f t="shared" si="122"/>
        <v/>
      </c>
      <c r="L301" s="69">
        <v>73</v>
      </c>
      <c r="M301" s="33" t="str">
        <f t="shared" si="123"/>
        <v/>
      </c>
      <c r="N301" s="69">
        <v>33</v>
      </c>
      <c r="O301" s="33" t="str">
        <f t="shared" si="124"/>
        <v>x</v>
      </c>
      <c r="P301" s="69">
        <v>42</v>
      </c>
      <c r="Q301" s="33" t="str">
        <f t="shared" si="125"/>
        <v>x</v>
      </c>
      <c r="R301" s="69">
        <v>75</v>
      </c>
      <c r="S301" s="33" t="str">
        <f t="shared" si="126"/>
        <v/>
      </c>
      <c r="T301" s="69">
        <v>66</v>
      </c>
      <c r="Y301">
        <f t="shared" si="127"/>
        <v>0</v>
      </c>
      <c r="Z301" s="4" t="str">
        <f t="shared" si="136"/>
        <v/>
      </c>
      <c r="AA301">
        <f t="shared" si="128"/>
        <v>0</v>
      </c>
      <c r="AB301" s="4" t="str">
        <f t="shared" si="137"/>
        <v/>
      </c>
      <c r="AC301">
        <f t="shared" si="129"/>
        <v>0</v>
      </c>
      <c r="AD301" s="4" t="str">
        <f t="shared" si="138"/>
        <v/>
      </c>
      <c r="AE301">
        <f t="shared" si="130"/>
        <v>0</v>
      </c>
      <c r="AF301" s="4" t="str">
        <f t="shared" si="139"/>
        <v/>
      </c>
      <c r="AG301">
        <f t="shared" si="131"/>
        <v>0</v>
      </c>
      <c r="AH301" s="4" t="str">
        <f t="shared" si="140"/>
        <v/>
      </c>
      <c r="AI301">
        <f t="shared" si="132"/>
        <v>0</v>
      </c>
      <c r="AJ301" s="4" t="str">
        <f t="shared" si="141"/>
        <v/>
      </c>
      <c r="AK301">
        <f t="shared" si="133"/>
        <v>2010</v>
      </c>
      <c r="AL301" s="4">
        <f t="shared" si="142"/>
        <v>40472</v>
      </c>
      <c r="AM301">
        <f t="shared" si="134"/>
        <v>2010</v>
      </c>
      <c r="AN301" s="4">
        <f t="shared" si="143"/>
        <v>40471</v>
      </c>
      <c r="AO301">
        <f t="shared" si="135"/>
        <v>0</v>
      </c>
      <c r="AP301" s="4" t="str">
        <f t="shared" si="144"/>
        <v/>
      </c>
    </row>
    <row r="302" spans="1:42" x14ac:dyDescent="0.35">
      <c r="A302" s="70">
        <v>40475</v>
      </c>
      <c r="B302" s="69">
        <v>90</v>
      </c>
      <c r="C302" s="33" t="str">
        <f t="shared" si="118"/>
        <v/>
      </c>
      <c r="D302" s="69">
        <v>95</v>
      </c>
      <c r="E302" s="33" t="str">
        <f t="shared" si="119"/>
        <v/>
      </c>
      <c r="F302" s="69">
        <v>87</v>
      </c>
      <c r="G302" s="33" t="str">
        <f t="shared" si="120"/>
        <v/>
      </c>
      <c r="H302" s="69">
        <v>84</v>
      </c>
      <c r="I302" s="33" t="str">
        <f t="shared" si="121"/>
        <v/>
      </c>
      <c r="J302" s="69">
        <v>93</v>
      </c>
      <c r="K302" s="33" t="str">
        <f t="shared" si="122"/>
        <v/>
      </c>
      <c r="L302" s="69">
        <v>90</v>
      </c>
      <c r="M302" s="33" t="str">
        <f t="shared" si="123"/>
        <v/>
      </c>
      <c r="N302" s="69">
        <v>61</v>
      </c>
      <c r="O302" s="33" t="str">
        <f t="shared" si="124"/>
        <v/>
      </c>
      <c r="P302" s="69">
        <v>63</v>
      </c>
      <c r="Q302" s="33" t="str">
        <f t="shared" si="125"/>
        <v/>
      </c>
      <c r="R302" s="69">
        <v>86</v>
      </c>
      <c r="S302" s="33" t="str">
        <f t="shared" si="126"/>
        <v/>
      </c>
      <c r="T302" s="69">
        <v>86</v>
      </c>
      <c r="Y302">
        <f t="shared" si="127"/>
        <v>0</v>
      </c>
      <c r="Z302" s="4" t="str">
        <f t="shared" si="136"/>
        <v/>
      </c>
      <c r="AA302">
        <f t="shared" si="128"/>
        <v>0</v>
      </c>
      <c r="AB302" s="4" t="str">
        <f t="shared" si="137"/>
        <v/>
      </c>
      <c r="AC302">
        <f t="shared" si="129"/>
        <v>0</v>
      </c>
      <c r="AD302" s="4" t="str">
        <f t="shared" si="138"/>
        <v/>
      </c>
      <c r="AE302">
        <f t="shared" si="130"/>
        <v>0</v>
      </c>
      <c r="AF302" s="4" t="str">
        <f t="shared" si="139"/>
        <v/>
      </c>
      <c r="AG302">
        <f t="shared" si="131"/>
        <v>0</v>
      </c>
      <c r="AH302" s="4" t="str">
        <f t="shared" si="140"/>
        <v/>
      </c>
      <c r="AI302">
        <f t="shared" si="132"/>
        <v>0</v>
      </c>
      <c r="AJ302" s="4" t="str">
        <f t="shared" si="141"/>
        <v/>
      </c>
      <c r="AK302">
        <f t="shared" si="133"/>
        <v>0</v>
      </c>
      <c r="AL302" s="4" t="str">
        <f t="shared" si="142"/>
        <v/>
      </c>
      <c r="AM302">
        <f t="shared" si="134"/>
        <v>0</v>
      </c>
      <c r="AN302" s="4" t="str">
        <f t="shared" si="143"/>
        <v/>
      </c>
      <c r="AO302">
        <f t="shared" si="135"/>
        <v>0</v>
      </c>
      <c r="AP302" s="4" t="str">
        <f t="shared" si="144"/>
        <v/>
      </c>
    </row>
    <row r="303" spans="1:42" x14ac:dyDescent="0.35">
      <c r="A303" s="70">
        <v>40482</v>
      </c>
      <c r="B303" s="69">
        <v>96</v>
      </c>
      <c r="C303" s="33" t="str">
        <f t="shared" si="118"/>
        <v/>
      </c>
      <c r="D303" s="69">
        <v>98</v>
      </c>
      <c r="E303" s="33" t="str">
        <f t="shared" si="119"/>
        <v/>
      </c>
      <c r="F303" s="69">
        <v>93</v>
      </c>
      <c r="G303" s="33" t="str">
        <f t="shared" si="120"/>
        <v/>
      </c>
      <c r="H303" s="69">
        <v>93</v>
      </c>
      <c r="I303" s="33" t="str">
        <f t="shared" si="121"/>
        <v/>
      </c>
      <c r="J303" s="69">
        <v>98</v>
      </c>
      <c r="K303" s="33" t="str">
        <f t="shared" si="122"/>
        <v/>
      </c>
      <c r="L303" s="69">
        <v>94</v>
      </c>
      <c r="M303" s="33" t="str">
        <f t="shared" si="123"/>
        <v/>
      </c>
      <c r="N303" s="69">
        <v>84</v>
      </c>
      <c r="O303" s="33" t="str">
        <f t="shared" si="124"/>
        <v/>
      </c>
      <c r="P303" s="69">
        <v>80</v>
      </c>
      <c r="Q303" s="33" t="str">
        <f t="shared" si="125"/>
        <v/>
      </c>
      <c r="R303" s="69">
        <v>96</v>
      </c>
      <c r="S303" s="33" t="str">
        <f t="shared" si="126"/>
        <v/>
      </c>
      <c r="T303" s="69">
        <v>94</v>
      </c>
      <c r="Y303">
        <f t="shared" si="127"/>
        <v>0</v>
      </c>
      <c r="Z303" s="4" t="str">
        <f t="shared" si="136"/>
        <v/>
      </c>
      <c r="AA303">
        <f t="shared" si="128"/>
        <v>0</v>
      </c>
      <c r="AB303" s="4" t="str">
        <f t="shared" si="137"/>
        <v/>
      </c>
      <c r="AC303">
        <f t="shared" si="129"/>
        <v>0</v>
      </c>
      <c r="AD303" s="4" t="str">
        <f t="shared" si="138"/>
        <v/>
      </c>
      <c r="AE303">
        <f t="shared" si="130"/>
        <v>0</v>
      </c>
      <c r="AF303" s="4" t="str">
        <f t="shared" si="139"/>
        <v/>
      </c>
      <c r="AG303">
        <f t="shared" si="131"/>
        <v>0</v>
      </c>
      <c r="AH303" s="4" t="str">
        <f t="shared" si="140"/>
        <v/>
      </c>
      <c r="AI303">
        <f t="shared" si="132"/>
        <v>0</v>
      </c>
      <c r="AJ303" s="4" t="str">
        <f t="shared" si="141"/>
        <v/>
      </c>
      <c r="AK303">
        <f t="shared" si="133"/>
        <v>0</v>
      </c>
      <c r="AL303" s="4" t="str">
        <f t="shared" si="142"/>
        <v/>
      </c>
      <c r="AM303">
        <f t="shared" si="134"/>
        <v>0</v>
      </c>
      <c r="AN303" s="4" t="str">
        <f t="shared" si="143"/>
        <v/>
      </c>
      <c r="AO303">
        <f t="shared" si="135"/>
        <v>0</v>
      </c>
      <c r="AP303" s="4" t="str">
        <f t="shared" si="144"/>
        <v/>
      </c>
    </row>
    <row r="304" spans="1:42" x14ac:dyDescent="0.35">
      <c r="A304" s="74">
        <v>40489</v>
      </c>
      <c r="B304" s="75">
        <v>99</v>
      </c>
      <c r="C304" s="33" t="str">
        <f t="shared" si="118"/>
        <v/>
      </c>
      <c r="D304" s="75">
        <v>99</v>
      </c>
      <c r="E304" s="33" t="str">
        <f t="shared" si="119"/>
        <v/>
      </c>
      <c r="F304" s="75">
        <v>97</v>
      </c>
      <c r="G304" s="33" t="str">
        <f t="shared" si="120"/>
        <v/>
      </c>
      <c r="H304" s="75">
        <v>97</v>
      </c>
      <c r="I304" s="33" t="str">
        <f t="shared" si="121"/>
        <v/>
      </c>
      <c r="J304" s="75">
        <v>99</v>
      </c>
      <c r="K304" s="33" t="str">
        <f t="shared" si="122"/>
        <v/>
      </c>
      <c r="L304" s="75">
        <v>98</v>
      </c>
      <c r="M304" s="33" t="str">
        <f t="shared" si="123"/>
        <v/>
      </c>
      <c r="N304" s="75">
        <v>93</v>
      </c>
      <c r="O304" s="33" t="str">
        <f t="shared" si="124"/>
        <v/>
      </c>
      <c r="P304" s="75">
        <v>93</v>
      </c>
      <c r="Q304" s="33" t="str">
        <f t="shared" si="125"/>
        <v/>
      </c>
      <c r="R304" s="75">
        <v>99</v>
      </c>
      <c r="S304" s="33" t="str">
        <f t="shared" si="126"/>
        <v/>
      </c>
      <c r="T304" s="75">
        <v>98</v>
      </c>
      <c r="Y304">
        <f t="shared" si="127"/>
        <v>0</v>
      </c>
      <c r="Z304" s="4" t="str">
        <f t="shared" si="136"/>
        <v/>
      </c>
      <c r="AA304">
        <f t="shared" si="128"/>
        <v>0</v>
      </c>
      <c r="AB304" s="4" t="str">
        <f t="shared" si="137"/>
        <v/>
      </c>
      <c r="AC304">
        <f t="shared" si="129"/>
        <v>0</v>
      </c>
      <c r="AD304" s="4" t="str">
        <f t="shared" si="138"/>
        <v/>
      </c>
      <c r="AE304">
        <f t="shared" si="130"/>
        <v>0</v>
      </c>
      <c r="AF304" s="4" t="str">
        <f t="shared" si="139"/>
        <v/>
      </c>
      <c r="AG304">
        <f t="shared" si="131"/>
        <v>0</v>
      </c>
      <c r="AH304" s="4" t="str">
        <f t="shared" si="140"/>
        <v/>
      </c>
      <c r="AI304">
        <f t="shared" si="132"/>
        <v>0</v>
      </c>
      <c r="AJ304" s="4" t="str">
        <f t="shared" si="141"/>
        <v/>
      </c>
      <c r="AK304">
        <f t="shared" si="133"/>
        <v>0</v>
      </c>
      <c r="AL304" s="4" t="str">
        <f t="shared" si="142"/>
        <v/>
      </c>
      <c r="AM304">
        <f t="shared" si="134"/>
        <v>0</v>
      </c>
      <c r="AN304" s="4" t="str">
        <f t="shared" si="143"/>
        <v/>
      </c>
      <c r="AO304">
        <f t="shared" si="135"/>
        <v>0</v>
      </c>
      <c r="AP304" s="4" t="str">
        <f t="shared" si="144"/>
        <v/>
      </c>
    </row>
    <row r="305" spans="1:42" x14ac:dyDescent="0.35">
      <c r="A305" s="70">
        <v>40811</v>
      </c>
      <c r="B305" s="69">
        <v>3</v>
      </c>
      <c r="C305" s="33" t="str">
        <f t="shared" si="118"/>
        <v/>
      </c>
      <c r="D305" s="69">
        <v>4</v>
      </c>
      <c r="E305" s="33" t="str">
        <f t="shared" si="119"/>
        <v/>
      </c>
      <c r="F305" s="69">
        <v>3</v>
      </c>
      <c r="G305" s="33" t="str">
        <f t="shared" si="120"/>
        <v/>
      </c>
      <c r="H305" s="69">
        <v>4</v>
      </c>
      <c r="I305" s="33" t="str">
        <f t="shared" si="121"/>
        <v/>
      </c>
      <c r="J305" s="69">
        <v>6</v>
      </c>
      <c r="K305" s="33" t="str">
        <f t="shared" si="122"/>
        <v/>
      </c>
      <c r="L305" s="69">
        <v>5</v>
      </c>
      <c r="M305" s="33" t="str">
        <f t="shared" si="123"/>
        <v/>
      </c>
      <c r="N305" s="69">
        <v>6</v>
      </c>
      <c r="O305" s="33" t="str">
        <f t="shared" si="124"/>
        <v/>
      </c>
      <c r="P305" s="69">
        <v>3</v>
      </c>
      <c r="Q305" s="33" t="str">
        <f t="shared" si="125"/>
        <v/>
      </c>
      <c r="R305" s="69">
        <v>16</v>
      </c>
      <c r="S305" s="33" t="str">
        <f t="shared" si="126"/>
        <v/>
      </c>
      <c r="T305" s="69">
        <v>5</v>
      </c>
      <c r="Y305">
        <f t="shared" si="127"/>
        <v>0</v>
      </c>
      <c r="Z305" s="4" t="str">
        <f t="shared" si="136"/>
        <v/>
      </c>
      <c r="AA305">
        <f t="shared" si="128"/>
        <v>0</v>
      </c>
      <c r="AB305" s="4" t="str">
        <f t="shared" si="137"/>
        <v/>
      </c>
      <c r="AC305">
        <f t="shared" si="129"/>
        <v>0</v>
      </c>
      <c r="AD305" s="4" t="str">
        <f t="shared" si="138"/>
        <v/>
      </c>
      <c r="AE305">
        <f t="shared" si="130"/>
        <v>0</v>
      </c>
      <c r="AF305" s="4" t="str">
        <f t="shared" si="139"/>
        <v/>
      </c>
      <c r="AG305">
        <f t="shared" si="131"/>
        <v>0</v>
      </c>
      <c r="AH305" s="4" t="str">
        <f t="shared" si="140"/>
        <v/>
      </c>
      <c r="AI305">
        <f t="shared" si="132"/>
        <v>0</v>
      </c>
      <c r="AJ305" s="4" t="str">
        <f t="shared" si="141"/>
        <v/>
      </c>
      <c r="AK305">
        <f t="shared" si="133"/>
        <v>0</v>
      </c>
      <c r="AL305" s="4" t="str">
        <f t="shared" si="142"/>
        <v/>
      </c>
      <c r="AM305">
        <f t="shared" si="134"/>
        <v>0</v>
      </c>
      <c r="AN305" s="4" t="str">
        <f t="shared" si="143"/>
        <v/>
      </c>
      <c r="AO305">
        <f t="shared" si="135"/>
        <v>0</v>
      </c>
      <c r="AP305" s="4" t="str">
        <f t="shared" si="144"/>
        <v/>
      </c>
    </row>
    <row r="306" spans="1:42" x14ac:dyDescent="0.35">
      <c r="A306" s="70">
        <v>40818</v>
      </c>
      <c r="B306" s="69">
        <v>11</v>
      </c>
      <c r="C306" s="33" t="str">
        <f t="shared" si="118"/>
        <v/>
      </c>
      <c r="D306" s="69">
        <v>12</v>
      </c>
      <c r="E306" s="33" t="str">
        <f t="shared" si="119"/>
        <v/>
      </c>
      <c r="F306" s="69">
        <v>7</v>
      </c>
      <c r="G306" s="33" t="str">
        <f t="shared" si="120"/>
        <v/>
      </c>
      <c r="H306" s="69">
        <v>12</v>
      </c>
      <c r="I306" s="33" t="str">
        <f t="shared" si="121"/>
        <v/>
      </c>
      <c r="J306" s="69">
        <v>14</v>
      </c>
      <c r="K306" s="33" t="str">
        <f t="shared" si="122"/>
        <v/>
      </c>
      <c r="L306" s="69">
        <v>11</v>
      </c>
      <c r="M306" s="33" t="str">
        <f t="shared" si="123"/>
        <v/>
      </c>
      <c r="N306" s="69">
        <v>11</v>
      </c>
      <c r="O306" s="33" t="str">
        <f t="shared" si="124"/>
        <v/>
      </c>
      <c r="P306" s="69">
        <v>9</v>
      </c>
      <c r="Q306" s="33" t="str">
        <f t="shared" si="125"/>
        <v/>
      </c>
      <c r="R306" s="69">
        <v>25</v>
      </c>
      <c r="S306" s="33" t="str">
        <f t="shared" si="126"/>
        <v/>
      </c>
      <c r="T306" s="69">
        <v>12</v>
      </c>
      <c r="Y306">
        <f t="shared" si="127"/>
        <v>0</v>
      </c>
      <c r="Z306" s="4" t="str">
        <f t="shared" si="136"/>
        <v/>
      </c>
      <c r="AA306">
        <f t="shared" si="128"/>
        <v>0</v>
      </c>
      <c r="AB306" s="4" t="str">
        <f t="shared" si="137"/>
        <v/>
      </c>
      <c r="AC306">
        <f t="shared" si="129"/>
        <v>0</v>
      </c>
      <c r="AD306" s="4" t="str">
        <f t="shared" si="138"/>
        <v/>
      </c>
      <c r="AE306">
        <f t="shared" si="130"/>
        <v>0</v>
      </c>
      <c r="AF306" s="4" t="str">
        <f t="shared" si="139"/>
        <v/>
      </c>
      <c r="AG306">
        <f t="shared" si="131"/>
        <v>0</v>
      </c>
      <c r="AH306" s="4" t="str">
        <f t="shared" si="140"/>
        <v/>
      </c>
      <c r="AI306">
        <f t="shared" si="132"/>
        <v>0</v>
      </c>
      <c r="AJ306" s="4" t="str">
        <f t="shared" si="141"/>
        <v/>
      </c>
      <c r="AK306">
        <f t="shared" si="133"/>
        <v>0</v>
      </c>
      <c r="AL306" s="4" t="str">
        <f t="shared" si="142"/>
        <v/>
      </c>
      <c r="AM306">
        <f t="shared" si="134"/>
        <v>0</v>
      </c>
      <c r="AN306" s="4" t="str">
        <f t="shared" si="143"/>
        <v/>
      </c>
      <c r="AO306">
        <f t="shared" si="135"/>
        <v>0</v>
      </c>
      <c r="AP306" s="4" t="str">
        <f t="shared" si="144"/>
        <v/>
      </c>
    </row>
    <row r="307" spans="1:42" x14ac:dyDescent="0.35">
      <c r="A307" s="70">
        <v>40825</v>
      </c>
      <c r="B307" s="69">
        <v>31</v>
      </c>
      <c r="C307" s="33" t="str">
        <f t="shared" si="118"/>
        <v>x</v>
      </c>
      <c r="D307" s="69">
        <v>31</v>
      </c>
      <c r="E307" s="33" t="str">
        <f t="shared" si="119"/>
        <v/>
      </c>
      <c r="F307" s="69">
        <v>24</v>
      </c>
      <c r="G307" s="33" t="str">
        <f t="shared" si="120"/>
        <v/>
      </c>
      <c r="H307" s="69">
        <v>21</v>
      </c>
      <c r="I307" s="33" t="str">
        <f t="shared" si="121"/>
        <v/>
      </c>
      <c r="J307" s="69">
        <v>26</v>
      </c>
      <c r="K307" s="33" t="str">
        <f t="shared" si="122"/>
        <v/>
      </c>
      <c r="L307" s="69">
        <v>26</v>
      </c>
      <c r="M307" s="33" t="str">
        <f t="shared" si="123"/>
        <v/>
      </c>
      <c r="N307" s="69">
        <v>21</v>
      </c>
      <c r="O307" s="33" t="str">
        <f t="shared" si="124"/>
        <v/>
      </c>
      <c r="P307" s="69">
        <v>18</v>
      </c>
      <c r="Q307" s="33" t="str">
        <f t="shared" si="125"/>
        <v/>
      </c>
      <c r="R307" s="69">
        <v>46</v>
      </c>
      <c r="S307" s="33" t="str">
        <f t="shared" si="126"/>
        <v>x</v>
      </c>
      <c r="T307" s="69">
        <v>27</v>
      </c>
      <c r="Y307">
        <f t="shared" si="127"/>
        <v>2011</v>
      </c>
      <c r="Z307" s="4">
        <f t="shared" si="136"/>
        <v>40830</v>
      </c>
      <c r="AA307">
        <f t="shared" si="128"/>
        <v>0</v>
      </c>
      <c r="AB307" s="4" t="str">
        <f t="shared" si="137"/>
        <v/>
      </c>
      <c r="AC307">
        <f t="shared" si="129"/>
        <v>0</v>
      </c>
      <c r="AD307" s="4" t="str">
        <f t="shared" si="138"/>
        <v/>
      </c>
      <c r="AE307">
        <f t="shared" si="130"/>
        <v>0</v>
      </c>
      <c r="AF307" s="4" t="str">
        <f t="shared" si="139"/>
        <v/>
      </c>
      <c r="AG307">
        <f t="shared" si="131"/>
        <v>0</v>
      </c>
      <c r="AH307" s="4" t="str">
        <f t="shared" si="140"/>
        <v/>
      </c>
      <c r="AI307">
        <f t="shared" si="132"/>
        <v>0</v>
      </c>
      <c r="AJ307" s="4" t="str">
        <f t="shared" si="141"/>
        <v/>
      </c>
      <c r="AK307">
        <f t="shared" si="133"/>
        <v>0</v>
      </c>
      <c r="AL307" s="4" t="str">
        <f t="shared" si="142"/>
        <v/>
      </c>
      <c r="AM307">
        <f t="shared" si="134"/>
        <v>0</v>
      </c>
      <c r="AN307" s="4" t="str">
        <f t="shared" si="143"/>
        <v/>
      </c>
      <c r="AO307">
        <f t="shared" si="135"/>
        <v>2011</v>
      </c>
      <c r="AP307" s="4">
        <f t="shared" si="144"/>
        <v>40827</v>
      </c>
    </row>
    <row r="308" spans="1:42" x14ac:dyDescent="0.35">
      <c r="A308" s="70">
        <v>40832</v>
      </c>
      <c r="B308" s="69">
        <v>60</v>
      </c>
      <c r="C308" s="33" t="str">
        <f t="shared" si="118"/>
        <v/>
      </c>
      <c r="D308" s="69">
        <v>48</v>
      </c>
      <c r="E308" s="33" t="str">
        <f t="shared" si="119"/>
        <v>x</v>
      </c>
      <c r="F308" s="69">
        <v>32</v>
      </c>
      <c r="G308" s="33" t="str">
        <f t="shared" si="120"/>
        <v>x</v>
      </c>
      <c r="H308" s="69">
        <v>47</v>
      </c>
      <c r="I308" s="33" t="str">
        <f t="shared" si="121"/>
        <v>x</v>
      </c>
      <c r="J308" s="69">
        <v>46</v>
      </c>
      <c r="K308" s="33" t="str">
        <f t="shared" si="122"/>
        <v>x</v>
      </c>
      <c r="L308" s="69">
        <v>32</v>
      </c>
      <c r="M308" s="33" t="str">
        <f t="shared" si="123"/>
        <v>x</v>
      </c>
      <c r="N308" s="69">
        <v>38</v>
      </c>
      <c r="O308" s="33" t="str">
        <f t="shared" si="124"/>
        <v>x</v>
      </c>
      <c r="P308" s="69">
        <v>27</v>
      </c>
      <c r="Q308" s="33" t="str">
        <f t="shared" si="125"/>
        <v/>
      </c>
      <c r="R308" s="69">
        <v>64</v>
      </c>
      <c r="S308" s="33" t="str">
        <f t="shared" si="126"/>
        <v/>
      </c>
      <c r="T308" s="69">
        <v>45</v>
      </c>
      <c r="Y308">
        <f t="shared" si="127"/>
        <v>0</v>
      </c>
      <c r="Z308" s="4" t="str">
        <f t="shared" si="136"/>
        <v/>
      </c>
      <c r="AA308">
        <f t="shared" si="128"/>
        <v>2011</v>
      </c>
      <c r="AB308" s="4">
        <f t="shared" si="137"/>
        <v>40833</v>
      </c>
      <c r="AC308">
        <f t="shared" si="129"/>
        <v>2011</v>
      </c>
      <c r="AD308" s="4">
        <f t="shared" si="138"/>
        <v>40838</v>
      </c>
      <c r="AE308">
        <f t="shared" si="130"/>
        <v>2011</v>
      </c>
      <c r="AF308" s="4">
        <f t="shared" si="139"/>
        <v>40833</v>
      </c>
      <c r="AG308">
        <f t="shared" si="131"/>
        <v>2011</v>
      </c>
      <c r="AH308" s="4">
        <f t="shared" si="140"/>
        <v>40833</v>
      </c>
      <c r="AI308">
        <f t="shared" si="132"/>
        <v>2011</v>
      </c>
      <c r="AJ308" s="4">
        <f t="shared" si="141"/>
        <v>40838</v>
      </c>
      <c r="AK308">
        <f t="shared" si="133"/>
        <v>2011</v>
      </c>
      <c r="AL308" s="4">
        <f t="shared" si="142"/>
        <v>40837</v>
      </c>
      <c r="AM308">
        <f t="shared" si="134"/>
        <v>0</v>
      </c>
      <c r="AN308" s="4" t="str">
        <f t="shared" si="143"/>
        <v/>
      </c>
      <c r="AO308">
        <f t="shared" si="135"/>
        <v>0</v>
      </c>
      <c r="AP308" s="4" t="str">
        <f t="shared" si="144"/>
        <v/>
      </c>
    </row>
    <row r="309" spans="1:42" x14ac:dyDescent="0.35">
      <c r="A309" s="70">
        <v>40840</v>
      </c>
      <c r="B309" s="69">
        <v>87</v>
      </c>
      <c r="C309" s="33" t="str">
        <f t="shared" si="118"/>
        <v/>
      </c>
      <c r="D309" s="69">
        <v>76</v>
      </c>
      <c r="E309" s="33" t="str">
        <f t="shared" si="119"/>
        <v/>
      </c>
      <c r="F309" s="69">
        <v>56</v>
      </c>
      <c r="G309" s="33" t="str">
        <f t="shared" si="120"/>
        <v/>
      </c>
      <c r="H309" s="69">
        <v>73</v>
      </c>
      <c r="I309" s="33" t="str">
        <f t="shared" si="121"/>
        <v/>
      </c>
      <c r="J309" s="69">
        <v>78</v>
      </c>
      <c r="K309" s="33" t="str">
        <f t="shared" si="122"/>
        <v/>
      </c>
      <c r="L309" s="69">
        <v>55</v>
      </c>
      <c r="M309" s="33" t="str">
        <f t="shared" si="123"/>
        <v/>
      </c>
      <c r="N309" s="69">
        <v>57</v>
      </c>
      <c r="O309" s="33" t="str">
        <f t="shared" si="124"/>
        <v/>
      </c>
      <c r="P309" s="69">
        <v>48</v>
      </c>
      <c r="Q309" s="33" t="str">
        <f t="shared" si="125"/>
        <v>x</v>
      </c>
      <c r="R309" s="69">
        <v>85</v>
      </c>
      <c r="S309" s="33" t="str">
        <f t="shared" si="126"/>
        <v/>
      </c>
      <c r="T309" s="69">
        <v>71</v>
      </c>
      <c r="Y309">
        <f t="shared" si="127"/>
        <v>0</v>
      </c>
      <c r="Z309" s="4" t="str">
        <f t="shared" si="136"/>
        <v/>
      </c>
      <c r="AA309">
        <f t="shared" si="128"/>
        <v>0</v>
      </c>
      <c r="AB309" s="4" t="str">
        <f t="shared" si="137"/>
        <v/>
      </c>
      <c r="AC309">
        <f t="shared" si="129"/>
        <v>0</v>
      </c>
      <c r="AD309" s="4" t="str">
        <f t="shared" si="138"/>
        <v/>
      </c>
      <c r="AE309">
        <f t="shared" si="130"/>
        <v>0</v>
      </c>
      <c r="AF309" s="4" t="str">
        <f t="shared" si="139"/>
        <v/>
      </c>
      <c r="AG309">
        <f t="shared" si="131"/>
        <v>0</v>
      </c>
      <c r="AH309" s="4" t="str">
        <f t="shared" si="140"/>
        <v/>
      </c>
      <c r="AI309">
        <f t="shared" si="132"/>
        <v>0</v>
      </c>
      <c r="AJ309" s="4" t="str">
        <f t="shared" si="141"/>
        <v/>
      </c>
      <c r="AK309">
        <f t="shared" si="133"/>
        <v>0</v>
      </c>
      <c r="AL309" s="4" t="str">
        <f t="shared" si="142"/>
        <v/>
      </c>
      <c r="AM309">
        <f t="shared" si="134"/>
        <v>2011</v>
      </c>
      <c r="AN309" s="4">
        <f t="shared" si="143"/>
        <v>40841</v>
      </c>
      <c r="AO309">
        <f t="shared" si="135"/>
        <v>0</v>
      </c>
      <c r="AP309" s="4" t="str">
        <f t="shared" si="144"/>
        <v/>
      </c>
    </row>
    <row r="310" spans="1:42" x14ac:dyDescent="0.35">
      <c r="A310" s="72">
        <v>40846</v>
      </c>
      <c r="B310" s="73">
        <v>97</v>
      </c>
      <c r="C310" s="33" t="str">
        <f t="shared" si="118"/>
        <v/>
      </c>
      <c r="D310" s="73">
        <v>95</v>
      </c>
      <c r="E310" s="33" t="str">
        <f t="shared" si="119"/>
        <v/>
      </c>
      <c r="F310" s="73">
        <v>75</v>
      </c>
      <c r="G310" s="33" t="str">
        <f t="shared" si="120"/>
        <v/>
      </c>
      <c r="H310" s="73">
        <v>90</v>
      </c>
      <c r="I310" s="33" t="str">
        <f t="shared" si="121"/>
        <v/>
      </c>
      <c r="J310" s="73">
        <v>93</v>
      </c>
      <c r="K310" s="33" t="str">
        <f t="shared" si="122"/>
        <v/>
      </c>
      <c r="L310" s="73">
        <v>79</v>
      </c>
      <c r="M310" s="33" t="str">
        <f t="shared" si="123"/>
        <v/>
      </c>
      <c r="N310" s="73">
        <v>73</v>
      </c>
      <c r="O310" s="33" t="str">
        <f t="shared" si="124"/>
        <v/>
      </c>
      <c r="P310" s="73">
        <v>72</v>
      </c>
      <c r="Q310" s="33" t="str">
        <f t="shared" si="125"/>
        <v/>
      </c>
      <c r="R310" s="73">
        <v>94</v>
      </c>
      <c r="S310" s="33" t="str">
        <f t="shared" si="126"/>
        <v/>
      </c>
      <c r="T310" s="73">
        <v>87</v>
      </c>
      <c r="Y310">
        <f t="shared" si="127"/>
        <v>0</v>
      </c>
      <c r="Z310" s="4" t="str">
        <f t="shared" si="136"/>
        <v/>
      </c>
      <c r="AA310">
        <f t="shared" si="128"/>
        <v>0</v>
      </c>
      <c r="AB310" s="4" t="str">
        <f t="shared" si="137"/>
        <v/>
      </c>
      <c r="AC310">
        <f t="shared" si="129"/>
        <v>0</v>
      </c>
      <c r="AD310" s="4" t="str">
        <f t="shared" si="138"/>
        <v/>
      </c>
      <c r="AE310">
        <f t="shared" si="130"/>
        <v>0</v>
      </c>
      <c r="AF310" s="4" t="str">
        <f t="shared" si="139"/>
        <v/>
      </c>
      <c r="AG310">
        <f t="shared" si="131"/>
        <v>0</v>
      </c>
      <c r="AH310" s="4" t="str">
        <f t="shared" si="140"/>
        <v/>
      </c>
      <c r="AI310">
        <f t="shared" si="132"/>
        <v>0</v>
      </c>
      <c r="AJ310" s="4" t="str">
        <f t="shared" si="141"/>
        <v/>
      </c>
      <c r="AK310">
        <f t="shared" si="133"/>
        <v>0</v>
      </c>
      <c r="AL310" s="4" t="str">
        <f t="shared" si="142"/>
        <v/>
      </c>
      <c r="AM310">
        <f t="shared" si="134"/>
        <v>0</v>
      </c>
      <c r="AN310" s="4" t="str">
        <f t="shared" si="143"/>
        <v/>
      </c>
      <c r="AO310">
        <f t="shared" si="135"/>
        <v>0</v>
      </c>
      <c r="AP310" s="4" t="str">
        <f t="shared" si="144"/>
        <v/>
      </c>
    </row>
    <row r="311" spans="1:42" x14ac:dyDescent="0.35">
      <c r="A311" s="74">
        <v>40854</v>
      </c>
      <c r="B311" s="75">
        <v>99</v>
      </c>
      <c r="C311" s="33" t="str">
        <f t="shared" si="118"/>
        <v/>
      </c>
      <c r="D311" s="75">
        <v>98</v>
      </c>
      <c r="E311" s="33" t="str">
        <f t="shared" si="119"/>
        <v/>
      </c>
      <c r="F311" s="75">
        <v>89</v>
      </c>
      <c r="G311" s="33" t="str">
        <f t="shared" si="120"/>
        <v/>
      </c>
      <c r="H311" s="75">
        <v>96</v>
      </c>
      <c r="I311" s="33" t="str">
        <f t="shared" si="121"/>
        <v/>
      </c>
      <c r="J311" s="75">
        <v>97</v>
      </c>
      <c r="K311" s="33" t="str">
        <f t="shared" si="122"/>
        <v/>
      </c>
      <c r="L311" s="75">
        <v>91</v>
      </c>
      <c r="M311" s="33" t="str">
        <f t="shared" si="123"/>
        <v/>
      </c>
      <c r="N311" s="75">
        <v>91</v>
      </c>
      <c r="O311" s="33" t="str">
        <f t="shared" si="124"/>
        <v/>
      </c>
      <c r="P311" s="75">
        <v>89</v>
      </c>
      <c r="Q311" s="33" t="str">
        <f t="shared" si="125"/>
        <v/>
      </c>
      <c r="R311" s="75">
        <v>97</v>
      </c>
      <c r="S311" s="33" t="str">
        <f t="shared" si="126"/>
        <v/>
      </c>
      <c r="T311" s="75">
        <v>95</v>
      </c>
      <c r="Y311">
        <f t="shared" si="127"/>
        <v>0</v>
      </c>
      <c r="Z311" s="4" t="str">
        <f t="shared" si="136"/>
        <v/>
      </c>
      <c r="AA311">
        <f t="shared" si="128"/>
        <v>0</v>
      </c>
      <c r="AB311" s="4" t="str">
        <f t="shared" si="137"/>
        <v/>
      </c>
      <c r="AC311">
        <f t="shared" si="129"/>
        <v>0</v>
      </c>
      <c r="AD311" s="4" t="str">
        <f t="shared" si="138"/>
        <v/>
      </c>
      <c r="AE311">
        <f t="shared" si="130"/>
        <v>0</v>
      </c>
      <c r="AF311" s="4" t="str">
        <f t="shared" si="139"/>
        <v/>
      </c>
      <c r="AG311">
        <f t="shared" si="131"/>
        <v>0</v>
      </c>
      <c r="AH311" s="4" t="str">
        <f t="shared" si="140"/>
        <v/>
      </c>
      <c r="AI311">
        <f t="shared" si="132"/>
        <v>0</v>
      </c>
      <c r="AJ311" s="4" t="str">
        <f t="shared" si="141"/>
        <v/>
      </c>
      <c r="AK311">
        <f t="shared" si="133"/>
        <v>0</v>
      </c>
      <c r="AL311" s="4" t="str">
        <f t="shared" si="142"/>
        <v/>
      </c>
      <c r="AM311">
        <f t="shared" si="134"/>
        <v>0</v>
      </c>
      <c r="AN311" s="4" t="str">
        <f t="shared" si="143"/>
        <v/>
      </c>
      <c r="AO311">
        <f t="shared" si="135"/>
        <v>0</v>
      </c>
      <c r="AP311" s="4" t="str">
        <f t="shared" si="144"/>
        <v/>
      </c>
    </row>
    <row r="312" spans="1:42" x14ac:dyDescent="0.35">
      <c r="A312" s="70">
        <v>41154</v>
      </c>
      <c r="B312" s="69">
        <v>8</v>
      </c>
      <c r="C312" s="33" t="str">
        <f t="shared" si="118"/>
        <v/>
      </c>
      <c r="D312" s="69">
        <v>8</v>
      </c>
      <c r="E312" s="33" t="str">
        <f t="shared" si="119"/>
        <v/>
      </c>
      <c r="F312" s="69">
        <v>6</v>
      </c>
      <c r="G312" s="33" t="str">
        <f t="shared" si="120"/>
        <v/>
      </c>
      <c r="H312" s="69">
        <v>8</v>
      </c>
      <c r="I312" s="33" t="str">
        <f t="shared" si="121"/>
        <v/>
      </c>
      <c r="J312" s="69">
        <v>9</v>
      </c>
      <c r="K312" s="33" t="str">
        <f t="shared" si="122"/>
        <v/>
      </c>
      <c r="L312" s="69">
        <v>3</v>
      </c>
      <c r="M312" s="33" t="str">
        <f t="shared" si="123"/>
        <v/>
      </c>
      <c r="N312" s="69">
        <v>5</v>
      </c>
      <c r="O312" s="33" t="str">
        <f t="shared" si="124"/>
        <v/>
      </c>
      <c r="P312" s="69">
        <v>2</v>
      </c>
      <c r="Q312" s="33" t="str">
        <f t="shared" si="125"/>
        <v/>
      </c>
      <c r="R312" s="69">
        <v>5</v>
      </c>
      <c r="S312" s="33" t="str">
        <f t="shared" si="126"/>
        <v/>
      </c>
      <c r="T312" s="69">
        <v>7</v>
      </c>
      <c r="Y312">
        <f t="shared" si="127"/>
        <v>0</v>
      </c>
      <c r="Z312" s="4" t="str">
        <f t="shared" si="136"/>
        <v/>
      </c>
      <c r="AA312">
        <f t="shared" si="128"/>
        <v>0</v>
      </c>
      <c r="AB312" s="4" t="str">
        <f t="shared" si="137"/>
        <v/>
      </c>
      <c r="AC312">
        <f t="shared" si="129"/>
        <v>0</v>
      </c>
      <c r="AD312" s="4" t="str">
        <f t="shared" si="138"/>
        <v/>
      </c>
      <c r="AE312">
        <f t="shared" si="130"/>
        <v>0</v>
      </c>
      <c r="AF312" s="4" t="str">
        <f t="shared" si="139"/>
        <v/>
      </c>
      <c r="AG312">
        <f t="shared" si="131"/>
        <v>0</v>
      </c>
      <c r="AH312" s="4" t="str">
        <f t="shared" si="140"/>
        <v/>
      </c>
      <c r="AI312">
        <f t="shared" si="132"/>
        <v>0</v>
      </c>
      <c r="AJ312" s="4" t="str">
        <f t="shared" si="141"/>
        <v/>
      </c>
      <c r="AK312">
        <f t="shared" si="133"/>
        <v>0</v>
      </c>
      <c r="AL312" s="4" t="str">
        <f t="shared" si="142"/>
        <v/>
      </c>
      <c r="AM312">
        <f t="shared" si="134"/>
        <v>0</v>
      </c>
      <c r="AN312" s="4" t="str">
        <f t="shared" si="143"/>
        <v/>
      </c>
      <c r="AO312">
        <f t="shared" si="135"/>
        <v>0</v>
      </c>
      <c r="AP312" s="4" t="str">
        <f t="shared" si="144"/>
        <v/>
      </c>
    </row>
    <row r="313" spans="1:42" x14ac:dyDescent="0.35">
      <c r="A313" s="70">
        <v>41161</v>
      </c>
      <c r="B313" s="69">
        <v>13</v>
      </c>
      <c r="C313" s="33" t="str">
        <f t="shared" si="118"/>
        <v/>
      </c>
      <c r="D313" s="69">
        <v>8</v>
      </c>
      <c r="E313" s="33" t="str">
        <f t="shared" si="119"/>
        <v/>
      </c>
      <c r="F313" s="69">
        <v>8</v>
      </c>
      <c r="G313" s="33" t="str">
        <f t="shared" si="120"/>
        <v/>
      </c>
      <c r="H313" s="69">
        <v>14</v>
      </c>
      <c r="I313" s="33" t="str">
        <f t="shared" si="121"/>
        <v/>
      </c>
      <c r="J313" s="69">
        <v>11</v>
      </c>
      <c r="K313" s="33" t="str">
        <f t="shared" si="122"/>
        <v/>
      </c>
      <c r="L313" s="69">
        <v>6</v>
      </c>
      <c r="M313" s="33" t="str">
        <f t="shared" si="123"/>
        <v/>
      </c>
      <c r="N313" s="69">
        <v>12</v>
      </c>
      <c r="O313" s="33" t="str">
        <f t="shared" si="124"/>
        <v/>
      </c>
      <c r="P313" s="69">
        <v>10</v>
      </c>
      <c r="Q313" s="33" t="str">
        <f t="shared" si="125"/>
        <v/>
      </c>
      <c r="R313" s="69">
        <v>10</v>
      </c>
      <c r="S313" s="33" t="str">
        <f t="shared" si="126"/>
        <v/>
      </c>
      <c r="T313" s="69">
        <v>10</v>
      </c>
      <c r="Y313">
        <f t="shared" si="127"/>
        <v>0</v>
      </c>
      <c r="Z313" s="4" t="str">
        <f t="shared" si="136"/>
        <v/>
      </c>
      <c r="AA313">
        <f t="shared" si="128"/>
        <v>0</v>
      </c>
      <c r="AB313" s="4" t="str">
        <f t="shared" si="137"/>
        <v/>
      </c>
      <c r="AC313">
        <f t="shared" si="129"/>
        <v>0</v>
      </c>
      <c r="AD313" s="4" t="str">
        <f t="shared" si="138"/>
        <v/>
      </c>
      <c r="AE313">
        <f t="shared" si="130"/>
        <v>0</v>
      </c>
      <c r="AF313" s="4" t="str">
        <f t="shared" si="139"/>
        <v/>
      </c>
      <c r="AG313">
        <f t="shared" si="131"/>
        <v>0</v>
      </c>
      <c r="AH313" s="4" t="str">
        <f t="shared" si="140"/>
        <v/>
      </c>
      <c r="AI313">
        <f t="shared" si="132"/>
        <v>0</v>
      </c>
      <c r="AJ313" s="4" t="str">
        <f t="shared" si="141"/>
        <v/>
      </c>
      <c r="AK313">
        <f t="shared" si="133"/>
        <v>0</v>
      </c>
      <c r="AL313" s="4" t="str">
        <f t="shared" si="142"/>
        <v/>
      </c>
      <c r="AM313">
        <f t="shared" si="134"/>
        <v>0</v>
      </c>
      <c r="AN313" s="4" t="str">
        <f t="shared" si="143"/>
        <v/>
      </c>
      <c r="AO313">
        <f t="shared" si="135"/>
        <v>0</v>
      </c>
      <c r="AP313" s="4" t="str">
        <f t="shared" si="144"/>
        <v/>
      </c>
    </row>
    <row r="314" spans="1:42" x14ac:dyDescent="0.35">
      <c r="A314" s="70">
        <v>41168</v>
      </c>
      <c r="B314" s="69">
        <v>30</v>
      </c>
      <c r="C314" s="33" t="str">
        <f t="shared" si="118"/>
        <v/>
      </c>
      <c r="D314" s="69">
        <v>23</v>
      </c>
      <c r="E314" s="33" t="str">
        <f t="shared" si="119"/>
        <v/>
      </c>
      <c r="F314" s="69">
        <v>14</v>
      </c>
      <c r="G314" s="33" t="str">
        <f t="shared" si="120"/>
        <v/>
      </c>
      <c r="H314" s="69">
        <v>31</v>
      </c>
      <c r="I314" s="33" t="str">
        <f t="shared" si="121"/>
        <v>x</v>
      </c>
      <c r="J314" s="69">
        <v>20</v>
      </c>
      <c r="K314" s="33" t="str">
        <f t="shared" si="122"/>
        <v/>
      </c>
      <c r="L314" s="69">
        <v>10</v>
      </c>
      <c r="M314" s="33" t="str">
        <f t="shared" si="123"/>
        <v/>
      </c>
      <c r="N314" s="69">
        <v>26</v>
      </c>
      <c r="O314" s="33" t="str">
        <f t="shared" si="124"/>
        <v/>
      </c>
      <c r="P314" s="69">
        <v>18</v>
      </c>
      <c r="Q314" s="33" t="str">
        <f t="shared" si="125"/>
        <v/>
      </c>
      <c r="R314" s="69">
        <v>25</v>
      </c>
      <c r="S314" s="33" t="str">
        <f t="shared" si="126"/>
        <v/>
      </c>
      <c r="T314" s="69">
        <v>22</v>
      </c>
      <c r="Y314">
        <f t="shared" si="127"/>
        <v>0</v>
      </c>
      <c r="Z314" s="4" t="str">
        <f t="shared" si="136"/>
        <v/>
      </c>
      <c r="AA314">
        <f t="shared" si="128"/>
        <v>0</v>
      </c>
      <c r="AB314" s="4" t="str">
        <f t="shared" si="137"/>
        <v/>
      </c>
      <c r="AC314">
        <f t="shared" si="129"/>
        <v>0</v>
      </c>
      <c r="AD314" s="4" t="str">
        <f t="shared" si="138"/>
        <v/>
      </c>
      <c r="AE314">
        <f t="shared" si="130"/>
        <v>2012</v>
      </c>
      <c r="AF314" s="4">
        <f t="shared" si="139"/>
        <v>41174</v>
      </c>
      <c r="AG314">
        <f t="shared" si="131"/>
        <v>0</v>
      </c>
      <c r="AH314" s="4" t="str">
        <f t="shared" si="140"/>
        <v/>
      </c>
      <c r="AI314">
        <f t="shared" si="132"/>
        <v>0</v>
      </c>
      <c r="AJ314" s="4" t="str">
        <f t="shared" si="141"/>
        <v/>
      </c>
      <c r="AK314">
        <f t="shared" si="133"/>
        <v>0</v>
      </c>
      <c r="AL314" s="4" t="str">
        <f t="shared" si="142"/>
        <v/>
      </c>
      <c r="AM314">
        <f t="shared" si="134"/>
        <v>0</v>
      </c>
      <c r="AN314" s="4" t="str">
        <f t="shared" si="143"/>
        <v/>
      </c>
      <c r="AO314">
        <f t="shared" si="135"/>
        <v>0</v>
      </c>
      <c r="AP314" s="4" t="str">
        <f t="shared" si="144"/>
        <v/>
      </c>
    </row>
    <row r="315" spans="1:42" x14ac:dyDescent="0.35">
      <c r="A315" s="70">
        <v>41175</v>
      </c>
      <c r="B315" s="69">
        <v>44</v>
      </c>
      <c r="C315" s="33" t="str">
        <f t="shared" si="118"/>
        <v>x</v>
      </c>
      <c r="D315" s="69">
        <v>41</v>
      </c>
      <c r="E315" s="33" t="str">
        <f t="shared" si="119"/>
        <v>x</v>
      </c>
      <c r="F315" s="69">
        <v>23</v>
      </c>
      <c r="G315" s="33" t="str">
        <f t="shared" si="120"/>
        <v/>
      </c>
      <c r="H315" s="69">
        <v>52</v>
      </c>
      <c r="I315" s="33" t="str">
        <f t="shared" si="121"/>
        <v/>
      </c>
      <c r="J315" s="69">
        <v>35</v>
      </c>
      <c r="K315" s="33" t="str">
        <f t="shared" si="122"/>
        <v>x</v>
      </c>
      <c r="L315" s="69">
        <v>19</v>
      </c>
      <c r="M315" s="33" t="str">
        <f t="shared" si="123"/>
        <v/>
      </c>
      <c r="N315" s="69">
        <v>43</v>
      </c>
      <c r="O315" s="33" t="str">
        <f t="shared" si="124"/>
        <v>x</v>
      </c>
      <c r="P315" s="69">
        <v>29</v>
      </c>
      <c r="Q315" s="33" t="str">
        <f t="shared" si="125"/>
        <v/>
      </c>
      <c r="R315" s="69">
        <v>39</v>
      </c>
      <c r="S315" s="33" t="str">
        <f t="shared" si="126"/>
        <v>x</v>
      </c>
      <c r="T315" s="69">
        <v>37</v>
      </c>
      <c r="Y315">
        <f t="shared" si="127"/>
        <v>2012</v>
      </c>
      <c r="Z315" s="4">
        <f t="shared" si="136"/>
        <v>41177</v>
      </c>
      <c r="AA315">
        <f t="shared" si="128"/>
        <v>2012</v>
      </c>
      <c r="AB315" s="4">
        <f t="shared" si="137"/>
        <v>41178</v>
      </c>
      <c r="AC315">
        <f t="shared" si="129"/>
        <v>0</v>
      </c>
      <c r="AD315" s="4" t="str">
        <f t="shared" si="138"/>
        <v/>
      </c>
      <c r="AE315">
        <f t="shared" si="130"/>
        <v>0</v>
      </c>
      <c r="AF315" s="4" t="str">
        <f t="shared" si="139"/>
        <v/>
      </c>
      <c r="AG315">
        <f t="shared" si="131"/>
        <v>2012</v>
      </c>
      <c r="AH315" s="4">
        <f t="shared" si="140"/>
        <v>41181</v>
      </c>
      <c r="AI315">
        <f t="shared" si="132"/>
        <v>0</v>
      </c>
      <c r="AJ315" s="4" t="str">
        <f t="shared" si="141"/>
        <v/>
      </c>
      <c r="AK315">
        <f t="shared" si="133"/>
        <v>2012</v>
      </c>
      <c r="AL315" s="4">
        <f t="shared" si="142"/>
        <v>41178</v>
      </c>
      <c r="AM315">
        <f t="shared" si="134"/>
        <v>0</v>
      </c>
      <c r="AN315" s="4" t="str">
        <f t="shared" si="143"/>
        <v/>
      </c>
      <c r="AO315">
        <f t="shared" si="135"/>
        <v>2012</v>
      </c>
      <c r="AP315" s="4">
        <f t="shared" si="144"/>
        <v>41181</v>
      </c>
    </row>
    <row r="316" spans="1:42" x14ac:dyDescent="0.35">
      <c r="A316" s="70">
        <v>41182</v>
      </c>
      <c r="B316" s="69">
        <v>69</v>
      </c>
      <c r="C316" s="33" t="str">
        <f t="shared" si="118"/>
        <v/>
      </c>
      <c r="D316" s="69">
        <v>66</v>
      </c>
      <c r="E316" s="33" t="str">
        <f t="shared" si="119"/>
        <v/>
      </c>
      <c r="F316" s="69">
        <v>42</v>
      </c>
      <c r="G316" s="33" t="str">
        <f t="shared" si="120"/>
        <v>x</v>
      </c>
      <c r="H316" s="69">
        <v>72</v>
      </c>
      <c r="I316" s="33" t="str">
        <f t="shared" si="121"/>
        <v/>
      </c>
      <c r="J316" s="69">
        <v>53</v>
      </c>
      <c r="K316" s="33" t="str">
        <f t="shared" si="122"/>
        <v/>
      </c>
      <c r="L316" s="69">
        <v>40</v>
      </c>
      <c r="M316" s="33" t="str">
        <f t="shared" si="123"/>
        <v>x</v>
      </c>
      <c r="N316" s="69">
        <v>60</v>
      </c>
      <c r="O316" s="33" t="str">
        <f t="shared" si="124"/>
        <v/>
      </c>
      <c r="P316" s="69">
        <v>44</v>
      </c>
      <c r="Q316" s="33" t="str">
        <f t="shared" si="125"/>
        <v>x</v>
      </c>
      <c r="R316" s="69">
        <v>51</v>
      </c>
      <c r="S316" s="33" t="str">
        <f t="shared" si="126"/>
        <v/>
      </c>
      <c r="T316" s="69">
        <v>56</v>
      </c>
      <c r="Y316">
        <f t="shared" si="127"/>
        <v>0</v>
      </c>
      <c r="Z316" s="4" t="str">
        <f t="shared" si="136"/>
        <v/>
      </c>
      <c r="AA316">
        <f t="shared" si="128"/>
        <v>0</v>
      </c>
      <c r="AB316" s="4" t="str">
        <f t="shared" si="137"/>
        <v/>
      </c>
      <c r="AC316">
        <f t="shared" si="129"/>
        <v>2012</v>
      </c>
      <c r="AD316" s="4">
        <f t="shared" si="138"/>
        <v>41185</v>
      </c>
      <c r="AE316">
        <f t="shared" si="130"/>
        <v>0</v>
      </c>
      <c r="AF316" s="4" t="str">
        <f t="shared" si="139"/>
        <v/>
      </c>
      <c r="AG316">
        <f t="shared" si="131"/>
        <v>0</v>
      </c>
      <c r="AH316" s="4" t="str">
        <f t="shared" si="140"/>
        <v/>
      </c>
      <c r="AI316">
        <f t="shared" si="132"/>
        <v>2012</v>
      </c>
      <c r="AJ316" s="4">
        <f t="shared" si="141"/>
        <v>41187</v>
      </c>
      <c r="AK316">
        <f t="shared" si="133"/>
        <v>0</v>
      </c>
      <c r="AL316" s="4" t="str">
        <f t="shared" si="142"/>
        <v/>
      </c>
      <c r="AM316">
        <f t="shared" si="134"/>
        <v>2012</v>
      </c>
      <c r="AN316" s="4">
        <f t="shared" si="143"/>
        <v>41184</v>
      </c>
      <c r="AO316">
        <f t="shared" si="135"/>
        <v>0</v>
      </c>
      <c r="AP316" s="4" t="str">
        <f t="shared" si="144"/>
        <v/>
      </c>
    </row>
    <row r="317" spans="1:42" x14ac:dyDescent="0.35">
      <c r="A317" s="70">
        <v>41189</v>
      </c>
      <c r="B317" s="69">
        <v>91</v>
      </c>
      <c r="C317" s="33" t="str">
        <f t="shared" si="118"/>
        <v/>
      </c>
      <c r="D317" s="69">
        <v>86</v>
      </c>
      <c r="E317" s="33" t="str">
        <f t="shared" si="119"/>
        <v/>
      </c>
      <c r="F317" s="69">
        <v>64</v>
      </c>
      <c r="G317" s="33" t="str">
        <f t="shared" si="120"/>
        <v/>
      </c>
      <c r="H317" s="69">
        <v>86</v>
      </c>
      <c r="I317" s="33" t="str">
        <f t="shared" si="121"/>
        <v/>
      </c>
      <c r="J317" s="69">
        <v>77</v>
      </c>
      <c r="K317" s="33" t="str">
        <f t="shared" si="122"/>
        <v/>
      </c>
      <c r="L317" s="69">
        <v>55</v>
      </c>
      <c r="M317" s="33" t="str">
        <f t="shared" si="123"/>
        <v/>
      </c>
      <c r="N317" s="69">
        <v>73</v>
      </c>
      <c r="O317" s="33" t="str">
        <f t="shared" si="124"/>
        <v/>
      </c>
      <c r="P317" s="69">
        <v>63</v>
      </c>
      <c r="Q317" s="33" t="str">
        <f t="shared" si="125"/>
        <v/>
      </c>
      <c r="R317" s="69">
        <v>69</v>
      </c>
      <c r="S317" s="33" t="str">
        <f t="shared" si="126"/>
        <v/>
      </c>
      <c r="T317" s="69">
        <v>76</v>
      </c>
      <c r="Y317">
        <f t="shared" si="127"/>
        <v>0</v>
      </c>
      <c r="Z317" s="4" t="str">
        <f t="shared" si="136"/>
        <v/>
      </c>
      <c r="AA317">
        <f t="shared" si="128"/>
        <v>0</v>
      </c>
      <c r="AB317" s="4" t="str">
        <f t="shared" si="137"/>
        <v/>
      </c>
      <c r="AC317">
        <f t="shared" si="129"/>
        <v>0</v>
      </c>
      <c r="AD317" s="4" t="str">
        <f t="shared" si="138"/>
        <v/>
      </c>
      <c r="AE317">
        <f t="shared" si="130"/>
        <v>0</v>
      </c>
      <c r="AF317" s="4" t="str">
        <f t="shared" si="139"/>
        <v/>
      </c>
      <c r="AG317">
        <f t="shared" si="131"/>
        <v>0</v>
      </c>
      <c r="AH317" s="4" t="str">
        <f t="shared" si="140"/>
        <v/>
      </c>
      <c r="AI317">
        <f t="shared" si="132"/>
        <v>0</v>
      </c>
      <c r="AJ317" s="4" t="str">
        <f t="shared" si="141"/>
        <v/>
      </c>
      <c r="AK317">
        <f t="shared" si="133"/>
        <v>0</v>
      </c>
      <c r="AL317" s="4" t="str">
        <f t="shared" si="142"/>
        <v/>
      </c>
      <c r="AM317">
        <f t="shared" si="134"/>
        <v>0</v>
      </c>
      <c r="AN317" s="4" t="str">
        <f t="shared" si="143"/>
        <v/>
      </c>
      <c r="AO317">
        <f t="shared" si="135"/>
        <v>0</v>
      </c>
      <c r="AP317" s="4" t="str">
        <f t="shared" si="144"/>
        <v/>
      </c>
    </row>
    <row r="318" spans="1:42" x14ac:dyDescent="0.35">
      <c r="A318" s="70">
        <v>41196</v>
      </c>
      <c r="B318" s="69">
        <v>96</v>
      </c>
      <c r="C318" s="33" t="str">
        <f t="shared" si="118"/>
        <v/>
      </c>
      <c r="D318" s="69">
        <v>96</v>
      </c>
      <c r="E318" s="33" t="str">
        <f t="shared" si="119"/>
        <v/>
      </c>
      <c r="F318" s="69">
        <v>80</v>
      </c>
      <c r="G318" s="33" t="str">
        <f t="shared" si="120"/>
        <v/>
      </c>
      <c r="H318" s="69">
        <v>94</v>
      </c>
      <c r="I318" s="33" t="str">
        <f t="shared" si="121"/>
        <v/>
      </c>
      <c r="J318" s="69">
        <v>91</v>
      </c>
      <c r="K318" s="33" t="str">
        <f t="shared" si="122"/>
        <v/>
      </c>
      <c r="L318" s="69">
        <v>72</v>
      </c>
      <c r="M318" s="33" t="str">
        <f t="shared" si="123"/>
        <v/>
      </c>
      <c r="N318" s="69">
        <v>81</v>
      </c>
      <c r="O318" s="33" t="str">
        <f t="shared" si="124"/>
        <v/>
      </c>
      <c r="P318" s="69">
        <v>71</v>
      </c>
      <c r="Q318" s="33" t="str">
        <f t="shared" si="125"/>
        <v/>
      </c>
      <c r="R318" s="69">
        <v>82</v>
      </c>
      <c r="S318" s="33" t="str">
        <f t="shared" si="126"/>
        <v/>
      </c>
      <c r="T318" s="69">
        <v>87</v>
      </c>
      <c r="Y318">
        <f t="shared" si="127"/>
        <v>0</v>
      </c>
      <c r="Z318" s="4" t="str">
        <f t="shared" si="136"/>
        <v/>
      </c>
      <c r="AA318">
        <f t="shared" si="128"/>
        <v>0</v>
      </c>
      <c r="AB318" s="4" t="str">
        <f t="shared" si="137"/>
        <v/>
      </c>
      <c r="AC318">
        <f t="shared" si="129"/>
        <v>0</v>
      </c>
      <c r="AD318" s="4" t="str">
        <f t="shared" si="138"/>
        <v/>
      </c>
      <c r="AE318">
        <f t="shared" si="130"/>
        <v>0</v>
      </c>
      <c r="AF318" s="4" t="str">
        <f t="shared" si="139"/>
        <v/>
      </c>
      <c r="AG318">
        <f t="shared" si="131"/>
        <v>0</v>
      </c>
      <c r="AH318" s="4" t="str">
        <f t="shared" si="140"/>
        <v/>
      </c>
      <c r="AI318">
        <f t="shared" si="132"/>
        <v>0</v>
      </c>
      <c r="AJ318" s="4" t="str">
        <f t="shared" si="141"/>
        <v/>
      </c>
      <c r="AK318">
        <f t="shared" si="133"/>
        <v>0</v>
      </c>
      <c r="AL318" s="4" t="str">
        <f t="shared" si="142"/>
        <v/>
      </c>
      <c r="AM318">
        <f t="shared" si="134"/>
        <v>0</v>
      </c>
      <c r="AN318" s="4" t="str">
        <f t="shared" si="143"/>
        <v/>
      </c>
      <c r="AO318">
        <f t="shared" si="135"/>
        <v>0</v>
      </c>
      <c r="AP318" s="4" t="str">
        <f t="shared" si="144"/>
        <v/>
      </c>
    </row>
    <row r="319" spans="1:42" x14ac:dyDescent="0.35">
      <c r="A319" s="70">
        <v>41203</v>
      </c>
      <c r="B319" s="69">
        <v>99</v>
      </c>
      <c r="C319" s="33" t="str">
        <f t="shared" si="118"/>
        <v/>
      </c>
      <c r="D319" s="69">
        <v>98</v>
      </c>
      <c r="E319" s="33" t="str">
        <f t="shared" si="119"/>
        <v/>
      </c>
      <c r="F319" s="69">
        <v>89</v>
      </c>
      <c r="G319" s="33" t="str">
        <f t="shared" si="120"/>
        <v/>
      </c>
      <c r="H319" s="69">
        <v>97</v>
      </c>
      <c r="I319" s="33" t="str">
        <f t="shared" si="121"/>
        <v/>
      </c>
      <c r="J319" s="69">
        <v>96</v>
      </c>
      <c r="K319" s="33" t="str">
        <f t="shared" si="122"/>
        <v/>
      </c>
      <c r="L319" s="69">
        <v>81</v>
      </c>
      <c r="M319" s="33" t="str">
        <f t="shared" si="123"/>
        <v/>
      </c>
      <c r="N319" s="69">
        <v>88</v>
      </c>
      <c r="O319" s="33" t="str">
        <f t="shared" si="124"/>
        <v/>
      </c>
      <c r="P319" s="69">
        <v>81</v>
      </c>
      <c r="Q319" s="33" t="str">
        <f t="shared" si="125"/>
        <v/>
      </c>
      <c r="R319" s="69">
        <v>87</v>
      </c>
      <c r="S319" s="33" t="str">
        <f t="shared" si="126"/>
        <v/>
      </c>
      <c r="T319" s="69">
        <v>93</v>
      </c>
      <c r="Y319">
        <f t="shared" si="127"/>
        <v>0</v>
      </c>
      <c r="Z319" s="4" t="str">
        <f t="shared" si="136"/>
        <v/>
      </c>
      <c r="AA319">
        <f t="shared" si="128"/>
        <v>0</v>
      </c>
      <c r="AB319" s="4" t="str">
        <f t="shared" si="137"/>
        <v/>
      </c>
      <c r="AC319">
        <f t="shared" si="129"/>
        <v>0</v>
      </c>
      <c r="AD319" s="4" t="str">
        <f t="shared" si="138"/>
        <v/>
      </c>
      <c r="AE319">
        <f t="shared" si="130"/>
        <v>0</v>
      </c>
      <c r="AF319" s="4" t="str">
        <f t="shared" si="139"/>
        <v/>
      </c>
      <c r="AG319">
        <f t="shared" si="131"/>
        <v>0</v>
      </c>
      <c r="AH319" s="4" t="str">
        <f t="shared" si="140"/>
        <v/>
      </c>
      <c r="AI319">
        <f t="shared" si="132"/>
        <v>0</v>
      </c>
      <c r="AJ319" s="4" t="str">
        <f t="shared" si="141"/>
        <v/>
      </c>
      <c r="AK319">
        <f t="shared" si="133"/>
        <v>0</v>
      </c>
      <c r="AL319" s="4" t="str">
        <f t="shared" si="142"/>
        <v/>
      </c>
      <c r="AM319">
        <f t="shared" si="134"/>
        <v>0</v>
      </c>
      <c r="AN319" s="4" t="str">
        <f t="shared" si="143"/>
        <v/>
      </c>
      <c r="AO319">
        <f t="shared" si="135"/>
        <v>0</v>
      </c>
      <c r="AP319" s="4" t="str">
        <f t="shared" si="144"/>
        <v/>
      </c>
    </row>
    <row r="320" spans="1:42" x14ac:dyDescent="0.35">
      <c r="A320" s="70">
        <v>41210</v>
      </c>
      <c r="B320" s="69">
        <v>99</v>
      </c>
      <c r="C320" s="33" t="str">
        <f t="shared" si="118"/>
        <v/>
      </c>
      <c r="D320" s="69">
        <v>99</v>
      </c>
      <c r="E320" s="33" t="str">
        <f t="shared" si="119"/>
        <v/>
      </c>
      <c r="F320" s="69">
        <v>91</v>
      </c>
      <c r="G320" s="33" t="str">
        <f t="shared" si="120"/>
        <v/>
      </c>
      <c r="H320" s="69">
        <v>98</v>
      </c>
      <c r="I320" s="33" t="str">
        <f t="shared" si="121"/>
        <v/>
      </c>
      <c r="J320" s="69">
        <v>98</v>
      </c>
      <c r="K320" s="33" t="str">
        <f t="shared" si="122"/>
        <v/>
      </c>
      <c r="L320" s="69">
        <v>92</v>
      </c>
      <c r="M320" s="33" t="str">
        <f t="shared" si="123"/>
        <v/>
      </c>
      <c r="N320" s="69">
        <v>91</v>
      </c>
      <c r="O320" s="33" t="str">
        <f t="shared" si="124"/>
        <v/>
      </c>
      <c r="P320" s="69">
        <v>87</v>
      </c>
      <c r="Q320" s="33" t="str">
        <f t="shared" si="125"/>
        <v/>
      </c>
      <c r="R320" s="69">
        <v>93</v>
      </c>
      <c r="S320" s="33" t="str">
        <f t="shared" si="126"/>
        <v/>
      </c>
      <c r="T320" s="69">
        <v>95</v>
      </c>
      <c r="Y320">
        <f t="shared" si="127"/>
        <v>0</v>
      </c>
      <c r="Z320" s="4" t="str">
        <f t="shared" si="136"/>
        <v/>
      </c>
      <c r="AA320">
        <f t="shared" si="128"/>
        <v>0</v>
      </c>
      <c r="AB320" s="4" t="str">
        <f t="shared" si="137"/>
        <v/>
      </c>
      <c r="AC320">
        <f t="shared" si="129"/>
        <v>0</v>
      </c>
      <c r="AD320" s="4" t="str">
        <f t="shared" si="138"/>
        <v/>
      </c>
      <c r="AE320">
        <f t="shared" si="130"/>
        <v>0</v>
      </c>
      <c r="AF320" s="4" t="str">
        <f t="shared" si="139"/>
        <v/>
      </c>
      <c r="AG320">
        <f t="shared" si="131"/>
        <v>0</v>
      </c>
      <c r="AH320" s="4" t="str">
        <f t="shared" si="140"/>
        <v/>
      </c>
      <c r="AI320">
        <f t="shared" si="132"/>
        <v>0</v>
      </c>
      <c r="AJ320" s="4" t="str">
        <f t="shared" si="141"/>
        <v/>
      </c>
      <c r="AK320">
        <f t="shared" si="133"/>
        <v>0</v>
      </c>
      <c r="AL320" s="4" t="str">
        <f t="shared" si="142"/>
        <v/>
      </c>
      <c r="AM320">
        <f t="shared" si="134"/>
        <v>0</v>
      </c>
      <c r="AN320" s="4" t="str">
        <f t="shared" si="143"/>
        <v/>
      </c>
      <c r="AO320">
        <f t="shared" si="135"/>
        <v>0</v>
      </c>
      <c r="AP320" s="4" t="str">
        <f t="shared" si="144"/>
        <v/>
      </c>
    </row>
    <row r="321" spans="1:42" s="18" customFormat="1" x14ac:dyDescent="0.35">
      <c r="A321" s="37">
        <v>41546</v>
      </c>
      <c r="B321" s="36">
        <v>4</v>
      </c>
      <c r="C321" s="33" t="str">
        <f t="shared" si="118"/>
        <v/>
      </c>
      <c r="D321" s="36">
        <v>4</v>
      </c>
      <c r="E321" s="33" t="str">
        <f t="shared" si="119"/>
        <v/>
      </c>
      <c r="F321" s="36">
        <v>4</v>
      </c>
      <c r="G321" s="33" t="str">
        <f t="shared" si="120"/>
        <v/>
      </c>
      <c r="H321" s="36">
        <v>5</v>
      </c>
      <c r="I321" s="33" t="str">
        <f t="shared" si="121"/>
        <v/>
      </c>
      <c r="J321" s="36">
        <v>8</v>
      </c>
      <c r="K321" s="33" t="str">
        <f t="shared" si="122"/>
        <v/>
      </c>
      <c r="L321" s="36">
        <v>8</v>
      </c>
      <c r="M321" s="33" t="str">
        <f t="shared" si="123"/>
        <v/>
      </c>
      <c r="N321" s="36">
        <v>3</v>
      </c>
      <c r="O321" s="33" t="str">
        <f t="shared" si="124"/>
        <v/>
      </c>
      <c r="P321" s="36">
        <v>6</v>
      </c>
      <c r="Q321" s="33" t="str">
        <f t="shared" si="125"/>
        <v/>
      </c>
      <c r="R321" s="36">
        <v>9</v>
      </c>
      <c r="S321" s="33" t="str">
        <f t="shared" si="126"/>
        <v>x</v>
      </c>
      <c r="T321" s="36">
        <v>5</v>
      </c>
      <c r="Y321">
        <f t="shared" si="127"/>
        <v>0</v>
      </c>
      <c r="Z321" s="4" t="str">
        <f t="shared" si="136"/>
        <v/>
      </c>
      <c r="AA321">
        <f t="shared" si="128"/>
        <v>0</v>
      </c>
      <c r="AB321" s="4" t="str">
        <f t="shared" si="137"/>
        <v/>
      </c>
      <c r="AC321">
        <f t="shared" si="129"/>
        <v>0</v>
      </c>
      <c r="AD321" s="4" t="str">
        <f t="shared" si="138"/>
        <v/>
      </c>
      <c r="AE321">
        <f t="shared" si="130"/>
        <v>0</v>
      </c>
      <c r="AF321" s="4" t="str">
        <f t="shared" si="139"/>
        <v/>
      </c>
      <c r="AG321">
        <f t="shared" si="131"/>
        <v>0</v>
      </c>
      <c r="AH321" s="4" t="str">
        <f t="shared" si="140"/>
        <v/>
      </c>
      <c r="AI321">
        <f t="shared" si="132"/>
        <v>0</v>
      </c>
      <c r="AJ321" s="4" t="str">
        <f t="shared" si="141"/>
        <v/>
      </c>
      <c r="AK321">
        <f t="shared" si="133"/>
        <v>0</v>
      </c>
      <c r="AL321" s="4" t="str">
        <f t="shared" si="142"/>
        <v/>
      </c>
      <c r="AM321">
        <f t="shared" si="134"/>
        <v>0</v>
      </c>
      <c r="AN321" s="4" t="str">
        <f t="shared" si="143"/>
        <v/>
      </c>
      <c r="AO321">
        <f t="shared" si="135"/>
        <v>2013</v>
      </c>
      <c r="AP321" s="4">
        <f t="shared" si="144"/>
        <v>41563</v>
      </c>
    </row>
    <row r="322" spans="1:42" x14ac:dyDescent="0.35">
      <c r="A322" s="70">
        <v>41567</v>
      </c>
      <c r="B322" s="69">
        <v>31</v>
      </c>
      <c r="C322" s="33" t="str">
        <f t="shared" si="118"/>
        <v>x</v>
      </c>
      <c r="D322" s="69">
        <v>39</v>
      </c>
      <c r="E322" s="33" t="str">
        <f t="shared" si="119"/>
        <v>x</v>
      </c>
      <c r="F322" s="69">
        <v>28</v>
      </c>
      <c r="G322" s="33" t="str">
        <f t="shared" si="120"/>
        <v/>
      </c>
      <c r="H322" s="69">
        <v>26</v>
      </c>
      <c r="I322" s="33" t="str">
        <f t="shared" si="121"/>
        <v/>
      </c>
      <c r="J322" s="69">
        <v>38</v>
      </c>
      <c r="K322" s="33" t="str">
        <f t="shared" si="122"/>
        <v>x</v>
      </c>
      <c r="L322" s="69">
        <v>42</v>
      </c>
      <c r="M322" s="33" t="str">
        <f t="shared" si="123"/>
        <v>x</v>
      </c>
      <c r="N322" s="69">
        <v>20</v>
      </c>
      <c r="O322" s="33" t="str">
        <f t="shared" si="124"/>
        <v/>
      </c>
      <c r="P322" s="69">
        <v>39</v>
      </c>
      <c r="Q322" s="33" t="str">
        <f t="shared" si="125"/>
        <v>x</v>
      </c>
      <c r="R322" s="69">
        <v>60</v>
      </c>
      <c r="S322" s="33" t="str">
        <f t="shared" si="126"/>
        <v/>
      </c>
      <c r="T322" s="69">
        <v>35</v>
      </c>
      <c r="Y322">
        <f t="shared" si="127"/>
        <v>2013</v>
      </c>
      <c r="Z322" s="4">
        <f t="shared" si="136"/>
        <v>41572</v>
      </c>
      <c r="AA322">
        <f t="shared" si="128"/>
        <v>2013</v>
      </c>
      <c r="AB322" s="4">
        <f t="shared" si="137"/>
        <v>41570</v>
      </c>
      <c r="AC322">
        <f t="shared" si="129"/>
        <v>0</v>
      </c>
      <c r="AD322" s="4" t="str">
        <f t="shared" si="138"/>
        <v/>
      </c>
      <c r="AE322">
        <f t="shared" si="130"/>
        <v>0</v>
      </c>
      <c r="AF322" s="4" t="str">
        <f t="shared" si="139"/>
        <v/>
      </c>
      <c r="AG322">
        <f t="shared" si="131"/>
        <v>2013</v>
      </c>
      <c r="AH322" s="4">
        <f t="shared" si="140"/>
        <v>41571</v>
      </c>
      <c r="AI322">
        <f t="shared" si="132"/>
        <v>2013</v>
      </c>
      <c r="AJ322" s="4">
        <f t="shared" si="141"/>
        <v>41570</v>
      </c>
      <c r="AK322">
        <f t="shared" si="133"/>
        <v>0</v>
      </c>
      <c r="AL322" s="4" t="str">
        <f t="shared" si="142"/>
        <v/>
      </c>
      <c r="AM322">
        <f t="shared" si="134"/>
        <v>2013</v>
      </c>
      <c r="AN322" s="4">
        <f t="shared" si="143"/>
        <v>41573</v>
      </c>
      <c r="AO322">
        <f t="shared" si="135"/>
        <v>0</v>
      </c>
      <c r="AP322" s="4" t="str">
        <f t="shared" si="144"/>
        <v/>
      </c>
    </row>
    <row r="323" spans="1:42" x14ac:dyDescent="0.35">
      <c r="A323" s="70">
        <v>41574</v>
      </c>
      <c r="B323" s="69">
        <v>58</v>
      </c>
      <c r="C323" s="33" t="str">
        <f t="shared" si="118"/>
        <v/>
      </c>
      <c r="D323" s="69">
        <v>62</v>
      </c>
      <c r="E323" s="33" t="str">
        <f t="shared" si="119"/>
        <v/>
      </c>
      <c r="F323" s="69">
        <v>46</v>
      </c>
      <c r="G323" s="33" t="str">
        <f t="shared" si="120"/>
        <v>x</v>
      </c>
      <c r="H323" s="69">
        <v>45</v>
      </c>
      <c r="I323" s="33" t="str">
        <f t="shared" si="121"/>
        <v>x</v>
      </c>
      <c r="J323" s="69">
        <v>59</v>
      </c>
      <c r="K323" s="33" t="str">
        <f t="shared" si="122"/>
        <v/>
      </c>
      <c r="L323" s="69">
        <v>64</v>
      </c>
      <c r="M323" s="33" t="str">
        <f t="shared" si="123"/>
        <v/>
      </c>
      <c r="N323" s="69">
        <v>33</v>
      </c>
      <c r="O323" s="33" t="str">
        <f t="shared" si="124"/>
        <v>x</v>
      </c>
      <c r="P323" s="69">
        <v>52</v>
      </c>
      <c r="Q323" s="33" t="str">
        <f t="shared" si="125"/>
        <v/>
      </c>
      <c r="R323" s="69">
        <v>76</v>
      </c>
      <c r="S323" s="33" t="str">
        <f t="shared" si="126"/>
        <v/>
      </c>
      <c r="T323" s="69">
        <v>55</v>
      </c>
      <c r="Y323">
        <f t="shared" si="127"/>
        <v>0</v>
      </c>
      <c r="Z323" s="4" t="str">
        <f t="shared" si="136"/>
        <v/>
      </c>
      <c r="AA323">
        <f t="shared" si="128"/>
        <v>0</v>
      </c>
      <c r="AB323" s="4" t="str">
        <f t="shared" si="137"/>
        <v/>
      </c>
      <c r="AC323">
        <f t="shared" si="129"/>
        <v>2013</v>
      </c>
      <c r="AD323" s="4">
        <f t="shared" si="138"/>
        <v>41575</v>
      </c>
      <c r="AE323">
        <f t="shared" si="130"/>
        <v>2013</v>
      </c>
      <c r="AF323" s="4">
        <f t="shared" si="139"/>
        <v>41576</v>
      </c>
      <c r="AG323">
        <f t="shared" si="131"/>
        <v>0</v>
      </c>
      <c r="AH323" s="4" t="str">
        <f t="shared" si="140"/>
        <v/>
      </c>
      <c r="AI323">
        <f t="shared" si="132"/>
        <v>0</v>
      </c>
      <c r="AJ323" s="4" t="str">
        <f t="shared" si="141"/>
        <v/>
      </c>
      <c r="AK323">
        <f t="shared" si="133"/>
        <v>2013</v>
      </c>
      <c r="AL323" s="4">
        <f t="shared" si="142"/>
        <v>41579</v>
      </c>
      <c r="AM323">
        <f t="shared" si="134"/>
        <v>0</v>
      </c>
      <c r="AN323" s="4" t="str">
        <f t="shared" si="143"/>
        <v/>
      </c>
      <c r="AO323">
        <f t="shared" si="135"/>
        <v>0</v>
      </c>
      <c r="AP323" s="4" t="str">
        <f t="shared" si="144"/>
        <v/>
      </c>
    </row>
    <row r="324" spans="1:42" x14ac:dyDescent="0.35">
      <c r="A324" s="70">
        <v>41581</v>
      </c>
      <c r="B324" s="69">
        <v>81</v>
      </c>
      <c r="C324" s="33" t="str">
        <f t="shared" si="118"/>
        <v/>
      </c>
      <c r="D324" s="69">
        <v>80</v>
      </c>
      <c r="E324" s="33" t="str">
        <f t="shared" si="119"/>
        <v/>
      </c>
      <c r="F324" s="69">
        <v>69</v>
      </c>
      <c r="G324" s="33" t="str">
        <f t="shared" si="120"/>
        <v/>
      </c>
      <c r="H324" s="69">
        <v>68</v>
      </c>
      <c r="I324" s="33" t="str">
        <f t="shared" si="121"/>
        <v/>
      </c>
      <c r="J324" s="69">
        <v>80</v>
      </c>
      <c r="K324" s="33" t="str">
        <f t="shared" si="122"/>
        <v/>
      </c>
      <c r="L324" s="69">
        <v>80</v>
      </c>
      <c r="M324" s="33" t="str">
        <f t="shared" si="123"/>
        <v/>
      </c>
      <c r="N324" s="69">
        <v>59</v>
      </c>
      <c r="O324" s="33" t="str">
        <f t="shared" si="124"/>
        <v/>
      </c>
      <c r="P324" s="69">
        <v>67</v>
      </c>
      <c r="Q324" s="33" t="str">
        <f t="shared" si="125"/>
        <v/>
      </c>
      <c r="R324" s="69">
        <v>88</v>
      </c>
      <c r="S324" s="33" t="str">
        <f t="shared" si="126"/>
        <v/>
      </c>
      <c r="T324" s="69">
        <v>75</v>
      </c>
      <c r="Y324">
        <f t="shared" si="127"/>
        <v>0</v>
      </c>
      <c r="Z324" s="4" t="str">
        <f t="shared" si="136"/>
        <v/>
      </c>
      <c r="AA324">
        <f t="shared" si="128"/>
        <v>0</v>
      </c>
      <c r="AB324" s="4" t="str">
        <f t="shared" si="137"/>
        <v/>
      </c>
      <c r="AC324">
        <f t="shared" si="129"/>
        <v>0</v>
      </c>
      <c r="AD324" s="4" t="str">
        <f t="shared" si="138"/>
        <v/>
      </c>
      <c r="AE324">
        <f t="shared" si="130"/>
        <v>0</v>
      </c>
      <c r="AF324" s="4" t="str">
        <f t="shared" si="139"/>
        <v/>
      </c>
      <c r="AG324">
        <f t="shared" si="131"/>
        <v>0</v>
      </c>
      <c r="AH324" s="4" t="str">
        <f t="shared" si="140"/>
        <v/>
      </c>
      <c r="AI324">
        <f t="shared" si="132"/>
        <v>0</v>
      </c>
      <c r="AJ324" s="4" t="str">
        <f t="shared" si="141"/>
        <v/>
      </c>
      <c r="AK324">
        <f t="shared" si="133"/>
        <v>0</v>
      </c>
      <c r="AL324" s="4" t="str">
        <f t="shared" si="142"/>
        <v/>
      </c>
      <c r="AM324">
        <f t="shared" si="134"/>
        <v>0</v>
      </c>
      <c r="AN324" s="4" t="str">
        <f t="shared" si="143"/>
        <v/>
      </c>
      <c r="AO324">
        <f t="shared" si="135"/>
        <v>0</v>
      </c>
      <c r="AP324" s="4" t="str">
        <f t="shared" si="144"/>
        <v/>
      </c>
    </row>
    <row r="325" spans="1:42" x14ac:dyDescent="0.35">
      <c r="A325" s="70">
        <v>41588</v>
      </c>
      <c r="B325" s="69">
        <v>91</v>
      </c>
      <c r="C325" s="33" t="str">
        <f t="shared" ref="C325:C344" si="145">IF(AND(B325&lt;50,B326&gt;=50),"x","")</f>
        <v/>
      </c>
      <c r="D325" s="69">
        <v>89</v>
      </c>
      <c r="E325" s="33" t="str">
        <f t="shared" ref="E325:E344" si="146">IF(AND(D325&lt;50,D326&gt;=50),"x","")</f>
        <v/>
      </c>
      <c r="F325" s="69">
        <v>85</v>
      </c>
      <c r="G325" s="33" t="str">
        <f t="shared" ref="G325:G344" si="147">IF(AND(F325&lt;50,F326&gt;=50),"x","")</f>
        <v/>
      </c>
      <c r="H325" s="69">
        <v>85</v>
      </c>
      <c r="I325" s="33" t="str">
        <f t="shared" ref="I325:I344" si="148">IF(AND(H325&lt;50,H326&gt;=50),"x","")</f>
        <v/>
      </c>
      <c r="J325" s="69">
        <v>92</v>
      </c>
      <c r="K325" s="33" t="str">
        <f t="shared" ref="K325:K344" si="149">IF(AND(J325&lt;50,J326&gt;=50),"x","")</f>
        <v/>
      </c>
      <c r="L325" s="69">
        <v>90</v>
      </c>
      <c r="M325" s="33" t="str">
        <f t="shared" ref="M325:M344" si="150">IF(AND(L325&lt;50,L326&gt;=50),"x","")</f>
        <v/>
      </c>
      <c r="N325" s="69">
        <v>75</v>
      </c>
      <c r="O325" s="33" t="str">
        <f t="shared" ref="O325:O344" si="151">IF(AND(N325&lt;50,N326&gt;=50),"x","")</f>
        <v/>
      </c>
      <c r="P325" s="69">
        <v>84</v>
      </c>
      <c r="Q325" s="33" t="str">
        <f t="shared" ref="Q325:Q344" si="152">IF(AND(P325&lt;50,P326&gt;=50),"x","")</f>
        <v/>
      </c>
      <c r="R325" s="69">
        <v>92</v>
      </c>
      <c r="S325" s="33" t="str">
        <f t="shared" ref="S325:S344" si="153">IF(AND(R325&lt;50,R326&gt;=50),"x","")</f>
        <v/>
      </c>
      <c r="T325" s="69">
        <v>88</v>
      </c>
      <c r="Y325">
        <f t="shared" ref="Y325:Y344" si="154">IFERROR(YEAR(Z325),0)</f>
        <v>0</v>
      </c>
      <c r="Z325" s="4" t="str">
        <f t="shared" si="136"/>
        <v/>
      </c>
      <c r="AA325">
        <f t="shared" ref="AA325:AA344" si="155">IFERROR(YEAR(AB325),0)</f>
        <v>0</v>
      </c>
      <c r="AB325" s="4" t="str">
        <f t="shared" si="137"/>
        <v/>
      </c>
      <c r="AC325">
        <f t="shared" ref="AC325:AC344" si="156">IFERROR(YEAR(AD325),0)</f>
        <v>0</v>
      </c>
      <c r="AD325" s="4" t="str">
        <f t="shared" si="138"/>
        <v/>
      </c>
      <c r="AE325">
        <f t="shared" ref="AE325:AE344" si="157">IFERROR(YEAR(AF325),0)</f>
        <v>0</v>
      </c>
      <c r="AF325" s="4" t="str">
        <f t="shared" si="139"/>
        <v/>
      </c>
      <c r="AG325">
        <f t="shared" ref="AG325:AG344" si="158">IFERROR(YEAR(AH325),0)</f>
        <v>0</v>
      </c>
      <c r="AH325" s="4" t="str">
        <f t="shared" si="140"/>
        <v/>
      </c>
      <c r="AI325">
        <f t="shared" ref="AI325:AI344" si="159">IFERROR(YEAR(AJ325),0)</f>
        <v>0</v>
      </c>
      <c r="AJ325" s="4" t="str">
        <f t="shared" si="141"/>
        <v/>
      </c>
      <c r="AK325">
        <f t="shared" ref="AK325:AK344" si="160">IFERROR(YEAR(AL325),0)</f>
        <v>0</v>
      </c>
      <c r="AL325" s="4" t="str">
        <f t="shared" si="142"/>
        <v/>
      </c>
      <c r="AM325">
        <f t="shared" ref="AM325:AM344" si="161">IFERROR(YEAR(AN325),0)</f>
        <v>0</v>
      </c>
      <c r="AN325" s="4" t="str">
        <f t="shared" si="143"/>
        <v/>
      </c>
      <c r="AO325">
        <f t="shared" ref="AO325:AO344" si="162">IFERROR(YEAR(AP325),0)</f>
        <v>0</v>
      </c>
      <c r="AP325" s="4" t="str">
        <f t="shared" si="144"/>
        <v/>
      </c>
    </row>
    <row r="326" spans="1:42" x14ac:dyDescent="0.35">
      <c r="A326" s="70">
        <v>41595</v>
      </c>
      <c r="B326" s="69">
        <v>97</v>
      </c>
      <c r="C326" s="33" t="str">
        <f t="shared" si="145"/>
        <v/>
      </c>
      <c r="D326" s="69">
        <v>95</v>
      </c>
      <c r="E326" s="33" t="str">
        <f t="shared" si="146"/>
        <v/>
      </c>
      <c r="F326" s="69">
        <v>90</v>
      </c>
      <c r="G326" s="33" t="str">
        <f t="shared" si="147"/>
        <v/>
      </c>
      <c r="H326" s="69">
        <v>93</v>
      </c>
      <c r="I326" s="33" t="str">
        <f t="shared" si="148"/>
        <v/>
      </c>
      <c r="J326" s="69">
        <v>95</v>
      </c>
      <c r="K326" s="33" t="str">
        <f t="shared" si="149"/>
        <v/>
      </c>
      <c r="L326" s="69">
        <v>95</v>
      </c>
      <c r="M326" s="33" t="str">
        <f t="shared" si="150"/>
        <v/>
      </c>
      <c r="N326" s="69">
        <v>87</v>
      </c>
      <c r="O326" s="33" t="str">
        <f t="shared" si="151"/>
        <v/>
      </c>
      <c r="P326" s="69">
        <v>87</v>
      </c>
      <c r="Q326" s="33" t="str">
        <f t="shared" si="152"/>
        <v/>
      </c>
      <c r="R326" s="69">
        <v>96</v>
      </c>
      <c r="S326" s="33" t="str">
        <f t="shared" si="153"/>
        <v/>
      </c>
      <c r="T326" s="69">
        <v>93</v>
      </c>
      <c r="Y326">
        <f t="shared" si="154"/>
        <v>0</v>
      </c>
      <c r="Z326" s="4" t="str">
        <f t="shared" ref="Z326:Z344" si="163">IF(C326="x",A326+ROUND((50-B326)*(A327-A326)/(B327-B326),0),"")</f>
        <v/>
      </c>
      <c r="AA326">
        <f t="shared" si="155"/>
        <v>0</v>
      </c>
      <c r="AB326" s="4" t="str">
        <f t="shared" ref="AB326:AB344" si="164">IF(E326="x",$A326+ROUND((50-D326)*($A327-$A326)/(D327-D326),0),"")</f>
        <v/>
      </c>
      <c r="AC326">
        <f t="shared" si="156"/>
        <v>0</v>
      </c>
      <c r="AD326" s="4" t="str">
        <f t="shared" ref="AD326:AD344" si="165">IF(G326="x",$A326+ROUND((50-F326)*($A327-$A326)/(F327-F326),0),"")</f>
        <v/>
      </c>
      <c r="AE326">
        <f t="shared" si="157"/>
        <v>0</v>
      </c>
      <c r="AF326" s="4" t="str">
        <f t="shared" ref="AF326:AF344" si="166">IF(I326="x",$A326+ROUND((50-H326)*($A327-$A326)/(H327-H326),0),"")</f>
        <v/>
      </c>
      <c r="AG326">
        <f t="shared" si="158"/>
        <v>0</v>
      </c>
      <c r="AH326" s="4" t="str">
        <f t="shared" ref="AH326:AH344" si="167">IF(K326="x",$A326+ROUND((50-J326)*($A327-$A326)/(J327-J326),0),"")</f>
        <v/>
      </c>
      <c r="AI326">
        <f t="shared" si="159"/>
        <v>0</v>
      </c>
      <c r="AJ326" s="4" t="str">
        <f t="shared" ref="AJ326:AJ344" si="168">IF(M326="x",$A326+ROUND((50-L326)*($A327-$A326)/(L327-L326),0),"")</f>
        <v/>
      </c>
      <c r="AK326">
        <f t="shared" si="160"/>
        <v>0</v>
      </c>
      <c r="AL326" s="4" t="str">
        <f t="shared" ref="AL326:AL344" si="169">IF(O326="x",$A326+ROUND((50-N326)*($A327-$A326)/(N327-N326),0),"")</f>
        <v/>
      </c>
      <c r="AM326">
        <f t="shared" si="161"/>
        <v>0</v>
      </c>
      <c r="AN326" s="4" t="str">
        <f t="shared" ref="AN326:AN344" si="170">IF(Q326="x",$A326+ROUND((50-P326)*($A327-$A326)/(P327-P326),0),"")</f>
        <v/>
      </c>
      <c r="AO326">
        <f t="shared" si="162"/>
        <v>0</v>
      </c>
      <c r="AP326" s="4" t="str">
        <f t="shared" ref="AP326:AP344" si="171">IF(S326="x",$A326+ROUND((50-R326)*($A327-$A326)/(R327-R326),0),"")</f>
        <v/>
      </c>
    </row>
    <row r="327" spans="1:42" x14ac:dyDescent="0.35">
      <c r="A327" s="70">
        <v>41602</v>
      </c>
      <c r="B327" s="69">
        <v>99</v>
      </c>
      <c r="C327" s="33" t="str">
        <f t="shared" si="145"/>
        <v/>
      </c>
      <c r="D327" s="69">
        <v>99</v>
      </c>
      <c r="E327" s="33" t="str">
        <f t="shared" si="146"/>
        <v/>
      </c>
      <c r="F327" s="69">
        <v>94</v>
      </c>
      <c r="G327" s="33" t="str">
        <f t="shared" si="147"/>
        <v/>
      </c>
      <c r="H327" s="69">
        <v>97</v>
      </c>
      <c r="I327" s="33" t="str">
        <f t="shared" si="148"/>
        <v/>
      </c>
      <c r="J327" s="69">
        <v>99</v>
      </c>
      <c r="K327" s="33" t="str">
        <f t="shared" si="149"/>
        <v/>
      </c>
      <c r="L327" s="69">
        <v>98</v>
      </c>
      <c r="M327" s="33" t="str">
        <f t="shared" si="150"/>
        <v/>
      </c>
      <c r="N327" s="69">
        <v>94</v>
      </c>
      <c r="O327" s="33" t="str">
        <f t="shared" si="151"/>
        <v/>
      </c>
      <c r="P327" s="69">
        <v>94</v>
      </c>
      <c r="Q327" s="33" t="str">
        <f t="shared" si="152"/>
        <v/>
      </c>
      <c r="R327" s="69">
        <v>98</v>
      </c>
      <c r="S327" s="33" t="str">
        <f t="shared" si="153"/>
        <v/>
      </c>
      <c r="T327" s="69">
        <v>97</v>
      </c>
      <c r="Y327">
        <f t="shared" si="154"/>
        <v>0</v>
      </c>
      <c r="Z327" s="4" t="str">
        <f t="shared" si="163"/>
        <v/>
      </c>
      <c r="AA327">
        <f t="shared" si="155"/>
        <v>0</v>
      </c>
      <c r="AB327" s="4" t="str">
        <f t="shared" si="164"/>
        <v/>
      </c>
      <c r="AC327">
        <f t="shared" si="156"/>
        <v>0</v>
      </c>
      <c r="AD327" s="4" t="str">
        <f t="shared" si="165"/>
        <v/>
      </c>
      <c r="AE327">
        <f t="shared" si="157"/>
        <v>0</v>
      </c>
      <c r="AF327" s="4" t="str">
        <f t="shared" si="166"/>
        <v/>
      </c>
      <c r="AG327">
        <f t="shared" si="158"/>
        <v>0</v>
      </c>
      <c r="AH327" s="4" t="str">
        <f t="shared" si="167"/>
        <v/>
      </c>
      <c r="AI327">
        <f t="shared" si="159"/>
        <v>0</v>
      </c>
      <c r="AJ327" s="4" t="str">
        <f t="shared" si="168"/>
        <v/>
      </c>
      <c r="AK327">
        <f t="shared" si="160"/>
        <v>0</v>
      </c>
      <c r="AL327" s="4" t="str">
        <f t="shared" si="169"/>
        <v/>
      </c>
      <c r="AM327">
        <f t="shared" si="161"/>
        <v>0</v>
      </c>
      <c r="AN327" s="4" t="str">
        <f t="shared" si="170"/>
        <v/>
      </c>
      <c r="AO327">
        <f t="shared" si="162"/>
        <v>0</v>
      </c>
      <c r="AP327" s="4" t="str">
        <f t="shared" si="171"/>
        <v/>
      </c>
    </row>
    <row r="328" spans="1:42" s="18" customFormat="1" x14ac:dyDescent="0.35">
      <c r="A328" s="54">
        <v>41910</v>
      </c>
      <c r="B328" s="36">
        <v>0</v>
      </c>
      <c r="C328" s="33" t="str">
        <f t="shared" si="145"/>
        <v/>
      </c>
      <c r="D328" s="36">
        <v>2</v>
      </c>
      <c r="E328" s="33" t="str">
        <f t="shared" si="146"/>
        <v/>
      </c>
      <c r="F328" s="36">
        <v>3</v>
      </c>
      <c r="G328" s="33" t="str">
        <f t="shared" si="147"/>
        <v/>
      </c>
      <c r="H328" s="36">
        <v>2</v>
      </c>
      <c r="I328" s="33" t="str">
        <f t="shared" si="148"/>
        <v/>
      </c>
      <c r="J328" s="36">
        <v>2</v>
      </c>
      <c r="K328" s="33" t="str">
        <f t="shared" si="149"/>
        <v/>
      </c>
      <c r="L328" s="36">
        <v>3</v>
      </c>
      <c r="M328" s="33" t="str">
        <f t="shared" si="150"/>
        <v/>
      </c>
      <c r="N328" s="36">
        <v>6</v>
      </c>
      <c r="O328" s="33" t="str">
        <f t="shared" si="151"/>
        <v/>
      </c>
      <c r="P328" s="36">
        <v>4</v>
      </c>
      <c r="Q328" s="33" t="str">
        <f t="shared" si="152"/>
        <v/>
      </c>
      <c r="R328" s="36">
        <v>8</v>
      </c>
      <c r="S328" s="33" t="str">
        <f t="shared" si="153"/>
        <v/>
      </c>
      <c r="T328" s="36">
        <v>2</v>
      </c>
      <c r="Y328">
        <f t="shared" si="154"/>
        <v>0</v>
      </c>
      <c r="Z328" s="4" t="str">
        <f t="shared" si="163"/>
        <v/>
      </c>
      <c r="AA328">
        <f t="shared" si="155"/>
        <v>0</v>
      </c>
      <c r="AB328" s="4" t="str">
        <f t="shared" si="164"/>
        <v/>
      </c>
      <c r="AC328">
        <f t="shared" si="156"/>
        <v>0</v>
      </c>
      <c r="AD328" s="4" t="str">
        <f t="shared" si="165"/>
        <v/>
      </c>
      <c r="AE328">
        <f t="shared" si="157"/>
        <v>0</v>
      </c>
      <c r="AF328" s="4" t="str">
        <f t="shared" si="166"/>
        <v/>
      </c>
      <c r="AG328">
        <f t="shared" si="158"/>
        <v>0</v>
      </c>
      <c r="AH328" s="4" t="str">
        <f t="shared" si="167"/>
        <v/>
      </c>
      <c r="AI328">
        <f t="shared" si="159"/>
        <v>0</v>
      </c>
      <c r="AJ328" s="4" t="str">
        <f t="shared" si="168"/>
        <v/>
      </c>
      <c r="AK328">
        <f t="shared" si="160"/>
        <v>0</v>
      </c>
      <c r="AL328" s="4" t="str">
        <f t="shared" si="169"/>
        <v/>
      </c>
      <c r="AM328">
        <f t="shared" si="161"/>
        <v>0</v>
      </c>
      <c r="AN328" s="4" t="str">
        <f t="shared" si="170"/>
        <v/>
      </c>
      <c r="AO328">
        <f t="shared" si="162"/>
        <v>0</v>
      </c>
      <c r="AP328" s="4" t="str">
        <f t="shared" si="171"/>
        <v/>
      </c>
    </row>
    <row r="329" spans="1:42" x14ac:dyDescent="0.35">
      <c r="A329" s="71">
        <v>41917</v>
      </c>
      <c r="B329" s="69">
        <v>3</v>
      </c>
      <c r="C329" s="33" t="str">
        <f t="shared" si="145"/>
        <v/>
      </c>
      <c r="D329" s="69">
        <v>5</v>
      </c>
      <c r="E329" s="33" t="str">
        <f t="shared" si="146"/>
        <v/>
      </c>
      <c r="F329" s="69">
        <v>5</v>
      </c>
      <c r="G329" s="33" t="str">
        <f t="shared" si="147"/>
        <v/>
      </c>
      <c r="H329" s="69">
        <v>2</v>
      </c>
      <c r="I329" s="33" t="str">
        <f t="shared" si="148"/>
        <v/>
      </c>
      <c r="J329" s="69">
        <v>2</v>
      </c>
      <c r="K329" s="33" t="str">
        <f t="shared" si="149"/>
        <v/>
      </c>
      <c r="L329" s="69">
        <v>3</v>
      </c>
      <c r="M329" s="33" t="str">
        <f t="shared" si="150"/>
        <v/>
      </c>
      <c r="N329" s="69">
        <v>6</v>
      </c>
      <c r="O329" s="33" t="str">
        <f t="shared" si="151"/>
        <v/>
      </c>
      <c r="P329" s="69">
        <v>4</v>
      </c>
      <c r="Q329" s="33" t="str">
        <f t="shared" si="152"/>
        <v/>
      </c>
      <c r="R329" s="69">
        <v>8</v>
      </c>
      <c r="S329" s="33" t="str">
        <f t="shared" si="153"/>
        <v/>
      </c>
      <c r="T329" s="69">
        <v>5</v>
      </c>
      <c r="Y329">
        <f t="shared" si="154"/>
        <v>0</v>
      </c>
      <c r="Z329" s="4" t="str">
        <f t="shared" si="163"/>
        <v/>
      </c>
      <c r="AA329">
        <f t="shared" si="155"/>
        <v>0</v>
      </c>
      <c r="AB329" s="4" t="str">
        <f t="shared" si="164"/>
        <v/>
      </c>
      <c r="AC329">
        <f t="shared" si="156"/>
        <v>0</v>
      </c>
      <c r="AD329" s="4" t="str">
        <f t="shared" si="165"/>
        <v/>
      </c>
      <c r="AE329">
        <f t="shared" si="157"/>
        <v>0</v>
      </c>
      <c r="AF329" s="4" t="str">
        <f t="shared" si="166"/>
        <v/>
      </c>
      <c r="AG329">
        <f t="shared" si="158"/>
        <v>0</v>
      </c>
      <c r="AH329" s="4" t="str">
        <f t="shared" si="167"/>
        <v/>
      </c>
      <c r="AI329">
        <f t="shared" si="159"/>
        <v>0</v>
      </c>
      <c r="AJ329" s="4" t="str">
        <f t="shared" si="168"/>
        <v/>
      </c>
      <c r="AK329">
        <f t="shared" si="160"/>
        <v>0</v>
      </c>
      <c r="AL329" s="4" t="str">
        <f t="shared" si="169"/>
        <v/>
      </c>
      <c r="AM329">
        <f t="shared" si="161"/>
        <v>0</v>
      </c>
      <c r="AN329" s="4" t="str">
        <f t="shared" si="170"/>
        <v/>
      </c>
      <c r="AO329">
        <f t="shared" si="162"/>
        <v>0</v>
      </c>
      <c r="AP329" s="4" t="str">
        <f t="shared" si="171"/>
        <v/>
      </c>
    </row>
    <row r="330" spans="1:42" x14ac:dyDescent="0.35">
      <c r="A330" s="77">
        <v>41925</v>
      </c>
      <c r="B330" s="76">
        <v>9</v>
      </c>
      <c r="C330" s="33" t="str">
        <f t="shared" si="145"/>
        <v/>
      </c>
      <c r="D330" s="76">
        <v>8</v>
      </c>
      <c r="E330" s="33" t="str">
        <f t="shared" si="146"/>
        <v/>
      </c>
      <c r="F330" s="76">
        <v>8</v>
      </c>
      <c r="G330" s="33" t="str">
        <f t="shared" si="147"/>
        <v/>
      </c>
      <c r="H330" s="76">
        <v>7</v>
      </c>
      <c r="I330" s="33" t="str">
        <f t="shared" si="148"/>
        <v/>
      </c>
      <c r="J330" s="76">
        <v>11</v>
      </c>
      <c r="K330" s="33" t="str">
        <f t="shared" si="149"/>
        <v/>
      </c>
      <c r="L330" s="76">
        <v>13</v>
      </c>
      <c r="M330" s="33" t="str">
        <f t="shared" si="150"/>
        <v/>
      </c>
      <c r="N330" s="76">
        <v>13</v>
      </c>
      <c r="O330" s="33" t="str">
        <f t="shared" si="151"/>
        <v/>
      </c>
      <c r="P330" s="76">
        <v>14</v>
      </c>
      <c r="Q330" s="33" t="str">
        <f t="shared" si="152"/>
        <v/>
      </c>
      <c r="R330" s="76">
        <v>21</v>
      </c>
      <c r="S330" s="33" t="str">
        <f t="shared" si="153"/>
        <v/>
      </c>
      <c r="T330" s="76">
        <v>10</v>
      </c>
      <c r="Y330">
        <f t="shared" si="154"/>
        <v>0</v>
      </c>
      <c r="Z330" s="4" t="str">
        <f t="shared" si="163"/>
        <v/>
      </c>
      <c r="AA330">
        <f t="shared" si="155"/>
        <v>0</v>
      </c>
      <c r="AB330" s="4" t="str">
        <f t="shared" si="164"/>
        <v/>
      </c>
      <c r="AC330">
        <f t="shared" si="156"/>
        <v>0</v>
      </c>
      <c r="AD330" s="4" t="str">
        <f t="shared" si="165"/>
        <v/>
      </c>
      <c r="AE330">
        <f t="shared" si="157"/>
        <v>0</v>
      </c>
      <c r="AF330" s="4" t="str">
        <f t="shared" si="166"/>
        <v/>
      </c>
      <c r="AG330">
        <f t="shared" si="158"/>
        <v>0</v>
      </c>
      <c r="AH330" s="4" t="str">
        <f t="shared" si="167"/>
        <v/>
      </c>
      <c r="AI330">
        <f t="shared" si="159"/>
        <v>0</v>
      </c>
      <c r="AJ330" s="4" t="str">
        <f t="shared" si="168"/>
        <v/>
      </c>
      <c r="AK330">
        <f t="shared" si="160"/>
        <v>0</v>
      </c>
      <c r="AL330" s="4" t="str">
        <f t="shared" si="169"/>
        <v/>
      </c>
      <c r="AM330">
        <f t="shared" si="161"/>
        <v>0</v>
      </c>
      <c r="AN330" s="4" t="str">
        <f t="shared" si="170"/>
        <v/>
      </c>
      <c r="AO330">
        <f t="shared" si="162"/>
        <v>0</v>
      </c>
      <c r="AP330" s="4" t="str">
        <f t="shared" si="171"/>
        <v/>
      </c>
    </row>
    <row r="331" spans="1:42" x14ac:dyDescent="0.35">
      <c r="A331" s="77">
        <v>41931</v>
      </c>
      <c r="B331" s="76">
        <v>19</v>
      </c>
      <c r="C331" s="33" t="str">
        <f t="shared" si="145"/>
        <v/>
      </c>
      <c r="D331" s="76">
        <v>18</v>
      </c>
      <c r="E331" s="33" t="str">
        <f t="shared" si="146"/>
        <v/>
      </c>
      <c r="F331" s="76">
        <v>22</v>
      </c>
      <c r="G331" s="33" t="str">
        <f t="shared" si="147"/>
        <v/>
      </c>
      <c r="H331" s="76">
        <v>13</v>
      </c>
      <c r="I331" s="33" t="str">
        <f t="shared" si="148"/>
        <v/>
      </c>
      <c r="J331" s="76">
        <v>21</v>
      </c>
      <c r="K331" s="33" t="str">
        <f t="shared" si="149"/>
        <v/>
      </c>
      <c r="L331" s="76">
        <v>23</v>
      </c>
      <c r="M331" s="33" t="str">
        <f t="shared" si="150"/>
        <v/>
      </c>
      <c r="N331" s="76">
        <v>16</v>
      </c>
      <c r="O331" s="33" t="str">
        <f t="shared" si="151"/>
        <v/>
      </c>
      <c r="P331" s="76">
        <v>22</v>
      </c>
      <c r="Q331" s="33" t="str">
        <f t="shared" si="152"/>
        <v/>
      </c>
      <c r="R331" s="76">
        <v>29</v>
      </c>
      <c r="S331" s="33" t="str">
        <f t="shared" si="153"/>
        <v/>
      </c>
      <c r="T331" s="76">
        <v>19</v>
      </c>
      <c r="Y331">
        <f t="shared" si="154"/>
        <v>0</v>
      </c>
      <c r="Z331" s="4" t="str">
        <f t="shared" si="163"/>
        <v/>
      </c>
      <c r="AA331">
        <f t="shared" si="155"/>
        <v>0</v>
      </c>
      <c r="AB331" s="4" t="str">
        <f t="shared" si="164"/>
        <v/>
      </c>
      <c r="AC331">
        <f t="shared" si="156"/>
        <v>0</v>
      </c>
      <c r="AD331" s="4" t="str">
        <f t="shared" si="165"/>
        <v/>
      </c>
      <c r="AE331">
        <f t="shared" si="157"/>
        <v>0</v>
      </c>
      <c r="AF331" s="4" t="str">
        <f t="shared" si="166"/>
        <v/>
      </c>
      <c r="AG331">
        <f t="shared" si="158"/>
        <v>0</v>
      </c>
      <c r="AH331" s="4" t="str">
        <f t="shared" si="167"/>
        <v/>
      </c>
      <c r="AI331">
        <f t="shared" si="159"/>
        <v>0</v>
      </c>
      <c r="AJ331" s="4" t="str">
        <f t="shared" si="168"/>
        <v/>
      </c>
      <c r="AK331">
        <f t="shared" si="160"/>
        <v>0</v>
      </c>
      <c r="AL331" s="4" t="str">
        <f t="shared" si="169"/>
        <v/>
      </c>
      <c r="AM331">
        <f t="shared" si="161"/>
        <v>0</v>
      </c>
      <c r="AN331" s="4" t="str">
        <f t="shared" si="170"/>
        <v/>
      </c>
      <c r="AO331">
        <f t="shared" si="162"/>
        <v>0</v>
      </c>
      <c r="AP331" s="4" t="str">
        <f t="shared" si="171"/>
        <v/>
      </c>
    </row>
    <row r="332" spans="1:42" x14ac:dyDescent="0.35">
      <c r="A332" s="77">
        <v>41938</v>
      </c>
      <c r="B332" s="76">
        <v>45</v>
      </c>
      <c r="C332" s="33" t="str">
        <f t="shared" si="145"/>
        <v>x</v>
      </c>
      <c r="D332" s="76">
        <v>41</v>
      </c>
      <c r="E332" s="33" t="str">
        <f t="shared" si="146"/>
        <v>x</v>
      </c>
      <c r="F332" s="76">
        <v>34</v>
      </c>
      <c r="G332" s="33" t="str">
        <f t="shared" si="147"/>
        <v>x</v>
      </c>
      <c r="H332" s="76">
        <v>32</v>
      </c>
      <c r="I332" s="33" t="str">
        <f t="shared" si="148"/>
        <v>x</v>
      </c>
      <c r="J332" s="76">
        <v>36</v>
      </c>
      <c r="K332" s="33" t="str">
        <f t="shared" si="149"/>
        <v>x</v>
      </c>
      <c r="L332" s="76">
        <v>37</v>
      </c>
      <c r="M332" s="33" t="str">
        <f t="shared" si="150"/>
        <v>x</v>
      </c>
      <c r="N332" s="76">
        <v>28</v>
      </c>
      <c r="O332" s="33" t="str">
        <f t="shared" si="151"/>
        <v>x</v>
      </c>
      <c r="P332" s="76">
        <v>28</v>
      </c>
      <c r="Q332" s="33" t="str">
        <f t="shared" si="152"/>
        <v/>
      </c>
      <c r="R332" s="76">
        <v>45</v>
      </c>
      <c r="S332" s="33" t="str">
        <f t="shared" si="153"/>
        <v>x</v>
      </c>
      <c r="T332" s="76">
        <v>36</v>
      </c>
      <c r="Y332">
        <f t="shared" si="154"/>
        <v>2014</v>
      </c>
      <c r="Z332" s="4">
        <f t="shared" si="163"/>
        <v>41939</v>
      </c>
      <c r="AA332">
        <f t="shared" si="155"/>
        <v>2014</v>
      </c>
      <c r="AB332" s="4">
        <f t="shared" si="164"/>
        <v>41940</v>
      </c>
      <c r="AC332">
        <f t="shared" si="156"/>
        <v>2014</v>
      </c>
      <c r="AD332" s="4">
        <f t="shared" si="165"/>
        <v>41943</v>
      </c>
      <c r="AE332">
        <f t="shared" si="157"/>
        <v>2014</v>
      </c>
      <c r="AF332" s="4">
        <f t="shared" si="166"/>
        <v>41943</v>
      </c>
      <c r="AG332">
        <f t="shared" si="158"/>
        <v>2014</v>
      </c>
      <c r="AH332" s="4">
        <f t="shared" si="167"/>
        <v>41942</v>
      </c>
      <c r="AI332">
        <f t="shared" si="159"/>
        <v>2014</v>
      </c>
      <c r="AJ332" s="4">
        <f t="shared" si="168"/>
        <v>41942</v>
      </c>
      <c r="AK332">
        <f t="shared" si="160"/>
        <v>2014</v>
      </c>
      <c r="AL332" s="4">
        <f t="shared" si="169"/>
        <v>41945</v>
      </c>
      <c r="AM332">
        <f t="shared" si="161"/>
        <v>0</v>
      </c>
      <c r="AN332" s="4" t="str">
        <f t="shared" si="170"/>
        <v/>
      </c>
      <c r="AO332">
        <f t="shared" si="162"/>
        <v>2014</v>
      </c>
      <c r="AP332" s="4">
        <f t="shared" si="171"/>
        <v>41940</v>
      </c>
    </row>
    <row r="333" spans="1:42" x14ac:dyDescent="0.35">
      <c r="A333" s="77">
        <v>41945</v>
      </c>
      <c r="B333" s="76">
        <v>81</v>
      </c>
      <c r="C333" s="33" t="str">
        <f t="shared" si="145"/>
        <v/>
      </c>
      <c r="D333" s="76">
        <v>68</v>
      </c>
      <c r="E333" s="33" t="str">
        <f t="shared" si="146"/>
        <v/>
      </c>
      <c r="F333" s="76">
        <v>55</v>
      </c>
      <c r="G333" s="33" t="str">
        <f t="shared" si="147"/>
        <v/>
      </c>
      <c r="H333" s="76">
        <v>59</v>
      </c>
      <c r="I333" s="33" t="str">
        <f t="shared" si="148"/>
        <v/>
      </c>
      <c r="J333" s="76">
        <v>62</v>
      </c>
      <c r="K333" s="33" t="str">
        <f t="shared" si="149"/>
        <v/>
      </c>
      <c r="L333" s="76">
        <v>58</v>
      </c>
      <c r="M333" s="33" t="str">
        <f t="shared" si="150"/>
        <v/>
      </c>
      <c r="N333" s="76">
        <v>50</v>
      </c>
      <c r="O333" s="33" t="str">
        <f t="shared" si="151"/>
        <v/>
      </c>
      <c r="P333" s="76">
        <v>40</v>
      </c>
      <c r="Q333" s="33" t="str">
        <f t="shared" si="152"/>
        <v>x</v>
      </c>
      <c r="R333" s="76">
        <v>60</v>
      </c>
      <c r="S333" s="33" t="str">
        <f t="shared" si="153"/>
        <v/>
      </c>
      <c r="T333" s="76">
        <v>61</v>
      </c>
      <c r="Y333">
        <f t="shared" si="154"/>
        <v>0</v>
      </c>
      <c r="Z333" s="4" t="str">
        <f t="shared" si="163"/>
        <v/>
      </c>
      <c r="AA333">
        <f t="shared" si="155"/>
        <v>0</v>
      </c>
      <c r="AB333" s="4" t="str">
        <f t="shared" si="164"/>
        <v/>
      </c>
      <c r="AC333">
        <f t="shared" si="156"/>
        <v>0</v>
      </c>
      <c r="AD333" s="4" t="str">
        <f t="shared" si="165"/>
        <v/>
      </c>
      <c r="AE333">
        <f t="shared" si="157"/>
        <v>0</v>
      </c>
      <c r="AF333" s="4" t="str">
        <f t="shared" si="166"/>
        <v/>
      </c>
      <c r="AG333">
        <f t="shared" si="158"/>
        <v>0</v>
      </c>
      <c r="AH333" s="4" t="str">
        <f t="shared" si="167"/>
        <v/>
      </c>
      <c r="AI333">
        <f t="shared" si="159"/>
        <v>0</v>
      </c>
      <c r="AJ333" s="4" t="str">
        <f t="shared" si="168"/>
        <v/>
      </c>
      <c r="AK333">
        <f t="shared" si="160"/>
        <v>0</v>
      </c>
      <c r="AL333" s="4" t="str">
        <f t="shared" si="169"/>
        <v/>
      </c>
      <c r="AM333">
        <f t="shared" si="161"/>
        <v>2014</v>
      </c>
      <c r="AN333" s="4">
        <f t="shared" si="170"/>
        <v>41948</v>
      </c>
      <c r="AO333">
        <f t="shared" si="162"/>
        <v>0</v>
      </c>
      <c r="AP333" s="4" t="str">
        <f t="shared" si="171"/>
        <v/>
      </c>
    </row>
    <row r="334" spans="1:42" x14ac:dyDescent="0.35">
      <c r="A334" s="77">
        <v>41952</v>
      </c>
      <c r="B334" s="76">
        <v>93</v>
      </c>
      <c r="C334" s="33" t="str">
        <f t="shared" si="145"/>
        <v/>
      </c>
      <c r="D334" s="76">
        <v>86</v>
      </c>
      <c r="E334" s="33" t="str">
        <f t="shared" si="146"/>
        <v/>
      </c>
      <c r="F334" s="76">
        <v>81</v>
      </c>
      <c r="G334" s="33" t="str">
        <f t="shared" si="147"/>
        <v/>
      </c>
      <c r="H334" s="76">
        <v>80</v>
      </c>
      <c r="I334" s="33" t="str">
        <f t="shared" si="148"/>
        <v/>
      </c>
      <c r="J334" s="76">
        <v>88</v>
      </c>
      <c r="K334" s="33" t="str">
        <f t="shared" si="149"/>
        <v/>
      </c>
      <c r="L334" s="76">
        <v>81</v>
      </c>
      <c r="M334" s="33" t="str">
        <f t="shared" si="150"/>
        <v/>
      </c>
      <c r="N334" s="76">
        <v>69</v>
      </c>
      <c r="O334" s="33" t="str">
        <f t="shared" si="151"/>
        <v/>
      </c>
      <c r="P334" s="76">
        <v>67</v>
      </c>
      <c r="Q334" s="33" t="str">
        <f t="shared" si="152"/>
        <v/>
      </c>
      <c r="R334" s="76">
        <v>80</v>
      </c>
      <c r="S334" s="33" t="str">
        <f t="shared" si="153"/>
        <v/>
      </c>
      <c r="T334" s="76">
        <v>82</v>
      </c>
      <c r="Y334">
        <f t="shared" si="154"/>
        <v>0</v>
      </c>
      <c r="Z334" s="4" t="str">
        <f t="shared" si="163"/>
        <v/>
      </c>
      <c r="AA334">
        <f t="shared" si="155"/>
        <v>0</v>
      </c>
      <c r="AB334" s="4" t="str">
        <f t="shared" si="164"/>
        <v/>
      </c>
      <c r="AC334">
        <f t="shared" si="156"/>
        <v>0</v>
      </c>
      <c r="AD334" s="4" t="str">
        <f t="shared" si="165"/>
        <v/>
      </c>
      <c r="AE334">
        <f t="shared" si="157"/>
        <v>0</v>
      </c>
      <c r="AF334" s="4" t="str">
        <f t="shared" si="166"/>
        <v/>
      </c>
      <c r="AG334">
        <f t="shared" si="158"/>
        <v>0</v>
      </c>
      <c r="AH334" s="4" t="str">
        <f t="shared" si="167"/>
        <v/>
      </c>
      <c r="AI334">
        <f t="shared" si="159"/>
        <v>0</v>
      </c>
      <c r="AJ334" s="4" t="str">
        <f t="shared" si="168"/>
        <v/>
      </c>
      <c r="AK334">
        <f t="shared" si="160"/>
        <v>0</v>
      </c>
      <c r="AL334" s="4" t="str">
        <f t="shared" si="169"/>
        <v/>
      </c>
      <c r="AM334">
        <f t="shared" si="161"/>
        <v>0</v>
      </c>
      <c r="AN334" s="4" t="str">
        <f t="shared" si="170"/>
        <v/>
      </c>
      <c r="AO334">
        <f t="shared" si="162"/>
        <v>0</v>
      </c>
      <c r="AP334" s="4" t="str">
        <f t="shared" si="171"/>
        <v/>
      </c>
    </row>
    <row r="335" spans="1:42" x14ac:dyDescent="0.35">
      <c r="A335" s="77">
        <v>41959</v>
      </c>
      <c r="B335" s="76">
        <v>97</v>
      </c>
      <c r="C335" s="33" t="str">
        <f t="shared" si="145"/>
        <v/>
      </c>
      <c r="D335" s="76">
        <v>94</v>
      </c>
      <c r="E335" s="33" t="str">
        <f t="shared" si="146"/>
        <v/>
      </c>
      <c r="F335" s="76">
        <v>91</v>
      </c>
      <c r="G335" s="33" t="str">
        <f t="shared" si="147"/>
        <v/>
      </c>
      <c r="H335" s="76">
        <v>93</v>
      </c>
      <c r="I335" s="33" t="str">
        <f t="shared" si="148"/>
        <v/>
      </c>
      <c r="J335" s="76">
        <v>97</v>
      </c>
      <c r="K335" s="33" t="str">
        <f t="shared" si="149"/>
        <v/>
      </c>
      <c r="L335" s="76">
        <v>92</v>
      </c>
      <c r="M335" s="33" t="str">
        <f t="shared" si="150"/>
        <v/>
      </c>
      <c r="N335" s="76">
        <v>87</v>
      </c>
      <c r="O335" s="33" t="str">
        <f t="shared" si="151"/>
        <v/>
      </c>
      <c r="P335" s="76">
        <v>79</v>
      </c>
      <c r="Q335" s="33" t="str">
        <f t="shared" si="152"/>
        <v/>
      </c>
      <c r="R335" s="76">
        <v>89</v>
      </c>
      <c r="S335" s="33" t="str">
        <f t="shared" si="153"/>
        <v/>
      </c>
      <c r="T335" s="76">
        <v>92</v>
      </c>
      <c r="Y335">
        <f t="shared" si="154"/>
        <v>0</v>
      </c>
      <c r="Z335" s="4" t="str">
        <f t="shared" si="163"/>
        <v/>
      </c>
      <c r="AA335">
        <f t="shared" si="155"/>
        <v>0</v>
      </c>
      <c r="AB335" s="4" t="str">
        <f t="shared" si="164"/>
        <v/>
      </c>
      <c r="AC335">
        <f t="shared" si="156"/>
        <v>0</v>
      </c>
      <c r="AD335" s="4" t="str">
        <f t="shared" si="165"/>
        <v/>
      </c>
      <c r="AE335">
        <f t="shared" si="157"/>
        <v>0</v>
      </c>
      <c r="AF335" s="4" t="str">
        <f t="shared" si="166"/>
        <v/>
      </c>
      <c r="AG335">
        <f t="shared" si="158"/>
        <v>0</v>
      </c>
      <c r="AH335" s="4" t="str">
        <f t="shared" si="167"/>
        <v/>
      </c>
      <c r="AI335">
        <f t="shared" si="159"/>
        <v>0</v>
      </c>
      <c r="AJ335" s="4" t="str">
        <f t="shared" si="168"/>
        <v/>
      </c>
      <c r="AK335">
        <f t="shared" si="160"/>
        <v>0</v>
      </c>
      <c r="AL335" s="4" t="str">
        <f t="shared" si="169"/>
        <v/>
      </c>
      <c r="AM335">
        <f t="shared" si="161"/>
        <v>0</v>
      </c>
      <c r="AN335" s="4" t="str">
        <f t="shared" si="170"/>
        <v/>
      </c>
      <c r="AO335">
        <f t="shared" si="162"/>
        <v>0</v>
      </c>
      <c r="AP335" s="4" t="str">
        <f t="shared" si="171"/>
        <v/>
      </c>
    </row>
    <row r="336" spans="1:42" x14ac:dyDescent="0.35">
      <c r="A336" s="74">
        <v>41966</v>
      </c>
      <c r="B336" s="75">
        <v>99</v>
      </c>
      <c r="C336" s="33" t="str">
        <f t="shared" si="145"/>
        <v/>
      </c>
      <c r="D336" s="75">
        <v>98</v>
      </c>
      <c r="E336" s="33" t="str">
        <f t="shared" si="146"/>
        <v/>
      </c>
      <c r="F336" s="75">
        <v>96</v>
      </c>
      <c r="G336" s="33" t="str">
        <f t="shared" si="147"/>
        <v/>
      </c>
      <c r="H336" s="75">
        <v>97</v>
      </c>
      <c r="I336" s="33" t="str">
        <f t="shared" si="148"/>
        <v/>
      </c>
      <c r="J336" s="75">
        <v>99</v>
      </c>
      <c r="K336" s="33" t="str">
        <f t="shared" si="149"/>
        <v/>
      </c>
      <c r="L336" s="75">
        <v>96</v>
      </c>
      <c r="M336" s="33" t="str">
        <f t="shared" si="150"/>
        <v/>
      </c>
      <c r="N336" s="75">
        <v>94</v>
      </c>
      <c r="O336" s="33" t="str">
        <f t="shared" si="151"/>
        <v/>
      </c>
      <c r="P336" s="75">
        <v>85</v>
      </c>
      <c r="Q336" s="33" t="str">
        <f t="shared" si="152"/>
        <v/>
      </c>
      <c r="R336" s="75">
        <v>94</v>
      </c>
      <c r="S336" s="33" t="str">
        <f t="shared" si="153"/>
        <v/>
      </c>
      <c r="T336" s="75">
        <v>96</v>
      </c>
      <c r="Y336">
        <f t="shared" si="154"/>
        <v>0</v>
      </c>
      <c r="Z336" s="4" t="str">
        <f t="shared" si="163"/>
        <v/>
      </c>
      <c r="AA336">
        <f t="shared" si="155"/>
        <v>0</v>
      </c>
      <c r="AB336" s="4" t="str">
        <f t="shared" si="164"/>
        <v/>
      </c>
      <c r="AC336">
        <f t="shared" si="156"/>
        <v>0</v>
      </c>
      <c r="AD336" s="4" t="str">
        <f t="shared" si="165"/>
        <v/>
      </c>
      <c r="AE336">
        <f t="shared" si="157"/>
        <v>0</v>
      </c>
      <c r="AF336" s="4" t="str">
        <f t="shared" si="166"/>
        <v/>
      </c>
      <c r="AG336">
        <f t="shared" si="158"/>
        <v>0</v>
      </c>
      <c r="AH336" s="4" t="str">
        <f t="shared" si="167"/>
        <v/>
      </c>
      <c r="AI336">
        <f t="shared" si="159"/>
        <v>0</v>
      </c>
      <c r="AJ336" s="4" t="str">
        <f t="shared" si="168"/>
        <v/>
      </c>
      <c r="AK336">
        <f t="shared" si="160"/>
        <v>0</v>
      </c>
      <c r="AL336" s="4" t="str">
        <f t="shared" si="169"/>
        <v/>
      </c>
      <c r="AM336">
        <f t="shared" si="161"/>
        <v>0</v>
      </c>
      <c r="AN336" s="4" t="str">
        <f t="shared" si="170"/>
        <v/>
      </c>
      <c r="AO336">
        <f t="shared" si="162"/>
        <v>0</v>
      </c>
      <c r="AP336" s="4" t="str">
        <f t="shared" si="171"/>
        <v/>
      </c>
    </row>
    <row r="337" spans="1:42" x14ac:dyDescent="0.35">
      <c r="A337" s="5">
        <v>42274</v>
      </c>
      <c r="B337" s="6">
        <v>3</v>
      </c>
      <c r="C337" s="33" t="str">
        <f t="shared" si="145"/>
        <v/>
      </c>
      <c r="D337" s="6">
        <v>5</v>
      </c>
      <c r="E337" s="33" t="str">
        <f t="shared" si="146"/>
        <v/>
      </c>
      <c r="F337" s="6">
        <v>4</v>
      </c>
      <c r="G337" s="33" t="str">
        <f t="shared" si="147"/>
        <v/>
      </c>
      <c r="H337" s="6">
        <v>3</v>
      </c>
      <c r="I337" s="33" t="str">
        <f t="shared" si="148"/>
        <v/>
      </c>
      <c r="J337" s="6">
        <v>8</v>
      </c>
      <c r="K337" s="33" t="str">
        <f t="shared" si="149"/>
        <v/>
      </c>
      <c r="L337" s="6">
        <v>5</v>
      </c>
      <c r="M337" s="33" t="str">
        <f t="shared" si="150"/>
        <v/>
      </c>
      <c r="N337" s="6">
        <v>3</v>
      </c>
      <c r="O337" s="33" t="str">
        <f t="shared" si="151"/>
        <v/>
      </c>
      <c r="P337" s="6">
        <v>5</v>
      </c>
      <c r="Q337" s="33" t="str">
        <f t="shared" si="152"/>
        <v/>
      </c>
      <c r="R337" s="6">
        <v>13</v>
      </c>
      <c r="S337" s="33" t="str">
        <f t="shared" si="153"/>
        <v/>
      </c>
      <c r="T337" s="6">
        <v>5</v>
      </c>
      <c r="Y337">
        <f t="shared" si="154"/>
        <v>0</v>
      </c>
      <c r="Z337" s="4" t="str">
        <f t="shared" si="163"/>
        <v/>
      </c>
      <c r="AA337">
        <f t="shared" si="155"/>
        <v>0</v>
      </c>
      <c r="AB337" s="4" t="str">
        <f t="shared" si="164"/>
        <v/>
      </c>
      <c r="AC337">
        <f t="shared" si="156"/>
        <v>0</v>
      </c>
      <c r="AD337" s="4" t="str">
        <f t="shared" si="165"/>
        <v/>
      </c>
      <c r="AE337">
        <f t="shared" si="157"/>
        <v>0</v>
      </c>
      <c r="AF337" s="4" t="str">
        <f t="shared" si="166"/>
        <v/>
      </c>
      <c r="AG337">
        <f t="shared" si="158"/>
        <v>0</v>
      </c>
      <c r="AH337" s="4" t="str">
        <f t="shared" si="167"/>
        <v/>
      </c>
      <c r="AI337">
        <f t="shared" si="159"/>
        <v>0</v>
      </c>
      <c r="AJ337" s="4" t="str">
        <f t="shared" si="168"/>
        <v/>
      </c>
      <c r="AK337">
        <f t="shared" si="160"/>
        <v>0</v>
      </c>
      <c r="AL337" s="4" t="str">
        <f t="shared" si="169"/>
        <v/>
      </c>
      <c r="AM337">
        <f t="shared" si="161"/>
        <v>0</v>
      </c>
      <c r="AN337" s="4" t="str">
        <f t="shared" si="170"/>
        <v/>
      </c>
      <c r="AO337">
        <f t="shared" si="162"/>
        <v>0</v>
      </c>
      <c r="AP337" s="4" t="str">
        <f t="shared" si="171"/>
        <v/>
      </c>
    </row>
    <row r="338" spans="1:42" x14ac:dyDescent="0.35">
      <c r="A338" s="5">
        <v>42281</v>
      </c>
      <c r="B338" s="6">
        <v>7</v>
      </c>
      <c r="C338" s="33" t="str">
        <f t="shared" si="145"/>
        <v/>
      </c>
      <c r="D338" s="6">
        <v>14</v>
      </c>
      <c r="E338" s="33" t="str">
        <f t="shared" si="146"/>
        <v/>
      </c>
      <c r="F338" s="6">
        <v>9</v>
      </c>
      <c r="G338" s="33" t="str">
        <f t="shared" si="147"/>
        <v/>
      </c>
      <c r="H338" s="6">
        <v>7</v>
      </c>
      <c r="I338" s="33" t="str">
        <f t="shared" si="148"/>
        <v/>
      </c>
      <c r="J338" s="6">
        <v>18</v>
      </c>
      <c r="K338" s="33" t="str">
        <f t="shared" si="149"/>
        <v/>
      </c>
      <c r="L338" s="6">
        <v>16</v>
      </c>
      <c r="M338" s="33" t="str">
        <f t="shared" si="150"/>
        <v/>
      </c>
      <c r="N338" s="6">
        <v>10</v>
      </c>
      <c r="O338" s="33" t="str">
        <f t="shared" si="151"/>
        <v/>
      </c>
      <c r="P338" s="6">
        <v>14</v>
      </c>
      <c r="Q338" s="33" t="str">
        <f t="shared" si="152"/>
        <v/>
      </c>
      <c r="R338" s="6">
        <v>30</v>
      </c>
      <c r="S338" s="33" t="str">
        <f t="shared" si="153"/>
        <v>x</v>
      </c>
      <c r="T338" s="6">
        <v>13</v>
      </c>
      <c r="Y338">
        <f t="shared" si="154"/>
        <v>0</v>
      </c>
      <c r="Z338" s="4" t="str">
        <f t="shared" si="163"/>
        <v/>
      </c>
      <c r="AA338">
        <f t="shared" si="155"/>
        <v>0</v>
      </c>
      <c r="AB338" s="4" t="str">
        <f t="shared" si="164"/>
        <v/>
      </c>
      <c r="AC338">
        <f t="shared" si="156"/>
        <v>0</v>
      </c>
      <c r="AD338" s="4" t="str">
        <f t="shared" si="165"/>
        <v/>
      </c>
      <c r="AE338">
        <f t="shared" si="157"/>
        <v>0</v>
      </c>
      <c r="AF338" s="4" t="str">
        <f t="shared" si="166"/>
        <v/>
      </c>
      <c r="AG338">
        <f t="shared" si="158"/>
        <v>0</v>
      </c>
      <c r="AH338" s="4" t="str">
        <f t="shared" si="167"/>
        <v/>
      </c>
      <c r="AI338">
        <f t="shared" si="159"/>
        <v>0</v>
      </c>
      <c r="AJ338" s="4" t="str">
        <f t="shared" si="168"/>
        <v/>
      </c>
      <c r="AK338">
        <f t="shared" si="160"/>
        <v>0</v>
      </c>
      <c r="AL338" s="4" t="str">
        <f t="shared" si="169"/>
        <v/>
      </c>
      <c r="AM338">
        <f t="shared" si="161"/>
        <v>0</v>
      </c>
      <c r="AN338" s="4" t="str">
        <f t="shared" si="170"/>
        <v/>
      </c>
      <c r="AO338">
        <f t="shared" si="162"/>
        <v>2015</v>
      </c>
      <c r="AP338" s="4">
        <f t="shared" si="171"/>
        <v>42287</v>
      </c>
    </row>
    <row r="339" spans="1:42" x14ac:dyDescent="0.35">
      <c r="A339" s="5">
        <v>42288</v>
      </c>
      <c r="B339" s="6">
        <v>23</v>
      </c>
      <c r="C339" s="33" t="str">
        <f t="shared" si="145"/>
        <v>x</v>
      </c>
      <c r="D339" s="6">
        <v>33</v>
      </c>
      <c r="E339" s="33" t="str">
        <f t="shared" si="146"/>
        <v>x</v>
      </c>
      <c r="F339" s="6">
        <v>31</v>
      </c>
      <c r="G339" s="33" t="str">
        <f t="shared" si="147"/>
        <v>x</v>
      </c>
      <c r="H339" s="6">
        <v>20</v>
      </c>
      <c r="I339" s="33" t="str">
        <f t="shared" si="148"/>
        <v/>
      </c>
      <c r="J339" s="6">
        <v>30</v>
      </c>
      <c r="K339" s="33" t="str">
        <f t="shared" si="149"/>
        <v>x</v>
      </c>
      <c r="L339" s="6">
        <v>31</v>
      </c>
      <c r="M339" s="33" t="str">
        <f t="shared" si="150"/>
        <v>x</v>
      </c>
      <c r="N339" s="6">
        <v>21</v>
      </c>
      <c r="O339" s="33" t="str">
        <f t="shared" si="151"/>
        <v/>
      </c>
      <c r="P339" s="6">
        <v>29</v>
      </c>
      <c r="Q339" s="33" t="str">
        <f t="shared" si="152"/>
        <v/>
      </c>
      <c r="R339" s="6">
        <v>52</v>
      </c>
      <c r="S339" s="33" t="str">
        <f t="shared" si="153"/>
        <v/>
      </c>
      <c r="T339" s="6">
        <v>29</v>
      </c>
      <c r="Y339">
        <f t="shared" si="154"/>
        <v>2015</v>
      </c>
      <c r="Z339" s="4">
        <f t="shared" si="163"/>
        <v>42293</v>
      </c>
      <c r="AA339">
        <f t="shared" si="155"/>
        <v>2015</v>
      </c>
      <c r="AB339" s="4">
        <f t="shared" si="164"/>
        <v>42292</v>
      </c>
      <c r="AC339">
        <f t="shared" si="156"/>
        <v>2015</v>
      </c>
      <c r="AD339" s="4">
        <f t="shared" si="165"/>
        <v>42294</v>
      </c>
      <c r="AE339">
        <f t="shared" si="157"/>
        <v>0</v>
      </c>
      <c r="AF339" s="4" t="str">
        <f t="shared" si="166"/>
        <v/>
      </c>
      <c r="AG339">
        <f t="shared" si="158"/>
        <v>2015</v>
      </c>
      <c r="AH339" s="4">
        <f t="shared" si="167"/>
        <v>42295</v>
      </c>
      <c r="AI339">
        <f t="shared" si="159"/>
        <v>2015</v>
      </c>
      <c r="AJ339" s="4">
        <f t="shared" si="168"/>
        <v>42294</v>
      </c>
      <c r="AK339">
        <f t="shared" si="160"/>
        <v>0</v>
      </c>
      <c r="AL339" s="4" t="str">
        <f t="shared" si="169"/>
        <v/>
      </c>
      <c r="AM339">
        <f t="shared" si="161"/>
        <v>0</v>
      </c>
      <c r="AN339" s="4" t="str">
        <f t="shared" si="170"/>
        <v/>
      </c>
      <c r="AO339">
        <f t="shared" si="162"/>
        <v>0</v>
      </c>
      <c r="AP339" s="4" t="str">
        <f t="shared" si="171"/>
        <v/>
      </c>
    </row>
    <row r="340" spans="1:42" x14ac:dyDescent="0.35">
      <c r="A340" s="5">
        <v>42295</v>
      </c>
      <c r="B340" s="6">
        <v>58</v>
      </c>
      <c r="C340" s="33" t="str">
        <f t="shared" si="145"/>
        <v/>
      </c>
      <c r="D340" s="6">
        <v>64</v>
      </c>
      <c r="E340" s="33" t="str">
        <f t="shared" si="146"/>
        <v/>
      </c>
      <c r="F340" s="6">
        <v>52</v>
      </c>
      <c r="G340" s="33" t="str">
        <f t="shared" si="147"/>
        <v/>
      </c>
      <c r="H340" s="6">
        <v>42</v>
      </c>
      <c r="I340" s="33" t="str">
        <f t="shared" si="148"/>
        <v>x</v>
      </c>
      <c r="J340" s="6">
        <v>51</v>
      </c>
      <c r="K340" s="33" t="str">
        <f t="shared" si="149"/>
        <v/>
      </c>
      <c r="L340" s="6">
        <v>53</v>
      </c>
      <c r="M340" s="33" t="str">
        <f t="shared" si="150"/>
        <v/>
      </c>
      <c r="N340" s="6">
        <v>34</v>
      </c>
      <c r="O340" s="33" t="str">
        <f t="shared" si="151"/>
        <v>x</v>
      </c>
      <c r="P340" s="6">
        <v>44</v>
      </c>
      <c r="Q340" s="33" t="str">
        <f t="shared" si="152"/>
        <v>x</v>
      </c>
      <c r="R340" s="6">
        <v>68</v>
      </c>
      <c r="S340" s="33" t="str">
        <f t="shared" si="153"/>
        <v/>
      </c>
      <c r="T340" s="6">
        <v>52</v>
      </c>
      <c r="Y340">
        <f t="shared" si="154"/>
        <v>0</v>
      </c>
      <c r="Z340" s="4" t="str">
        <f t="shared" si="163"/>
        <v/>
      </c>
      <c r="AA340">
        <f t="shared" si="155"/>
        <v>0</v>
      </c>
      <c r="AB340" s="4" t="str">
        <f t="shared" si="164"/>
        <v/>
      </c>
      <c r="AC340">
        <f t="shared" si="156"/>
        <v>0</v>
      </c>
      <c r="AD340" s="4" t="str">
        <f t="shared" si="165"/>
        <v/>
      </c>
      <c r="AE340">
        <f t="shared" si="157"/>
        <v>2015</v>
      </c>
      <c r="AF340" s="4">
        <f t="shared" si="166"/>
        <v>42297</v>
      </c>
      <c r="AG340">
        <f t="shared" si="158"/>
        <v>0</v>
      </c>
      <c r="AH340" s="4" t="str">
        <f t="shared" si="167"/>
        <v/>
      </c>
      <c r="AI340">
        <f t="shared" si="159"/>
        <v>0</v>
      </c>
      <c r="AJ340" s="4" t="str">
        <f t="shared" si="168"/>
        <v/>
      </c>
      <c r="AK340">
        <f t="shared" si="160"/>
        <v>2015</v>
      </c>
      <c r="AL340" s="4">
        <f t="shared" si="169"/>
        <v>42301</v>
      </c>
      <c r="AM340">
        <f t="shared" si="161"/>
        <v>2015</v>
      </c>
      <c r="AN340" s="4">
        <f t="shared" si="170"/>
        <v>42298</v>
      </c>
      <c r="AO340">
        <f t="shared" si="162"/>
        <v>0</v>
      </c>
      <c r="AP340" s="4" t="str">
        <f t="shared" si="171"/>
        <v/>
      </c>
    </row>
    <row r="341" spans="1:42" x14ac:dyDescent="0.35">
      <c r="A341" s="5">
        <v>42302</v>
      </c>
      <c r="B341" s="6">
        <v>81</v>
      </c>
      <c r="C341" s="33" t="str">
        <f t="shared" si="145"/>
        <v/>
      </c>
      <c r="D341" s="6">
        <v>87</v>
      </c>
      <c r="E341" s="33" t="str">
        <f t="shared" si="146"/>
        <v/>
      </c>
      <c r="F341" s="6">
        <v>69</v>
      </c>
      <c r="G341" s="33" t="str">
        <f t="shared" si="147"/>
        <v/>
      </c>
      <c r="H341" s="6">
        <v>65</v>
      </c>
      <c r="I341" s="33" t="str">
        <f t="shared" si="148"/>
        <v/>
      </c>
      <c r="J341" s="6">
        <v>77</v>
      </c>
      <c r="K341" s="33" t="str">
        <f t="shared" si="149"/>
        <v/>
      </c>
      <c r="L341" s="6">
        <v>69</v>
      </c>
      <c r="M341" s="33" t="str">
        <f t="shared" si="150"/>
        <v/>
      </c>
      <c r="N341" s="6">
        <v>54</v>
      </c>
      <c r="O341" s="33" t="str">
        <f t="shared" si="151"/>
        <v/>
      </c>
      <c r="P341" s="6">
        <v>59</v>
      </c>
      <c r="Q341" s="33" t="str">
        <f t="shared" si="152"/>
        <v/>
      </c>
      <c r="R341" s="6">
        <v>84</v>
      </c>
      <c r="S341" s="33" t="str">
        <f t="shared" si="153"/>
        <v/>
      </c>
      <c r="T341" s="6">
        <v>73</v>
      </c>
      <c r="Y341">
        <f t="shared" si="154"/>
        <v>0</v>
      </c>
      <c r="Z341" s="4" t="str">
        <f t="shared" si="163"/>
        <v/>
      </c>
      <c r="AA341">
        <f t="shared" si="155"/>
        <v>0</v>
      </c>
      <c r="AB341" s="4" t="str">
        <f t="shared" si="164"/>
        <v/>
      </c>
      <c r="AC341">
        <f t="shared" si="156"/>
        <v>0</v>
      </c>
      <c r="AD341" s="4" t="str">
        <f t="shared" si="165"/>
        <v/>
      </c>
      <c r="AE341">
        <f t="shared" si="157"/>
        <v>0</v>
      </c>
      <c r="AF341" s="4" t="str">
        <f t="shared" si="166"/>
        <v/>
      </c>
      <c r="AG341">
        <f t="shared" si="158"/>
        <v>0</v>
      </c>
      <c r="AH341" s="4" t="str">
        <f t="shared" si="167"/>
        <v/>
      </c>
      <c r="AI341">
        <f t="shared" si="159"/>
        <v>0</v>
      </c>
      <c r="AJ341" s="4" t="str">
        <f t="shared" si="168"/>
        <v/>
      </c>
      <c r="AK341">
        <f t="shared" si="160"/>
        <v>0</v>
      </c>
      <c r="AL341" s="4" t="str">
        <f t="shared" si="169"/>
        <v/>
      </c>
      <c r="AM341">
        <f t="shared" si="161"/>
        <v>0</v>
      </c>
      <c r="AN341" s="4" t="str">
        <f t="shared" si="170"/>
        <v/>
      </c>
      <c r="AO341">
        <f t="shared" si="162"/>
        <v>0</v>
      </c>
      <c r="AP341" s="4" t="str">
        <f t="shared" si="171"/>
        <v/>
      </c>
    </row>
    <row r="342" spans="1:42" x14ac:dyDescent="0.35">
      <c r="A342" s="5">
        <v>42309</v>
      </c>
      <c r="B342" s="6">
        <v>92</v>
      </c>
      <c r="C342" s="33" t="str">
        <f t="shared" si="145"/>
        <v/>
      </c>
      <c r="D342" s="6">
        <v>92</v>
      </c>
      <c r="E342" s="33" t="str">
        <f t="shared" si="146"/>
        <v/>
      </c>
      <c r="F342" s="6">
        <v>85</v>
      </c>
      <c r="G342" s="33" t="str">
        <f t="shared" si="147"/>
        <v/>
      </c>
      <c r="H342" s="6">
        <v>83</v>
      </c>
      <c r="I342" s="33" t="str">
        <f t="shared" si="148"/>
        <v/>
      </c>
      <c r="J342" s="6">
        <v>89</v>
      </c>
      <c r="K342" s="33" t="str">
        <f t="shared" si="149"/>
        <v/>
      </c>
      <c r="L342" s="6">
        <v>76</v>
      </c>
      <c r="M342" s="33" t="str">
        <f t="shared" si="150"/>
        <v/>
      </c>
      <c r="N342" s="6">
        <v>68</v>
      </c>
      <c r="O342" s="33" t="str">
        <f t="shared" si="151"/>
        <v/>
      </c>
      <c r="P342" s="6">
        <v>72</v>
      </c>
      <c r="Q342" s="33" t="str">
        <f t="shared" si="152"/>
        <v/>
      </c>
      <c r="R342" s="6">
        <v>90</v>
      </c>
      <c r="S342" s="33" t="str">
        <f t="shared" si="153"/>
        <v/>
      </c>
      <c r="T342" s="6">
        <v>85</v>
      </c>
      <c r="Y342">
        <f t="shared" si="154"/>
        <v>0</v>
      </c>
      <c r="Z342" s="4" t="str">
        <f t="shared" si="163"/>
        <v/>
      </c>
      <c r="AA342">
        <f t="shared" si="155"/>
        <v>0</v>
      </c>
      <c r="AB342" s="4" t="str">
        <f t="shared" si="164"/>
        <v/>
      </c>
      <c r="AC342">
        <f t="shared" si="156"/>
        <v>0</v>
      </c>
      <c r="AD342" s="4" t="str">
        <f t="shared" si="165"/>
        <v/>
      </c>
      <c r="AE342">
        <f t="shared" si="157"/>
        <v>0</v>
      </c>
      <c r="AF342" s="4" t="str">
        <f t="shared" si="166"/>
        <v/>
      </c>
      <c r="AG342">
        <f t="shared" si="158"/>
        <v>0</v>
      </c>
      <c r="AH342" s="4" t="str">
        <f t="shared" si="167"/>
        <v/>
      </c>
      <c r="AI342">
        <f t="shared" si="159"/>
        <v>0</v>
      </c>
      <c r="AJ342" s="4" t="str">
        <f t="shared" si="168"/>
        <v/>
      </c>
      <c r="AK342">
        <f t="shared" si="160"/>
        <v>0</v>
      </c>
      <c r="AL342" s="4" t="str">
        <f t="shared" si="169"/>
        <v/>
      </c>
      <c r="AM342">
        <f t="shared" si="161"/>
        <v>0</v>
      </c>
      <c r="AN342" s="4" t="str">
        <f t="shared" si="170"/>
        <v/>
      </c>
      <c r="AO342">
        <f t="shared" si="162"/>
        <v>0</v>
      </c>
      <c r="AP342" s="4" t="str">
        <f t="shared" si="171"/>
        <v/>
      </c>
    </row>
    <row r="343" spans="1:42" x14ac:dyDescent="0.35">
      <c r="A343" s="5">
        <v>42316</v>
      </c>
      <c r="B343" s="6">
        <v>97</v>
      </c>
      <c r="C343" s="33" t="str">
        <f t="shared" si="145"/>
        <v/>
      </c>
      <c r="D343" s="6">
        <v>98</v>
      </c>
      <c r="E343" s="33" t="str">
        <f t="shared" si="146"/>
        <v/>
      </c>
      <c r="F343" s="6">
        <v>92</v>
      </c>
      <c r="G343" s="33" t="str">
        <f t="shared" si="147"/>
        <v/>
      </c>
      <c r="H343" s="6">
        <v>92</v>
      </c>
      <c r="I343" s="33" t="str">
        <f t="shared" si="148"/>
        <v/>
      </c>
      <c r="J343" s="6">
        <v>95</v>
      </c>
      <c r="K343" s="33" t="str">
        <f t="shared" si="149"/>
        <v/>
      </c>
      <c r="L343" s="6">
        <v>88</v>
      </c>
      <c r="M343" s="33" t="str">
        <f t="shared" si="150"/>
        <v/>
      </c>
      <c r="N343" s="6">
        <v>82</v>
      </c>
      <c r="O343" s="33" t="str">
        <f t="shared" si="151"/>
        <v/>
      </c>
      <c r="P343" s="6">
        <v>82</v>
      </c>
      <c r="Q343" s="33" t="str">
        <f t="shared" si="152"/>
        <v/>
      </c>
      <c r="R343" s="6">
        <v>94</v>
      </c>
      <c r="S343" s="33" t="str">
        <f t="shared" si="153"/>
        <v/>
      </c>
      <c r="T343" s="6">
        <v>93</v>
      </c>
      <c r="Y343">
        <f t="shared" si="154"/>
        <v>0</v>
      </c>
      <c r="Z343" s="4" t="str">
        <f t="shared" si="163"/>
        <v/>
      </c>
      <c r="AA343">
        <f t="shared" si="155"/>
        <v>0</v>
      </c>
      <c r="AB343" s="4" t="str">
        <f t="shared" si="164"/>
        <v/>
      </c>
      <c r="AC343">
        <f t="shared" si="156"/>
        <v>0</v>
      </c>
      <c r="AD343" s="4" t="str">
        <f t="shared" si="165"/>
        <v/>
      </c>
      <c r="AE343">
        <f t="shared" si="157"/>
        <v>0</v>
      </c>
      <c r="AF343" s="4" t="str">
        <f t="shared" si="166"/>
        <v/>
      </c>
      <c r="AG343">
        <f t="shared" si="158"/>
        <v>0</v>
      </c>
      <c r="AH343" s="4" t="str">
        <f t="shared" si="167"/>
        <v/>
      </c>
      <c r="AI343">
        <f t="shared" si="159"/>
        <v>0</v>
      </c>
      <c r="AJ343" s="4" t="str">
        <f t="shared" si="168"/>
        <v/>
      </c>
      <c r="AK343">
        <f t="shared" si="160"/>
        <v>0</v>
      </c>
      <c r="AL343" s="4" t="str">
        <f t="shared" si="169"/>
        <v/>
      </c>
      <c r="AM343">
        <f t="shared" si="161"/>
        <v>0</v>
      </c>
      <c r="AN343" s="4" t="str">
        <f t="shared" si="170"/>
        <v/>
      </c>
      <c r="AO343">
        <f t="shared" si="162"/>
        <v>0</v>
      </c>
      <c r="AP343" s="4" t="str">
        <f t="shared" si="171"/>
        <v/>
      </c>
    </row>
    <row r="344" spans="1:42" x14ac:dyDescent="0.35">
      <c r="A344" s="7">
        <v>42323</v>
      </c>
      <c r="B344" s="8">
        <v>99</v>
      </c>
      <c r="C344" s="33" t="str">
        <f t="shared" si="145"/>
        <v/>
      </c>
      <c r="D344" s="8">
        <v>99</v>
      </c>
      <c r="E344" s="33" t="str">
        <f t="shared" si="146"/>
        <v/>
      </c>
      <c r="F344" s="8">
        <v>97</v>
      </c>
      <c r="G344" s="33" t="str">
        <f t="shared" si="147"/>
        <v/>
      </c>
      <c r="H344" s="8">
        <v>96</v>
      </c>
      <c r="I344" s="33" t="str">
        <f t="shared" si="148"/>
        <v/>
      </c>
      <c r="J344" s="8">
        <v>98</v>
      </c>
      <c r="K344" s="33" t="str">
        <f t="shared" si="149"/>
        <v/>
      </c>
      <c r="L344" s="8">
        <v>94</v>
      </c>
      <c r="M344" s="33" t="str">
        <f t="shared" si="150"/>
        <v/>
      </c>
      <c r="N344" s="8">
        <v>91</v>
      </c>
      <c r="O344" s="33" t="str">
        <f t="shared" si="151"/>
        <v/>
      </c>
      <c r="P344" s="8">
        <v>90</v>
      </c>
      <c r="Q344" s="33" t="str">
        <f t="shared" si="152"/>
        <v/>
      </c>
      <c r="R344" s="8">
        <v>97</v>
      </c>
      <c r="S344" s="33" t="str">
        <f t="shared" si="153"/>
        <v/>
      </c>
      <c r="T344" s="8">
        <v>96</v>
      </c>
      <c r="Y344">
        <f t="shared" si="154"/>
        <v>0</v>
      </c>
      <c r="Z344" s="4" t="str">
        <f t="shared" si="163"/>
        <v/>
      </c>
      <c r="AA344">
        <f t="shared" si="155"/>
        <v>0</v>
      </c>
      <c r="AB344" s="4" t="str">
        <f t="shared" si="164"/>
        <v/>
      </c>
      <c r="AC344">
        <f t="shared" si="156"/>
        <v>0</v>
      </c>
      <c r="AD344" s="4" t="str">
        <f t="shared" si="165"/>
        <v/>
      </c>
      <c r="AE344">
        <f t="shared" si="157"/>
        <v>0</v>
      </c>
      <c r="AF344" s="4" t="str">
        <f t="shared" si="166"/>
        <v/>
      </c>
      <c r="AG344">
        <f t="shared" si="158"/>
        <v>0</v>
      </c>
      <c r="AH344" s="4" t="str">
        <f t="shared" si="167"/>
        <v/>
      </c>
      <c r="AI344">
        <f t="shared" si="159"/>
        <v>0</v>
      </c>
      <c r="AJ344" s="4" t="str">
        <f t="shared" si="168"/>
        <v/>
      </c>
      <c r="AK344">
        <f t="shared" si="160"/>
        <v>0</v>
      </c>
      <c r="AL344" s="4" t="str">
        <f t="shared" si="169"/>
        <v/>
      </c>
      <c r="AM344">
        <f t="shared" si="161"/>
        <v>0</v>
      </c>
      <c r="AN344" s="4" t="str">
        <f t="shared" si="170"/>
        <v/>
      </c>
      <c r="AO344">
        <f t="shared" si="162"/>
        <v>0</v>
      </c>
      <c r="AP344" s="4" t="str">
        <f t="shared" si="171"/>
        <v/>
      </c>
    </row>
  </sheetData>
  <mergeCells count="3">
    <mergeCell ref="B2:R2"/>
    <mergeCell ref="A1:T1"/>
    <mergeCell ref="Z1:A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O12" sqref="O12"/>
    </sheetView>
  </sheetViews>
  <sheetFormatPr defaultRowHeight="14.5" x14ac:dyDescent="0.35"/>
  <cols>
    <col min="2" max="10" width="10.54296875" bestFit="1" customWidth="1"/>
  </cols>
  <sheetData>
    <row r="1" spans="1:11" ht="21" x14ac:dyDescent="0.5">
      <c r="A1" s="100" t="s">
        <v>23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1" x14ac:dyDescent="0.35">
      <c r="A2" t="s">
        <v>19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35">
      <c r="A3">
        <v>1974</v>
      </c>
      <c r="B3" s="4">
        <f>IFERROR(VLOOKUP(A3,'% Hrvstd'!$Y:$Z,2,0),"")</f>
        <v>27326</v>
      </c>
      <c r="C3" s="4">
        <f>IFERROR(VLOOKUP($A3,'% Hrvstd'!$AA:$AB,2,0),"")</f>
        <v>27332</v>
      </c>
      <c r="D3" s="4">
        <f>IFERROR(VLOOKUP($A3,'% Hrvstd'!$AC:$AD,2,0),"")</f>
        <v>27343</v>
      </c>
      <c r="E3" s="4">
        <f>IFERROR(VLOOKUP($A3,'% Hrvstd'!$AE:$AF,2,0),"")</f>
        <v>27337</v>
      </c>
      <c r="F3" s="4">
        <f>IFERROR(VLOOKUP($A3,'% Hrvstd'!$AG:$AH,2,0),"")</f>
        <v>27340</v>
      </c>
      <c r="G3" s="4">
        <f>IFERROR(VLOOKUP($A3,'% Hrvstd'!$AI:$AJ,2,0),"")</f>
        <v>27346</v>
      </c>
      <c r="H3" s="4">
        <f>IFERROR(VLOOKUP($A3,'% Hrvstd'!$AK:$AL,2,0),"")</f>
        <v>27341</v>
      </c>
      <c r="I3" s="4">
        <f>IFERROR(VLOOKUP($A3,'% Hrvstd'!$AM:$AN,2,0),"")</f>
        <v>27341</v>
      </c>
      <c r="J3" s="4">
        <f>IFERROR(VLOOKUP($A3,'% Hrvstd'!$AO:$AP,2,0),"")</f>
        <v>27343</v>
      </c>
    </row>
    <row r="4" spans="1:11" x14ac:dyDescent="0.35">
      <c r="A4">
        <v>1975</v>
      </c>
      <c r="B4" s="4">
        <f>IFERROR(VLOOKUP(A4,'% Hrvstd'!$Y:$Z,2,0),"")</f>
        <v>27691</v>
      </c>
      <c r="C4" s="4">
        <f>IFERROR(VLOOKUP($A4,'% Hrvstd'!$AA:$AB,2,0),"")</f>
        <v>27689</v>
      </c>
      <c r="D4" s="4">
        <f>IFERROR(VLOOKUP($A4,'% Hrvstd'!$AC:$AD,2,0),"")</f>
        <v>27691</v>
      </c>
      <c r="E4" s="4">
        <f>IFERROR(VLOOKUP($A4,'% Hrvstd'!$AE:$AF,2,0),"")</f>
        <v>27688</v>
      </c>
      <c r="F4" s="4">
        <f>IFERROR(VLOOKUP($A4,'% Hrvstd'!$AG:$AH,2,0),"")</f>
        <v>27688</v>
      </c>
      <c r="G4" s="4">
        <f>IFERROR(VLOOKUP($A4,'% Hrvstd'!$AI:$AJ,2,0),"")</f>
        <v>27691</v>
      </c>
      <c r="H4" s="4">
        <f>IFERROR(VLOOKUP($A4,'% Hrvstd'!$AK:$AL,2,0),"")</f>
        <v>27682</v>
      </c>
      <c r="I4" s="4">
        <f>IFERROR(VLOOKUP($A4,'% Hrvstd'!$AM:$AN,2,0),"")</f>
        <v>27687</v>
      </c>
      <c r="J4" s="4">
        <f>IFERROR(VLOOKUP($A4,'% Hrvstd'!$AO:$AP,2,0),"")</f>
        <v>27690</v>
      </c>
    </row>
    <row r="5" spans="1:11" x14ac:dyDescent="0.35">
      <c r="A5">
        <v>1976</v>
      </c>
      <c r="B5" s="4">
        <f>IFERROR(VLOOKUP(A5,'% Hrvstd'!$Y:$Z,2,0),"")</f>
        <v>28047</v>
      </c>
      <c r="C5" s="4">
        <f>IFERROR(VLOOKUP($A5,'% Hrvstd'!$AA:$AB,2,0),"")</f>
        <v>28049</v>
      </c>
      <c r="D5" s="4">
        <f>IFERROR(VLOOKUP($A5,'% Hrvstd'!$AC:$AD,2,0),"")</f>
        <v>28053</v>
      </c>
      <c r="E5" s="4">
        <f>IFERROR(VLOOKUP($A5,'% Hrvstd'!$AE:$AF,2,0),"")</f>
        <v>28048</v>
      </c>
      <c r="F5" s="4">
        <f>IFERROR(VLOOKUP($A5,'% Hrvstd'!$AG:$AH,2,0),"")</f>
        <v>28049</v>
      </c>
      <c r="G5" s="4">
        <f>IFERROR(VLOOKUP($A5,'% Hrvstd'!$AI:$AJ,2,0),"")</f>
        <v>28055</v>
      </c>
      <c r="H5" s="4">
        <f>IFERROR(VLOOKUP($A5,'% Hrvstd'!$AK:$AL,2,0),"")</f>
        <v>28053</v>
      </c>
      <c r="I5" s="4">
        <f>IFERROR(VLOOKUP($A5,'% Hrvstd'!$AM:$AN,2,0),"")</f>
        <v>28052</v>
      </c>
      <c r="J5" s="4">
        <f>IFERROR(VLOOKUP($A5,'% Hrvstd'!$AO:$AP,2,0),"")</f>
        <v>28055</v>
      </c>
    </row>
    <row r="6" spans="1:11" x14ac:dyDescent="0.35">
      <c r="A6">
        <v>1977</v>
      </c>
      <c r="B6" s="4">
        <f>IFERROR(VLOOKUP(A6,'% Hrvstd'!$Y:$Z,2,0),"")</f>
        <v>28415</v>
      </c>
      <c r="C6" s="4">
        <f>IFERROR(VLOOKUP($A6,'% Hrvstd'!$AA:$AB,2,0),"")</f>
        <v>28415</v>
      </c>
      <c r="D6" s="4">
        <f>IFERROR(VLOOKUP($A6,'% Hrvstd'!$AC:$AD,2,0),"")</f>
        <v>28426</v>
      </c>
      <c r="E6" s="4">
        <f>IFERROR(VLOOKUP($A6,'% Hrvstd'!$AE:$AF,2,0),"")</f>
        <v>28415</v>
      </c>
      <c r="F6" s="4">
        <f>IFERROR(VLOOKUP($A6,'% Hrvstd'!$AG:$AH,2,0),"")</f>
        <v>28415</v>
      </c>
      <c r="G6" s="4">
        <f>IFERROR(VLOOKUP($A6,'% Hrvstd'!$AI:$AJ,2,0),"")</f>
        <v>28423</v>
      </c>
      <c r="H6" s="4">
        <f>IFERROR(VLOOKUP($A6,'% Hrvstd'!$AK:$AL,2,0),"")</f>
        <v>28424</v>
      </c>
      <c r="I6" s="4">
        <f>IFERROR(VLOOKUP($A6,'% Hrvstd'!$AM:$AN,2,0),"")</f>
        <v>28448</v>
      </c>
      <c r="J6" s="4">
        <f>IFERROR(VLOOKUP($A6,'% Hrvstd'!$AO:$AP,2,0),"")</f>
        <v>28423</v>
      </c>
    </row>
    <row r="7" spans="1:11" x14ac:dyDescent="0.35">
      <c r="A7">
        <v>1978</v>
      </c>
      <c r="B7" s="4">
        <f>IFERROR(VLOOKUP(A7,'% Hrvstd'!$Y:$Z,2,0),"")</f>
        <v>28780</v>
      </c>
      <c r="C7" s="4">
        <f>IFERROR(VLOOKUP($A7,'% Hrvstd'!$AA:$AB,2,0),"")</f>
        <v>28778</v>
      </c>
      <c r="D7" s="4">
        <f>IFERROR(VLOOKUP($A7,'% Hrvstd'!$AC:$AD,2,0),"")</f>
        <v>28786</v>
      </c>
      <c r="E7" s="4">
        <f>IFERROR(VLOOKUP($A7,'% Hrvstd'!$AE:$AF,2,0),"")</f>
        <v>28780</v>
      </c>
      <c r="F7" s="4">
        <f>IFERROR(VLOOKUP($A7,'% Hrvstd'!$AG:$AH,2,0),"")</f>
        <v>28776</v>
      </c>
      <c r="G7" s="4">
        <f>IFERROR(VLOOKUP($A7,'% Hrvstd'!$AI:$AJ,2,0),"")</f>
        <v>28784</v>
      </c>
      <c r="H7" s="4">
        <f>IFERROR(VLOOKUP($A7,'% Hrvstd'!$AK:$AL,2,0),"")</f>
        <v>28784</v>
      </c>
      <c r="I7" s="4">
        <f>IFERROR(VLOOKUP($A7,'% Hrvstd'!$AM:$AN,2,0),"")</f>
        <v>28784</v>
      </c>
      <c r="J7" s="4">
        <f>IFERROR(VLOOKUP($A7,'% Hrvstd'!$AO:$AP,2,0),"")</f>
        <v>28785</v>
      </c>
    </row>
    <row r="8" spans="1:11" x14ac:dyDescent="0.35">
      <c r="A8">
        <v>1979</v>
      </c>
      <c r="B8" s="4">
        <f>IFERROR(VLOOKUP(A8,'% Hrvstd'!$Y:$Z,2,0),"")</f>
        <v>29170</v>
      </c>
      <c r="C8" s="4">
        <f>IFERROR(VLOOKUP($A8,'% Hrvstd'!$AA:$AB,2,0),"")</f>
        <v>29161</v>
      </c>
      <c r="D8" s="4">
        <f>IFERROR(VLOOKUP($A8,'% Hrvstd'!$AC:$AD,2,0),"")</f>
        <v>29170</v>
      </c>
      <c r="E8" s="4">
        <f>IFERROR(VLOOKUP($A8,'% Hrvstd'!$AE:$AF,2,0),"")</f>
        <v>29161</v>
      </c>
      <c r="F8" s="4">
        <f>IFERROR(VLOOKUP($A8,'% Hrvstd'!$AG:$AH,2,0),"")</f>
        <v>29153</v>
      </c>
      <c r="G8" s="4">
        <f>IFERROR(VLOOKUP($A8,'% Hrvstd'!$AI:$AJ,2,0),"")</f>
        <v>29159</v>
      </c>
      <c r="H8" s="4">
        <f>IFERROR(VLOOKUP($A8,'% Hrvstd'!$AK:$AL,2,0),"")</f>
        <v>29161</v>
      </c>
      <c r="I8" s="4">
        <f>IFERROR(VLOOKUP($A8,'% Hrvstd'!$AM:$AN,2,0),"")</f>
        <v>29157</v>
      </c>
      <c r="J8" s="4">
        <f>IFERROR(VLOOKUP($A8,'% Hrvstd'!$AO:$AP,2,0),"")</f>
        <v>29156</v>
      </c>
    </row>
    <row r="9" spans="1:11" x14ac:dyDescent="0.35">
      <c r="A9">
        <v>1980</v>
      </c>
      <c r="B9" s="4">
        <f>IFERROR(VLOOKUP(A9,'% Hrvstd'!$Y:$Z,2,0),"")</f>
        <v>29511</v>
      </c>
      <c r="C9" s="4">
        <f>IFERROR(VLOOKUP($A9,'% Hrvstd'!$AA:$AB,2,0),"")</f>
        <v>29512</v>
      </c>
      <c r="D9" s="4">
        <f>IFERROR(VLOOKUP($A9,'% Hrvstd'!$AC:$AD,2,0),"")</f>
        <v>29514</v>
      </c>
      <c r="E9" s="4">
        <f>IFERROR(VLOOKUP($A9,'% Hrvstd'!$AE:$AF,2,0),"")</f>
        <v>29507</v>
      </c>
      <c r="F9" s="4">
        <f>IFERROR(VLOOKUP($A9,'% Hrvstd'!$AG:$AH,2,0),"")</f>
        <v>29504</v>
      </c>
      <c r="G9" s="4">
        <f>IFERROR(VLOOKUP($A9,'% Hrvstd'!$AI:$AJ,2,0),"")</f>
        <v>29507</v>
      </c>
      <c r="H9" s="4">
        <f>IFERROR(VLOOKUP($A9,'% Hrvstd'!$AK:$AL,2,0),"")</f>
        <v>29510</v>
      </c>
      <c r="I9" s="4">
        <f>IFERROR(VLOOKUP($A9,'% Hrvstd'!$AM:$AN,2,0),"")</f>
        <v>29508</v>
      </c>
      <c r="J9" s="4">
        <f>IFERROR(VLOOKUP($A9,'% Hrvstd'!$AO:$AP,2,0),"")</f>
        <v>29503</v>
      </c>
    </row>
    <row r="10" spans="1:11" x14ac:dyDescent="0.35">
      <c r="A10">
        <v>1981</v>
      </c>
      <c r="B10" s="4">
        <f>IFERROR(VLOOKUP(A10,'% Hrvstd'!$Y:$Z,2,0),"")</f>
        <v>29883</v>
      </c>
      <c r="C10" s="4">
        <f>IFERROR(VLOOKUP($A10,'% Hrvstd'!$AA:$AB,2,0),"")</f>
        <v>29884</v>
      </c>
      <c r="D10" s="4">
        <f>IFERROR(VLOOKUP($A10,'% Hrvstd'!$AC:$AD,2,0),"")</f>
        <v>29884</v>
      </c>
      <c r="E10" s="4">
        <f>IFERROR(VLOOKUP($A10,'% Hrvstd'!$AE:$AF,2,0),"")</f>
        <v>29881</v>
      </c>
      <c r="F10" s="4">
        <f>IFERROR(VLOOKUP($A10,'% Hrvstd'!$AG:$AH,2,0),"")</f>
        <v>29880</v>
      </c>
      <c r="G10" s="4">
        <f>IFERROR(VLOOKUP($A10,'% Hrvstd'!$AI:$AJ,2,0),"")</f>
        <v>29882</v>
      </c>
      <c r="H10" s="4">
        <f>IFERROR(VLOOKUP($A10,'% Hrvstd'!$AK:$AL,2,0),"")</f>
        <v>29881</v>
      </c>
      <c r="I10" s="4">
        <f>IFERROR(VLOOKUP($A10,'% Hrvstd'!$AM:$AN,2,0),"")</f>
        <v>29882</v>
      </c>
      <c r="J10" s="4">
        <f>IFERROR(VLOOKUP($A10,'% Hrvstd'!$AO:$AP,2,0),"")</f>
        <v>29883</v>
      </c>
    </row>
    <row r="11" spans="1:11" x14ac:dyDescent="0.35">
      <c r="A11">
        <v>1982</v>
      </c>
      <c r="B11" s="4">
        <f>IFERROR(VLOOKUP(A11,'% Hrvstd'!$Y:$Z,2,0),"")</f>
        <v>30259</v>
      </c>
      <c r="C11" s="4">
        <f>IFERROR(VLOOKUP($A11,'% Hrvstd'!$AA:$AB,2,0),"")</f>
        <v>30257</v>
      </c>
      <c r="D11" s="4">
        <f>IFERROR(VLOOKUP($A11,'% Hrvstd'!$AC:$AD,2,0),"")</f>
        <v>30256</v>
      </c>
      <c r="E11" s="4">
        <f>IFERROR(VLOOKUP($A11,'% Hrvstd'!$AE:$AF,2,0),"")</f>
        <v>30259</v>
      </c>
      <c r="F11" s="4">
        <f>IFERROR(VLOOKUP($A11,'% Hrvstd'!$AG:$AH,2,0),"")</f>
        <v>30253</v>
      </c>
      <c r="G11" s="4">
        <f>IFERROR(VLOOKUP($A11,'% Hrvstd'!$AI:$AJ,2,0),"")</f>
        <v>30251</v>
      </c>
      <c r="H11" s="4">
        <f>IFERROR(VLOOKUP($A11,'% Hrvstd'!$AK:$AL,2,0),"")</f>
        <v>30264</v>
      </c>
      <c r="I11" s="4">
        <f>IFERROR(VLOOKUP($A11,'% Hrvstd'!$AM:$AN,2,0),"")</f>
        <v>30260</v>
      </c>
      <c r="J11" s="4">
        <f>IFERROR(VLOOKUP($A11,'% Hrvstd'!$AO:$AP,2,0),"")</f>
        <v>30245</v>
      </c>
    </row>
    <row r="12" spans="1:11" x14ac:dyDescent="0.35">
      <c r="A12">
        <v>1983</v>
      </c>
      <c r="B12" s="4">
        <f>IFERROR(VLOOKUP(A12,'% Hrvstd'!$Y:$Z,2,0),"")</f>
        <v>30598</v>
      </c>
      <c r="C12" s="4">
        <f>IFERROR(VLOOKUP($A12,'% Hrvstd'!$AA:$AB,2,0),"")</f>
        <v>30600</v>
      </c>
      <c r="D12" s="4">
        <f>IFERROR(VLOOKUP($A12,'% Hrvstd'!$AC:$AD,2,0),"")</f>
        <v>30599</v>
      </c>
      <c r="E12" s="4">
        <f>IFERROR(VLOOKUP($A12,'% Hrvstd'!$AE:$AF,2,0),"")</f>
        <v>30596</v>
      </c>
      <c r="F12" s="4">
        <f>IFERROR(VLOOKUP($A12,'% Hrvstd'!$AG:$AH,2,0),"")</f>
        <v>30595</v>
      </c>
      <c r="G12" s="4">
        <f>IFERROR(VLOOKUP($A12,'% Hrvstd'!$AI:$AJ,2,0),"")</f>
        <v>30592</v>
      </c>
      <c r="H12" s="4">
        <f>IFERROR(VLOOKUP($A12,'% Hrvstd'!$AK:$AL,2,0),"")</f>
        <v>30598</v>
      </c>
      <c r="I12" s="4">
        <f>IFERROR(VLOOKUP($A12,'% Hrvstd'!$AM:$AN,2,0),"")</f>
        <v>30591</v>
      </c>
      <c r="J12" s="4">
        <f>IFERROR(VLOOKUP($A12,'% Hrvstd'!$AO:$AP,2,0),"")</f>
        <v>30590</v>
      </c>
    </row>
    <row r="13" spans="1:11" x14ac:dyDescent="0.35">
      <c r="A13">
        <v>1984</v>
      </c>
      <c r="B13" s="4">
        <f>IFERROR(VLOOKUP(A13,'% Hrvstd'!$Y:$Z,2,0),"")</f>
        <v>30981</v>
      </c>
      <c r="C13" s="4">
        <f>IFERROR(VLOOKUP($A13,'% Hrvstd'!$AA:$AB,2,0),"")</f>
        <v>30980</v>
      </c>
      <c r="D13" s="4">
        <f>IFERROR(VLOOKUP($A13,'% Hrvstd'!$AC:$AD,2,0),"")</f>
        <v>30977</v>
      </c>
      <c r="E13" s="4">
        <f>IFERROR(VLOOKUP($A13,'% Hrvstd'!$AE:$AF,2,0),"")</f>
        <v>30984</v>
      </c>
      <c r="F13" s="4">
        <f>IFERROR(VLOOKUP($A13,'% Hrvstd'!$AG:$AH,2,0),"")</f>
        <v>30978</v>
      </c>
      <c r="G13" s="4">
        <f>IFERROR(VLOOKUP($A13,'% Hrvstd'!$AI:$AJ,2,0),"")</f>
        <v>30978</v>
      </c>
      <c r="H13" s="4">
        <f>IFERROR(VLOOKUP($A13,'% Hrvstd'!$AK:$AL,2,0),"")</f>
        <v>30985</v>
      </c>
      <c r="I13" s="4">
        <f>IFERROR(VLOOKUP($A13,'% Hrvstd'!$AM:$AN,2,0),"")</f>
        <v>30980</v>
      </c>
      <c r="J13" s="4">
        <f>IFERROR(VLOOKUP($A13,'% Hrvstd'!$AO:$AP,2,0),"")</f>
        <v>30980</v>
      </c>
    </row>
    <row r="14" spans="1:11" x14ac:dyDescent="0.35">
      <c r="A14">
        <v>1985</v>
      </c>
      <c r="B14" s="4">
        <f>IFERROR(VLOOKUP(A14,'% Hrvstd'!$Y:$Z,2,0),"")</f>
        <v>31356</v>
      </c>
      <c r="C14" s="4">
        <f>IFERROR(VLOOKUP($A14,'% Hrvstd'!$AA:$AB,2,0),"")</f>
        <v>31356</v>
      </c>
      <c r="D14" s="4">
        <f>IFERROR(VLOOKUP($A14,'% Hrvstd'!$AC:$AD,2,0),"")</f>
        <v>31353</v>
      </c>
      <c r="E14" s="4">
        <f>IFERROR(VLOOKUP($A14,'% Hrvstd'!$AE:$AF,2,0),"")</f>
        <v>31353</v>
      </c>
      <c r="F14" s="4">
        <f>IFERROR(VLOOKUP($A14,'% Hrvstd'!$AG:$AH,2,0),"")</f>
        <v>31349</v>
      </c>
      <c r="G14" s="4">
        <f>IFERROR(VLOOKUP($A14,'% Hrvstd'!$AI:$AJ,2,0),"")</f>
        <v>31349</v>
      </c>
      <c r="H14" s="4">
        <f>IFERROR(VLOOKUP($A14,'% Hrvstd'!$AK:$AL,2,0),"")</f>
        <v>31353</v>
      </c>
      <c r="I14" s="4">
        <f>IFERROR(VLOOKUP($A14,'% Hrvstd'!$AM:$AN,2,0),"")</f>
        <v>31356</v>
      </c>
      <c r="J14" s="4">
        <f>IFERROR(VLOOKUP($A14,'% Hrvstd'!$AO:$AP,2,0),"")</f>
        <v>31349</v>
      </c>
    </row>
    <row r="15" spans="1:11" x14ac:dyDescent="0.35">
      <c r="A15">
        <v>1986</v>
      </c>
      <c r="B15" s="4">
        <f>IFERROR(VLOOKUP(A15,'% Hrvstd'!$Y:$Z,2,0),"")</f>
        <v>31715</v>
      </c>
      <c r="C15" s="4">
        <f>IFERROR(VLOOKUP($A15,'% Hrvstd'!$AA:$AB,2,0),"")</f>
        <v>31715</v>
      </c>
      <c r="D15" s="4">
        <f>IFERROR(VLOOKUP($A15,'% Hrvstd'!$AC:$AD,2,0),"")</f>
        <v>31717</v>
      </c>
      <c r="E15" s="4">
        <f>IFERROR(VLOOKUP($A15,'% Hrvstd'!$AE:$AF,2,0),"")</f>
        <v>31719</v>
      </c>
      <c r="F15" s="4">
        <f>IFERROR(VLOOKUP($A15,'% Hrvstd'!$AG:$AH,2,0),"")</f>
        <v>31714</v>
      </c>
      <c r="G15" s="4">
        <f>IFERROR(VLOOKUP($A15,'% Hrvstd'!$AI:$AJ,2,0),"")</f>
        <v>31715</v>
      </c>
      <c r="H15" s="4">
        <f>IFERROR(VLOOKUP($A15,'% Hrvstd'!$AK:$AL,2,0),"")</f>
        <v>31719</v>
      </c>
      <c r="I15" s="4">
        <f>IFERROR(VLOOKUP($A15,'% Hrvstd'!$AM:$AN,2,0),"")</f>
        <v>31722</v>
      </c>
      <c r="J15" s="4">
        <f>IFERROR(VLOOKUP($A15,'% Hrvstd'!$AO:$AP,2,0),"")</f>
        <v>31712</v>
      </c>
    </row>
    <row r="16" spans="1:11" x14ac:dyDescent="0.35">
      <c r="A16">
        <v>1987</v>
      </c>
      <c r="B16" s="4" t="str">
        <f>IFERROR(VLOOKUP(A16,'% Hrvstd'!$Y:$Z,2,0),"")</f>
        <v/>
      </c>
      <c r="C16" s="4" t="str">
        <f>IFERROR(VLOOKUP($A16,'% Hrvstd'!$AA:$AB,2,0),"")</f>
        <v/>
      </c>
      <c r="D16" s="4" t="str">
        <f>IFERROR(VLOOKUP($A16,'% Hrvstd'!$AC:$AD,2,0),"")</f>
        <v/>
      </c>
      <c r="E16" s="4" t="str">
        <f>IFERROR(VLOOKUP($A16,'% Hrvstd'!$AE:$AF,2,0),"")</f>
        <v/>
      </c>
      <c r="F16" s="4" t="str">
        <f>IFERROR(VLOOKUP($A16,'% Hrvstd'!$AG:$AH,2,0),"")</f>
        <v/>
      </c>
      <c r="G16" s="4" t="str">
        <f>IFERROR(VLOOKUP($A16,'% Hrvstd'!$AI:$AJ,2,0),"")</f>
        <v/>
      </c>
      <c r="H16" s="4" t="str">
        <f>IFERROR(VLOOKUP($A16,'% Hrvstd'!$AK:$AL,2,0),"")</f>
        <v/>
      </c>
      <c r="I16" s="4" t="str">
        <f>IFERROR(VLOOKUP($A16,'% Hrvstd'!$AM:$AN,2,0),"")</f>
        <v/>
      </c>
      <c r="J16" s="4" t="str">
        <f>IFERROR(VLOOKUP($A16,'% Hrvstd'!$AO:$AP,2,0),"")</f>
        <v/>
      </c>
    </row>
    <row r="17" spans="1:10" x14ac:dyDescent="0.35">
      <c r="A17">
        <v>1988</v>
      </c>
      <c r="B17" s="4">
        <f>IFERROR(VLOOKUP(A17,'% Hrvstd'!$Y:$Z,2,0),"")</f>
        <v>32412</v>
      </c>
      <c r="C17" s="4">
        <f>IFERROR(VLOOKUP($A17,'% Hrvstd'!$AA:$AB,2,0),"")</f>
        <v>32417</v>
      </c>
      <c r="D17" s="4">
        <f>IFERROR(VLOOKUP($A17,'% Hrvstd'!$AC:$AD,2,0),"")</f>
        <v>32418</v>
      </c>
      <c r="E17" s="4">
        <f>IFERROR(VLOOKUP($A17,'% Hrvstd'!$AE:$AF,2,0),"")</f>
        <v>32421</v>
      </c>
      <c r="F17" s="4">
        <f>IFERROR(VLOOKUP($A17,'% Hrvstd'!$AG:$AH,2,0),"")</f>
        <v>32414</v>
      </c>
      <c r="G17" s="4">
        <f>IFERROR(VLOOKUP($A17,'% Hrvstd'!$AI:$AJ,2,0),"")</f>
        <v>32420</v>
      </c>
      <c r="H17" s="4">
        <f>IFERROR(VLOOKUP($A17,'% Hrvstd'!$AK:$AL,2,0),"")</f>
        <v>32421</v>
      </c>
      <c r="I17" s="4">
        <f>IFERROR(VLOOKUP($A17,'% Hrvstd'!$AM:$AN,2,0),"")</f>
        <v>32422</v>
      </c>
      <c r="J17" s="4">
        <f>IFERROR(VLOOKUP($A17,'% Hrvstd'!$AO:$AP,2,0),"")</f>
        <v>32418</v>
      </c>
    </row>
    <row r="18" spans="1:10" x14ac:dyDescent="0.35">
      <c r="A18">
        <v>1989</v>
      </c>
      <c r="B18" s="4">
        <f>IFERROR(VLOOKUP(A18,'% Hrvstd'!$Y:$Z,2,0),"")</f>
        <v>32791</v>
      </c>
      <c r="C18" s="4">
        <f>IFERROR(VLOOKUP($A18,'% Hrvstd'!$AA:$AB,2,0),"")</f>
        <v>32792</v>
      </c>
      <c r="D18" s="4">
        <f>IFERROR(VLOOKUP($A18,'% Hrvstd'!$AC:$AD,2,0),"")</f>
        <v>32798</v>
      </c>
      <c r="E18" s="4">
        <f>IFERROR(VLOOKUP($A18,'% Hrvstd'!$AE:$AF,2,0),"")</f>
        <v>32796</v>
      </c>
      <c r="F18" s="4">
        <f>IFERROR(VLOOKUP($A18,'% Hrvstd'!$AG:$AH,2,0),"")</f>
        <v>32794</v>
      </c>
      <c r="G18" s="4">
        <f>IFERROR(VLOOKUP($A18,'% Hrvstd'!$AI:$AJ,2,0),"")</f>
        <v>32798</v>
      </c>
      <c r="H18" s="4">
        <f>IFERROR(VLOOKUP($A18,'% Hrvstd'!$AK:$AL,2,0),"")</f>
        <v>32798</v>
      </c>
      <c r="I18" s="4">
        <f>IFERROR(VLOOKUP($A18,'% Hrvstd'!$AM:$AN,2,0),"")</f>
        <v>32798</v>
      </c>
      <c r="J18" s="4">
        <f>IFERROR(VLOOKUP($A18,'% Hrvstd'!$AO:$AP,2,0),"")</f>
        <v>32792</v>
      </c>
    </row>
    <row r="19" spans="1:10" x14ac:dyDescent="0.35">
      <c r="A19">
        <v>1990</v>
      </c>
      <c r="B19" s="4">
        <f>IFERROR(VLOOKUP(A19,'% Hrvstd'!$Y:$Z,2,0),"")</f>
        <v>33162</v>
      </c>
      <c r="C19" s="4">
        <f>IFERROR(VLOOKUP($A19,'% Hrvstd'!$AA:$AB,2,0),"")</f>
        <v>33162</v>
      </c>
      <c r="D19" s="4">
        <f>IFERROR(VLOOKUP($A19,'% Hrvstd'!$AC:$AD,2,0),"")</f>
        <v>33167</v>
      </c>
      <c r="E19" s="4">
        <f>IFERROR(VLOOKUP($A19,'% Hrvstd'!$AE:$AF,2,0),"")</f>
        <v>33164</v>
      </c>
      <c r="F19" s="4">
        <f>IFERROR(VLOOKUP($A19,'% Hrvstd'!$AG:$AH,2,0),"")</f>
        <v>33161</v>
      </c>
      <c r="G19" s="4">
        <f>IFERROR(VLOOKUP($A19,'% Hrvstd'!$AI:$AJ,2,0),"")</f>
        <v>33169</v>
      </c>
      <c r="H19" s="4">
        <f>IFERROR(VLOOKUP($A19,'% Hrvstd'!$AK:$AL,2,0),"")</f>
        <v>33162</v>
      </c>
      <c r="I19" s="4">
        <f>IFERROR(VLOOKUP($A19,'% Hrvstd'!$AM:$AN,2,0),"")</f>
        <v>33170</v>
      </c>
      <c r="J19" s="4">
        <f>IFERROR(VLOOKUP($A19,'% Hrvstd'!$AO:$AP,2,0),"")</f>
        <v>33162</v>
      </c>
    </row>
    <row r="20" spans="1:10" x14ac:dyDescent="0.35">
      <c r="A20">
        <v>1991</v>
      </c>
      <c r="B20" s="4" t="str">
        <f>IFERROR(VLOOKUP(A20,'% Hrvstd'!$Y:$Z,2,0),"")</f>
        <v/>
      </c>
      <c r="C20" s="4" t="str">
        <f>IFERROR(VLOOKUP($A20,'% Hrvstd'!$AA:$AB,2,0),"")</f>
        <v/>
      </c>
      <c r="D20" s="4" t="str">
        <f>IFERROR(VLOOKUP($A20,'% Hrvstd'!$AC:$AD,2,0),"")</f>
        <v/>
      </c>
      <c r="E20" s="4" t="str">
        <f>IFERROR(VLOOKUP($A20,'% Hrvstd'!$AE:$AF,2,0),"")</f>
        <v/>
      </c>
      <c r="F20" s="4" t="str">
        <f>IFERROR(VLOOKUP($A20,'% Hrvstd'!$AG:$AH,2,0),"")</f>
        <v/>
      </c>
      <c r="G20" s="4" t="str">
        <f>IFERROR(VLOOKUP($A20,'% Hrvstd'!$AI:$AJ,2,0),"")</f>
        <v/>
      </c>
      <c r="H20" s="4" t="str">
        <f>IFERROR(VLOOKUP($A20,'% Hrvstd'!$AK:$AL,2,0),"")</f>
        <v/>
      </c>
      <c r="I20" s="4" t="str">
        <f>IFERROR(VLOOKUP($A20,'% Hrvstd'!$AM:$AN,2,0),"")</f>
        <v/>
      </c>
      <c r="J20" s="4" t="str">
        <f>IFERROR(VLOOKUP($A20,'% Hrvstd'!$AO:$AP,2,0),"")</f>
        <v/>
      </c>
    </row>
    <row r="21" spans="1:10" x14ac:dyDescent="0.35">
      <c r="A21">
        <v>1992</v>
      </c>
      <c r="B21" s="4" t="str">
        <f>IFERROR(VLOOKUP(A21,'% Hrvstd'!$Y:$Z,2,0),"")</f>
        <v/>
      </c>
      <c r="C21" s="4" t="str">
        <f>IFERROR(VLOOKUP($A21,'% Hrvstd'!$AA:$AB,2,0),"")</f>
        <v/>
      </c>
      <c r="D21" s="4" t="str">
        <f>IFERROR(VLOOKUP($A21,'% Hrvstd'!$AC:$AD,2,0),"")</f>
        <v/>
      </c>
      <c r="E21" s="4" t="str">
        <f>IFERROR(VLOOKUP($A21,'% Hrvstd'!$AE:$AF,2,0),"")</f>
        <v/>
      </c>
      <c r="F21" s="4" t="str">
        <f>IFERROR(VLOOKUP($A21,'% Hrvstd'!$AG:$AH,2,0),"")</f>
        <v/>
      </c>
      <c r="G21" s="4" t="str">
        <f>IFERROR(VLOOKUP($A21,'% Hrvstd'!$AI:$AJ,2,0),"")</f>
        <v/>
      </c>
      <c r="H21" s="4" t="str">
        <f>IFERROR(VLOOKUP($A21,'% Hrvstd'!$AK:$AL,2,0),"")</f>
        <v/>
      </c>
      <c r="I21" s="4" t="str">
        <f>IFERROR(VLOOKUP($A21,'% Hrvstd'!$AM:$AN,2,0),"")</f>
        <v/>
      </c>
      <c r="J21" s="4" t="str">
        <f>IFERROR(VLOOKUP($A21,'% Hrvstd'!$AO:$AP,2,0),"")</f>
        <v/>
      </c>
    </row>
    <row r="22" spans="1:10" x14ac:dyDescent="0.35">
      <c r="A22">
        <v>1993</v>
      </c>
      <c r="B22" s="4">
        <f>IFERROR(VLOOKUP(A22,'% Hrvstd'!$Y:$Z,2,0),"")</f>
        <v>34275</v>
      </c>
      <c r="C22" s="4">
        <f>IFERROR(VLOOKUP($A22,'% Hrvstd'!$AA:$AB,2,0),"")</f>
        <v>34277</v>
      </c>
      <c r="D22" s="4">
        <f>IFERROR(VLOOKUP($A22,'% Hrvstd'!$AC:$AD,2,0),"")</f>
        <v>34276</v>
      </c>
      <c r="E22" s="4">
        <f>IFERROR(VLOOKUP($A22,'% Hrvstd'!$AE:$AF,2,0),"")</f>
        <v>34271</v>
      </c>
      <c r="F22" s="4">
        <f>IFERROR(VLOOKUP($A22,'% Hrvstd'!$AG:$AH,2,0),"")</f>
        <v>34272</v>
      </c>
      <c r="G22" s="4">
        <f>IFERROR(VLOOKUP($A22,'% Hrvstd'!$AI:$AJ,2,0),"")</f>
        <v>34275</v>
      </c>
      <c r="H22" s="4">
        <f>IFERROR(VLOOKUP($A22,'% Hrvstd'!$AK:$AL,2,0),"")</f>
        <v>34272</v>
      </c>
      <c r="I22" s="4">
        <f>IFERROR(VLOOKUP($A22,'% Hrvstd'!$AM:$AN,2,0),"")</f>
        <v>34279</v>
      </c>
      <c r="J22" s="4">
        <f>IFERROR(VLOOKUP($A22,'% Hrvstd'!$AO:$AP,2,0),"")</f>
        <v>34273</v>
      </c>
    </row>
    <row r="23" spans="1:10" x14ac:dyDescent="0.35">
      <c r="A23">
        <v>1994</v>
      </c>
      <c r="B23" s="4">
        <f>IFERROR(VLOOKUP(A23,'% Hrvstd'!$Y:$Z,2,0),"")</f>
        <v>34632</v>
      </c>
      <c r="C23" s="4">
        <f>IFERROR(VLOOKUP($A23,'% Hrvstd'!$AA:$AB,2,0),"")</f>
        <v>34629</v>
      </c>
      <c r="D23" s="4">
        <f>IFERROR(VLOOKUP($A23,'% Hrvstd'!$AC:$AD,2,0),"")</f>
        <v>34625</v>
      </c>
      <c r="E23" s="4">
        <f>IFERROR(VLOOKUP($A23,'% Hrvstd'!$AE:$AF,2,0),"")</f>
        <v>34630</v>
      </c>
      <c r="F23" s="4">
        <f>IFERROR(VLOOKUP($A23,'% Hrvstd'!$AG:$AH,2,0),"")</f>
        <v>34624</v>
      </c>
      <c r="G23" s="4">
        <f>IFERROR(VLOOKUP($A23,'% Hrvstd'!$AI:$AJ,2,0),"")</f>
        <v>34626</v>
      </c>
      <c r="H23" s="4">
        <f>IFERROR(VLOOKUP($A23,'% Hrvstd'!$AK:$AL,2,0),"")</f>
        <v>34630</v>
      </c>
      <c r="I23" s="4">
        <f>IFERROR(VLOOKUP($A23,'% Hrvstd'!$AM:$AN,2,0),"")</f>
        <v>34630</v>
      </c>
      <c r="J23" s="4">
        <f>IFERROR(VLOOKUP($A23,'% Hrvstd'!$AO:$AP,2,0),"")</f>
        <v>34621</v>
      </c>
    </row>
    <row r="24" spans="1:10" x14ac:dyDescent="0.35">
      <c r="A24">
        <v>1995</v>
      </c>
      <c r="B24" s="4">
        <f>IFERROR(VLOOKUP(A24,'% Hrvstd'!$Y:$Z,2,0),"")</f>
        <v>34996</v>
      </c>
      <c r="C24" s="4">
        <f>IFERROR(VLOOKUP($A24,'% Hrvstd'!$AA:$AB,2,0),"")</f>
        <v>34988</v>
      </c>
      <c r="D24" s="4">
        <f>IFERROR(VLOOKUP($A24,'% Hrvstd'!$AC:$AD,2,0),"")</f>
        <v>34985</v>
      </c>
      <c r="E24" s="4">
        <f>IFERROR(VLOOKUP($A24,'% Hrvstd'!$AE:$AF,2,0),"")</f>
        <v>34996</v>
      </c>
      <c r="F24" s="4">
        <f>IFERROR(VLOOKUP($A24,'% Hrvstd'!$AG:$AH,2,0),"")</f>
        <v>34992</v>
      </c>
      <c r="G24" s="4">
        <f>IFERROR(VLOOKUP($A24,'% Hrvstd'!$AI:$AJ,2,0),"")</f>
        <v>34992</v>
      </c>
      <c r="H24" s="4">
        <f>IFERROR(VLOOKUP($A24,'% Hrvstd'!$AK:$AL,2,0),"")</f>
        <v>34999</v>
      </c>
      <c r="I24" s="4">
        <f>IFERROR(VLOOKUP($A24,'% Hrvstd'!$AM:$AN,2,0),"")</f>
        <v>35001</v>
      </c>
      <c r="J24" s="4">
        <f>IFERROR(VLOOKUP($A24,'% Hrvstd'!$AO:$AP,2,0),"")</f>
        <v>34998</v>
      </c>
    </row>
    <row r="25" spans="1:10" x14ac:dyDescent="0.35">
      <c r="A25">
        <v>1996</v>
      </c>
      <c r="B25" s="4">
        <f>IFERROR(VLOOKUP(A25,'% Hrvstd'!$Y:$Z,2,0),"")</f>
        <v>35366</v>
      </c>
      <c r="C25" s="4">
        <f>IFERROR(VLOOKUP($A25,'% Hrvstd'!$AA:$AB,2,0),"")</f>
        <v>35365</v>
      </c>
      <c r="D25" s="4">
        <f>IFERROR(VLOOKUP($A25,'% Hrvstd'!$AC:$AD,2,0),"")</f>
        <v>35373</v>
      </c>
      <c r="E25" s="4">
        <f>IFERROR(VLOOKUP($A25,'% Hrvstd'!$AE:$AF,2,0),"")</f>
        <v>35369</v>
      </c>
      <c r="F25" s="4">
        <f>IFERROR(VLOOKUP($A25,'% Hrvstd'!$AG:$AH,2,0),"")</f>
        <v>35368</v>
      </c>
      <c r="G25" s="4">
        <f>IFERROR(VLOOKUP($A25,'% Hrvstd'!$AI:$AJ,2,0),"")</f>
        <v>35378</v>
      </c>
      <c r="H25" s="4">
        <f>IFERROR(VLOOKUP($A25,'% Hrvstd'!$AK:$AL,2,0),"")</f>
        <v>35371</v>
      </c>
      <c r="I25" s="4">
        <f>IFERROR(VLOOKUP($A25,'% Hrvstd'!$AM:$AN,2,0),"")</f>
        <v>35377</v>
      </c>
      <c r="J25" s="4">
        <f>IFERROR(VLOOKUP($A25,'% Hrvstd'!$AO:$AP,2,0),"")</f>
        <v>35373</v>
      </c>
    </row>
    <row r="26" spans="1:10" x14ac:dyDescent="0.35">
      <c r="A26">
        <v>1997</v>
      </c>
      <c r="B26" s="4">
        <f>IFERROR(VLOOKUP(A26,'% Hrvstd'!$Y:$Z,2,0),"")</f>
        <v>35719</v>
      </c>
      <c r="C26" s="4">
        <f>IFERROR(VLOOKUP($A26,'% Hrvstd'!$AA:$AB,2,0),"")</f>
        <v>35721</v>
      </c>
      <c r="D26" s="4">
        <f>IFERROR(VLOOKUP($A26,'% Hrvstd'!$AC:$AD,2,0),"")</f>
        <v>35726</v>
      </c>
      <c r="E26" s="4">
        <f>IFERROR(VLOOKUP($A26,'% Hrvstd'!$AE:$AF,2,0),"")</f>
        <v>35723</v>
      </c>
      <c r="F26" s="4">
        <f>IFERROR(VLOOKUP($A26,'% Hrvstd'!$AG:$AH,2,0),"")</f>
        <v>35718</v>
      </c>
      <c r="G26" s="4">
        <f>IFERROR(VLOOKUP($A26,'% Hrvstd'!$AI:$AJ,2,0),"")</f>
        <v>35727</v>
      </c>
      <c r="H26" s="4">
        <f>IFERROR(VLOOKUP($A26,'% Hrvstd'!$AK:$AL,2,0),"")</f>
        <v>35726</v>
      </c>
      <c r="I26" s="4">
        <f>IFERROR(VLOOKUP($A26,'% Hrvstd'!$AM:$AN,2,0),"")</f>
        <v>35729</v>
      </c>
      <c r="J26" s="4">
        <f>IFERROR(VLOOKUP($A26,'% Hrvstd'!$AO:$AP,2,0),"")</f>
        <v>35723</v>
      </c>
    </row>
    <row r="27" spans="1:10" x14ac:dyDescent="0.35">
      <c r="A27">
        <v>1998</v>
      </c>
      <c r="B27" s="4">
        <f>IFERROR(VLOOKUP(A27,'% Hrvstd'!$Y:$Z,2,0),"")</f>
        <v>36082</v>
      </c>
      <c r="C27" s="4">
        <f>IFERROR(VLOOKUP($A27,'% Hrvstd'!$AA:$AB,2,0),"")</f>
        <v>36084</v>
      </c>
      <c r="D27" s="4">
        <f>IFERROR(VLOOKUP($A27,'% Hrvstd'!$AC:$AD,2,0),"")</f>
        <v>36087</v>
      </c>
      <c r="E27" s="4">
        <f>IFERROR(VLOOKUP($A27,'% Hrvstd'!$AE:$AF,2,0),"")</f>
        <v>36086</v>
      </c>
      <c r="F27" s="4">
        <f>IFERROR(VLOOKUP($A27,'% Hrvstd'!$AG:$AH,2,0),"")</f>
        <v>36084</v>
      </c>
      <c r="G27" s="4">
        <f>IFERROR(VLOOKUP($A27,'% Hrvstd'!$AI:$AJ,2,0),"")</f>
        <v>36094</v>
      </c>
      <c r="H27" s="4">
        <f>IFERROR(VLOOKUP($A27,'% Hrvstd'!$AK:$AL,2,0),"")</f>
        <v>36085</v>
      </c>
      <c r="I27" s="4">
        <f>IFERROR(VLOOKUP($A27,'% Hrvstd'!$AM:$AN,2,0),"")</f>
        <v>36095</v>
      </c>
      <c r="J27" s="4">
        <f>IFERROR(VLOOKUP($A27,'% Hrvstd'!$AO:$AP,2,0),"")</f>
        <v>36093</v>
      </c>
    </row>
    <row r="28" spans="1:10" x14ac:dyDescent="0.35">
      <c r="A28">
        <v>1999</v>
      </c>
      <c r="B28" s="4">
        <f>IFERROR(VLOOKUP(A28,'% Hrvstd'!$Y:$Z,2,0),"")</f>
        <v>36446</v>
      </c>
      <c r="C28" s="4">
        <f>IFERROR(VLOOKUP($A28,'% Hrvstd'!$AA:$AB,2,0),"")</f>
        <v>36449</v>
      </c>
      <c r="D28" s="4">
        <f>IFERROR(VLOOKUP($A28,'% Hrvstd'!$AC:$AD,2,0),"")</f>
        <v>36448</v>
      </c>
      <c r="E28" s="4">
        <f>IFERROR(VLOOKUP($A28,'% Hrvstd'!$AE:$AF,2,0),"")</f>
        <v>36450</v>
      </c>
      <c r="F28" s="4">
        <f>IFERROR(VLOOKUP($A28,'% Hrvstd'!$AG:$AH,2,0),"")</f>
        <v>36445</v>
      </c>
      <c r="G28" s="4">
        <f>IFERROR(VLOOKUP($A28,'% Hrvstd'!$AI:$AJ,2,0),"")</f>
        <v>36443</v>
      </c>
      <c r="H28" s="4">
        <f>IFERROR(VLOOKUP($A28,'% Hrvstd'!$AK:$AL,2,0),"")</f>
        <v>36451</v>
      </c>
      <c r="I28" s="4">
        <f>IFERROR(VLOOKUP($A28,'% Hrvstd'!$AM:$AN,2,0),"")</f>
        <v>36460</v>
      </c>
      <c r="J28" s="4">
        <f>IFERROR(VLOOKUP($A28,'% Hrvstd'!$AO:$AP,2,0),"")</f>
        <v>36449</v>
      </c>
    </row>
    <row r="29" spans="1:10" x14ac:dyDescent="0.35">
      <c r="A29">
        <v>2000</v>
      </c>
      <c r="B29" s="4">
        <f>IFERROR(VLOOKUP(A29,'% Hrvstd'!$Y:$Z,2,0),"")</f>
        <v>36809</v>
      </c>
      <c r="C29" s="4">
        <f>IFERROR(VLOOKUP($A29,'% Hrvstd'!$AA:$AB,2,0),"")</f>
        <v>36810</v>
      </c>
      <c r="D29" s="4">
        <f>IFERROR(VLOOKUP($A29,'% Hrvstd'!$AC:$AD,2,0),"")</f>
        <v>36815</v>
      </c>
      <c r="E29" s="4">
        <f>IFERROR(VLOOKUP($A29,'% Hrvstd'!$AE:$AF,2,0),"")</f>
        <v>36798</v>
      </c>
      <c r="F29" s="4">
        <f>IFERROR(VLOOKUP($A29,'% Hrvstd'!$AG:$AH,2,0),"")</f>
        <v>36800</v>
      </c>
      <c r="G29" s="4">
        <f>IFERROR(VLOOKUP($A29,'% Hrvstd'!$AI:$AJ,2,0),"")</f>
        <v>36811</v>
      </c>
      <c r="H29" s="4">
        <f>IFERROR(VLOOKUP($A29,'% Hrvstd'!$AK:$AL,2,0),"")</f>
        <v>36798</v>
      </c>
      <c r="I29" s="4">
        <f>IFERROR(VLOOKUP($A29,'% Hrvstd'!$AM:$AN,2,0),"")</f>
        <v>36807</v>
      </c>
      <c r="J29" s="4">
        <f>IFERROR(VLOOKUP($A29,'% Hrvstd'!$AO:$AP,2,0),"")</f>
        <v>36807</v>
      </c>
    </row>
    <row r="30" spans="1:10" x14ac:dyDescent="0.35">
      <c r="A30">
        <v>2001</v>
      </c>
      <c r="B30" s="4">
        <f>IFERROR(VLOOKUP(A30,'% Hrvstd'!$Y:$Z,2,0),"")</f>
        <v>37189</v>
      </c>
      <c r="C30" s="4">
        <f>IFERROR(VLOOKUP($A30,'% Hrvstd'!$AA:$AB,2,0),"")</f>
        <v>37190</v>
      </c>
      <c r="D30" s="4">
        <f>IFERROR(VLOOKUP($A30,'% Hrvstd'!$AC:$AD,2,0),"")</f>
        <v>37194</v>
      </c>
      <c r="E30" s="4">
        <f>IFERROR(VLOOKUP($A30,'% Hrvstd'!$AE:$AF,2,0),"")</f>
        <v>37192</v>
      </c>
      <c r="F30" s="4">
        <f>IFERROR(VLOOKUP($A30,'% Hrvstd'!$AG:$AH,2,0),"")</f>
        <v>37190</v>
      </c>
      <c r="G30" s="4">
        <f>IFERROR(VLOOKUP($A30,'% Hrvstd'!$AI:$AJ,2,0),"")</f>
        <v>37196</v>
      </c>
      <c r="H30" s="4">
        <f>IFERROR(VLOOKUP($A30,'% Hrvstd'!$AK:$AL,2,0),"")</f>
        <v>37190</v>
      </c>
      <c r="I30" s="4">
        <f>IFERROR(VLOOKUP($A30,'% Hrvstd'!$AM:$AN,2,0),"")</f>
        <v>37195</v>
      </c>
      <c r="J30" s="4">
        <f>IFERROR(VLOOKUP($A30,'% Hrvstd'!$AO:$AP,2,0),"")</f>
        <v>37192</v>
      </c>
    </row>
    <row r="31" spans="1:10" x14ac:dyDescent="0.35">
      <c r="A31">
        <v>2002</v>
      </c>
      <c r="B31" s="4">
        <f>IFERROR(VLOOKUP(A31,'% Hrvstd'!$Y:$Z,2,0),"")</f>
        <v>37556</v>
      </c>
      <c r="C31" s="4">
        <f>IFERROR(VLOOKUP($A31,'% Hrvstd'!$AA:$AB,2,0),"")</f>
        <v>37550</v>
      </c>
      <c r="D31" s="4">
        <f>IFERROR(VLOOKUP($A31,'% Hrvstd'!$AC:$AD,2,0),"")</f>
        <v>37554</v>
      </c>
      <c r="E31" s="4">
        <f>IFERROR(VLOOKUP($A31,'% Hrvstd'!$AE:$AF,2,0),"")</f>
        <v>37554</v>
      </c>
      <c r="F31" s="4">
        <f>IFERROR(VLOOKUP($A31,'% Hrvstd'!$AG:$AH,2,0),"")</f>
        <v>37548</v>
      </c>
      <c r="G31" s="4">
        <f>IFERROR(VLOOKUP($A31,'% Hrvstd'!$AI:$AJ,2,0),"")</f>
        <v>37553</v>
      </c>
      <c r="H31" s="4">
        <f>IFERROR(VLOOKUP($A31,'% Hrvstd'!$AK:$AL,2,0),"")</f>
        <v>37553</v>
      </c>
      <c r="I31" s="4">
        <f>IFERROR(VLOOKUP($A31,'% Hrvstd'!$AM:$AN,2,0),"")</f>
        <v>37551</v>
      </c>
      <c r="J31" s="4">
        <f>IFERROR(VLOOKUP($A31,'% Hrvstd'!$AO:$AP,2,0),"")</f>
        <v>37546</v>
      </c>
    </row>
    <row r="32" spans="1:10" x14ac:dyDescent="0.35">
      <c r="A32">
        <v>2003</v>
      </c>
      <c r="B32" s="4">
        <f>IFERROR(VLOOKUP(A32,'% Hrvstd'!$Y:$Z,2,0),"")</f>
        <v>37911</v>
      </c>
      <c r="C32" s="4">
        <f>IFERROR(VLOOKUP($A32,'% Hrvstd'!$AA:$AB,2,0),"")</f>
        <v>37910</v>
      </c>
      <c r="D32" s="4">
        <f>IFERROR(VLOOKUP($A32,'% Hrvstd'!$AC:$AD,2,0),"")</f>
        <v>37911</v>
      </c>
      <c r="E32" s="4">
        <f>IFERROR(VLOOKUP($A32,'% Hrvstd'!$AE:$AF,2,0),"")</f>
        <v>37914</v>
      </c>
      <c r="F32" s="4">
        <f>IFERROR(VLOOKUP($A32,'% Hrvstd'!$AG:$AH,2,0),"")</f>
        <v>37911</v>
      </c>
      <c r="G32" s="4">
        <f>IFERROR(VLOOKUP($A32,'% Hrvstd'!$AI:$AJ,2,0),"")</f>
        <v>37914</v>
      </c>
      <c r="H32" s="4">
        <f>IFERROR(VLOOKUP($A32,'% Hrvstd'!$AK:$AL,2,0),"")</f>
        <v>37911</v>
      </c>
      <c r="I32" s="4">
        <f>IFERROR(VLOOKUP($A32,'% Hrvstd'!$AM:$AN,2,0),"")</f>
        <v>37913</v>
      </c>
      <c r="J32" s="4">
        <f>IFERROR(VLOOKUP($A32,'% Hrvstd'!$AO:$AP,2,0),"")</f>
        <v>37910</v>
      </c>
    </row>
    <row r="33" spans="1:10" x14ac:dyDescent="0.35">
      <c r="A33">
        <v>2004</v>
      </c>
      <c r="B33" s="4">
        <f>IFERROR(VLOOKUP(A33,'% Hrvstd'!$Y:$Z,2,0),"")</f>
        <v>38290</v>
      </c>
      <c r="C33" s="4">
        <f>IFERROR(VLOOKUP($A33,'% Hrvstd'!$AA:$AB,2,0),"")</f>
        <v>38285</v>
      </c>
      <c r="D33" s="4">
        <f>IFERROR(VLOOKUP($A33,'% Hrvstd'!$AC:$AD,2,0),"")</f>
        <v>38289</v>
      </c>
      <c r="E33" s="4">
        <f>IFERROR(VLOOKUP($A33,'% Hrvstd'!$AE:$AF,2,0),"")</f>
        <v>38286</v>
      </c>
      <c r="F33" s="4">
        <f>IFERROR(VLOOKUP($A33,'% Hrvstd'!$AG:$AH,2,0),"")</f>
        <v>38283</v>
      </c>
      <c r="G33" s="4">
        <f>IFERROR(VLOOKUP($A33,'% Hrvstd'!$AI:$AJ,2,0),"")</f>
        <v>38283</v>
      </c>
      <c r="H33" s="4">
        <f>IFERROR(VLOOKUP($A33,'% Hrvstd'!$AK:$AL,2,0),"")</f>
        <v>38282</v>
      </c>
      <c r="I33" s="4">
        <f>IFERROR(VLOOKUP($A33,'% Hrvstd'!$AM:$AN,2,0),"")</f>
        <v>38287</v>
      </c>
      <c r="J33" s="4">
        <f>IFERROR(VLOOKUP($A33,'% Hrvstd'!$AO:$AP,2,0),"")</f>
        <v>38279</v>
      </c>
    </row>
    <row r="34" spans="1:10" x14ac:dyDescent="0.35">
      <c r="A34">
        <v>2005</v>
      </c>
      <c r="B34" s="4">
        <f>IFERROR(VLOOKUP(A34,'% Hrvstd'!$Y:$Z,2,0),"")</f>
        <v>38645</v>
      </c>
      <c r="C34" s="4">
        <f>IFERROR(VLOOKUP($A34,'% Hrvstd'!$AA:$AB,2,0),"")</f>
        <v>38645</v>
      </c>
      <c r="D34" s="4">
        <f>IFERROR(VLOOKUP($A34,'% Hrvstd'!$AC:$AD,2,0),"")</f>
        <v>38648</v>
      </c>
      <c r="E34" s="4">
        <f>IFERROR(VLOOKUP($A34,'% Hrvstd'!$AE:$AF,2,0),"")</f>
        <v>38643</v>
      </c>
      <c r="F34" s="4">
        <f>IFERROR(VLOOKUP($A34,'% Hrvstd'!$AG:$AH,2,0),"")</f>
        <v>38645</v>
      </c>
      <c r="G34" s="4">
        <f>IFERROR(VLOOKUP($A34,'% Hrvstd'!$AI:$AJ,2,0),"")</f>
        <v>38645</v>
      </c>
      <c r="H34" s="4">
        <f>IFERROR(VLOOKUP($A34,'% Hrvstd'!$AK:$AL,2,0),"")</f>
        <v>38646</v>
      </c>
      <c r="I34" s="4">
        <f>IFERROR(VLOOKUP($A34,'% Hrvstd'!$AM:$AN,2,0),"")</f>
        <v>38652</v>
      </c>
      <c r="J34" s="4">
        <f>IFERROR(VLOOKUP($A34,'% Hrvstd'!$AO:$AP,2,0),"")</f>
        <v>38643</v>
      </c>
    </row>
    <row r="35" spans="1:10" x14ac:dyDescent="0.35">
      <c r="A35">
        <v>2006</v>
      </c>
      <c r="B35" s="4">
        <f>IFERROR(VLOOKUP(A35,'% Hrvstd'!$Y:$Z,2,0),"")</f>
        <v>39013</v>
      </c>
      <c r="C35" s="4">
        <f>IFERROR(VLOOKUP($A35,'% Hrvstd'!$AA:$AB,2,0),"")</f>
        <v>39010</v>
      </c>
      <c r="D35" s="4">
        <f>IFERROR(VLOOKUP($A35,'% Hrvstd'!$AC:$AD,2,0),"")</f>
        <v>39014</v>
      </c>
      <c r="E35" s="4">
        <f>IFERROR(VLOOKUP($A35,'% Hrvstd'!$AE:$AF,2,0),"")</f>
        <v>39013</v>
      </c>
      <c r="F35" s="4">
        <f>IFERROR(VLOOKUP($A35,'% Hrvstd'!$AG:$AH,2,0),"")</f>
        <v>39012</v>
      </c>
      <c r="G35" s="4">
        <f>IFERROR(VLOOKUP($A35,'% Hrvstd'!$AI:$AJ,2,0),"")</f>
        <v>39014</v>
      </c>
      <c r="H35" s="4">
        <f>IFERROR(VLOOKUP($A35,'% Hrvstd'!$AK:$AL,2,0),"")</f>
        <v>39017</v>
      </c>
      <c r="I35" s="4">
        <f>IFERROR(VLOOKUP($A35,'% Hrvstd'!$AM:$AN,2,0),"")</f>
        <v>39022</v>
      </c>
      <c r="J35" s="4">
        <f>IFERROR(VLOOKUP($A35,'% Hrvstd'!$AO:$AP,2,0),"")</f>
        <v>39006</v>
      </c>
    </row>
    <row r="36" spans="1:10" x14ac:dyDescent="0.35">
      <c r="A36">
        <v>2007</v>
      </c>
      <c r="B36" s="4">
        <f>IFERROR(VLOOKUP(A36,'% Hrvstd'!$Y:$Z,2,0),"")</f>
        <v>39380</v>
      </c>
      <c r="C36" s="4">
        <f>IFERROR(VLOOKUP($A36,'% Hrvstd'!$AA:$AB,2,0),"")</f>
        <v>39377</v>
      </c>
      <c r="D36" s="4">
        <f>IFERROR(VLOOKUP($A36,'% Hrvstd'!$AC:$AD,2,0),"")</f>
        <v>39373</v>
      </c>
      <c r="E36" s="4">
        <f>IFERROR(VLOOKUP($A36,'% Hrvstd'!$AE:$AF,2,0),"")</f>
        <v>39380</v>
      </c>
      <c r="F36" s="4">
        <f>IFERROR(VLOOKUP($A36,'% Hrvstd'!$AG:$AH,2,0),"")</f>
        <v>39380</v>
      </c>
      <c r="G36" s="4">
        <f>IFERROR(VLOOKUP($A36,'% Hrvstd'!$AI:$AJ,2,0),"")</f>
        <v>39374</v>
      </c>
      <c r="H36" s="4">
        <f>IFERROR(VLOOKUP($A36,'% Hrvstd'!$AK:$AL,2,0),"")</f>
        <v>39385</v>
      </c>
      <c r="I36" s="4">
        <f>IFERROR(VLOOKUP($A36,'% Hrvstd'!$AM:$AN,2,0),"")</f>
        <v>39390</v>
      </c>
      <c r="J36" s="4">
        <f>IFERROR(VLOOKUP($A36,'% Hrvstd'!$AO:$AP,2,0),"")</f>
        <v>39370</v>
      </c>
    </row>
    <row r="37" spans="1:10" x14ac:dyDescent="0.35">
      <c r="A37">
        <v>2008</v>
      </c>
      <c r="B37" s="4">
        <f>IFERROR(VLOOKUP(A37,'% Hrvstd'!$Y:$Z,2,0),"")</f>
        <v>39753</v>
      </c>
      <c r="C37" s="4">
        <f>IFERROR(VLOOKUP($A37,'% Hrvstd'!$AA:$AB,2,0),"")</f>
        <v>39754</v>
      </c>
      <c r="D37" s="4">
        <f>IFERROR(VLOOKUP($A37,'% Hrvstd'!$AC:$AD,2,0),"")</f>
        <v>39758</v>
      </c>
      <c r="E37" s="4">
        <f>IFERROR(VLOOKUP($A37,'% Hrvstd'!$AE:$AF,2,0),"")</f>
        <v>39757</v>
      </c>
      <c r="F37" s="4">
        <f>IFERROR(VLOOKUP($A37,'% Hrvstd'!$AG:$AH,2,0),"")</f>
        <v>39756</v>
      </c>
      <c r="G37" s="4">
        <f>IFERROR(VLOOKUP($A37,'% Hrvstd'!$AI:$AJ,2,0),"")</f>
        <v>39761</v>
      </c>
      <c r="H37" s="4">
        <f>IFERROR(VLOOKUP($A37,'% Hrvstd'!$AK:$AL,2,0),"")</f>
        <v>39763</v>
      </c>
      <c r="I37" s="4">
        <f>IFERROR(VLOOKUP($A37,'% Hrvstd'!$AM:$AN,2,0),"")</f>
        <v>39770</v>
      </c>
      <c r="J37" s="4">
        <f>IFERROR(VLOOKUP($A37,'% Hrvstd'!$AO:$AP,2,0),"")</f>
        <v>39757</v>
      </c>
    </row>
    <row r="38" spans="1:10" x14ac:dyDescent="0.35">
      <c r="A38">
        <v>2009</v>
      </c>
      <c r="B38" s="4">
        <f>IFERROR(VLOOKUP(A38,'% Hrvstd'!$Y:$Z,2,0),"")</f>
        <v>40129</v>
      </c>
      <c r="C38" s="4">
        <f>IFERROR(VLOOKUP($A38,'% Hrvstd'!$AA:$AB,2,0),"")</f>
        <v>40129</v>
      </c>
      <c r="D38" s="4">
        <f>IFERROR(VLOOKUP($A38,'% Hrvstd'!$AC:$AD,2,0),"")</f>
        <v>40131</v>
      </c>
      <c r="E38" s="4">
        <f>IFERROR(VLOOKUP($A38,'% Hrvstd'!$AE:$AF,2,0),"")</f>
        <v>40130</v>
      </c>
      <c r="F38" s="4">
        <f>IFERROR(VLOOKUP($A38,'% Hrvstd'!$AG:$AH,2,0),"")</f>
        <v>40128</v>
      </c>
      <c r="G38" s="4">
        <f>IFERROR(VLOOKUP($A38,'% Hrvstd'!$AI:$AJ,2,0),"")</f>
        <v>40129</v>
      </c>
      <c r="H38" s="4">
        <f>IFERROR(VLOOKUP($A38,'% Hrvstd'!$AK:$AL,2,0),"")</f>
        <v>40130</v>
      </c>
      <c r="I38" s="4">
        <f>IFERROR(VLOOKUP($A38,'% Hrvstd'!$AM:$AN,2,0),"")</f>
        <v>40135</v>
      </c>
      <c r="J38" s="4">
        <f>IFERROR(VLOOKUP($A38,'% Hrvstd'!$AO:$AP,2,0),"")</f>
        <v>40127</v>
      </c>
    </row>
    <row r="39" spans="1:10" x14ac:dyDescent="0.35">
      <c r="A39">
        <v>2010</v>
      </c>
      <c r="B39" s="4">
        <f>IFERROR(VLOOKUP(A39,'% Hrvstd'!$Y:$Z,2,0),"")</f>
        <v>40465</v>
      </c>
      <c r="C39" s="4">
        <f>IFERROR(VLOOKUP($A39,'% Hrvstd'!$AA:$AB,2,0),"")</f>
        <v>40460</v>
      </c>
      <c r="D39" s="4">
        <f>IFERROR(VLOOKUP($A39,'% Hrvstd'!$AC:$AD,2,0),"")</f>
        <v>40464</v>
      </c>
      <c r="E39" s="4">
        <f>IFERROR(VLOOKUP($A39,'% Hrvstd'!$AE:$AF,2,0),"")</f>
        <v>40466</v>
      </c>
      <c r="F39" s="4">
        <f>IFERROR(VLOOKUP($A39,'% Hrvstd'!$AG:$AH,2,0),"")</f>
        <v>40462</v>
      </c>
      <c r="G39" s="4">
        <f>IFERROR(VLOOKUP($A39,'% Hrvstd'!$AI:$AJ,2,0),"")</f>
        <v>40460</v>
      </c>
      <c r="H39" s="4">
        <f>IFERROR(VLOOKUP($A39,'% Hrvstd'!$AK:$AL,2,0),"")</f>
        <v>40472</v>
      </c>
      <c r="I39" s="4">
        <f>IFERROR(VLOOKUP($A39,'% Hrvstd'!$AM:$AN,2,0),"")</f>
        <v>40471</v>
      </c>
      <c r="J39" s="4">
        <f>IFERROR(VLOOKUP($A39,'% Hrvstd'!$AO:$AP,2,0),"")</f>
        <v>40460</v>
      </c>
    </row>
    <row r="40" spans="1:10" x14ac:dyDescent="0.35">
      <c r="A40">
        <v>2011</v>
      </c>
      <c r="B40" s="4">
        <f>IFERROR(VLOOKUP(A40,'% Hrvstd'!$Y:$Z,2,0),"")</f>
        <v>40830</v>
      </c>
      <c r="C40" s="4">
        <f>IFERROR(VLOOKUP($A40,'% Hrvstd'!$AA:$AB,2,0),"")</f>
        <v>40833</v>
      </c>
      <c r="D40" s="4">
        <f>IFERROR(VLOOKUP($A40,'% Hrvstd'!$AC:$AD,2,0),"")</f>
        <v>40838</v>
      </c>
      <c r="E40" s="4">
        <f>IFERROR(VLOOKUP($A40,'% Hrvstd'!$AE:$AF,2,0),"")</f>
        <v>40833</v>
      </c>
      <c r="F40" s="4">
        <f>IFERROR(VLOOKUP($A40,'% Hrvstd'!$AG:$AH,2,0),"")</f>
        <v>40833</v>
      </c>
      <c r="G40" s="4">
        <f>IFERROR(VLOOKUP($A40,'% Hrvstd'!$AI:$AJ,2,0),"")</f>
        <v>40838</v>
      </c>
      <c r="H40" s="4">
        <f>IFERROR(VLOOKUP($A40,'% Hrvstd'!$AK:$AL,2,0),"")</f>
        <v>40837</v>
      </c>
      <c r="I40" s="4">
        <f>IFERROR(VLOOKUP($A40,'% Hrvstd'!$AM:$AN,2,0),"")</f>
        <v>40841</v>
      </c>
      <c r="J40" s="4">
        <f>IFERROR(VLOOKUP($A40,'% Hrvstd'!$AO:$AP,2,0),"")</f>
        <v>40827</v>
      </c>
    </row>
    <row r="41" spans="1:10" x14ac:dyDescent="0.35">
      <c r="A41">
        <v>2012</v>
      </c>
      <c r="B41" s="4">
        <f>IFERROR(VLOOKUP(A41,'% Hrvstd'!$Y:$Z,2,0),"")</f>
        <v>41177</v>
      </c>
      <c r="C41" s="4">
        <f>IFERROR(VLOOKUP($A41,'% Hrvstd'!$AA:$AB,2,0),"")</f>
        <v>41178</v>
      </c>
      <c r="D41" s="4">
        <f>IFERROR(VLOOKUP($A41,'% Hrvstd'!$AC:$AD,2,0),"")</f>
        <v>41185</v>
      </c>
      <c r="E41" s="4">
        <f>IFERROR(VLOOKUP($A41,'% Hrvstd'!$AE:$AF,2,0),"")</f>
        <v>41174</v>
      </c>
      <c r="F41" s="4">
        <f>IFERROR(VLOOKUP($A41,'% Hrvstd'!$AG:$AH,2,0),"")</f>
        <v>41181</v>
      </c>
      <c r="G41" s="4">
        <f>IFERROR(VLOOKUP($A41,'% Hrvstd'!$AI:$AJ,2,0),"")</f>
        <v>41187</v>
      </c>
      <c r="H41" s="4">
        <f>IFERROR(VLOOKUP($A41,'% Hrvstd'!$AK:$AL,2,0),"")</f>
        <v>41178</v>
      </c>
      <c r="I41" s="4">
        <f>IFERROR(VLOOKUP($A41,'% Hrvstd'!$AM:$AN,2,0),"")</f>
        <v>41184</v>
      </c>
      <c r="J41" s="4">
        <f>IFERROR(VLOOKUP($A41,'% Hrvstd'!$AO:$AP,2,0),"")</f>
        <v>41181</v>
      </c>
    </row>
    <row r="42" spans="1:10" x14ac:dyDescent="0.35">
      <c r="A42">
        <v>2013</v>
      </c>
      <c r="B42" s="4">
        <f>IFERROR(VLOOKUP(A42,'% Hrvstd'!$Y:$Z,2,0),"")</f>
        <v>41572</v>
      </c>
      <c r="C42" s="4">
        <f>IFERROR(VLOOKUP($A42,'% Hrvstd'!$AA:$AB,2,0),"")</f>
        <v>41570</v>
      </c>
      <c r="D42" s="4">
        <f>IFERROR(VLOOKUP($A42,'% Hrvstd'!$AC:$AD,2,0),"")</f>
        <v>41575</v>
      </c>
      <c r="E42" s="4">
        <f>IFERROR(VLOOKUP($A42,'% Hrvstd'!$AE:$AF,2,0),"")</f>
        <v>41576</v>
      </c>
      <c r="F42" s="4">
        <f>IFERROR(VLOOKUP($A42,'% Hrvstd'!$AG:$AH,2,0),"")</f>
        <v>41571</v>
      </c>
      <c r="G42" s="4">
        <f>IFERROR(VLOOKUP($A42,'% Hrvstd'!$AI:$AJ,2,0),"")</f>
        <v>41570</v>
      </c>
      <c r="H42" s="4">
        <f>IFERROR(VLOOKUP($A42,'% Hrvstd'!$AK:$AL,2,0),"")</f>
        <v>41579</v>
      </c>
      <c r="I42" s="4">
        <f>IFERROR(VLOOKUP($A42,'% Hrvstd'!$AM:$AN,2,0),"")</f>
        <v>41573</v>
      </c>
      <c r="J42" s="4">
        <f>IFERROR(VLOOKUP($A42,'% Hrvstd'!$AO:$AP,2,0),"")</f>
        <v>41563</v>
      </c>
    </row>
    <row r="43" spans="1:10" x14ac:dyDescent="0.35">
      <c r="A43">
        <v>2014</v>
      </c>
      <c r="B43" s="4">
        <f>IFERROR(VLOOKUP(A43,'% Hrvstd'!$Y:$Z,2,0),"")</f>
        <v>41939</v>
      </c>
      <c r="C43" s="4">
        <f>IFERROR(VLOOKUP($A43,'% Hrvstd'!$AA:$AB,2,0),"")</f>
        <v>41940</v>
      </c>
      <c r="D43" s="4">
        <f>IFERROR(VLOOKUP($A43,'% Hrvstd'!$AC:$AD,2,0),"")</f>
        <v>41943</v>
      </c>
      <c r="E43" s="4">
        <f>IFERROR(VLOOKUP($A43,'% Hrvstd'!$AE:$AF,2,0),"")</f>
        <v>41943</v>
      </c>
      <c r="F43" s="4">
        <f>IFERROR(VLOOKUP($A43,'% Hrvstd'!$AG:$AH,2,0),"")</f>
        <v>41942</v>
      </c>
      <c r="G43" s="4">
        <f>IFERROR(VLOOKUP($A43,'% Hrvstd'!$AI:$AJ,2,0),"")</f>
        <v>41942</v>
      </c>
      <c r="H43" s="4">
        <f>IFERROR(VLOOKUP($A43,'% Hrvstd'!$AK:$AL,2,0),"")</f>
        <v>41945</v>
      </c>
      <c r="I43" s="4">
        <f>IFERROR(VLOOKUP($A43,'% Hrvstd'!$AM:$AN,2,0),"")</f>
        <v>41948</v>
      </c>
      <c r="J43" s="4">
        <f>IFERROR(VLOOKUP($A43,'% Hrvstd'!$AO:$AP,2,0),"")</f>
        <v>41940</v>
      </c>
    </row>
    <row r="44" spans="1:10" x14ac:dyDescent="0.35">
      <c r="A44">
        <v>2015</v>
      </c>
      <c r="B44" s="4">
        <f>IFERROR(VLOOKUP(A44,'% Hrvstd'!$Y:$Z,2,0),"")</f>
        <v>42293</v>
      </c>
      <c r="C44" s="4">
        <f>IFERROR(VLOOKUP($A44,'% Hrvstd'!$AA:$AB,2,0),"")</f>
        <v>42292</v>
      </c>
      <c r="D44" s="4">
        <f>IFERROR(VLOOKUP($A44,'% Hrvstd'!$AC:$AD,2,0),"")</f>
        <v>42294</v>
      </c>
      <c r="E44" s="4">
        <f>IFERROR(VLOOKUP($A44,'% Hrvstd'!$AE:$AF,2,0),"")</f>
        <v>42297</v>
      </c>
      <c r="F44" s="4">
        <f>IFERROR(VLOOKUP($A44,'% Hrvstd'!$AG:$AH,2,0),"")</f>
        <v>42295</v>
      </c>
      <c r="G44" s="4">
        <f>IFERROR(VLOOKUP($A44,'% Hrvstd'!$AI:$AJ,2,0),"")</f>
        <v>42294</v>
      </c>
      <c r="H44" s="4">
        <f>IFERROR(VLOOKUP($A44,'% Hrvstd'!$AK:$AL,2,0),"")</f>
        <v>42301</v>
      </c>
      <c r="I44" s="4">
        <f>IFERROR(VLOOKUP($A44,'% Hrvstd'!$AM:$AN,2,0),"")</f>
        <v>42298</v>
      </c>
      <c r="J44" s="4">
        <f>IFERROR(VLOOKUP($A44,'% Hrvstd'!$AO:$AP,2,0),"")</f>
        <v>42287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% Plntd</vt:lpstr>
      <vt:lpstr>Planting Dates Table</vt:lpstr>
      <vt:lpstr>% Silkd</vt:lpstr>
      <vt:lpstr>Silking Dates Table</vt:lpstr>
      <vt:lpstr>% Hrvstd</vt:lpstr>
      <vt:lpstr>Harvesting Dates Table</vt:lpstr>
    </vt:vector>
  </TitlesOfParts>
  <Company>USDA - NASS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gallbr</dc:creator>
  <cp:lastModifiedBy>Regan</cp:lastModifiedBy>
  <dcterms:created xsi:type="dcterms:W3CDTF">2015-02-05T21:01:01Z</dcterms:created>
  <dcterms:modified xsi:type="dcterms:W3CDTF">2016-08-04T01:57:46Z</dcterms:modified>
</cp:coreProperties>
</file>