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00" windowHeight="17580" firstSheet="1" activeTab="3"/>
  </bookViews>
  <sheets>
    <sheet name="Plano de Contas" sheetId="9" r:id="rId1"/>
    <sheet name="Realizado" sheetId="4" r:id="rId2"/>
    <sheet name="Orçado" sheetId="3" r:id="rId3"/>
    <sheet name="DRE" sheetId="5" r:id="rId4"/>
    <sheet name="Máscara DRE" sheetId="8" r:id="rId5"/>
  </sheets>
  <definedNames>
    <definedName name="_xlnm._FilterDatabase" localSheetId="0" hidden="1">'Plano de Contas'!$A$1:$H$3361</definedName>
    <definedName name="_xlnm._FilterDatabase" localSheetId="4" hidden="1">'Máscara DRE'!#REF!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<sst xmlns="http://schemas.openxmlformats.org/spreadsheetml/2006/main" count="10619" uniqueCount="192">
  <si>
    <t>cdConta</t>
  </si>
  <si>
    <t>Descrição da conta</t>
  </si>
  <si>
    <t>Nível 1</t>
  </si>
  <si>
    <t>Nível 2</t>
  </si>
  <si>
    <t>999015461</t>
  </si>
  <si>
    <t>310.00. (+) RECEITA BRUTA</t>
  </si>
  <si>
    <t>310.01. (+) Vendas de Produtos</t>
  </si>
  <si>
    <t>999149616</t>
  </si>
  <si>
    <t>999113857</t>
  </si>
  <si>
    <t>999085686</t>
  </si>
  <si>
    <t>999048672</t>
  </si>
  <si>
    <t>999040128</t>
  </si>
  <si>
    <t>999095851</t>
  </si>
  <si>
    <t>999081468</t>
  </si>
  <si>
    <t>999072838</t>
  </si>
  <si>
    <t>999170260</t>
  </si>
  <si>
    <t>999090462</t>
  </si>
  <si>
    <t>999106286</t>
  </si>
  <si>
    <t>999165933</t>
  </si>
  <si>
    <t>999042333</t>
  </si>
  <si>
    <t>999056853</t>
  </si>
  <si>
    <t>999197804</t>
  </si>
  <si>
    <t>999120746</t>
  </si>
  <si>
    <t>999080229</t>
  </si>
  <si>
    <t>999099884</t>
  </si>
  <si>
    <t>999186602</t>
  </si>
  <si>
    <t>999065765</t>
  </si>
  <si>
    <t>999051933</t>
  </si>
  <si>
    <t>999115414</t>
  </si>
  <si>
    <t>999179386</t>
  </si>
  <si>
    <t>999108402</t>
  </si>
  <si>
    <t>310.02. (+) Outras Receitas</t>
  </si>
  <si>
    <t>999189553</t>
  </si>
  <si>
    <t>999016449</t>
  </si>
  <si>
    <t>999070626</t>
  </si>
  <si>
    <t>999138357</t>
  </si>
  <si>
    <t>999019332</t>
  </si>
  <si>
    <t>999184404</t>
  </si>
  <si>
    <t>999017357</t>
  </si>
  <si>
    <t>999191759</t>
  </si>
  <si>
    <t>999092726</t>
  </si>
  <si>
    <t>999148679</t>
  </si>
  <si>
    <t>999071118</t>
  </si>
  <si>
    <t>999199624</t>
  </si>
  <si>
    <t>999089511</t>
  </si>
  <si>
    <t>999155491</t>
  </si>
  <si>
    <t>999003585</t>
  </si>
  <si>
    <t>999147986</t>
  </si>
  <si>
    <t>999103396</t>
  </si>
  <si>
    <t>999180263</t>
  </si>
  <si>
    <t>999136406</t>
  </si>
  <si>
    <t>999116750</t>
  </si>
  <si>
    <t>999083952</t>
  </si>
  <si>
    <t>999098860</t>
  </si>
  <si>
    <t>999172803</t>
  </si>
  <si>
    <t>999046632</t>
  </si>
  <si>
    <t>999195325</t>
  </si>
  <si>
    <t>999121305</t>
  </si>
  <si>
    <t>999039922</t>
  </si>
  <si>
    <t>999137412</t>
  </si>
  <si>
    <t>999169406</t>
  </si>
  <si>
    <t>999111622</t>
  </si>
  <si>
    <t>999143558</t>
  </si>
  <si>
    <t>999087633</t>
  </si>
  <si>
    <t>999110172</t>
  </si>
  <si>
    <t>999067706</t>
  </si>
  <si>
    <t>999112844</t>
  </si>
  <si>
    <t>329.00. (-) Deduções da Receita</t>
  </si>
  <si>
    <t>329.01. (-) Devoluções de Produtos</t>
  </si>
  <si>
    <t>999101364</t>
  </si>
  <si>
    <t>999032538</t>
  </si>
  <si>
    <t>999059216</t>
  </si>
  <si>
    <t>999146444</t>
  </si>
  <si>
    <t>999154453</t>
  </si>
  <si>
    <t>999135766</t>
  </si>
  <si>
    <t>999022201</t>
  </si>
  <si>
    <t>999038456</t>
  </si>
  <si>
    <t>999002843</t>
  </si>
  <si>
    <t>999150458</t>
  </si>
  <si>
    <t>999122929</t>
  </si>
  <si>
    <t>999162498</t>
  </si>
  <si>
    <t>999023732</t>
  </si>
  <si>
    <t>999027610</t>
  </si>
  <si>
    <t>999124542</t>
  </si>
  <si>
    <t>999063752</t>
  </si>
  <si>
    <t>999034590</t>
  </si>
  <si>
    <t>999187420</t>
  </si>
  <si>
    <t>999033382</t>
  </si>
  <si>
    <t>999052943</t>
  </si>
  <si>
    <t>999164986</t>
  </si>
  <si>
    <t>999073268</t>
  </si>
  <si>
    <t>999168653</t>
  </si>
  <si>
    <t>999054980</t>
  </si>
  <si>
    <t>999158137</t>
  </si>
  <si>
    <t>999013737</t>
  </si>
  <si>
    <t>329.02. (-) Taxas de Serviço</t>
  </si>
  <si>
    <t>999000744</t>
  </si>
  <si>
    <t>999126769</t>
  </si>
  <si>
    <t>999028430</t>
  </si>
  <si>
    <t>999079693</t>
  </si>
  <si>
    <t>320.00. (-) Custos de Vendas</t>
  </si>
  <si>
    <t>320.01. (-) Custo do Produto</t>
  </si>
  <si>
    <t>999044150</t>
  </si>
  <si>
    <t>999152392</t>
  </si>
  <si>
    <t>999109722</t>
  </si>
  <si>
    <t>999076923</t>
  </si>
  <si>
    <t>999018231</t>
  </si>
  <si>
    <t>999140400</t>
  </si>
  <si>
    <t>999177748</t>
  </si>
  <si>
    <t>999175118</t>
  </si>
  <si>
    <t>999043406</t>
  </si>
  <si>
    <t>999107550</t>
  </si>
  <si>
    <t>999132225</t>
  </si>
  <si>
    <t>999232304</t>
  </si>
  <si>
    <t>999202334</t>
  </si>
  <si>
    <t>999182946</t>
  </si>
  <si>
    <t>999214784</t>
  </si>
  <si>
    <t>999299503</t>
  </si>
  <si>
    <t>999279609</t>
  </si>
  <si>
    <t>999159953</t>
  </si>
  <si>
    <t>999277548</t>
  </si>
  <si>
    <t>999263217</t>
  </si>
  <si>
    <t>999030528</t>
  </si>
  <si>
    <t>999105858</t>
  </si>
  <si>
    <t>999218493</t>
  </si>
  <si>
    <t>999231822</t>
  </si>
  <si>
    <t>320.02. (-) Outros Custos</t>
  </si>
  <si>
    <t>999203487</t>
  </si>
  <si>
    <t>999129965</t>
  </si>
  <si>
    <t>999060466</t>
  </si>
  <si>
    <t>330.00. (-) Despesas Gerais</t>
  </si>
  <si>
    <t>330.01. (-) Despesas Administrativas</t>
  </si>
  <si>
    <t>999188347</t>
  </si>
  <si>
    <t>999091897</t>
  </si>
  <si>
    <t>999194419</t>
  </si>
  <si>
    <t>999045388</t>
  </si>
  <si>
    <t>999246996</t>
  </si>
  <si>
    <t>999249195</t>
  </si>
  <si>
    <t>330.02. (-) Despesas Financeiras</t>
  </si>
  <si>
    <t>999302816</t>
  </si>
  <si>
    <t>999151758</t>
  </si>
  <si>
    <t>999413222</t>
  </si>
  <si>
    <t>999384719</t>
  </si>
  <si>
    <t>999423759</t>
  </si>
  <si>
    <t>330.03. (-) Tecnologia da Informação</t>
  </si>
  <si>
    <t>999005762</t>
  </si>
  <si>
    <t>999419236</t>
  </si>
  <si>
    <t>999397114</t>
  </si>
  <si>
    <t>330.04. (-) Recursos Humanos</t>
  </si>
  <si>
    <t>999245990</t>
  </si>
  <si>
    <t>999322870</t>
  </si>
  <si>
    <t>999088875</t>
  </si>
  <si>
    <t>999378233</t>
  </si>
  <si>
    <t>330.05. (-) Relacionamento com Cliente</t>
  </si>
  <si>
    <t>999225761</t>
  </si>
  <si>
    <t>999288543</t>
  </si>
  <si>
    <t>330.06. (-) Marketing e Divulgação</t>
  </si>
  <si>
    <t>999264413</t>
  </si>
  <si>
    <t>999156872</t>
  </si>
  <si>
    <t>380.00. (-) Impostos</t>
  </si>
  <si>
    <t>380.01. (-) Impostos Estaduais</t>
  </si>
  <si>
    <t>999119901</t>
  </si>
  <si>
    <t>380.02. (-) Impostos Federais</t>
  </si>
  <si>
    <t>Mês/Ano</t>
  </si>
  <si>
    <t>Mês</t>
  </si>
  <si>
    <t>Ano</t>
  </si>
  <si>
    <t>Descrição</t>
  </si>
  <si>
    <t>Detalhamento</t>
  </si>
  <si>
    <t>Valor</t>
  </si>
  <si>
    <t>DRE 2019</t>
  </si>
  <si>
    <t>Demonstrativo de Resultados 2019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</si>
  <si>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</si>
  <si>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</si>
  <si>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</si>
  <si>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</si>
  <si>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</si>
  <si>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</si>
  <si>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</si>
  <si>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</si>
  <si>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</si>
  <si>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</si>
  <si>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</si>
  <si>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</si>
  <si>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</si>
  <si>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Realizado</t>
  </si>
  <si>
    <t>Orçado</t>
  </si>
  <si>
    <t>Desvio %</t>
  </si>
  <si>
    <t>000.02. (=) RECEITA LÍQUIDA</t>
  </si>
  <si>
    <t>000.04. (=) LUCRO BRUTO</t>
  </si>
  <si>
    <t>000.05. (=) LUCRO LÍQUIDO</t>
  </si>
  <si>
    <t>Ordem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</si>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</sst>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8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28"/>
      <color theme="0"/>
      <name val="Calibri"/>
      <charset val="134"/>
      <scheme val="minor"/>
    </font>
    <font>
      <sz val="11"/>
      <color theme="0" tint="-0.049989318521683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283D3B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283D3B"/>
        <bgColor indexed="64"/>
      </patternFill>
    </fill>
    <fill>
      <patternFill patternType="solid">
        <fgColor rgb="FF197278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Font="1" applyFill="1" applyAlignment="1"/>
    <xf numFmtId="0" fontId="1" fillId="0" borderId="0" xfId="0" applyFont="1" applyFill="1" applyBorder="1"/>
    <xf numFmtId="0" fontId="0" fillId="2" borderId="0" xfId="0" applyFill="1"/>
    <xf numFmtId="0" fontId="2" fillId="0" borderId="0" xfId="0" applyFont="1"/>
    <xf numFmtId="0" fontId="0" fillId="0" borderId="0" xfId="0" applyFill="1"/>
    <xf numFmtId="0" fontId="3" fillId="2" borderId="0" xfId="0" applyFont="1" applyFill="1"/>
    <xf numFmtId="0" fontId="4" fillId="0" borderId="0" xfId="0" applyFont="1"/>
    <xf numFmtId="0" fontId="4" fillId="0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5" fillId="3" borderId="0" xfId="0" applyFont="1" applyFill="1"/>
    <xf numFmtId="0" fontId="6" fillId="0" borderId="0" xfId="0" applyFont="1" applyFill="1"/>
    <xf numFmtId="177" fontId="5" fillId="3" borderId="2" xfId="2" applyFont="1" applyFill="1" applyBorder="1"/>
    <xf numFmtId="10" fontId="5" fillId="3" borderId="2" xfId="3" applyNumberFormat="1" applyFont="1" applyFill="1" applyBorder="1"/>
    <xf numFmtId="10" fontId="5" fillId="0" borderId="2" xfId="3" applyNumberFormat="1" applyFont="1" applyFill="1" applyBorder="1"/>
    <xf numFmtId="0" fontId="6" fillId="0" borderId="2" xfId="0" applyFont="1" applyFill="1" applyBorder="1" applyAlignment="1">
      <alignment horizontal="left" indent="3"/>
    </xf>
    <xf numFmtId="177" fontId="6" fillId="0" borderId="2" xfId="2" applyFont="1" applyFill="1" applyBorder="1"/>
    <xf numFmtId="10" fontId="6" fillId="0" borderId="2" xfId="3" applyNumberFormat="1" applyFont="1" applyFill="1" applyBorder="1"/>
    <xf numFmtId="0" fontId="1" fillId="4" borderId="0" xfId="0" applyFont="1" applyFill="1"/>
    <xf numFmtId="0" fontId="1" fillId="0" borderId="0" xfId="0" applyFont="1" applyFill="1"/>
    <xf numFmtId="177" fontId="1" fillId="4" borderId="2" xfId="2" applyFont="1" applyFill="1" applyBorder="1"/>
    <xf numFmtId="10" fontId="1" fillId="4" borderId="2" xfId="3" applyNumberFormat="1" applyFont="1" applyFill="1" applyBorder="1"/>
    <xf numFmtId="10" fontId="1" fillId="0" borderId="2" xfId="3" applyNumberFormat="1" applyFont="1" applyFill="1" applyBorder="1"/>
    <xf numFmtId="0" fontId="1" fillId="0" borderId="2" xfId="0" applyFont="1" applyFill="1" applyBorder="1" applyAlignment="1">
      <alignment horizontal="left" indent="3"/>
    </xf>
    <xf numFmtId="177" fontId="1" fillId="0" borderId="2" xfId="2" applyFont="1" applyFill="1" applyBorder="1"/>
    <xf numFmtId="0" fontId="5" fillId="0" borderId="0" xfId="0" applyFont="1" applyFill="1"/>
    <xf numFmtId="0" fontId="5" fillId="2" borderId="0" xfId="0" applyFont="1" applyFill="1"/>
    <xf numFmtId="177" fontId="5" fillId="2" borderId="2" xfId="2" applyFont="1" applyFill="1" applyBorder="1"/>
    <xf numFmtId="10" fontId="5" fillId="2" borderId="2" xfId="3" applyNumberFormat="1" applyFont="1" applyFill="1" applyBorder="1"/>
    <xf numFmtId="0" fontId="7" fillId="0" borderId="0" xfId="0" applyFont="1" applyFill="1"/>
    <xf numFmtId="0" fontId="2" fillId="0" borderId="0" xfId="0" applyFont="1" applyFill="1"/>
    <xf numFmtId="0" fontId="0" fillId="0" borderId="0" xfId="0" applyFont="1" applyFill="1" applyAlignment="1"/>
    <xf numFmtId="17" fontId="0" fillId="0" borderId="0" xfId="0" applyNumberFormat="1" applyFont="1" applyFill="1" applyAlignment="1"/>
    <xf numFmtId="0" fontId="0" fillId="0" borderId="0" xfId="0" applyNumberFormat="1" applyFont="1" applyFill="1" applyAlignment="1"/>
    <xf numFmtId="177" fontId="0" fillId="0" borderId="0" xfId="2" applyFont="1"/>
    <xf numFmtId="0" fontId="0" fillId="0" borderId="0" xfId="0" applyFont="1" applyFill="1" applyAlignment="1"/>
    <xf numFmtId="0" fontId="0" fillId="0" borderId="0" xfId="0" applyNumberFormat="1"/>
    <xf numFmtId="0" fontId="5" fillId="5" borderId="3" xfId="0" applyFont="1" applyFill="1" applyBorder="1"/>
    <xf numFmtId="0" fontId="0" fillId="6" borderId="3" xfId="0" applyFont="1" applyFill="1" applyBorder="1"/>
    <xf numFmtId="0" fontId="0" fillId="0" borderId="3" xfId="0" applyFont="1" applyBorder="1"/>
    <xf numFmtId="0" fontId="0" fillId="6" borderId="3" xfId="0" applyFont="1" applyFill="1" applyBorder="1" applyAlignment="1"/>
    <xf numFmtId="0" fontId="0" fillId="0" borderId="3" xfId="0" applyFont="1" applyBorder="1" applyAlignment="1"/>
    <xf numFmtId="0" fontId="0" fillId="6" borderId="3" xfId="0" applyNumberFormat="1" applyFont="1" applyFill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6">
    <dxf>
      <numFmt numFmtId="17" formatCode="mmm/yy"/>
    </dxf>
    <dxf>
      <numFmt numFmtId="0" formatCode="General"/>
    </dxf>
    <dxf>
      <numFmt numFmtId="0" formatCode="General"/>
    </dxf>
    <dxf>
      <numFmt numFmtId="17" formatCode="mmm/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00283D3B"/>
      <color rgb="00D36A5F"/>
      <color rgb="00C44536"/>
      <color rgb="00197278"/>
      <color rgb="00772E25"/>
      <color rgb="002299A2"/>
      <color rgb="00EDDDD4"/>
      <color rgb="001B4332"/>
      <color rgb="00D8F3DC"/>
      <color rgb="0098C1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fRealizado" displayName="fRealizado" ref="A1:G1682" totalsRowShown="0">
  <autoFilter ref="A1:G1682"/>
  <tableColumns count="7">
    <tableColumn id="1" name="Mês/Ano" dataDxfId="0"/>
    <tableColumn id="6" name="Mês"/>
    <tableColumn id="5" name="Ano"/>
    <tableColumn id="2" name="cdConta"/>
    <tableColumn id="7" name="Descrição" dataDxfId="1"/>
    <tableColumn id="4" name="Detalhamento" dataDxfId="2"/>
    <tableColumn id="3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fOrcado" displayName="fOrcado" ref="A1:G1682" totalsRowShown="0">
  <autoFilter ref="A1:G1682"/>
  <tableColumns count="7">
    <tableColumn id="1" name="Mês/Ano" dataDxfId="3"/>
    <tableColumn id="6" name="Mês"/>
    <tableColumn id="5" name="Ano"/>
    <tableColumn id="2" name="cdConta"/>
    <tableColumn id="7" name="Descrição" dataDxfId="4"/>
    <tableColumn id="4" name="Detalhamento" dataDxfId="5"/>
    <tableColumn id="3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28"/>
  <sheetViews>
    <sheetView workbookViewId="0">
      <selection activeCell="E4" sqref="E4"/>
    </sheetView>
  </sheetViews>
  <sheetFormatPr defaultColWidth="9.14285714285714" defaultRowHeight="15" outlineLevelCol="3"/>
  <cols>
    <col min="1" max="1" width="10.5714285714286" customWidth="1"/>
    <col min="2" max="2" width="10.5714285714286" customWidth="1"/>
    <col min="3" max="3" width="31.4285714285714" style="42" customWidth="1"/>
    <col min="4" max="4" width="39.4285714285714" style="42" customWidth="1"/>
  </cols>
  <sheetData>
    <row r="1" spans="1:4">
      <c r="A1" s="43" t="s">
        <v>0</v>
      </c>
      <c r="B1" s="43" t="s">
        <v>1</v>
      </c>
      <c r="C1" s="43" t="s">
        <v>2</v>
      </c>
      <c r="D1" s="43" t="s">
        <v>3</v>
      </c>
    </row>
    <row r="2" spans="1:4">
      <c r="A2" s="44" t="s">
        <v>4</v>
      </c>
      <c r="B2" s="44"/>
      <c r="C2" s="44" t="s">
        <v>5</v>
      </c>
      <c r="D2" s="44" t="s">
        <v>6</v>
      </c>
    </row>
    <row r="3" spans="1:4">
      <c r="A3" s="45" t="s">
        <v>7</v>
      </c>
      <c r="B3" s="45"/>
      <c r="C3" s="45" t="s">
        <v>5</v>
      </c>
      <c r="D3" s="45" t="s">
        <v>6</v>
      </c>
    </row>
    <row r="4" spans="1:4">
      <c r="A4" s="44" t="s">
        <v>8</v>
      </c>
      <c r="B4" s="44"/>
      <c r="C4" s="44" t="s">
        <v>5</v>
      </c>
      <c r="D4" s="44" t="s">
        <v>6</v>
      </c>
    </row>
    <row r="5" spans="1:4">
      <c r="A5" s="45" t="s">
        <v>9</v>
      </c>
      <c r="B5" s="45"/>
      <c r="C5" s="45" t="s">
        <v>5</v>
      </c>
      <c r="D5" s="45" t="s">
        <v>6</v>
      </c>
    </row>
    <row r="6" spans="1:4">
      <c r="A6" s="44" t="s">
        <v>10</v>
      </c>
      <c r="B6" s="44"/>
      <c r="C6" s="44" t="s">
        <v>5</v>
      </c>
      <c r="D6" s="44" t="s">
        <v>6</v>
      </c>
    </row>
    <row r="7" spans="1:4">
      <c r="A7" s="45" t="s">
        <v>11</v>
      </c>
      <c r="B7" s="45"/>
      <c r="C7" s="45" t="s">
        <v>5</v>
      </c>
      <c r="D7" s="45" t="s">
        <v>6</v>
      </c>
    </row>
    <row r="8" spans="1:4">
      <c r="A8" s="44" t="s">
        <v>12</v>
      </c>
      <c r="B8" s="44"/>
      <c r="C8" s="44" t="s">
        <v>5</v>
      </c>
      <c r="D8" s="44" t="s">
        <v>6</v>
      </c>
    </row>
    <row r="9" spans="1:4">
      <c r="A9" s="45" t="s">
        <v>13</v>
      </c>
      <c r="B9" s="45"/>
      <c r="C9" s="45" t="s">
        <v>5</v>
      </c>
      <c r="D9" s="45" t="s">
        <v>6</v>
      </c>
    </row>
    <row r="10" spans="1:4">
      <c r="A10" s="44" t="s">
        <v>14</v>
      </c>
      <c r="B10" s="44"/>
      <c r="C10" s="44" t="s">
        <v>5</v>
      </c>
      <c r="D10" s="44" t="s">
        <v>6</v>
      </c>
    </row>
    <row r="11" spans="1:4">
      <c r="A11" s="45" t="s">
        <v>15</v>
      </c>
      <c r="B11" s="45"/>
      <c r="C11" s="45" t="s">
        <v>5</v>
      </c>
      <c r="D11" s="45" t="s">
        <v>6</v>
      </c>
    </row>
    <row r="12" spans="1:4">
      <c r="A12" s="44" t="s">
        <v>16</v>
      </c>
      <c r="B12" s="44"/>
      <c r="C12" s="44" t="s">
        <v>5</v>
      </c>
      <c r="D12" s="44" t="s">
        <v>6</v>
      </c>
    </row>
    <row r="13" spans="1:4">
      <c r="A13" s="45" t="s">
        <v>17</v>
      </c>
      <c r="B13" s="45"/>
      <c r="C13" s="45" t="s">
        <v>5</v>
      </c>
      <c r="D13" s="45" t="s">
        <v>6</v>
      </c>
    </row>
    <row r="14" spans="1:4">
      <c r="A14" s="44" t="s">
        <v>18</v>
      </c>
      <c r="B14" s="44"/>
      <c r="C14" s="44" t="s">
        <v>5</v>
      </c>
      <c r="D14" s="44" t="s">
        <v>6</v>
      </c>
    </row>
    <row r="15" spans="1:4">
      <c r="A15" s="45" t="s">
        <v>19</v>
      </c>
      <c r="B15" s="45"/>
      <c r="C15" s="45" t="s">
        <v>5</v>
      </c>
      <c r="D15" s="45" t="s">
        <v>6</v>
      </c>
    </row>
    <row r="16" spans="1:4">
      <c r="A16" s="44" t="s">
        <v>20</v>
      </c>
      <c r="B16" s="44"/>
      <c r="C16" s="44" t="s">
        <v>5</v>
      </c>
      <c r="D16" s="44" t="s">
        <v>6</v>
      </c>
    </row>
    <row r="17" spans="1:4">
      <c r="A17" s="45" t="s">
        <v>21</v>
      </c>
      <c r="B17" s="45"/>
      <c r="C17" s="45" t="s">
        <v>5</v>
      </c>
      <c r="D17" s="45" t="s">
        <v>6</v>
      </c>
    </row>
    <row r="18" spans="1:4">
      <c r="A18" s="44" t="s">
        <v>22</v>
      </c>
      <c r="B18" s="44"/>
      <c r="C18" s="44" t="s">
        <v>5</v>
      </c>
      <c r="D18" s="44" t="s">
        <v>6</v>
      </c>
    </row>
    <row r="19" spans="1:4">
      <c r="A19" s="45" t="s">
        <v>23</v>
      </c>
      <c r="B19" s="45"/>
      <c r="C19" s="45" t="s">
        <v>5</v>
      </c>
      <c r="D19" s="45" t="s">
        <v>6</v>
      </c>
    </row>
    <row r="20" spans="1:4">
      <c r="A20" s="44" t="s">
        <v>24</v>
      </c>
      <c r="B20" s="44"/>
      <c r="C20" s="44" t="s">
        <v>5</v>
      </c>
      <c r="D20" s="44" t="s">
        <v>6</v>
      </c>
    </row>
    <row r="21" spans="1:4">
      <c r="A21" s="45" t="s">
        <v>25</v>
      </c>
      <c r="B21" s="45"/>
      <c r="C21" s="45" t="s">
        <v>5</v>
      </c>
      <c r="D21" s="45" t="s">
        <v>6</v>
      </c>
    </row>
    <row r="22" spans="1:4">
      <c r="A22" s="44" t="s">
        <v>26</v>
      </c>
      <c r="B22" s="44"/>
      <c r="C22" s="44" t="s">
        <v>5</v>
      </c>
      <c r="D22" s="44" t="s">
        <v>6</v>
      </c>
    </row>
    <row r="23" spans="1:4">
      <c r="A23" s="45" t="s">
        <v>27</v>
      </c>
      <c r="B23" s="45"/>
      <c r="C23" s="45" t="s">
        <v>5</v>
      </c>
      <c r="D23" s="45" t="s">
        <v>6</v>
      </c>
    </row>
    <row r="24" spans="1:4">
      <c r="A24" s="44" t="s">
        <v>28</v>
      </c>
      <c r="B24" s="44"/>
      <c r="C24" s="44" t="s">
        <v>5</v>
      </c>
      <c r="D24" s="44" t="s">
        <v>6</v>
      </c>
    </row>
    <row r="25" spans="1:4">
      <c r="A25" s="45" t="s">
        <v>29</v>
      </c>
      <c r="B25" s="45"/>
      <c r="C25" s="45" t="s">
        <v>5</v>
      </c>
      <c r="D25" s="45" t="s">
        <v>6</v>
      </c>
    </row>
    <row r="26" spans="1:4">
      <c r="A26" s="44" t="s">
        <v>30</v>
      </c>
      <c r="B26" s="44"/>
      <c r="C26" s="44" t="s">
        <v>5</v>
      </c>
      <c r="D26" s="44" t="s">
        <v>31</v>
      </c>
    </row>
    <row r="27" spans="1:4">
      <c r="A27" s="45" t="s">
        <v>32</v>
      </c>
      <c r="B27" s="45"/>
      <c r="C27" s="45" t="s">
        <v>5</v>
      </c>
      <c r="D27" s="45" t="s">
        <v>31</v>
      </c>
    </row>
    <row r="28" spans="1:4">
      <c r="A28" s="44" t="s">
        <v>33</v>
      </c>
      <c r="B28" s="44"/>
      <c r="C28" s="44" t="s">
        <v>5</v>
      </c>
      <c r="D28" s="44" t="s">
        <v>31</v>
      </c>
    </row>
    <row r="29" spans="1:4">
      <c r="A29" s="45" t="s">
        <v>34</v>
      </c>
      <c r="B29" s="45"/>
      <c r="C29" s="45" t="s">
        <v>5</v>
      </c>
      <c r="D29" s="45" t="s">
        <v>31</v>
      </c>
    </row>
    <row r="30" spans="1:4">
      <c r="A30" s="44" t="s">
        <v>35</v>
      </c>
      <c r="B30" s="44"/>
      <c r="C30" s="44" t="s">
        <v>5</v>
      </c>
      <c r="D30" s="44" t="s">
        <v>31</v>
      </c>
    </row>
    <row r="31" spans="1:4">
      <c r="A31" s="45" t="s">
        <v>36</v>
      </c>
      <c r="B31" s="45"/>
      <c r="C31" s="45" t="s">
        <v>5</v>
      </c>
      <c r="D31" s="45" t="s">
        <v>31</v>
      </c>
    </row>
    <row r="32" spans="1:4">
      <c r="A32" s="44" t="s">
        <v>37</v>
      </c>
      <c r="B32" s="44"/>
      <c r="C32" s="44" t="s">
        <v>5</v>
      </c>
      <c r="D32" s="44" t="s">
        <v>31</v>
      </c>
    </row>
    <row r="33" spans="1:4">
      <c r="A33" s="45" t="s">
        <v>38</v>
      </c>
      <c r="B33" s="45"/>
      <c r="C33" s="45" t="s">
        <v>5</v>
      </c>
      <c r="D33" s="45" t="s">
        <v>31</v>
      </c>
    </row>
    <row r="34" spans="1:4">
      <c r="A34" s="44" t="s">
        <v>39</v>
      </c>
      <c r="B34" s="44"/>
      <c r="C34" s="44" t="s">
        <v>5</v>
      </c>
      <c r="D34" s="44" t="s">
        <v>31</v>
      </c>
    </row>
    <row r="35" spans="1:4">
      <c r="A35" s="45" t="s">
        <v>40</v>
      </c>
      <c r="B35" s="45"/>
      <c r="C35" s="45" t="s">
        <v>5</v>
      </c>
      <c r="D35" s="45" t="s">
        <v>31</v>
      </c>
    </row>
    <row r="36" spans="1:4">
      <c r="A36" s="44" t="s">
        <v>41</v>
      </c>
      <c r="B36" s="44"/>
      <c r="C36" s="44" t="s">
        <v>5</v>
      </c>
      <c r="D36" s="44" t="s">
        <v>31</v>
      </c>
    </row>
    <row r="37" spans="1:4">
      <c r="A37" s="45" t="s">
        <v>42</v>
      </c>
      <c r="B37" s="45"/>
      <c r="C37" s="45" t="s">
        <v>5</v>
      </c>
      <c r="D37" s="45" t="s">
        <v>31</v>
      </c>
    </row>
    <row r="38" spans="1:4">
      <c r="A38" s="44" t="s">
        <v>43</v>
      </c>
      <c r="B38" s="44"/>
      <c r="C38" s="44" t="s">
        <v>5</v>
      </c>
      <c r="D38" s="44" t="s">
        <v>31</v>
      </c>
    </row>
    <row r="39" spans="1:4">
      <c r="A39" s="45" t="s">
        <v>44</v>
      </c>
      <c r="B39" s="45"/>
      <c r="C39" s="45" t="s">
        <v>5</v>
      </c>
      <c r="D39" s="45" t="s">
        <v>31</v>
      </c>
    </row>
    <row r="40" spans="1:4">
      <c r="A40" s="44" t="s">
        <v>45</v>
      </c>
      <c r="B40" s="44"/>
      <c r="C40" s="44" t="s">
        <v>5</v>
      </c>
      <c r="D40" s="44" t="s">
        <v>31</v>
      </c>
    </row>
    <row r="41" spans="1:4">
      <c r="A41" s="45" t="s">
        <v>46</v>
      </c>
      <c r="B41" s="45"/>
      <c r="C41" s="45" t="s">
        <v>5</v>
      </c>
      <c r="D41" s="45" t="s">
        <v>31</v>
      </c>
    </row>
    <row r="42" spans="1:4">
      <c r="A42" s="44" t="s">
        <v>47</v>
      </c>
      <c r="B42" s="44"/>
      <c r="C42" s="44" t="s">
        <v>5</v>
      </c>
      <c r="D42" s="44" t="s">
        <v>31</v>
      </c>
    </row>
    <row r="43" spans="1:4">
      <c r="A43" s="45" t="s">
        <v>48</v>
      </c>
      <c r="B43" s="45"/>
      <c r="C43" s="45" t="s">
        <v>5</v>
      </c>
      <c r="D43" s="45" t="s">
        <v>31</v>
      </c>
    </row>
    <row r="44" spans="1:4">
      <c r="A44" s="44" t="s">
        <v>49</v>
      </c>
      <c r="B44" s="44"/>
      <c r="C44" s="44" t="s">
        <v>5</v>
      </c>
      <c r="D44" s="44" t="s">
        <v>31</v>
      </c>
    </row>
    <row r="45" spans="1:4">
      <c r="A45" s="45" t="s">
        <v>50</v>
      </c>
      <c r="B45" s="45"/>
      <c r="C45" s="45" t="s">
        <v>5</v>
      </c>
      <c r="D45" s="45" t="s">
        <v>31</v>
      </c>
    </row>
    <row r="46" spans="1:4">
      <c r="A46" s="44" t="s">
        <v>51</v>
      </c>
      <c r="B46" s="44"/>
      <c r="C46" s="44" t="s">
        <v>5</v>
      </c>
      <c r="D46" s="44" t="s">
        <v>31</v>
      </c>
    </row>
    <row r="47" spans="1:4">
      <c r="A47" s="45" t="s">
        <v>52</v>
      </c>
      <c r="B47" s="45"/>
      <c r="C47" s="45" t="s">
        <v>5</v>
      </c>
      <c r="D47" s="45" t="s">
        <v>31</v>
      </c>
    </row>
    <row r="48" spans="1:4">
      <c r="A48" s="44" t="s">
        <v>53</v>
      </c>
      <c r="B48" s="44"/>
      <c r="C48" s="44" t="s">
        <v>5</v>
      </c>
      <c r="D48" s="44" t="s">
        <v>31</v>
      </c>
    </row>
    <row r="49" spans="1:4">
      <c r="A49" s="45" t="s">
        <v>54</v>
      </c>
      <c r="B49" s="45"/>
      <c r="C49" s="45" t="s">
        <v>5</v>
      </c>
      <c r="D49" s="45" t="s">
        <v>31</v>
      </c>
    </row>
    <row r="50" spans="1:4">
      <c r="A50" s="44" t="s">
        <v>55</v>
      </c>
      <c r="B50" s="44"/>
      <c r="C50" s="44" t="s">
        <v>5</v>
      </c>
      <c r="D50" s="44" t="s">
        <v>31</v>
      </c>
    </row>
    <row r="51" spans="1:4">
      <c r="A51" s="45" t="s">
        <v>56</v>
      </c>
      <c r="B51" s="45"/>
      <c r="C51" s="45" t="s">
        <v>5</v>
      </c>
      <c r="D51" s="45" t="s">
        <v>31</v>
      </c>
    </row>
    <row r="52" spans="1:4">
      <c r="A52" s="44" t="s">
        <v>57</v>
      </c>
      <c r="B52" s="44"/>
      <c r="C52" s="44" t="s">
        <v>5</v>
      </c>
      <c r="D52" s="44" t="s">
        <v>31</v>
      </c>
    </row>
    <row r="53" spans="1:4">
      <c r="A53" s="45" t="s">
        <v>58</v>
      </c>
      <c r="B53" s="45"/>
      <c r="C53" s="45" t="s">
        <v>5</v>
      </c>
      <c r="D53" s="45" t="s">
        <v>31</v>
      </c>
    </row>
    <row r="54" spans="1:4">
      <c r="A54" s="44" t="s">
        <v>59</v>
      </c>
      <c r="B54" s="44"/>
      <c r="C54" s="44" t="s">
        <v>5</v>
      </c>
      <c r="D54" s="44" t="s">
        <v>31</v>
      </c>
    </row>
    <row r="55" spans="1:4">
      <c r="A55" s="45" t="s">
        <v>60</v>
      </c>
      <c r="B55" s="45"/>
      <c r="C55" s="45" t="s">
        <v>5</v>
      </c>
      <c r="D55" s="45" t="s">
        <v>31</v>
      </c>
    </row>
    <row r="56" spans="1:4">
      <c r="A56" s="44" t="s">
        <v>61</v>
      </c>
      <c r="B56" s="44"/>
      <c r="C56" s="44" t="s">
        <v>5</v>
      </c>
      <c r="D56" s="44" t="s">
        <v>31</v>
      </c>
    </row>
    <row r="57" spans="1:4">
      <c r="A57" s="45" t="s">
        <v>62</v>
      </c>
      <c r="B57" s="45"/>
      <c r="C57" s="45" t="s">
        <v>5</v>
      </c>
      <c r="D57" s="45" t="s">
        <v>31</v>
      </c>
    </row>
    <row r="58" spans="1:4">
      <c r="A58" s="44" t="s">
        <v>63</v>
      </c>
      <c r="B58" s="44"/>
      <c r="C58" s="44" t="s">
        <v>5</v>
      </c>
      <c r="D58" s="44" t="s">
        <v>31</v>
      </c>
    </row>
    <row r="59" spans="1:4">
      <c r="A59" s="45" t="s">
        <v>64</v>
      </c>
      <c r="B59" s="45"/>
      <c r="C59" s="45" t="s">
        <v>5</v>
      </c>
      <c r="D59" s="45" t="s">
        <v>31</v>
      </c>
    </row>
    <row r="60" spans="1:4">
      <c r="A60" s="44" t="s">
        <v>65</v>
      </c>
      <c r="B60" s="44"/>
      <c r="C60" s="44" t="s">
        <v>5</v>
      </c>
      <c r="D60" s="44" t="s">
        <v>31</v>
      </c>
    </row>
    <row r="61" spans="1:4">
      <c r="A61" s="45" t="s">
        <v>66</v>
      </c>
      <c r="B61" s="45"/>
      <c r="C61" s="45" t="s">
        <v>67</v>
      </c>
      <c r="D61" s="45" t="s">
        <v>68</v>
      </c>
    </row>
    <row r="62" spans="1:4">
      <c r="A62" s="44" t="s">
        <v>69</v>
      </c>
      <c r="B62" s="44"/>
      <c r="C62" s="44" t="s">
        <v>67</v>
      </c>
      <c r="D62" s="44" t="s">
        <v>68</v>
      </c>
    </row>
    <row r="63" spans="1:4">
      <c r="A63" s="45" t="s">
        <v>70</v>
      </c>
      <c r="B63" s="45"/>
      <c r="C63" s="45" t="s">
        <v>67</v>
      </c>
      <c r="D63" s="45" t="s">
        <v>68</v>
      </c>
    </row>
    <row r="64" spans="1:4">
      <c r="A64" s="44" t="s">
        <v>71</v>
      </c>
      <c r="B64" s="44"/>
      <c r="C64" s="44" t="s">
        <v>67</v>
      </c>
      <c r="D64" s="44" t="s">
        <v>68</v>
      </c>
    </row>
    <row r="65" spans="1:4">
      <c r="A65" s="45" t="s">
        <v>72</v>
      </c>
      <c r="B65" s="45"/>
      <c r="C65" s="45" t="s">
        <v>67</v>
      </c>
      <c r="D65" s="45" t="s">
        <v>68</v>
      </c>
    </row>
    <row r="66" spans="1:4">
      <c r="A66" s="44" t="s">
        <v>73</v>
      </c>
      <c r="B66" s="44"/>
      <c r="C66" s="44" t="s">
        <v>67</v>
      </c>
      <c r="D66" s="44" t="s">
        <v>68</v>
      </c>
    </row>
    <row r="67" spans="1:4">
      <c r="A67" s="45" t="s">
        <v>74</v>
      </c>
      <c r="B67" s="45"/>
      <c r="C67" s="45" t="s">
        <v>67</v>
      </c>
      <c r="D67" s="45" t="s">
        <v>68</v>
      </c>
    </row>
    <row r="68" spans="1:4">
      <c r="A68" s="44" t="s">
        <v>75</v>
      </c>
      <c r="B68" s="44"/>
      <c r="C68" s="44" t="s">
        <v>67</v>
      </c>
      <c r="D68" s="44" t="s">
        <v>68</v>
      </c>
    </row>
    <row r="69" spans="1:4">
      <c r="A69" s="45" t="s">
        <v>76</v>
      </c>
      <c r="B69" s="45"/>
      <c r="C69" s="45" t="s">
        <v>67</v>
      </c>
      <c r="D69" s="45" t="s">
        <v>68</v>
      </c>
    </row>
    <row r="70" spans="1:4">
      <c r="A70" s="44" t="s">
        <v>77</v>
      </c>
      <c r="B70" s="44"/>
      <c r="C70" s="44" t="s">
        <v>67</v>
      </c>
      <c r="D70" s="44" t="s">
        <v>68</v>
      </c>
    </row>
    <row r="71" spans="1:4">
      <c r="A71" s="45" t="s">
        <v>78</v>
      </c>
      <c r="B71" s="45"/>
      <c r="C71" s="45" t="s">
        <v>67</v>
      </c>
      <c r="D71" s="45" t="s">
        <v>68</v>
      </c>
    </row>
    <row r="72" spans="1:4">
      <c r="A72" s="44" t="s">
        <v>79</v>
      </c>
      <c r="B72" s="44"/>
      <c r="C72" s="44" t="s">
        <v>67</v>
      </c>
      <c r="D72" s="44" t="s">
        <v>68</v>
      </c>
    </row>
    <row r="73" spans="1:4">
      <c r="A73" s="45" t="s">
        <v>80</v>
      </c>
      <c r="B73" s="45"/>
      <c r="C73" s="45" t="s">
        <v>67</v>
      </c>
      <c r="D73" s="45" t="s">
        <v>68</v>
      </c>
    </row>
    <row r="74" spans="1:4">
      <c r="A74" s="44" t="s">
        <v>81</v>
      </c>
      <c r="B74" s="44"/>
      <c r="C74" s="44" t="s">
        <v>67</v>
      </c>
      <c r="D74" s="44" t="s">
        <v>68</v>
      </c>
    </row>
    <row r="75" spans="1:4">
      <c r="A75" s="45" t="s">
        <v>82</v>
      </c>
      <c r="B75" s="45"/>
      <c r="C75" s="45" t="s">
        <v>67</v>
      </c>
      <c r="D75" s="45" t="s">
        <v>68</v>
      </c>
    </row>
    <row r="76" spans="1:4">
      <c r="A76" s="44" t="s">
        <v>83</v>
      </c>
      <c r="B76" s="44"/>
      <c r="C76" s="44" t="s">
        <v>67</v>
      </c>
      <c r="D76" s="44" t="s">
        <v>68</v>
      </c>
    </row>
    <row r="77" spans="1:4">
      <c r="A77" s="45" t="s">
        <v>84</v>
      </c>
      <c r="B77" s="45"/>
      <c r="C77" s="45" t="s">
        <v>67</v>
      </c>
      <c r="D77" s="45" t="s">
        <v>68</v>
      </c>
    </row>
    <row r="78" spans="1:4">
      <c r="A78" s="44" t="s">
        <v>85</v>
      </c>
      <c r="B78" s="44"/>
      <c r="C78" s="44" t="s">
        <v>67</v>
      </c>
      <c r="D78" s="44" t="s">
        <v>68</v>
      </c>
    </row>
    <row r="79" spans="1:4">
      <c r="A79" s="45" t="s">
        <v>86</v>
      </c>
      <c r="B79" s="45"/>
      <c r="C79" s="45" t="s">
        <v>67</v>
      </c>
      <c r="D79" s="45" t="s">
        <v>68</v>
      </c>
    </row>
    <row r="80" spans="1:4">
      <c r="A80" s="44" t="s">
        <v>87</v>
      </c>
      <c r="B80" s="44"/>
      <c r="C80" s="44" t="s">
        <v>67</v>
      </c>
      <c r="D80" s="44" t="s">
        <v>68</v>
      </c>
    </row>
    <row r="81" spans="1:4">
      <c r="A81" s="45" t="s">
        <v>88</v>
      </c>
      <c r="B81" s="45"/>
      <c r="C81" s="45" t="s">
        <v>67</v>
      </c>
      <c r="D81" s="45" t="s">
        <v>68</v>
      </c>
    </row>
    <row r="82" spans="1:4">
      <c r="A82" s="44" t="s">
        <v>89</v>
      </c>
      <c r="B82" s="44"/>
      <c r="C82" s="44" t="s">
        <v>67</v>
      </c>
      <c r="D82" s="44" t="s">
        <v>68</v>
      </c>
    </row>
    <row r="83" spans="1:4">
      <c r="A83" s="45" t="s">
        <v>90</v>
      </c>
      <c r="B83" s="45"/>
      <c r="C83" s="45" t="s">
        <v>67</v>
      </c>
      <c r="D83" s="45" t="s">
        <v>68</v>
      </c>
    </row>
    <row r="84" spans="1:4">
      <c r="A84" s="44" t="s">
        <v>91</v>
      </c>
      <c r="B84" s="44"/>
      <c r="C84" s="44" t="s">
        <v>67</v>
      </c>
      <c r="D84" s="44" t="s">
        <v>68</v>
      </c>
    </row>
    <row r="85" spans="1:4">
      <c r="A85" s="45" t="s">
        <v>92</v>
      </c>
      <c r="B85" s="45"/>
      <c r="C85" s="45" t="s">
        <v>67</v>
      </c>
      <c r="D85" s="45" t="s">
        <v>68</v>
      </c>
    </row>
    <row r="86" spans="1:4">
      <c r="A86" s="44" t="s">
        <v>93</v>
      </c>
      <c r="B86" s="44"/>
      <c r="C86" s="44" t="s">
        <v>67</v>
      </c>
      <c r="D86" s="44" t="s">
        <v>68</v>
      </c>
    </row>
    <row r="87" spans="1:4">
      <c r="A87" s="45" t="s">
        <v>94</v>
      </c>
      <c r="B87" s="45"/>
      <c r="C87" s="45" t="s">
        <v>67</v>
      </c>
      <c r="D87" s="45" t="s">
        <v>95</v>
      </c>
    </row>
    <row r="88" spans="1:4">
      <c r="A88" s="44" t="s">
        <v>96</v>
      </c>
      <c r="B88" s="44"/>
      <c r="C88" s="44" t="s">
        <v>67</v>
      </c>
      <c r="D88" s="44" t="s">
        <v>95</v>
      </c>
    </row>
    <row r="89" spans="1:4">
      <c r="A89" s="45" t="s">
        <v>97</v>
      </c>
      <c r="B89" s="45"/>
      <c r="C89" s="45" t="s">
        <v>67</v>
      </c>
      <c r="D89" s="45" t="s">
        <v>95</v>
      </c>
    </row>
    <row r="90" spans="1:4">
      <c r="A90" s="44" t="s">
        <v>98</v>
      </c>
      <c r="B90" s="44"/>
      <c r="C90" s="44" t="s">
        <v>67</v>
      </c>
      <c r="D90" s="44" t="s">
        <v>95</v>
      </c>
    </row>
    <row r="91" spans="1:4">
      <c r="A91" s="45" t="s">
        <v>99</v>
      </c>
      <c r="B91" s="45"/>
      <c r="C91" s="45" t="s">
        <v>100</v>
      </c>
      <c r="D91" s="45" t="s">
        <v>101</v>
      </c>
    </row>
    <row r="92" spans="1:4">
      <c r="A92" s="44" t="s">
        <v>102</v>
      </c>
      <c r="B92" s="44"/>
      <c r="C92" s="44" t="s">
        <v>100</v>
      </c>
      <c r="D92" s="44" t="s">
        <v>101</v>
      </c>
    </row>
    <row r="93" spans="1:4">
      <c r="A93" s="45" t="s">
        <v>103</v>
      </c>
      <c r="B93" s="45"/>
      <c r="C93" s="45" t="s">
        <v>100</v>
      </c>
      <c r="D93" s="45" t="s">
        <v>101</v>
      </c>
    </row>
    <row r="94" spans="1:4">
      <c r="A94" s="44" t="s">
        <v>104</v>
      </c>
      <c r="B94" s="44"/>
      <c r="C94" s="44" t="s">
        <v>100</v>
      </c>
      <c r="D94" s="44" t="s">
        <v>101</v>
      </c>
    </row>
    <row r="95" spans="1:4">
      <c r="A95" s="45" t="s">
        <v>105</v>
      </c>
      <c r="B95" s="45"/>
      <c r="C95" s="45" t="s">
        <v>100</v>
      </c>
      <c r="D95" s="45" t="s">
        <v>101</v>
      </c>
    </row>
    <row r="96" spans="1:4">
      <c r="A96" s="44" t="s">
        <v>106</v>
      </c>
      <c r="B96" s="44"/>
      <c r="C96" s="44" t="s">
        <v>100</v>
      </c>
      <c r="D96" s="44" t="s">
        <v>101</v>
      </c>
    </row>
    <row r="97" spans="1:4">
      <c r="A97" s="45" t="s">
        <v>107</v>
      </c>
      <c r="B97" s="45"/>
      <c r="C97" s="45" t="s">
        <v>100</v>
      </c>
      <c r="D97" s="45" t="s">
        <v>101</v>
      </c>
    </row>
    <row r="98" spans="1:4">
      <c r="A98" s="44" t="s">
        <v>108</v>
      </c>
      <c r="B98" s="44"/>
      <c r="C98" s="44" t="s">
        <v>100</v>
      </c>
      <c r="D98" s="44" t="s">
        <v>101</v>
      </c>
    </row>
    <row r="99" spans="1:4">
      <c r="A99" s="45" t="s">
        <v>109</v>
      </c>
      <c r="B99" s="45"/>
      <c r="C99" s="45" t="s">
        <v>100</v>
      </c>
      <c r="D99" s="45" t="s">
        <v>101</v>
      </c>
    </row>
    <row r="100" spans="1:4">
      <c r="A100" s="44" t="s">
        <v>110</v>
      </c>
      <c r="B100" s="44"/>
      <c r="C100" s="44" t="s">
        <v>100</v>
      </c>
      <c r="D100" s="44" t="s">
        <v>101</v>
      </c>
    </row>
    <row r="101" spans="1:4">
      <c r="A101" s="45" t="s">
        <v>111</v>
      </c>
      <c r="B101" s="45"/>
      <c r="C101" s="45" t="s">
        <v>100</v>
      </c>
      <c r="D101" s="45" t="s">
        <v>101</v>
      </c>
    </row>
    <row r="102" spans="1:4">
      <c r="A102" s="44" t="s">
        <v>112</v>
      </c>
      <c r="B102" s="44"/>
      <c r="C102" s="44" t="s">
        <v>100</v>
      </c>
      <c r="D102" s="44" t="s">
        <v>101</v>
      </c>
    </row>
    <row r="103" spans="1:4">
      <c r="A103" s="45" t="s">
        <v>113</v>
      </c>
      <c r="B103" s="45"/>
      <c r="C103" s="45" t="s">
        <v>100</v>
      </c>
      <c r="D103" s="45" t="s">
        <v>101</v>
      </c>
    </row>
    <row r="104" spans="1:4">
      <c r="A104" s="44" t="s">
        <v>114</v>
      </c>
      <c r="B104" s="44"/>
      <c r="C104" s="44" t="s">
        <v>100</v>
      </c>
      <c r="D104" s="44" t="s">
        <v>101</v>
      </c>
    </row>
    <row r="105" spans="1:4">
      <c r="A105" s="45" t="s">
        <v>115</v>
      </c>
      <c r="B105" s="45"/>
      <c r="C105" s="45" t="s">
        <v>100</v>
      </c>
      <c r="D105" s="45" t="s">
        <v>101</v>
      </c>
    </row>
    <row r="106" spans="1:4">
      <c r="A106" s="44" t="s">
        <v>116</v>
      </c>
      <c r="B106" s="44"/>
      <c r="C106" s="44" t="s">
        <v>100</v>
      </c>
      <c r="D106" s="44" t="s">
        <v>101</v>
      </c>
    </row>
    <row r="107" spans="1:4">
      <c r="A107" s="45" t="s">
        <v>117</v>
      </c>
      <c r="B107" s="45"/>
      <c r="C107" s="45" t="s">
        <v>100</v>
      </c>
      <c r="D107" s="45" t="s">
        <v>101</v>
      </c>
    </row>
    <row r="108" spans="1:4">
      <c r="A108" s="44" t="s">
        <v>118</v>
      </c>
      <c r="B108" s="44"/>
      <c r="C108" s="44" t="s">
        <v>100</v>
      </c>
      <c r="D108" s="44" t="s">
        <v>101</v>
      </c>
    </row>
    <row r="109" spans="1:4">
      <c r="A109" s="45" t="s">
        <v>119</v>
      </c>
      <c r="B109" s="45"/>
      <c r="C109" s="45" t="s">
        <v>100</v>
      </c>
      <c r="D109" s="45" t="s">
        <v>101</v>
      </c>
    </row>
    <row r="110" spans="1:4">
      <c r="A110" s="44" t="s">
        <v>120</v>
      </c>
      <c r="B110" s="44"/>
      <c r="C110" s="44" t="s">
        <v>100</v>
      </c>
      <c r="D110" s="44" t="s">
        <v>101</v>
      </c>
    </row>
    <row r="111" spans="1:4">
      <c r="A111" s="45" t="s">
        <v>121</v>
      </c>
      <c r="B111" s="45"/>
      <c r="C111" s="45" t="s">
        <v>100</v>
      </c>
      <c r="D111" s="45" t="s">
        <v>101</v>
      </c>
    </row>
    <row r="112" spans="1:4">
      <c r="A112" s="44" t="s">
        <v>122</v>
      </c>
      <c r="B112" s="44"/>
      <c r="C112" s="44" t="s">
        <v>100</v>
      </c>
      <c r="D112" s="44" t="s">
        <v>101</v>
      </c>
    </row>
    <row r="113" spans="1:4">
      <c r="A113" s="45" t="s">
        <v>123</v>
      </c>
      <c r="B113" s="45"/>
      <c r="C113" s="45" t="s">
        <v>100</v>
      </c>
      <c r="D113" s="45" t="s">
        <v>101</v>
      </c>
    </row>
    <row r="114" spans="1:4">
      <c r="A114" s="44" t="s">
        <v>124</v>
      </c>
      <c r="B114" s="44"/>
      <c r="C114" s="44" t="s">
        <v>100</v>
      </c>
      <c r="D114" s="44" t="s">
        <v>101</v>
      </c>
    </row>
    <row r="115" spans="1:4">
      <c r="A115" s="45" t="s">
        <v>125</v>
      </c>
      <c r="B115" s="45"/>
      <c r="C115" s="45" t="s">
        <v>100</v>
      </c>
      <c r="D115" s="45" t="s">
        <v>126</v>
      </c>
    </row>
    <row r="116" spans="1:4">
      <c r="A116" s="44" t="s">
        <v>127</v>
      </c>
      <c r="B116" s="44"/>
      <c r="C116" s="44" t="s">
        <v>100</v>
      </c>
      <c r="D116" s="44" t="s">
        <v>126</v>
      </c>
    </row>
    <row r="117" spans="1:4">
      <c r="A117" s="45" t="s">
        <v>128</v>
      </c>
      <c r="B117" s="45"/>
      <c r="C117" s="45" t="s">
        <v>100</v>
      </c>
      <c r="D117" s="45" t="s">
        <v>126</v>
      </c>
    </row>
    <row r="118" spans="1:4">
      <c r="A118" s="44" t="s">
        <v>129</v>
      </c>
      <c r="B118" s="44"/>
      <c r="C118" s="44" t="s">
        <v>130</v>
      </c>
      <c r="D118" s="44" t="s">
        <v>131</v>
      </c>
    </row>
    <row r="119" spans="1:4">
      <c r="A119" s="45" t="s">
        <v>132</v>
      </c>
      <c r="B119" s="45"/>
      <c r="C119" s="45" t="s">
        <v>130</v>
      </c>
      <c r="D119" s="45" t="s">
        <v>131</v>
      </c>
    </row>
    <row r="120" spans="1:4">
      <c r="A120" s="44" t="s">
        <v>133</v>
      </c>
      <c r="B120" s="44"/>
      <c r="C120" s="44" t="s">
        <v>130</v>
      </c>
      <c r="D120" s="44" t="s">
        <v>131</v>
      </c>
    </row>
    <row r="121" spans="1:4">
      <c r="A121" s="45" t="s">
        <v>134</v>
      </c>
      <c r="B121" s="45"/>
      <c r="C121" s="45" t="s">
        <v>130</v>
      </c>
      <c r="D121" s="45" t="s">
        <v>131</v>
      </c>
    </row>
    <row r="122" spans="1:4">
      <c r="A122" s="44" t="s">
        <v>135</v>
      </c>
      <c r="B122" s="44"/>
      <c r="C122" s="44" t="s">
        <v>130</v>
      </c>
      <c r="D122" s="44" t="s">
        <v>131</v>
      </c>
    </row>
    <row r="123" spans="1:4">
      <c r="A123" s="45" t="s">
        <v>136</v>
      </c>
      <c r="B123" s="45"/>
      <c r="C123" s="45" t="s">
        <v>130</v>
      </c>
      <c r="D123" s="45" t="s">
        <v>131</v>
      </c>
    </row>
    <row r="124" spans="1:4">
      <c r="A124" s="44" t="s">
        <v>137</v>
      </c>
      <c r="B124" s="44"/>
      <c r="C124" s="44" t="s">
        <v>130</v>
      </c>
      <c r="D124" s="44" t="s">
        <v>138</v>
      </c>
    </row>
    <row r="125" spans="1:4">
      <c r="A125" s="45" t="s">
        <v>139</v>
      </c>
      <c r="B125" s="45"/>
      <c r="C125" s="45" t="s">
        <v>130</v>
      </c>
      <c r="D125" s="45" t="s">
        <v>138</v>
      </c>
    </row>
    <row r="126" spans="1:4">
      <c r="A126" s="44" t="s">
        <v>140</v>
      </c>
      <c r="B126" s="44"/>
      <c r="C126" s="44" t="s">
        <v>130</v>
      </c>
      <c r="D126" s="44" t="s">
        <v>138</v>
      </c>
    </row>
    <row r="127" spans="1:4">
      <c r="A127" s="45" t="s">
        <v>141</v>
      </c>
      <c r="B127" s="45"/>
      <c r="C127" s="45" t="s">
        <v>130</v>
      </c>
      <c r="D127" s="45" t="s">
        <v>138</v>
      </c>
    </row>
    <row r="128" spans="1:4">
      <c r="A128" s="44" t="s">
        <v>142</v>
      </c>
      <c r="B128" s="44"/>
      <c r="C128" s="44" t="s">
        <v>130</v>
      </c>
      <c r="D128" s="44" t="s">
        <v>138</v>
      </c>
    </row>
    <row r="129" spans="1:4">
      <c r="A129" s="45" t="s">
        <v>143</v>
      </c>
      <c r="B129" s="45"/>
      <c r="C129" s="45" t="s">
        <v>130</v>
      </c>
      <c r="D129" s="45" t="s">
        <v>144</v>
      </c>
    </row>
    <row r="130" spans="1:4">
      <c r="A130" s="44" t="s">
        <v>145</v>
      </c>
      <c r="B130" s="44"/>
      <c r="C130" s="44" t="s">
        <v>130</v>
      </c>
      <c r="D130" s="44" t="s">
        <v>144</v>
      </c>
    </row>
    <row r="131" spans="1:4">
      <c r="A131" s="45" t="s">
        <v>146</v>
      </c>
      <c r="B131" s="45"/>
      <c r="C131" s="45" t="s">
        <v>130</v>
      </c>
      <c r="D131" s="45" t="s">
        <v>144</v>
      </c>
    </row>
    <row r="132" spans="1:4">
      <c r="A132" s="44" t="s">
        <v>147</v>
      </c>
      <c r="B132" s="44"/>
      <c r="C132" s="44" t="s">
        <v>130</v>
      </c>
      <c r="D132" s="44" t="s">
        <v>148</v>
      </c>
    </row>
    <row r="133" spans="1:4">
      <c r="A133" s="45" t="s">
        <v>149</v>
      </c>
      <c r="B133" s="45"/>
      <c r="C133" s="45" t="s">
        <v>130</v>
      </c>
      <c r="D133" s="45" t="s">
        <v>148</v>
      </c>
    </row>
    <row r="134" spans="1:4">
      <c r="A134" s="44" t="s">
        <v>150</v>
      </c>
      <c r="B134" s="44"/>
      <c r="C134" s="44" t="s">
        <v>130</v>
      </c>
      <c r="D134" s="44" t="s">
        <v>148</v>
      </c>
    </row>
    <row r="135" spans="1:4">
      <c r="A135" s="45" t="s">
        <v>151</v>
      </c>
      <c r="B135" s="45"/>
      <c r="C135" s="45" t="s">
        <v>130</v>
      </c>
      <c r="D135" s="45" t="s">
        <v>148</v>
      </c>
    </row>
    <row r="136" spans="1:4">
      <c r="A136" s="44" t="s">
        <v>152</v>
      </c>
      <c r="B136" s="44"/>
      <c r="C136" s="44" t="s">
        <v>130</v>
      </c>
      <c r="D136" s="44" t="s">
        <v>153</v>
      </c>
    </row>
    <row r="137" spans="1:4">
      <c r="A137" s="45" t="s">
        <v>154</v>
      </c>
      <c r="B137" s="45"/>
      <c r="C137" s="45" t="s">
        <v>130</v>
      </c>
      <c r="D137" s="45" t="s">
        <v>153</v>
      </c>
    </row>
    <row r="138" spans="1:4">
      <c r="A138" s="44" t="s">
        <v>155</v>
      </c>
      <c r="B138" s="44"/>
      <c r="C138" s="44" t="s">
        <v>130</v>
      </c>
      <c r="D138" s="44" t="s">
        <v>156</v>
      </c>
    </row>
    <row r="139" spans="1:4">
      <c r="A139" s="45" t="s">
        <v>157</v>
      </c>
      <c r="B139" s="45"/>
      <c r="C139" s="45" t="s">
        <v>130</v>
      </c>
      <c r="D139" s="45" t="s">
        <v>156</v>
      </c>
    </row>
    <row r="140" spans="1:4">
      <c r="A140" s="44" t="s">
        <v>158</v>
      </c>
      <c r="B140" s="44"/>
      <c r="C140" s="46" t="s">
        <v>159</v>
      </c>
      <c r="D140" s="44" t="s">
        <v>160</v>
      </c>
    </row>
    <row r="141" spans="1:4">
      <c r="A141" s="45" t="s">
        <v>161</v>
      </c>
      <c r="B141" s="45"/>
      <c r="C141" s="47" t="s">
        <v>159</v>
      </c>
      <c r="D141" s="45" t="s">
        <v>162</v>
      </c>
    </row>
    <row r="142" spans="1:4">
      <c r="A142" s="44"/>
      <c r="B142" s="44"/>
      <c r="C142" s="48"/>
      <c r="D142" s="48"/>
    </row>
    <row r="143" spans="3:4">
      <c r="C143"/>
      <c r="D143"/>
    </row>
    <row r="144" spans="3:4">
      <c r="C144"/>
      <c r="D144"/>
    </row>
    <row r="145" spans="3:4">
      <c r="C145"/>
      <c r="D145"/>
    </row>
    <row r="146" spans="3:4">
      <c r="C146"/>
      <c r="D146"/>
    </row>
    <row r="147" spans="3:4">
      <c r="C147"/>
      <c r="D147"/>
    </row>
    <row r="148" spans="3:4">
      <c r="C148"/>
      <c r="D148"/>
    </row>
    <row r="149" spans="3:4">
      <c r="C149"/>
      <c r="D149"/>
    </row>
    <row r="150" spans="3:4">
      <c r="C150"/>
      <c r="D150"/>
    </row>
    <row r="151" spans="3:4">
      <c r="C151"/>
      <c r="D151"/>
    </row>
    <row r="152" spans="3:4">
      <c r="C152"/>
      <c r="D152"/>
    </row>
    <row r="153" spans="3:4">
      <c r="C153"/>
      <c r="D153"/>
    </row>
    <row r="154" spans="3:4">
      <c r="C154"/>
      <c r="D154"/>
    </row>
    <row r="155" spans="3:4">
      <c r="C155"/>
      <c r="D155"/>
    </row>
    <row r="156" spans="3:4">
      <c r="C156"/>
      <c r="D156"/>
    </row>
    <row r="157" spans="3:4">
      <c r="C157"/>
      <c r="D157"/>
    </row>
    <row r="158" spans="3:4">
      <c r="C158"/>
      <c r="D158"/>
    </row>
    <row r="159" spans="3:4">
      <c r="C159"/>
      <c r="D159"/>
    </row>
    <row r="160" spans="3:4">
      <c r="C160"/>
      <c r="D160"/>
    </row>
    <row r="161" spans="3:4">
      <c r="C161"/>
      <c r="D161"/>
    </row>
    <row r="162" spans="3:4">
      <c r="C162"/>
      <c r="D162"/>
    </row>
    <row r="163" spans="3:4">
      <c r="C163"/>
      <c r="D163"/>
    </row>
    <row r="164" spans="3:4">
      <c r="C164"/>
      <c r="D164"/>
    </row>
    <row r="165" spans="3:4">
      <c r="C165"/>
      <c r="D165"/>
    </row>
    <row r="166" spans="3:4">
      <c r="C166"/>
      <c r="D166"/>
    </row>
    <row r="167" spans="3:4">
      <c r="C167"/>
      <c r="D167"/>
    </row>
    <row r="168" spans="3:4">
      <c r="C168"/>
      <c r="D168"/>
    </row>
    <row r="169" spans="3:4">
      <c r="C169"/>
      <c r="D169"/>
    </row>
    <row r="170" spans="3:4">
      <c r="C170"/>
      <c r="D170"/>
    </row>
    <row r="171" spans="3:4">
      <c r="C171"/>
      <c r="D171"/>
    </row>
    <row r="172" spans="3:4">
      <c r="C172"/>
      <c r="D172"/>
    </row>
    <row r="173" spans="3:4">
      <c r="C173"/>
      <c r="D173"/>
    </row>
    <row r="174" spans="3:4">
      <c r="C174"/>
      <c r="D174"/>
    </row>
    <row r="175" spans="3:4">
      <c r="C175"/>
      <c r="D175"/>
    </row>
    <row r="176" spans="3:4">
      <c r="C176"/>
      <c r="D176"/>
    </row>
    <row r="177" spans="3:4">
      <c r="C177"/>
      <c r="D177"/>
    </row>
    <row r="178" spans="3:4">
      <c r="C178"/>
      <c r="D178"/>
    </row>
    <row r="179" spans="3:4">
      <c r="C179"/>
      <c r="D179"/>
    </row>
    <row r="180" spans="3:4">
      <c r="C180"/>
      <c r="D180"/>
    </row>
    <row r="181" spans="3:4">
      <c r="C181"/>
      <c r="D181"/>
    </row>
    <row r="182" spans="3:4">
      <c r="C182"/>
      <c r="D182"/>
    </row>
    <row r="183" spans="3:4">
      <c r="C183"/>
      <c r="D183"/>
    </row>
    <row r="184" spans="3:4">
      <c r="C184"/>
      <c r="D184"/>
    </row>
    <row r="185" spans="3:4">
      <c r="C185"/>
      <c r="D185"/>
    </row>
    <row r="186" spans="3:4">
      <c r="C186"/>
      <c r="D186"/>
    </row>
    <row r="187" spans="3:4">
      <c r="C187"/>
      <c r="D187"/>
    </row>
    <row r="188" spans="3:4">
      <c r="C188"/>
      <c r="D188"/>
    </row>
    <row r="189" spans="3:4">
      <c r="C189"/>
      <c r="D189"/>
    </row>
    <row r="190" spans="3:4">
      <c r="C190"/>
      <c r="D190"/>
    </row>
    <row r="191" spans="3:4">
      <c r="C191"/>
      <c r="D191"/>
    </row>
    <row r="192" spans="3:4">
      <c r="C192"/>
      <c r="D192"/>
    </row>
    <row r="193" spans="3:4">
      <c r="C193"/>
      <c r="D193"/>
    </row>
    <row r="194" spans="3:4">
      <c r="C194"/>
      <c r="D194"/>
    </row>
    <row r="195" spans="3:4">
      <c r="C195"/>
      <c r="D195"/>
    </row>
    <row r="196" spans="3:4">
      <c r="C196"/>
      <c r="D196"/>
    </row>
    <row r="197" spans="3:4">
      <c r="C197"/>
      <c r="D197"/>
    </row>
    <row r="198" spans="3:4">
      <c r="C198"/>
      <c r="D198"/>
    </row>
    <row r="199" spans="3:4">
      <c r="C199"/>
      <c r="D199"/>
    </row>
    <row r="200" spans="3:4">
      <c r="C200"/>
      <c r="D200"/>
    </row>
    <row r="201" spans="3:4">
      <c r="C201"/>
      <c r="D201"/>
    </row>
    <row r="202" spans="3:4">
      <c r="C202"/>
      <c r="D202"/>
    </row>
    <row r="203" spans="3:4">
      <c r="C203"/>
      <c r="D203"/>
    </row>
    <row r="204" spans="3:4">
      <c r="C204"/>
      <c r="D204"/>
    </row>
    <row r="205" spans="3:4">
      <c r="C205"/>
      <c r="D205"/>
    </row>
    <row r="206" spans="3:4">
      <c r="C206"/>
      <c r="D206"/>
    </row>
    <row r="207" spans="3:4">
      <c r="C207"/>
      <c r="D207"/>
    </row>
    <row r="208" spans="3:4">
      <c r="C208"/>
      <c r="D208"/>
    </row>
    <row r="209" spans="3:4">
      <c r="C209"/>
      <c r="D209"/>
    </row>
    <row r="210" spans="3:4">
      <c r="C210"/>
      <c r="D210"/>
    </row>
    <row r="211" spans="3:4">
      <c r="C211"/>
      <c r="D211"/>
    </row>
    <row r="212" spans="3:4">
      <c r="C212"/>
      <c r="D212"/>
    </row>
    <row r="213" spans="3:4">
      <c r="C213"/>
      <c r="D213"/>
    </row>
    <row r="214" spans="3:4">
      <c r="C214"/>
      <c r="D214"/>
    </row>
    <row r="215" spans="3:4">
      <c r="C215"/>
      <c r="D215"/>
    </row>
    <row r="216" spans="3:4">
      <c r="C216"/>
      <c r="D216"/>
    </row>
    <row r="217" spans="3:4">
      <c r="C217"/>
      <c r="D217"/>
    </row>
    <row r="218" spans="3:4">
      <c r="C218"/>
      <c r="D218"/>
    </row>
    <row r="219" spans="3:4">
      <c r="C219"/>
      <c r="D219"/>
    </row>
    <row r="220" spans="3:4">
      <c r="C220"/>
      <c r="D220"/>
    </row>
    <row r="221" spans="3:4">
      <c r="C221"/>
      <c r="D221"/>
    </row>
    <row r="222" spans="3:4">
      <c r="C222"/>
      <c r="D222"/>
    </row>
    <row r="223" spans="3:4">
      <c r="C223"/>
      <c r="D223"/>
    </row>
    <row r="224" spans="3:4">
      <c r="C224"/>
      <c r="D224"/>
    </row>
    <row r="225" spans="3:4">
      <c r="C225"/>
      <c r="D225"/>
    </row>
    <row r="226" spans="3:4">
      <c r="C226"/>
      <c r="D226"/>
    </row>
    <row r="227" spans="3:4">
      <c r="C227"/>
      <c r="D227"/>
    </row>
    <row r="228" spans="3:4">
      <c r="C228"/>
      <c r="D228"/>
    </row>
    <row r="229" spans="3:4">
      <c r="C229"/>
      <c r="D229"/>
    </row>
    <row r="230" spans="3:4">
      <c r="C230"/>
      <c r="D230"/>
    </row>
    <row r="231" spans="3:4">
      <c r="C231"/>
      <c r="D231"/>
    </row>
    <row r="232" spans="3:4">
      <c r="C232"/>
      <c r="D232"/>
    </row>
    <row r="233" spans="3:4">
      <c r="C233"/>
      <c r="D233"/>
    </row>
    <row r="234" spans="3:4">
      <c r="C234"/>
      <c r="D234"/>
    </row>
    <row r="235" spans="3:4">
      <c r="C235"/>
      <c r="D235"/>
    </row>
    <row r="236" spans="3:4">
      <c r="C236"/>
      <c r="D236"/>
    </row>
    <row r="237" spans="3:4">
      <c r="C237"/>
      <c r="D237"/>
    </row>
    <row r="238" spans="3:4">
      <c r="C238"/>
      <c r="D238"/>
    </row>
    <row r="239" spans="3:4">
      <c r="C239"/>
      <c r="D239"/>
    </row>
    <row r="240" spans="3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  <row r="245" spans="3:4">
      <c r="C245"/>
      <c r="D245"/>
    </row>
    <row r="246" spans="3:4">
      <c r="C246"/>
      <c r="D246"/>
    </row>
    <row r="247" spans="3:4">
      <c r="C247"/>
      <c r="D247"/>
    </row>
    <row r="248" spans="3:4">
      <c r="C248"/>
      <c r="D248"/>
    </row>
    <row r="249" spans="3:4">
      <c r="C249"/>
      <c r="D249"/>
    </row>
    <row r="250" spans="3:4">
      <c r="C250"/>
      <c r="D250"/>
    </row>
    <row r="251" spans="3:4">
      <c r="C251"/>
      <c r="D251"/>
    </row>
    <row r="252" spans="3:4">
      <c r="C252"/>
      <c r="D252"/>
    </row>
    <row r="253" spans="3:4">
      <c r="C253"/>
      <c r="D253"/>
    </row>
    <row r="254" spans="3:4">
      <c r="C254"/>
      <c r="D254"/>
    </row>
    <row r="255" spans="3:4">
      <c r="C255"/>
      <c r="D255"/>
    </row>
    <row r="256" spans="3:4">
      <c r="C256"/>
      <c r="D256"/>
    </row>
    <row r="257" spans="3:4">
      <c r="C257"/>
      <c r="D257"/>
    </row>
    <row r="258" spans="3:4">
      <c r="C258"/>
      <c r="D258"/>
    </row>
    <row r="259" spans="3:4">
      <c r="C259"/>
      <c r="D259"/>
    </row>
    <row r="260" spans="3:4">
      <c r="C260"/>
      <c r="D260"/>
    </row>
    <row r="261" spans="3:4">
      <c r="C261"/>
      <c r="D261"/>
    </row>
    <row r="262" spans="3:4">
      <c r="C262"/>
      <c r="D262"/>
    </row>
    <row r="263" spans="3:4">
      <c r="C263"/>
      <c r="D263"/>
    </row>
    <row r="264" spans="3:4">
      <c r="C264"/>
      <c r="D264"/>
    </row>
    <row r="265" spans="3:4">
      <c r="C265"/>
      <c r="D265"/>
    </row>
    <row r="266" spans="3:4">
      <c r="C266"/>
      <c r="D266"/>
    </row>
    <row r="267" spans="3:4">
      <c r="C267"/>
      <c r="D267"/>
    </row>
    <row r="268" spans="3:4">
      <c r="C268"/>
      <c r="D268"/>
    </row>
    <row r="269" spans="3:4">
      <c r="C269"/>
      <c r="D269"/>
    </row>
    <row r="270" spans="3:4">
      <c r="C270"/>
      <c r="D270"/>
    </row>
    <row r="271" spans="3:4">
      <c r="C271"/>
      <c r="D271"/>
    </row>
    <row r="272" spans="3:4">
      <c r="C272"/>
      <c r="D272"/>
    </row>
    <row r="273" spans="3:4">
      <c r="C273"/>
      <c r="D273"/>
    </row>
    <row r="274" spans="3:4">
      <c r="C274"/>
      <c r="D274"/>
    </row>
    <row r="275" spans="3:4">
      <c r="C275"/>
      <c r="D275"/>
    </row>
    <row r="276" spans="3:4">
      <c r="C276"/>
      <c r="D276"/>
    </row>
    <row r="277" spans="3:4">
      <c r="C277"/>
      <c r="D277"/>
    </row>
    <row r="278" spans="3:4">
      <c r="C278"/>
      <c r="D278"/>
    </row>
    <row r="279" spans="3:4">
      <c r="C279"/>
      <c r="D279"/>
    </row>
    <row r="280" spans="3:4">
      <c r="C280"/>
      <c r="D280"/>
    </row>
    <row r="281" spans="3:4">
      <c r="C281"/>
      <c r="D281"/>
    </row>
    <row r="282" spans="3:4">
      <c r="C282"/>
      <c r="D282"/>
    </row>
    <row r="283" spans="3:4">
      <c r="C283"/>
      <c r="D283"/>
    </row>
    <row r="284" spans="3:4">
      <c r="C284"/>
      <c r="D284"/>
    </row>
    <row r="285" spans="3:4">
      <c r="C285"/>
      <c r="D285"/>
    </row>
    <row r="286" spans="3:4">
      <c r="C286"/>
      <c r="D286"/>
    </row>
    <row r="287" spans="3:4">
      <c r="C287"/>
      <c r="D287"/>
    </row>
    <row r="288" spans="3:4">
      <c r="C288"/>
      <c r="D288"/>
    </row>
    <row r="289" spans="3:4">
      <c r="C289"/>
      <c r="D289"/>
    </row>
    <row r="290" spans="3:4">
      <c r="C290"/>
      <c r="D290"/>
    </row>
    <row r="291" spans="3:4">
      <c r="C291"/>
      <c r="D291"/>
    </row>
    <row r="292" spans="3:4">
      <c r="C292"/>
      <c r="D292"/>
    </row>
    <row r="293" spans="3:4">
      <c r="C293"/>
      <c r="D293"/>
    </row>
    <row r="294" spans="3:4">
      <c r="C294"/>
      <c r="D294"/>
    </row>
    <row r="295" spans="3:4">
      <c r="C295"/>
      <c r="D295"/>
    </row>
    <row r="296" spans="3:4">
      <c r="C296"/>
      <c r="D296"/>
    </row>
    <row r="297" spans="3:4">
      <c r="C297"/>
      <c r="D297"/>
    </row>
    <row r="298" spans="3:4">
      <c r="C298"/>
      <c r="D298"/>
    </row>
    <row r="299" spans="3:4">
      <c r="C299"/>
      <c r="D299"/>
    </row>
    <row r="300" spans="3:4">
      <c r="C300"/>
      <c r="D300"/>
    </row>
    <row r="301" spans="3:4">
      <c r="C301"/>
      <c r="D301"/>
    </row>
    <row r="302" spans="3:4">
      <c r="C302"/>
      <c r="D302"/>
    </row>
    <row r="303" spans="3:4">
      <c r="C303"/>
      <c r="D303"/>
    </row>
    <row r="304" spans="3:4">
      <c r="C304"/>
      <c r="D304"/>
    </row>
    <row r="305" spans="3:4">
      <c r="C305"/>
      <c r="D305"/>
    </row>
    <row r="306" spans="3:4">
      <c r="C306"/>
      <c r="D306"/>
    </row>
    <row r="307" spans="3:4">
      <c r="C307"/>
      <c r="D307"/>
    </row>
    <row r="308" spans="3:4">
      <c r="C308"/>
      <c r="D308"/>
    </row>
    <row r="309" spans="3:4">
      <c r="C309"/>
      <c r="D309"/>
    </row>
    <row r="310" spans="3:4">
      <c r="C310"/>
      <c r="D310"/>
    </row>
    <row r="311" spans="3:4">
      <c r="C311"/>
      <c r="D311"/>
    </row>
    <row r="312" spans="3:4">
      <c r="C312"/>
      <c r="D312"/>
    </row>
    <row r="313" spans="3:4">
      <c r="C313"/>
      <c r="D313"/>
    </row>
    <row r="314" spans="3:4">
      <c r="C314"/>
      <c r="D314"/>
    </row>
    <row r="315" spans="3:4">
      <c r="C315"/>
      <c r="D315"/>
    </row>
    <row r="316" spans="3:4">
      <c r="C316"/>
      <c r="D316"/>
    </row>
    <row r="317" spans="3:4">
      <c r="C317"/>
      <c r="D317"/>
    </row>
    <row r="318" spans="3:4">
      <c r="C318"/>
      <c r="D318"/>
    </row>
    <row r="319" spans="3:4">
      <c r="C319"/>
      <c r="D319"/>
    </row>
    <row r="320" spans="3:4">
      <c r="C320"/>
      <c r="D320"/>
    </row>
    <row r="321" spans="3:4">
      <c r="C321"/>
      <c r="D321"/>
    </row>
    <row r="322" spans="3:4">
      <c r="C322"/>
      <c r="D322"/>
    </row>
    <row r="323" spans="3:4">
      <c r="C323"/>
      <c r="D323"/>
    </row>
    <row r="324" spans="3:4">
      <c r="C324"/>
      <c r="D324"/>
    </row>
    <row r="325" spans="3:4">
      <c r="C325"/>
      <c r="D325"/>
    </row>
    <row r="326" spans="3:4">
      <c r="C326"/>
      <c r="D326"/>
    </row>
    <row r="327" spans="3:4">
      <c r="C327"/>
      <c r="D327"/>
    </row>
    <row r="328" spans="3:4">
      <c r="C328"/>
      <c r="D328"/>
    </row>
    <row r="329" spans="3:4">
      <c r="C329"/>
      <c r="D329"/>
    </row>
    <row r="330" spans="3:4">
      <c r="C330"/>
      <c r="D330"/>
    </row>
    <row r="331" spans="3:4">
      <c r="C331"/>
      <c r="D331"/>
    </row>
    <row r="332" spans="3:4">
      <c r="C332"/>
      <c r="D332"/>
    </row>
    <row r="333" spans="3:4">
      <c r="C333"/>
      <c r="D333"/>
    </row>
    <row r="334" spans="3:4">
      <c r="C334"/>
      <c r="D334"/>
    </row>
    <row r="335" spans="3:4">
      <c r="C335"/>
      <c r="D335"/>
    </row>
    <row r="336" spans="3:4">
      <c r="C336"/>
      <c r="D336"/>
    </row>
    <row r="337" spans="3:4">
      <c r="C337"/>
      <c r="D337"/>
    </row>
    <row r="338" spans="3:4">
      <c r="C338"/>
      <c r="D338"/>
    </row>
    <row r="339" spans="3:4">
      <c r="C339"/>
      <c r="D339"/>
    </row>
    <row r="340" spans="3:4">
      <c r="C340"/>
      <c r="D340"/>
    </row>
    <row r="341" spans="3:4">
      <c r="C341"/>
      <c r="D341"/>
    </row>
    <row r="342" spans="3:4">
      <c r="C342"/>
      <c r="D342"/>
    </row>
    <row r="343" spans="3:4">
      <c r="C343"/>
      <c r="D343"/>
    </row>
    <row r="344" spans="3:4">
      <c r="C344"/>
      <c r="D344"/>
    </row>
    <row r="345" spans="3:4">
      <c r="C345"/>
      <c r="D345"/>
    </row>
    <row r="346" spans="3:4">
      <c r="C346"/>
      <c r="D346"/>
    </row>
    <row r="347" spans="3:4">
      <c r="C347"/>
      <c r="D347"/>
    </row>
    <row r="348" spans="3:4">
      <c r="C348"/>
      <c r="D348"/>
    </row>
    <row r="349" spans="3:4">
      <c r="C349"/>
      <c r="D349"/>
    </row>
    <row r="350" spans="3:4">
      <c r="C350"/>
      <c r="D350"/>
    </row>
    <row r="351" spans="3:4">
      <c r="C351"/>
      <c r="D351"/>
    </row>
    <row r="352" spans="3:4">
      <c r="C352"/>
      <c r="D352"/>
    </row>
    <row r="353" spans="3:4">
      <c r="C353"/>
      <c r="D353"/>
    </row>
    <row r="354" spans="3:4">
      <c r="C354"/>
      <c r="D354"/>
    </row>
    <row r="355" spans="3:4">
      <c r="C355"/>
      <c r="D355"/>
    </row>
    <row r="356" spans="3:4">
      <c r="C356"/>
      <c r="D356"/>
    </row>
    <row r="357" spans="3:4">
      <c r="C357"/>
      <c r="D357"/>
    </row>
    <row r="358" spans="3:4">
      <c r="C358"/>
      <c r="D358"/>
    </row>
    <row r="359" spans="3:4">
      <c r="C359"/>
      <c r="D359"/>
    </row>
    <row r="360" spans="3:4">
      <c r="C360"/>
      <c r="D360"/>
    </row>
    <row r="361" spans="3:4">
      <c r="C361"/>
      <c r="D361"/>
    </row>
    <row r="362" spans="3:4">
      <c r="C362"/>
      <c r="D362"/>
    </row>
    <row r="363" spans="3:4">
      <c r="C363"/>
      <c r="D363"/>
    </row>
    <row r="364" spans="3:4">
      <c r="C364"/>
      <c r="D364"/>
    </row>
    <row r="365" spans="3:4">
      <c r="C365"/>
      <c r="D365"/>
    </row>
    <row r="366" spans="3:4">
      <c r="C366"/>
      <c r="D366"/>
    </row>
    <row r="367" spans="3:4">
      <c r="C367"/>
      <c r="D367"/>
    </row>
    <row r="368" spans="3:4">
      <c r="C368"/>
      <c r="D368"/>
    </row>
    <row r="369" spans="3:4">
      <c r="C369"/>
      <c r="D369"/>
    </row>
    <row r="370" spans="3:4">
      <c r="C370"/>
      <c r="D370"/>
    </row>
    <row r="371" spans="3:4">
      <c r="C371"/>
      <c r="D371"/>
    </row>
    <row r="372" spans="3:4">
      <c r="C372"/>
      <c r="D372"/>
    </row>
    <row r="373" spans="3:4">
      <c r="C373"/>
      <c r="D373"/>
    </row>
    <row r="374" spans="3:4">
      <c r="C374"/>
      <c r="D374"/>
    </row>
    <row r="375" spans="3:4">
      <c r="C375"/>
      <c r="D375"/>
    </row>
    <row r="376" spans="3:4">
      <c r="C376"/>
      <c r="D376"/>
    </row>
    <row r="377" spans="3:4">
      <c r="C377"/>
      <c r="D377"/>
    </row>
    <row r="378" spans="3:4">
      <c r="C378"/>
      <c r="D378"/>
    </row>
    <row r="379" spans="3:4">
      <c r="C379"/>
      <c r="D379"/>
    </row>
    <row r="380" spans="3:4">
      <c r="C380"/>
      <c r="D380"/>
    </row>
    <row r="381" spans="3:4">
      <c r="C381"/>
      <c r="D381"/>
    </row>
    <row r="382" spans="3:4">
      <c r="C382"/>
      <c r="D382"/>
    </row>
    <row r="383" spans="3:4">
      <c r="C383"/>
      <c r="D383"/>
    </row>
    <row r="384" spans="3:4">
      <c r="C384"/>
      <c r="D384"/>
    </row>
    <row r="385" spans="3:4">
      <c r="C385"/>
      <c r="D385"/>
    </row>
    <row r="386" spans="3:4">
      <c r="C386"/>
      <c r="D386"/>
    </row>
    <row r="387" spans="3:4">
      <c r="C387"/>
      <c r="D387"/>
    </row>
    <row r="388" spans="3:4">
      <c r="C388"/>
      <c r="D388"/>
    </row>
    <row r="389" spans="3:4">
      <c r="C389"/>
      <c r="D389"/>
    </row>
    <row r="390" spans="3:4">
      <c r="C390"/>
      <c r="D390"/>
    </row>
    <row r="391" spans="3:4">
      <c r="C391"/>
      <c r="D391"/>
    </row>
    <row r="392" spans="3:4">
      <c r="C392"/>
      <c r="D392"/>
    </row>
    <row r="393" spans="3:4">
      <c r="C393"/>
      <c r="D393"/>
    </row>
    <row r="394" spans="3:4">
      <c r="C394"/>
      <c r="D394"/>
    </row>
    <row r="395" spans="3:4">
      <c r="C395"/>
      <c r="D395"/>
    </row>
    <row r="396" spans="3:4">
      <c r="C396"/>
      <c r="D396"/>
    </row>
    <row r="397" spans="3:4">
      <c r="C397"/>
      <c r="D397"/>
    </row>
    <row r="398" spans="3:4">
      <c r="C398"/>
      <c r="D398"/>
    </row>
    <row r="399" spans="3:4">
      <c r="C399"/>
      <c r="D399"/>
    </row>
    <row r="400" spans="3:4">
      <c r="C400"/>
      <c r="D400"/>
    </row>
    <row r="401" spans="3:4">
      <c r="C401"/>
      <c r="D401"/>
    </row>
    <row r="402" spans="3:4">
      <c r="C402"/>
      <c r="D402"/>
    </row>
    <row r="403" spans="3:4">
      <c r="C403"/>
      <c r="D403"/>
    </row>
    <row r="404" spans="3:4">
      <c r="C404"/>
      <c r="D404"/>
    </row>
    <row r="405" spans="3:4">
      <c r="C405"/>
      <c r="D405"/>
    </row>
    <row r="406" spans="3:4">
      <c r="C406"/>
      <c r="D406"/>
    </row>
    <row r="407" spans="3:4">
      <c r="C407"/>
      <c r="D407"/>
    </row>
    <row r="408" spans="3:4">
      <c r="C408"/>
      <c r="D408"/>
    </row>
    <row r="409" spans="3:4">
      <c r="C409"/>
      <c r="D409"/>
    </row>
    <row r="410" spans="3:4">
      <c r="C410"/>
      <c r="D410"/>
    </row>
    <row r="411" spans="3:4">
      <c r="C411"/>
      <c r="D411"/>
    </row>
    <row r="412" spans="3:4">
      <c r="C412"/>
      <c r="D412"/>
    </row>
    <row r="413" spans="3:4">
      <c r="C413"/>
      <c r="D413"/>
    </row>
    <row r="414" spans="3:4">
      <c r="C414"/>
      <c r="D414"/>
    </row>
    <row r="415" spans="3:4">
      <c r="C415"/>
      <c r="D415"/>
    </row>
    <row r="416" spans="3:4">
      <c r="C416"/>
      <c r="D416"/>
    </row>
    <row r="417" spans="3:4">
      <c r="C417"/>
      <c r="D417"/>
    </row>
    <row r="418" spans="3:4">
      <c r="C418"/>
      <c r="D418"/>
    </row>
    <row r="419" spans="3:4">
      <c r="C419"/>
      <c r="D419"/>
    </row>
    <row r="420" spans="3:4">
      <c r="C420"/>
      <c r="D420"/>
    </row>
    <row r="421" spans="3:4">
      <c r="C421"/>
      <c r="D421"/>
    </row>
    <row r="422" spans="3:4">
      <c r="C422"/>
      <c r="D422"/>
    </row>
    <row r="423" spans="3:4">
      <c r="C423"/>
      <c r="D423"/>
    </row>
    <row r="424" spans="3:4">
      <c r="C424"/>
      <c r="D424"/>
    </row>
    <row r="425" spans="3:4">
      <c r="C425"/>
      <c r="D425"/>
    </row>
    <row r="426" spans="3:4">
      <c r="C426"/>
      <c r="D426"/>
    </row>
    <row r="427" spans="3:4">
      <c r="C427"/>
      <c r="D427"/>
    </row>
    <row r="428" spans="3:4">
      <c r="C428"/>
      <c r="D428"/>
    </row>
    <row r="429" spans="3:4">
      <c r="C429"/>
      <c r="D429"/>
    </row>
    <row r="430" spans="3:4">
      <c r="C430"/>
      <c r="D430"/>
    </row>
    <row r="431" spans="3:4">
      <c r="C431"/>
      <c r="D431"/>
    </row>
    <row r="432" spans="3:4">
      <c r="C432"/>
      <c r="D432"/>
    </row>
    <row r="433" spans="3:4">
      <c r="C433"/>
      <c r="D433"/>
    </row>
    <row r="434" spans="3:4">
      <c r="C434"/>
      <c r="D434"/>
    </row>
    <row r="435" spans="3:4">
      <c r="C435"/>
      <c r="D435"/>
    </row>
    <row r="436" spans="3:4">
      <c r="C436"/>
      <c r="D436"/>
    </row>
    <row r="437" spans="3:4">
      <c r="C437"/>
      <c r="D437"/>
    </row>
    <row r="438" spans="3:4">
      <c r="C438"/>
      <c r="D438"/>
    </row>
    <row r="439" spans="3:4">
      <c r="C439"/>
      <c r="D439"/>
    </row>
    <row r="440" spans="3:4">
      <c r="C440"/>
      <c r="D440"/>
    </row>
    <row r="441" spans="3:4">
      <c r="C441"/>
      <c r="D441"/>
    </row>
    <row r="442" spans="3:4">
      <c r="C442"/>
      <c r="D442"/>
    </row>
    <row r="443" spans="3:4">
      <c r="C443"/>
      <c r="D443"/>
    </row>
    <row r="444" spans="3:4">
      <c r="C444"/>
      <c r="D444"/>
    </row>
    <row r="445" spans="3:4">
      <c r="C445"/>
      <c r="D445"/>
    </row>
    <row r="446" spans="3:4">
      <c r="C446"/>
      <c r="D446"/>
    </row>
    <row r="447" spans="3:4">
      <c r="C447"/>
      <c r="D447"/>
    </row>
    <row r="448" spans="3:4">
      <c r="C448"/>
      <c r="D448"/>
    </row>
    <row r="449" spans="3:4">
      <c r="C449"/>
      <c r="D449"/>
    </row>
    <row r="450" spans="3:4">
      <c r="C450"/>
      <c r="D450"/>
    </row>
    <row r="451" spans="3:4">
      <c r="C451"/>
      <c r="D451"/>
    </row>
    <row r="452" spans="3:4">
      <c r="C452"/>
      <c r="D452"/>
    </row>
    <row r="453" spans="3:4">
      <c r="C453"/>
      <c r="D453"/>
    </row>
    <row r="454" spans="3:4">
      <c r="C454"/>
      <c r="D454"/>
    </row>
    <row r="455" spans="3:4">
      <c r="C455"/>
      <c r="D455"/>
    </row>
    <row r="456" spans="3:4">
      <c r="C456"/>
      <c r="D456"/>
    </row>
    <row r="457" spans="3:4">
      <c r="C457"/>
      <c r="D457"/>
    </row>
    <row r="458" spans="3:4">
      <c r="C458"/>
      <c r="D458"/>
    </row>
    <row r="459" spans="3:4">
      <c r="C459"/>
      <c r="D459"/>
    </row>
    <row r="460" spans="3:4">
      <c r="C460"/>
      <c r="D460"/>
    </row>
    <row r="461" spans="3:4">
      <c r="C461"/>
      <c r="D461"/>
    </row>
    <row r="462" spans="3:4">
      <c r="C462"/>
      <c r="D462"/>
    </row>
    <row r="463" spans="3:4">
      <c r="C463"/>
      <c r="D463"/>
    </row>
    <row r="464" spans="3:4">
      <c r="C464"/>
      <c r="D464"/>
    </row>
    <row r="465" spans="3:4">
      <c r="C465"/>
      <c r="D465"/>
    </row>
    <row r="466" spans="3:4">
      <c r="C466"/>
      <c r="D466"/>
    </row>
    <row r="467" spans="3:4">
      <c r="C467"/>
      <c r="D467"/>
    </row>
    <row r="468" spans="3:4">
      <c r="C468"/>
      <c r="D468"/>
    </row>
    <row r="469" spans="3:4">
      <c r="C469"/>
      <c r="D469"/>
    </row>
    <row r="470" spans="3:4">
      <c r="C470"/>
      <c r="D470"/>
    </row>
    <row r="471" spans="3:4">
      <c r="C471"/>
      <c r="D471"/>
    </row>
    <row r="472" spans="3:4">
      <c r="C472"/>
      <c r="D472"/>
    </row>
    <row r="473" spans="3:4">
      <c r="C473"/>
      <c r="D473"/>
    </row>
    <row r="474" spans="3:4">
      <c r="C474"/>
      <c r="D474"/>
    </row>
    <row r="475" spans="3:4">
      <c r="C475"/>
      <c r="D475"/>
    </row>
    <row r="476" spans="3:4">
      <c r="C476"/>
      <c r="D476"/>
    </row>
    <row r="477" spans="3:4">
      <c r="C477"/>
      <c r="D477"/>
    </row>
    <row r="478" spans="3:4">
      <c r="C478"/>
      <c r="D478"/>
    </row>
    <row r="479" spans="3:4">
      <c r="C479"/>
      <c r="D479"/>
    </row>
    <row r="480" spans="3:4">
      <c r="C480"/>
      <c r="D480"/>
    </row>
    <row r="481" spans="3:4">
      <c r="C481"/>
      <c r="D481"/>
    </row>
    <row r="482" spans="3:4">
      <c r="C482"/>
      <c r="D482"/>
    </row>
    <row r="483" spans="3:4">
      <c r="C483"/>
      <c r="D483"/>
    </row>
    <row r="484" spans="3:4">
      <c r="C484"/>
      <c r="D484"/>
    </row>
    <row r="485" spans="3:4">
      <c r="C485"/>
      <c r="D485"/>
    </row>
    <row r="486" spans="3:4">
      <c r="C486"/>
      <c r="D486"/>
    </row>
    <row r="487" spans="3:4">
      <c r="C487"/>
      <c r="D487"/>
    </row>
    <row r="488" spans="3:4">
      <c r="C488"/>
      <c r="D488"/>
    </row>
    <row r="489" spans="3:4">
      <c r="C489"/>
      <c r="D489"/>
    </row>
    <row r="490" spans="3:4">
      <c r="C490"/>
      <c r="D490"/>
    </row>
    <row r="491" spans="3:4">
      <c r="C491"/>
      <c r="D491"/>
    </row>
    <row r="492" spans="3:4">
      <c r="C492"/>
      <c r="D492"/>
    </row>
    <row r="493" spans="3:4">
      <c r="C493"/>
      <c r="D493"/>
    </row>
    <row r="494" spans="3:4">
      <c r="C494"/>
      <c r="D494"/>
    </row>
    <row r="495" spans="3:4">
      <c r="C495"/>
      <c r="D495"/>
    </row>
    <row r="496" spans="3:4">
      <c r="C496"/>
      <c r="D496"/>
    </row>
    <row r="497" spans="3:4">
      <c r="C497"/>
      <c r="D497"/>
    </row>
    <row r="498" spans="3:4">
      <c r="C498"/>
      <c r="D498"/>
    </row>
    <row r="499" spans="3:4">
      <c r="C499"/>
      <c r="D499"/>
    </row>
    <row r="500" spans="3:4">
      <c r="C500"/>
      <c r="D500"/>
    </row>
    <row r="501" spans="3:4">
      <c r="C501"/>
      <c r="D501"/>
    </row>
    <row r="502" spans="3:4">
      <c r="C502"/>
      <c r="D502"/>
    </row>
    <row r="503" spans="3:4">
      <c r="C503"/>
      <c r="D503"/>
    </row>
    <row r="504" spans="3:4">
      <c r="C504"/>
      <c r="D504"/>
    </row>
    <row r="505" spans="3:4">
      <c r="C505"/>
      <c r="D505"/>
    </row>
    <row r="506" spans="3:4">
      <c r="C506"/>
      <c r="D506"/>
    </row>
    <row r="507" spans="3:4">
      <c r="C507"/>
      <c r="D507"/>
    </row>
    <row r="508" spans="3:4">
      <c r="C508"/>
      <c r="D508"/>
    </row>
    <row r="509" spans="3:4">
      <c r="C509"/>
      <c r="D509"/>
    </row>
    <row r="510" spans="3:4">
      <c r="C510"/>
      <c r="D510"/>
    </row>
    <row r="511" spans="3:4">
      <c r="C511"/>
      <c r="D511"/>
    </row>
    <row r="512" spans="3:4">
      <c r="C512"/>
      <c r="D512"/>
    </row>
    <row r="513" spans="3:4">
      <c r="C513"/>
      <c r="D513"/>
    </row>
    <row r="514" spans="3:4">
      <c r="C514"/>
      <c r="D514"/>
    </row>
    <row r="515" spans="3:4">
      <c r="C515"/>
      <c r="D515"/>
    </row>
    <row r="516" spans="3:4">
      <c r="C516"/>
      <c r="D516"/>
    </row>
    <row r="517" spans="3:4">
      <c r="C517"/>
      <c r="D517"/>
    </row>
    <row r="518" spans="3:4">
      <c r="C518"/>
      <c r="D518"/>
    </row>
    <row r="519" spans="3:4">
      <c r="C519"/>
      <c r="D519"/>
    </row>
    <row r="520" spans="3:4">
      <c r="C520"/>
      <c r="D520"/>
    </row>
    <row r="521" spans="3:4">
      <c r="C521"/>
      <c r="D521"/>
    </row>
    <row r="522" spans="3:4">
      <c r="C522"/>
      <c r="D522"/>
    </row>
    <row r="523" spans="3:4">
      <c r="C523"/>
      <c r="D523"/>
    </row>
    <row r="524" spans="3:4">
      <c r="C524"/>
      <c r="D524"/>
    </row>
    <row r="525" spans="3:4">
      <c r="C525"/>
      <c r="D525"/>
    </row>
    <row r="526" spans="3:4">
      <c r="C526"/>
      <c r="D526"/>
    </row>
    <row r="527" spans="3:4">
      <c r="C527"/>
      <c r="D527"/>
    </row>
    <row r="528" spans="3:4">
      <c r="C528"/>
      <c r="D528"/>
    </row>
    <row r="529" spans="3:4">
      <c r="C529"/>
      <c r="D529"/>
    </row>
    <row r="530" spans="3:4">
      <c r="C530"/>
      <c r="D530"/>
    </row>
    <row r="531" spans="3:4">
      <c r="C531"/>
      <c r="D531"/>
    </row>
    <row r="532" spans="3:4">
      <c r="C532"/>
      <c r="D532"/>
    </row>
    <row r="533" spans="3:4">
      <c r="C533"/>
      <c r="D533"/>
    </row>
    <row r="534" spans="3:4">
      <c r="C534"/>
      <c r="D534"/>
    </row>
    <row r="535" spans="3:4">
      <c r="C535"/>
      <c r="D535"/>
    </row>
    <row r="536" spans="3:4">
      <c r="C536"/>
      <c r="D536"/>
    </row>
    <row r="537" spans="3:4">
      <c r="C537"/>
      <c r="D537"/>
    </row>
    <row r="538" spans="3:4">
      <c r="C538"/>
      <c r="D538"/>
    </row>
    <row r="539" spans="3:4">
      <c r="C539"/>
      <c r="D539"/>
    </row>
    <row r="540" spans="3:4">
      <c r="C540"/>
      <c r="D540"/>
    </row>
    <row r="541" spans="3:4">
      <c r="C541"/>
      <c r="D541"/>
    </row>
    <row r="542" spans="3:4">
      <c r="C542"/>
      <c r="D542"/>
    </row>
    <row r="543" spans="3:4">
      <c r="C543"/>
      <c r="D543"/>
    </row>
    <row r="544" spans="3:4">
      <c r="C544"/>
      <c r="D544"/>
    </row>
    <row r="545" spans="3:4">
      <c r="C545"/>
      <c r="D545"/>
    </row>
    <row r="546" spans="3:4">
      <c r="C546"/>
      <c r="D546"/>
    </row>
    <row r="547" spans="3:4">
      <c r="C547"/>
      <c r="D547"/>
    </row>
    <row r="548" spans="3:4">
      <c r="C548"/>
      <c r="D548"/>
    </row>
    <row r="549" spans="3:4">
      <c r="C549"/>
      <c r="D549"/>
    </row>
    <row r="550" spans="3:4">
      <c r="C550"/>
      <c r="D550"/>
    </row>
    <row r="551" spans="3:4">
      <c r="C551"/>
      <c r="D551"/>
    </row>
    <row r="552" spans="3:4">
      <c r="C552"/>
      <c r="D552"/>
    </row>
    <row r="553" spans="3:4">
      <c r="C553"/>
      <c r="D553"/>
    </row>
    <row r="554" spans="3:4">
      <c r="C554"/>
      <c r="D554"/>
    </row>
    <row r="555" spans="3:4">
      <c r="C555"/>
      <c r="D555"/>
    </row>
    <row r="556" spans="3:4">
      <c r="C556"/>
      <c r="D556"/>
    </row>
    <row r="557" spans="3:4">
      <c r="C557"/>
      <c r="D557"/>
    </row>
    <row r="558" spans="3:4">
      <c r="C558"/>
      <c r="D558"/>
    </row>
    <row r="559" spans="3:4">
      <c r="C559"/>
      <c r="D559"/>
    </row>
    <row r="560" spans="3:4">
      <c r="C560"/>
      <c r="D560"/>
    </row>
    <row r="561" spans="3:4">
      <c r="C561"/>
      <c r="D561"/>
    </row>
    <row r="562" spans="3:4">
      <c r="C562"/>
      <c r="D562"/>
    </row>
    <row r="563" spans="3:4">
      <c r="C563"/>
      <c r="D563"/>
    </row>
    <row r="564" spans="3:4">
      <c r="C564"/>
      <c r="D564"/>
    </row>
    <row r="565" spans="3:4">
      <c r="C565"/>
      <c r="D565"/>
    </row>
    <row r="566" spans="3:4">
      <c r="C566"/>
      <c r="D566"/>
    </row>
    <row r="567" spans="3:4">
      <c r="C567"/>
      <c r="D567"/>
    </row>
    <row r="568" spans="3:4">
      <c r="C568"/>
      <c r="D568"/>
    </row>
    <row r="569" spans="3:4">
      <c r="C569"/>
      <c r="D569"/>
    </row>
    <row r="570" spans="3:4">
      <c r="C570"/>
      <c r="D570"/>
    </row>
    <row r="571" spans="3:4">
      <c r="C571"/>
      <c r="D571"/>
    </row>
    <row r="572" spans="3:4">
      <c r="C572"/>
      <c r="D572"/>
    </row>
    <row r="573" spans="3:4">
      <c r="C573"/>
      <c r="D573"/>
    </row>
    <row r="574" spans="3:4">
      <c r="C574"/>
      <c r="D574"/>
    </row>
    <row r="575" spans="3:4">
      <c r="C575"/>
      <c r="D575"/>
    </row>
    <row r="576" spans="3:4">
      <c r="C576"/>
      <c r="D576"/>
    </row>
    <row r="577" spans="3:4">
      <c r="C577"/>
      <c r="D577"/>
    </row>
    <row r="578" spans="3:4">
      <c r="C578"/>
      <c r="D578"/>
    </row>
    <row r="579" spans="3:4">
      <c r="C579"/>
      <c r="D579"/>
    </row>
    <row r="580" spans="3:4">
      <c r="C580"/>
      <c r="D580"/>
    </row>
    <row r="581" spans="3:4">
      <c r="C581"/>
      <c r="D581"/>
    </row>
    <row r="582" spans="3:4">
      <c r="C582"/>
      <c r="D582"/>
    </row>
    <row r="583" spans="3:4">
      <c r="C583"/>
      <c r="D583"/>
    </row>
    <row r="584" spans="3:4">
      <c r="C584"/>
      <c r="D584"/>
    </row>
    <row r="585" spans="3:4">
      <c r="C585"/>
      <c r="D585"/>
    </row>
    <row r="586" spans="3:4">
      <c r="C586"/>
      <c r="D586"/>
    </row>
    <row r="587" spans="3:4">
      <c r="C587"/>
      <c r="D587"/>
    </row>
    <row r="588" spans="3:4">
      <c r="C588"/>
      <c r="D588"/>
    </row>
    <row r="589" spans="3:4">
      <c r="C589"/>
      <c r="D589"/>
    </row>
    <row r="590" spans="3:4">
      <c r="C590"/>
      <c r="D590"/>
    </row>
    <row r="591" spans="3:4">
      <c r="C591"/>
      <c r="D591"/>
    </row>
    <row r="592" spans="3:4">
      <c r="C592"/>
      <c r="D592"/>
    </row>
    <row r="593" spans="3:4">
      <c r="C593"/>
      <c r="D593"/>
    </row>
    <row r="594" spans="3:4">
      <c r="C594"/>
      <c r="D594"/>
    </row>
    <row r="595" spans="3:4">
      <c r="C595"/>
      <c r="D595"/>
    </row>
    <row r="596" spans="3:4">
      <c r="C596"/>
      <c r="D596"/>
    </row>
    <row r="597" spans="3:4">
      <c r="C597"/>
      <c r="D597"/>
    </row>
    <row r="598" spans="3:4">
      <c r="C598"/>
      <c r="D598"/>
    </row>
    <row r="599" spans="3:4">
      <c r="C599"/>
      <c r="D599"/>
    </row>
    <row r="600" spans="3:4">
      <c r="C600"/>
      <c r="D600"/>
    </row>
    <row r="601" spans="3:4">
      <c r="C601"/>
      <c r="D601"/>
    </row>
    <row r="602" spans="3:4">
      <c r="C602"/>
      <c r="D602"/>
    </row>
    <row r="603" spans="3:4">
      <c r="C603"/>
      <c r="D603"/>
    </row>
    <row r="604" spans="3:4">
      <c r="C604"/>
      <c r="D604"/>
    </row>
    <row r="605" spans="3:4">
      <c r="C605"/>
      <c r="D605"/>
    </row>
    <row r="606" spans="3:4">
      <c r="C606"/>
      <c r="D606"/>
    </row>
    <row r="607" spans="3:4">
      <c r="C607"/>
      <c r="D607"/>
    </row>
    <row r="608" spans="3:4">
      <c r="C608"/>
      <c r="D608"/>
    </row>
    <row r="609" spans="3:4">
      <c r="C609"/>
      <c r="D609"/>
    </row>
    <row r="610" spans="3:4">
      <c r="C610"/>
      <c r="D610"/>
    </row>
    <row r="611" spans="3:4">
      <c r="C611"/>
      <c r="D611"/>
    </row>
    <row r="612" spans="3:4">
      <c r="C612"/>
      <c r="D612"/>
    </row>
    <row r="613" spans="3:4">
      <c r="C613"/>
      <c r="D613"/>
    </row>
    <row r="614" spans="3:4">
      <c r="C614"/>
      <c r="D614"/>
    </row>
    <row r="615" spans="3:4">
      <c r="C615"/>
      <c r="D615"/>
    </row>
    <row r="616" spans="3:4">
      <c r="C616"/>
      <c r="D616"/>
    </row>
    <row r="617" spans="3:4">
      <c r="C617"/>
      <c r="D617"/>
    </row>
    <row r="618" spans="3:4">
      <c r="C618"/>
      <c r="D618"/>
    </row>
    <row r="619" spans="3:4">
      <c r="C619"/>
      <c r="D619"/>
    </row>
    <row r="620" spans="3:4">
      <c r="C620"/>
      <c r="D620"/>
    </row>
    <row r="621" spans="3:4">
      <c r="C621"/>
      <c r="D621"/>
    </row>
    <row r="622" spans="3:4">
      <c r="C622"/>
      <c r="D622"/>
    </row>
    <row r="623" spans="3:4">
      <c r="C623"/>
      <c r="D623"/>
    </row>
    <row r="624" spans="3:4">
      <c r="C624"/>
      <c r="D624"/>
    </row>
    <row r="625" spans="3:4">
      <c r="C625"/>
      <c r="D625"/>
    </row>
    <row r="626" spans="3:4">
      <c r="C626"/>
      <c r="D626"/>
    </row>
    <row r="627" spans="3:4">
      <c r="C627"/>
      <c r="D627"/>
    </row>
    <row r="628" spans="3:4">
      <c r="C628"/>
      <c r="D628"/>
    </row>
    <row r="629" spans="3:4">
      <c r="C629"/>
      <c r="D629"/>
    </row>
    <row r="630" spans="3:4">
      <c r="C630"/>
      <c r="D630"/>
    </row>
    <row r="631" spans="3:4">
      <c r="C631"/>
      <c r="D631"/>
    </row>
    <row r="632" spans="3:4">
      <c r="C632"/>
      <c r="D632"/>
    </row>
    <row r="633" spans="3:4">
      <c r="C633"/>
      <c r="D633"/>
    </row>
    <row r="634" spans="3:4">
      <c r="C634"/>
      <c r="D634"/>
    </row>
    <row r="635" spans="3:4">
      <c r="C635"/>
      <c r="D635"/>
    </row>
    <row r="636" spans="3:4">
      <c r="C636"/>
      <c r="D636"/>
    </row>
    <row r="637" spans="3:4">
      <c r="C637"/>
      <c r="D637"/>
    </row>
    <row r="638" spans="3:4">
      <c r="C638"/>
      <c r="D638"/>
    </row>
    <row r="639" spans="3:4">
      <c r="C639"/>
      <c r="D639"/>
    </row>
    <row r="640" spans="3:4">
      <c r="C640"/>
      <c r="D640"/>
    </row>
    <row r="641" spans="3:4">
      <c r="C641"/>
      <c r="D641"/>
    </row>
    <row r="642" spans="3:4">
      <c r="C642"/>
      <c r="D642"/>
    </row>
    <row r="643" spans="3:4">
      <c r="C643"/>
      <c r="D643"/>
    </row>
    <row r="644" spans="3:4">
      <c r="C644"/>
      <c r="D644"/>
    </row>
    <row r="645" spans="3:4">
      <c r="C645"/>
      <c r="D645"/>
    </row>
    <row r="646" spans="3:4">
      <c r="C646"/>
      <c r="D646"/>
    </row>
    <row r="647" spans="3:4">
      <c r="C647"/>
      <c r="D647"/>
    </row>
    <row r="648" spans="3:4">
      <c r="C648"/>
      <c r="D648"/>
    </row>
    <row r="649" spans="3:4">
      <c r="C649"/>
      <c r="D649"/>
    </row>
    <row r="650" spans="3:4">
      <c r="C650"/>
      <c r="D650"/>
    </row>
    <row r="651" spans="3:4">
      <c r="C651"/>
      <c r="D651"/>
    </row>
    <row r="652" spans="3:4">
      <c r="C652"/>
      <c r="D652"/>
    </row>
    <row r="653" spans="3:4">
      <c r="C653"/>
      <c r="D653"/>
    </row>
    <row r="654" spans="3:4">
      <c r="C654"/>
      <c r="D654"/>
    </row>
    <row r="655" spans="3:4">
      <c r="C655"/>
      <c r="D655"/>
    </row>
    <row r="656" spans="3:4">
      <c r="C656"/>
      <c r="D656"/>
    </row>
    <row r="657" spans="3:4">
      <c r="C657"/>
      <c r="D657"/>
    </row>
    <row r="658" spans="3:4">
      <c r="C658"/>
      <c r="D658"/>
    </row>
    <row r="659" spans="3:4">
      <c r="C659"/>
      <c r="D659"/>
    </row>
    <row r="660" spans="3:4">
      <c r="C660"/>
      <c r="D660"/>
    </row>
    <row r="661" spans="3:4">
      <c r="C661"/>
      <c r="D661"/>
    </row>
    <row r="662" spans="3:4">
      <c r="C662"/>
      <c r="D662"/>
    </row>
    <row r="663" spans="3:4">
      <c r="C663"/>
      <c r="D663"/>
    </row>
    <row r="664" spans="3:4">
      <c r="C664"/>
      <c r="D664"/>
    </row>
    <row r="665" spans="3:4">
      <c r="C665"/>
      <c r="D665"/>
    </row>
    <row r="666" spans="3:4">
      <c r="C666"/>
      <c r="D666"/>
    </row>
    <row r="667" spans="3:4">
      <c r="C667"/>
      <c r="D667"/>
    </row>
    <row r="668" spans="3:4">
      <c r="C668"/>
      <c r="D668"/>
    </row>
    <row r="669" spans="3:4">
      <c r="C669"/>
      <c r="D669"/>
    </row>
    <row r="670" spans="3:4">
      <c r="C670"/>
      <c r="D670"/>
    </row>
    <row r="671" spans="3:4">
      <c r="C671"/>
      <c r="D671"/>
    </row>
    <row r="672" spans="3:4">
      <c r="C672"/>
      <c r="D672"/>
    </row>
    <row r="673" spans="3:4">
      <c r="C673"/>
      <c r="D673"/>
    </row>
    <row r="674" spans="3:4">
      <c r="C674"/>
      <c r="D674"/>
    </row>
    <row r="675" spans="3:4">
      <c r="C675"/>
      <c r="D675"/>
    </row>
    <row r="676" spans="3:4">
      <c r="C676"/>
      <c r="D676"/>
    </row>
    <row r="677" spans="3:4">
      <c r="C677"/>
      <c r="D677"/>
    </row>
    <row r="678" spans="3:4">
      <c r="C678"/>
      <c r="D678"/>
    </row>
    <row r="679" spans="3:4">
      <c r="C679"/>
      <c r="D679"/>
    </row>
    <row r="680" spans="3:4">
      <c r="C680"/>
      <c r="D680"/>
    </row>
    <row r="681" spans="3:4">
      <c r="C681"/>
      <c r="D681"/>
    </row>
    <row r="682" spans="3:4">
      <c r="C682"/>
      <c r="D682"/>
    </row>
    <row r="683" spans="3:4">
      <c r="C683"/>
      <c r="D683"/>
    </row>
    <row r="684" spans="3:4">
      <c r="C684"/>
      <c r="D684"/>
    </row>
    <row r="685" spans="3:4">
      <c r="C685"/>
      <c r="D685"/>
    </row>
    <row r="686" spans="3:4">
      <c r="C686"/>
      <c r="D686"/>
    </row>
    <row r="687" spans="3:4">
      <c r="C687"/>
      <c r="D687"/>
    </row>
    <row r="688" spans="3:4">
      <c r="C688"/>
      <c r="D688"/>
    </row>
    <row r="689" spans="3:4">
      <c r="C689"/>
      <c r="D689"/>
    </row>
    <row r="690" spans="3:4">
      <c r="C690"/>
      <c r="D690"/>
    </row>
    <row r="691" spans="3:4">
      <c r="C691"/>
      <c r="D691"/>
    </row>
    <row r="692" spans="3:4">
      <c r="C692"/>
      <c r="D692"/>
    </row>
    <row r="693" spans="3:4">
      <c r="C693"/>
      <c r="D693"/>
    </row>
    <row r="694" spans="3:4">
      <c r="C694"/>
      <c r="D694"/>
    </row>
    <row r="695" spans="3:4">
      <c r="C695"/>
      <c r="D695"/>
    </row>
    <row r="696" spans="3:4">
      <c r="C696"/>
      <c r="D696"/>
    </row>
    <row r="697" spans="3:4">
      <c r="C697"/>
      <c r="D697"/>
    </row>
    <row r="698" spans="3:4">
      <c r="C698"/>
      <c r="D698"/>
    </row>
    <row r="699" spans="3:4">
      <c r="C699"/>
      <c r="D699"/>
    </row>
    <row r="700" spans="3:4">
      <c r="C700"/>
      <c r="D700"/>
    </row>
    <row r="701" spans="3:4">
      <c r="C701"/>
      <c r="D701"/>
    </row>
    <row r="702" spans="3:4">
      <c r="C702"/>
      <c r="D702"/>
    </row>
    <row r="703" spans="3:4">
      <c r="C703"/>
      <c r="D703"/>
    </row>
    <row r="704" spans="3:4">
      <c r="C704"/>
      <c r="D704"/>
    </row>
    <row r="705" spans="3:4">
      <c r="C705"/>
      <c r="D705"/>
    </row>
    <row r="706" spans="3:4">
      <c r="C706"/>
      <c r="D706"/>
    </row>
    <row r="707" spans="3:4">
      <c r="C707"/>
      <c r="D707"/>
    </row>
    <row r="708" spans="3:4">
      <c r="C708"/>
      <c r="D708"/>
    </row>
    <row r="709" spans="3:4">
      <c r="C709"/>
      <c r="D709"/>
    </row>
    <row r="710" spans="3:4">
      <c r="C710"/>
      <c r="D710"/>
    </row>
    <row r="711" spans="3:4">
      <c r="C711"/>
      <c r="D711"/>
    </row>
    <row r="712" spans="3:4">
      <c r="C712"/>
      <c r="D712"/>
    </row>
    <row r="713" spans="3:4">
      <c r="C713"/>
      <c r="D713"/>
    </row>
    <row r="714" spans="3:4">
      <c r="C714"/>
      <c r="D714"/>
    </row>
    <row r="715" spans="3:4">
      <c r="C715"/>
      <c r="D715"/>
    </row>
    <row r="716" spans="3:4">
      <c r="C716"/>
      <c r="D716"/>
    </row>
    <row r="717" spans="3:4">
      <c r="C717"/>
      <c r="D717"/>
    </row>
    <row r="718" spans="3:4">
      <c r="C718"/>
      <c r="D718"/>
    </row>
    <row r="719" spans="3:4">
      <c r="C719"/>
      <c r="D719"/>
    </row>
    <row r="720" spans="3:4">
      <c r="C720"/>
      <c r="D720"/>
    </row>
    <row r="721" spans="3:4">
      <c r="C721"/>
      <c r="D721"/>
    </row>
    <row r="722" spans="3:4">
      <c r="C722"/>
      <c r="D722"/>
    </row>
    <row r="723" spans="3:4">
      <c r="C723"/>
      <c r="D723"/>
    </row>
    <row r="724" spans="3:4">
      <c r="C724"/>
      <c r="D724"/>
    </row>
    <row r="725" spans="3:4">
      <c r="C725"/>
      <c r="D725"/>
    </row>
    <row r="726" spans="3:4">
      <c r="C726"/>
      <c r="D726"/>
    </row>
    <row r="727" spans="3:4">
      <c r="C727"/>
      <c r="D727"/>
    </row>
    <row r="728" spans="3:4">
      <c r="C728"/>
      <c r="D728"/>
    </row>
    <row r="729" spans="3:4">
      <c r="C729"/>
      <c r="D729"/>
    </row>
    <row r="730" spans="3:4">
      <c r="C730"/>
      <c r="D730"/>
    </row>
    <row r="731" spans="3:4">
      <c r="C731"/>
      <c r="D731"/>
    </row>
    <row r="732" spans="3:4">
      <c r="C732"/>
      <c r="D732"/>
    </row>
    <row r="733" spans="3:4">
      <c r="C733"/>
      <c r="D733"/>
    </row>
    <row r="734" spans="3:4">
      <c r="C734"/>
      <c r="D734"/>
    </row>
    <row r="735" spans="3:4">
      <c r="C735"/>
      <c r="D735"/>
    </row>
    <row r="736" spans="3:4">
      <c r="C736"/>
      <c r="D736"/>
    </row>
    <row r="737" spans="3:4">
      <c r="C737"/>
      <c r="D737"/>
    </row>
    <row r="738" spans="3:4">
      <c r="C738"/>
      <c r="D738"/>
    </row>
    <row r="739" spans="3:4">
      <c r="C739"/>
      <c r="D739"/>
    </row>
    <row r="740" spans="3:4">
      <c r="C740"/>
      <c r="D740"/>
    </row>
    <row r="741" spans="3:4">
      <c r="C741"/>
      <c r="D741"/>
    </row>
    <row r="742" spans="3:4">
      <c r="C742"/>
      <c r="D742"/>
    </row>
    <row r="743" spans="3:4">
      <c r="C743"/>
      <c r="D743"/>
    </row>
    <row r="744" spans="3:4">
      <c r="C744"/>
      <c r="D744"/>
    </row>
    <row r="745" spans="3:4">
      <c r="C745"/>
      <c r="D745"/>
    </row>
    <row r="746" spans="3:4">
      <c r="C746"/>
      <c r="D746"/>
    </row>
    <row r="747" spans="3:4">
      <c r="C747"/>
      <c r="D747"/>
    </row>
    <row r="748" spans="3:4">
      <c r="C748"/>
      <c r="D748"/>
    </row>
    <row r="749" spans="3:4">
      <c r="C749"/>
      <c r="D749"/>
    </row>
    <row r="750" spans="3:4">
      <c r="C750"/>
      <c r="D750"/>
    </row>
    <row r="751" spans="3:4">
      <c r="C751"/>
      <c r="D751"/>
    </row>
    <row r="752" spans="3:4">
      <c r="C752"/>
      <c r="D752"/>
    </row>
    <row r="753" spans="3:4">
      <c r="C753"/>
      <c r="D753"/>
    </row>
    <row r="754" spans="3:4">
      <c r="C754"/>
      <c r="D754"/>
    </row>
    <row r="755" spans="3:4">
      <c r="C755"/>
      <c r="D755"/>
    </row>
    <row r="756" spans="3:4">
      <c r="C756"/>
      <c r="D756"/>
    </row>
    <row r="757" spans="3:4">
      <c r="C757"/>
      <c r="D757"/>
    </row>
    <row r="758" spans="3:4">
      <c r="C758"/>
      <c r="D758"/>
    </row>
    <row r="759" spans="3:4">
      <c r="C759"/>
      <c r="D759"/>
    </row>
    <row r="760" spans="3:4">
      <c r="C760"/>
      <c r="D760"/>
    </row>
    <row r="761" spans="3:4">
      <c r="C761"/>
      <c r="D761"/>
    </row>
    <row r="762" spans="3:4">
      <c r="C762"/>
      <c r="D762"/>
    </row>
    <row r="763" spans="3:4">
      <c r="C763"/>
      <c r="D763"/>
    </row>
    <row r="764" spans="3:4">
      <c r="C764"/>
      <c r="D764"/>
    </row>
    <row r="765" spans="3:4">
      <c r="C765"/>
      <c r="D765"/>
    </row>
    <row r="766" spans="3:4">
      <c r="C766"/>
      <c r="D766"/>
    </row>
    <row r="767" spans="3:4">
      <c r="C767"/>
      <c r="D767"/>
    </row>
    <row r="768" spans="3:4">
      <c r="C768"/>
      <c r="D768"/>
    </row>
    <row r="769" spans="3:4">
      <c r="C769"/>
      <c r="D769"/>
    </row>
    <row r="770" spans="3:4">
      <c r="C770"/>
      <c r="D770"/>
    </row>
    <row r="771" spans="3:4">
      <c r="C771"/>
      <c r="D771"/>
    </row>
    <row r="772" spans="3:4">
      <c r="C772"/>
      <c r="D772"/>
    </row>
    <row r="773" spans="3:4">
      <c r="C773"/>
      <c r="D773"/>
    </row>
    <row r="774" spans="3:4">
      <c r="C774"/>
      <c r="D774"/>
    </row>
    <row r="775" spans="3:4">
      <c r="C775"/>
      <c r="D775"/>
    </row>
    <row r="776" spans="3:4">
      <c r="C776"/>
      <c r="D776"/>
    </row>
    <row r="777" spans="3:4">
      <c r="C777"/>
      <c r="D777"/>
    </row>
    <row r="778" spans="3:4">
      <c r="C778"/>
      <c r="D778"/>
    </row>
    <row r="779" spans="3:4">
      <c r="C779"/>
      <c r="D779"/>
    </row>
    <row r="780" spans="3:4">
      <c r="C780"/>
      <c r="D780"/>
    </row>
    <row r="781" spans="3:4">
      <c r="C781"/>
      <c r="D781"/>
    </row>
    <row r="782" spans="3:4">
      <c r="C782"/>
      <c r="D782"/>
    </row>
    <row r="783" spans="3:4">
      <c r="C783"/>
      <c r="D783"/>
    </row>
    <row r="784" spans="3:4">
      <c r="C784"/>
      <c r="D784"/>
    </row>
    <row r="785" spans="3:4">
      <c r="C785"/>
      <c r="D785"/>
    </row>
    <row r="786" spans="3:4">
      <c r="C786"/>
      <c r="D786"/>
    </row>
    <row r="787" spans="3:4">
      <c r="C787"/>
      <c r="D787"/>
    </row>
    <row r="788" spans="3:4">
      <c r="C788"/>
      <c r="D788"/>
    </row>
    <row r="789" spans="3:4">
      <c r="C789"/>
      <c r="D789"/>
    </row>
    <row r="790" spans="3:4">
      <c r="C790"/>
      <c r="D790"/>
    </row>
    <row r="791" spans="3:4">
      <c r="C791"/>
      <c r="D791"/>
    </row>
    <row r="792" spans="3:4">
      <c r="C792"/>
      <c r="D792"/>
    </row>
    <row r="793" spans="3:4">
      <c r="C793"/>
      <c r="D793"/>
    </row>
    <row r="794" spans="3:4">
      <c r="C794"/>
      <c r="D794"/>
    </row>
    <row r="795" spans="3:4">
      <c r="C795"/>
      <c r="D795"/>
    </row>
    <row r="796" spans="3:4">
      <c r="C796"/>
      <c r="D796"/>
    </row>
    <row r="797" spans="3:4">
      <c r="C797"/>
      <c r="D797"/>
    </row>
    <row r="798" spans="3:4">
      <c r="C798"/>
      <c r="D798"/>
    </row>
    <row r="799" spans="3:4">
      <c r="C799"/>
      <c r="D799"/>
    </row>
    <row r="800" spans="3:4">
      <c r="C800"/>
      <c r="D800"/>
    </row>
    <row r="801" spans="3:4">
      <c r="C801"/>
      <c r="D801"/>
    </row>
    <row r="802" spans="3:4">
      <c r="C802"/>
      <c r="D802"/>
    </row>
    <row r="803" spans="3:4">
      <c r="C803"/>
      <c r="D803"/>
    </row>
    <row r="804" spans="3:4">
      <c r="C804"/>
      <c r="D804"/>
    </row>
    <row r="805" spans="3:4">
      <c r="C805"/>
      <c r="D805"/>
    </row>
    <row r="806" spans="3:4">
      <c r="C806"/>
      <c r="D806"/>
    </row>
    <row r="807" spans="3:4">
      <c r="C807"/>
      <c r="D807"/>
    </row>
    <row r="808" spans="3:4">
      <c r="C808"/>
      <c r="D808"/>
    </row>
    <row r="809" spans="3:4">
      <c r="C809"/>
      <c r="D809"/>
    </row>
    <row r="810" spans="3:4">
      <c r="C810"/>
      <c r="D810"/>
    </row>
    <row r="811" spans="3:4">
      <c r="C811"/>
      <c r="D811"/>
    </row>
    <row r="812" spans="3:4">
      <c r="C812"/>
      <c r="D812"/>
    </row>
    <row r="813" spans="3:4">
      <c r="C813"/>
      <c r="D813"/>
    </row>
    <row r="814" spans="3:4">
      <c r="C814"/>
      <c r="D814"/>
    </row>
    <row r="815" spans="3:4">
      <c r="C815"/>
      <c r="D815"/>
    </row>
    <row r="816" spans="3:4">
      <c r="C816"/>
      <c r="D816"/>
    </row>
    <row r="817" spans="3:4">
      <c r="C817"/>
      <c r="D817"/>
    </row>
    <row r="818" spans="3:4">
      <c r="C818"/>
      <c r="D818"/>
    </row>
    <row r="819" spans="3:4">
      <c r="C819"/>
      <c r="D819"/>
    </row>
    <row r="820" spans="3:4">
      <c r="C820"/>
      <c r="D820"/>
    </row>
    <row r="821" spans="3:4">
      <c r="C821"/>
      <c r="D821"/>
    </row>
    <row r="822" spans="3:4">
      <c r="C822"/>
      <c r="D822"/>
    </row>
    <row r="823" spans="3:4">
      <c r="C823"/>
      <c r="D823"/>
    </row>
    <row r="824" spans="3:4">
      <c r="C824"/>
      <c r="D824"/>
    </row>
    <row r="825" spans="3:4">
      <c r="C825"/>
      <c r="D825"/>
    </row>
    <row r="826" spans="3:4">
      <c r="C826"/>
      <c r="D826"/>
    </row>
    <row r="827" spans="3:4">
      <c r="C827"/>
      <c r="D827"/>
    </row>
    <row r="828" spans="3:4">
      <c r="C828"/>
      <c r="D828"/>
    </row>
    <row r="829" spans="3:4">
      <c r="C829"/>
      <c r="D829"/>
    </row>
    <row r="830" spans="3:4">
      <c r="C830"/>
      <c r="D830"/>
    </row>
    <row r="831" spans="3:4">
      <c r="C831"/>
      <c r="D831"/>
    </row>
    <row r="832" spans="3:4">
      <c r="C832"/>
      <c r="D832"/>
    </row>
    <row r="833" spans="3:4">
      <c r="C833"/>
      <c r="D833"/>
    </row>
    <row r="834" spans="3:4">
      <c r="C834"/>
      <c r="D834"/>
    </row>
    <row r="835" spans="3:4">
      <c r="C835"/>
      <c r="D835"/>
    </row>
    <row r="836" spans="3:4">
      <c r="C836"/>
      <c r="D836"/>
    </row>
    <row r="837" spans="3:4">
      <c r="C837"/>
      <c r="D837"/>
    </row>
    <row r="838" spans="3:4">
      <c r="C838"/>
      <c r="D838"/>
    </row>
    <row r="839" spans="3:4">
      <c r="C839"/>
      <c r="D839"/>
    </row>
    <row r="840" spans="3:4">
      <c r="C840"/>
      <c r="D840"/>
    </row>
    <row r="841" spans="3:4">
      <c r="C841"/>
      <c r="D841"/>
    </row>
    <row r="842" spans="3:4">
      <c r="C842"/>
      <c r="D842"/>
    </row>
    <row r="843" spans="3:4">
      <c r="C843"/>
      <c r="D843"/>
    </row>
    <row r="844" spans="3:4">
      <c r="C844"/>
      <c r="D844"/>
    </row>
    <row r="845" spans="3:4">
      <c r="C845"/>
      <c r="D845"/>
    </row>
    <row r="846" spans="3:4">
      <c r="C846"/>
      <c r="D846"/>
    </row>
    <row r="847" spans="3:4">
      <c r="C847"/>
      <c r="D847"/>
    </row>
    <row r="848" spans="3:4">
      <c r="C848"/>
      <c r="D848"/>
    </row>
    <row r="849" spans="3:4">
      <c r="C849"/>
      <c r="D849"/>
    </row>
    <row r="850" spans="3:4">
      <c r="C850"/>
      <c r="D850"/>
    </row>
    <row r="851" spans="3:4">
      <c r="C851"/>
      <c r="D851"/>
    </row>
    <row r="852" spans="3:4">
      <c r="C852"/>
      <c r="D852"/>
    </row>
    <row r="853" spans="3:4">
      <c r="C853"/>
      <c r="D853"/>
    </row>
    <row r="854" spans="3:4">
      <c r="C854"/>
      <c r="D854"/>
    </row>
    <row r="855" spans="3:4">
      <c r="C855"/>
      <c r="D855"/>
    </row>
    <row r="856" spans="3:4">
      <c r="C856"/>
      <c r="D856"/>
    </row>
    <row r="857" spans="3:4">
      <c r="C857"/>
      <c r="D857"/>
    </row>
    <row r="858" spans="3:4">
      <c r="C858"/>
      <c r="D858"/>
    </row>
    <row r="859" spans="3:4">
      <c r="C859"/>
      <c r="D859"/>
    </row>
    <row r="860" spans="3:4">
      <c r="C860"/>
      <c r="D860"/>
    </row>
    <row r="861" spans="3:4">
      <c r="C861"/>
      <c r="D861"/>
    </row>
    <row r="862" spans="3:4">
      <c r="C862"/>
      <c r="D862"/>
    </row>
    <row r="863" spans="3:4">
      <c r="C863"/>
      <c r="D863"/>
    </row>
    <row r="864" spans="3:4">
      <c r="C864"/>
      <c r="D864"/>
    </row>
    <row r="865" spans="3:4">
      <c r="C865"/>
      <c r="D865"/>
    </row>
    <row r="866" spans="3:4">
      <c r="C866"/>
      <c r="D866"/>
    </row>
    <row r="867" spans="3:4">
      <c r="C867"/>
      <c r="D867"/>
    </row>
    <row r="868" spans="3:4">
      <c r="C868"/>
      <c r="D868"/>
    </row>
    <row r="869" spans="3:4">
      <c r="C869"/>
      <c r="D869"/>
    </row>
    <row r="870" spans="3:4">
      <c r="C870"/>
      <c r="D870"/>
    </row>
    <row r="871" spans="3:4">
      <c r="C871"/>
      <c r="D871"/>
    </row>
    <row r="872" spans="3:4">
      <c r="C872"/>
      <c r="D872"/>
    </row>
    <row r="873" spans="3:4">
      <c r="C873"/>
      <c r="D873"/>
    </row>
    <row r="874" spans="3:4">
      <c r="C874"/>
      <c r="D874"/>
    </row>
    <row r="875" spans="3:4">
      <c r="C875"/>
      <c r="D875"/>
    </row>
    <row r="876" spans="3:4">
      <c r="C876"/>
      <c r="D876"/>
    </row>
    <row r="877" spans="3:4">
      <c r="C877"/>
      <c r="D877"/>
    </row>
    <row r="878" spans="3:4">
      <c r="C878"/>
      <c r="D878"/>
    </row>
    <row r="879" spans="3:4">
      <c r="C879"/>
      <c r="D879"/>
    </row>
    <row r="880" spans="3:4">
      <c r="C880"/>
      <c r="D880"/>
    </row>
    <row r="881" spans="3:4">
      <c r="C881"/>
      <c r="D881"/>
    </row>
    <row r="882" spans="3:4">
      <c r="C882"/>
      <c r="D882"/>
    </row>
    <row r="883" spans="3:4">
      <c r="C883"/>
      <c r="D883"/>
    </row>
    <row r="884" spans="3:4">
      <c r="C884"/>
      <c r="D884"/>
    </row>
    <row r="885" spans="3:4">
      <c r="C885"/>
      <c r="D885"/>
    </row>
    <row r="886" spans="3:4">
      <c r="C886"/>
      <c r="D886"/>
    </row>
    <row r="887" spans="3:4">
      <c r="C887"/>
      <c r="D887"/>
    </row>
    <row r="888" spans="3:4">
      <c r="C888"/>
      <c r="D888"/>
    </row>
    <row r="889" spans="3:4">
      <c r="C889"/>
      <c r="D889"/>
    </row>
    <row r="890" spans="3:4">
      <c r="C890"/>
      <c r="D890"/>
    </row>
    <row r="891" spans="3:4">
      <c r="C891"/>
      <c r="D891"/>
    </row>
    <row r="892" spans="3:4">
      <c r="C892"/>
      <c r="D892"/>
    </row>
    <row r="893" spans="3:4">
      <c r="C893"/>
      <c r="D893"/>
    </row>
    <row r="894" spans="3:4">
      <c r="C894"/>
      <c r="D894"/>
    </row>
    <row r="895" spans="3:4">
      <c r="C895"/>
      <c r="D895"/>
    </row>
    <row r="896" spans="3:4">
      <c r="C896"/>
      <c r="D896"/>
    </row>
    <row r="897" spans="3:4">
      <c r="C897"/>
      <c r="D897"/>
    </row>
    <row r="898" spans="3:4">
      <c r="C898"/>
      <c r="D898"/>
    </row>
    <row r="899" spans="3:4">
      <c r="C899"/>
      <c r="D899"/>
    </row>
    <row r="900" spans="3:4">
      <c r="C900"/>
      <c r="D900"/>
    </row>
    <row r="901" spans="3:4">
      <c r="C901"/>
      <c r="D901"/>
    </row>
    <row r="902" spans="3:4">
      <c r="C902"/>
      <c r="D902"/>
    </row>
    <row r="903" spans="3:4">
      <c r="C903"/>
      <c r="D903"/>
    </row>
    <row r="904" spans="3:4">
      <c r="C904"/>
      <c r="D904"/>
    </row>
    <row r="905" spans="3:4">
      <c r="C905"/>
      <c r="D905"/>
    </row>
    <row r="906" spans="3:4">
      <c r="C906"/>
      <c r="D906"/>
    </row>
    <row r="907" spans="3:4">
      <c r="C907"/>
      <c r="D907"/>
    </row>
    <row r="908" spans="3:4">
      <c r="C908"/>
      <c r="D908"/>
    </row>
    <row r="909" spans="3:4">
      <c r="C909"/>
      <c r="D909"/>
    </row>
    <row r="910" spans="3:4">
      <c r="C910"/>
      <c r="D910"/>
    </row>
    <row r="911" spans="3:4">
      <c r="C911"/>
      <c r="D911"/>
    </row>
    <row r="912" spans="3:4">
      <c r="C912"/>
      <c r="D912"/>
    </row>
    <row r="913" spans="3:4">
      <c r="C913"/>
      <c r="D913"/>
    </row>
    <row r="914" spans="3:4">
      <c r="C914"/>
      <c r="D914"/>
    </row>
    <row r="915" spans="3:4">
      <c r="C915"/>
      <c r="D915"/>
    </row>
    <row r="916" spans="3:4">
      <c r="C916"/>
      <c r="D916"/>
    </row>
    <row r="917" spans="3:4">
      <c r="C917"/>
      <c r="D917"/>
    </row>
    <row r="918" spans="3:4">
      <c r="C918"/>
      <c r="D918"/>
    </row>
    <row r="919" spans="3:4">
      <c r="C919"/>
      <c r="D919"/>
    </row>
    <row r="920" spans="3:4">
      <c r="C920"/>
      <c r="D920"/>
    </row>
    <row r="921" spans="3:4">
      <c r="C921"/>
      <c r="D921"/>
    </row>
    <row r="922" spans="3:4">
      <c r="C922"/>
      <c r="D922"/>
    </row>
    <row r="923" spans="3:4">
      <c r="C923"/>
      <c r="D923"/>
    </row>
    <row r="924" spans="3:4">
      <c r="C924"/>
      <c r="D924"/>
    </row>
    <row r="925" spans="3:4">
      <c r="C925"/>
      <c r="D925"/>
    </row>
    <row r="926" spans="3:4">
      <c r="C926"/>
      <c r="D926"/>
    </row>
    <row r="927" spans="3:4">
      <c r="C927"/>
      <c r="D927"/>
    </row>
    <row r="928" spans="3:4">
      <c r="C928"/>
      <c r="D928"/>
    </row>
    <row r="929" spans="3:4">
      <c r="C929"/>
      <c r="D929"/>
    </row>
    <row r="930" spans="3:4">
      <c r="C930"/>
      <c r="D930"/>
    </row>
    <row r="931" spans="3:4">
      <c r="C931"/>
      <c r="D931"/>
    </row>
    <row r="932" spans="3:4">
      <c r="C932"/>
      <c r="D932"/>
    </row>
    <row r="933" spans="3:4">
      <c r="C933"/>
      <c r="D933"/>
    </row>
    <row r="934" spans="3:4">
      <c r="C934"/>
      <c r="D934"/>
    </row>
    <row r="935" spans="3:4">
      <c r="C935"/>
      <c r="D935"/>
    </row>
    <row r="936" spans="3:4">
      <c r="C936"/>
      <c r="D936"/>
    </row>
    <row r="937" spans="3:4">
      <c r="C937"/>
      <c r="D937"/>
    </row>
    <row r="938" spans="3:4">
      <c r="C938"/>
      <c r="D938"/>
    </row>
    <row r="939" spans="3:4">
      <c r="C939"/>
      <c r="D939"/>
    </row>
    <row r="940" spans="3:4">
      <c r="C940"/>
      <c r="D940"/>
    </row>
    <row r="941" spans="3:4">
      <c r="C941"/>
      <c r="D941"/>
    </row>
    <row r="942" spans="3:4">
      <c r="C942"/>
      <c r="D942"/>
    </row>
    <row r="943" spans="3:4">
      <c r="C943"/>
      <c r="D943"/>
    </row>
    <row r="944" spans="3:4">
      <c r="C944"/>
      <c r="D944"/>
    </row>
    <row r="945" spans="3:4">
      <c r="C945"/>
      <c r="D945"/>
    </row>
    <row r="946" spans="3:4">
      <c r="C946"/>
      <c r="D946"/>
    </row>
    <row r="947" spans="3:4">
      <c r="C947"/>
      <c r="D947"/>
    </row>
    <row r="948" spans="3:4">
      <c r="C948"/>
      <c r="D948"/>
    </row>
    <row r="949" spans="3:4">
      <c r="C949"/>
      <c r="D949"/>
    </row>
    <row r="950" spans="3:4">
      <c r="C950"/>
      <c r="D950"/>
    </row>
    <row r="951" spans="3:4">
      <c r="C951"/>
      <c r="D951"/>
    </row>
    <row r="952" spans="3:4">
      <c r="C952"/>
      <c r="D952"/>
    </row>
    <row r="953" spans="3:4">
      <c r="C953"/>
      <c r="D953"/>
    </row>
    <row r="954" spans="3:4">
      <c r="C954"/>
      <c r="D954"/>
    </row>
    <row r="955" spans="3:4">
      <c r="C955"/>
      <c r="D955"/>
    </row>
    <row r="956" spans="3:4">
      <c r="C956"/>
      <c r="D956"/>
    </row>
    <row r="957" spans="3:4">
      <c r="C957"/>
      <c r="D957"/>
    </row>
    <row r="958" spans="3:4">
      <c r="C958"/>
      <c r="D958"/>
    </row>
    <row r="959" spans="3:4">
      <c r="C959"/>
      <c r="D959"/>
    </row>
    <row r="960" spans="3:4">
      <c r="C960"/>
      <c r="D960"/>
    </row>
    <row r="961" spans="3:4">
      <c r="C961"/>
      <c r="D961"/>
    </row>
    <row r="962" spans="3:4">
      <c r="C962"/>
      <c r="D962"/>
    </row>
    <row r="963" spans="3:4">
      <c r="C963"/>
      <c r="D963"/>
    </row>
    <row r="964" spans="3:4">
      <c r="C964"/>
      <c r="D964"/>
    </row>
    <row r="965" spans="3:4">
      <c r="C965"/>
      <c r="D965"/>
    </row>
    <row r="966" spans="3:4">
      <c r="C966"/>
      <c r="D966"/>
    </row>
    <row r="967" spans="3:4">
      <c r="C967"/>
      <c r="D967"/>
    </row>
    <row r="968" spans="3:4">
      <c r="C968"/>
      <c r="D968"/>
    </row>
    <row r="969" spans="3:4">
      <c r="C969"/>
      <c r="D969"/>
    </row>
    <row r="970" spans="3:4">
      <c r="C970"/>
      <c r="D970"/>
    </row>
    <row r="971" spans="3:4">
      <c r="C971"/>
      <c r="D971"/>
    </row>
    <row r="972" spans="3:4">
      <c r="C972"/>
      <c r="D972"/>
    </row>
    <row r="973" spans="3:4">
      <c r="C973"/>
      <c r="D973"/>
    </row>
    <row r="974" spans="3:4">
      <c r="C974"/>
      <c r="D974"/>
    </row>
    <row r="975" spans="3:4">
      <c r="C975"/>
      <c r="D975"/>
    </row>
    <row r="976" spans="3:4">
      <c r="C976"/>
      <c r="D976"/>
    </row>
    <row r="977" spans="3:4">
      <c r="C977"/>
      <c r="D977"/>
    </row>
    <row r="978" spans="3:4">
      <c r="C978"/>
      <c r="D978"/>
    </row>
    <row r="979" spans="3:4">
      <c r="C979"/>
      <c r="D979"/>
    </row>
    <row r="980" spans="3:4">
      <c r="C980"/>
      <c r="D980"/>
    </row>
    <row r="981" spans="3:4">
      <c r="C981"/>
      <c r="D981"/>
    </row>
    <row r="982" spans="3:4">
      <c r="C982"/>
      <c r="D982"/>
    </row>
    <row r="983" spans="3:4">
      <c r="C983"/>
      <c r="D983"/>
    </row>
    <row r="984" spans="3:4">
      <c r="C984"/>
      <c r="D984"/>
    </row>
    <row r="985" spans="3:4">
      <c r="C985"/>
      <c r="D985"/>
    </row>
    <row r="986" spans="3:4">
      <c r="C986"/>
      <c r="D986"/>
    </row>
    <row r="987" spans="3:4">
      <c r="C987"/>
      <c r="D987"/>
    </row>
    <row r="988" spans="3:4">
      <c r="C988"/>
      <c r="D988"/>
    </row>
    <row r="989" spans="3:4">
      <c r="C989"/>
      <c r="D989"/>
    </row>
    <row r="990" spans="3:4">
      <c r="C990"/>
      <c r="D990"/>
    </row>
    <row r="991" spans="3:4">
      <c r="C991"/>
      <c r="D991"/>
    </row>
    <row r="992" spans="3:4">
      <c r="C992"/>
      <c r="D992"/>
    </row>
    <row r="993" spans="3:4">
      <c r="C993"/>
      <c r="D993"/>
    </row>
    <row r="994" spans="3:4">
      <c r="C994"/>
      <c r="D994"/>
    </row>
    <row r="995" spans="3:4">
      <c r="C995"/>
      <c r="D995"/>
    </row>
    <row r="996" spans="3:4">
      <c r="C996"/>
      <c r="D996"/>
    </row>
    <row r="997" spans="3:4">
      <c r="C997"/>
      <c r="D997"/>
    </row>
    <row r="998" spans="3:4">
      <c r="C998"/>
      <c r="D998"/>
    </row>
    <row r="999" spans="3:4">
      <c r="C999"/>
      <c r="D999"/>
    </row>
    <row r="1000" spans="3:4">
      <c r="C1000"/>
      <c r="D1000"/>
    </row>
    <row r="1001" spans="3:4">
      <c r="C1001"/>
      <c r="D1001"/>
    </row>
    <row r="1002" spans="3:4">
      <c r="C1002"/>
      <c r="D1002"/>
    </row>
    <row r="1003" spans="3:4">
      <c r="C1003"/>
      <c r="D1003"/>
    </row>
    <row r="1004" spans="3:4">
      <c r="C1004"/>
      <c r="D1004"/>
    </row>
    <row r="1005" spans="3:4">
      <c r="C1005"/>
      <c r="D1005"/>
    </row>
    <row r="1006" spans="3:4">
      <c r="C1006"/>
      <c r="D1006"/>
    </row>
    <row r="1007" spans="3:4">
      <c r="C1007"/>
      <c r="D1007"/>
    </row>
    <row r="1008" spans="3:4">
      <c r="C1008"/>
      <c r="D1008"/>
    </row>
    <row r="1009" spans="3:4">
      <c r="C1009"/>
      <c r="D1009"/>
    </row>
    <row r="1010" spans="3:4">
      <c r="C1010"/>
      <c r="D1010"/>
    </row>
    <row r="1011" spans="3:4">
      <c r="C1011"/>
      <c r="D1011"/>
    </row>
    <row r="1012" spans="3:4">
      <c r="C1012"/>
      <c r="D1012"/>
    </row>
    <row r="1013" spans="3:4">
      <c r="C1013"/>
      <c r="D1013"/>
    </row>
    <row r="1014" spans="3:4">
      <c r="C1014"/>
      <c r="D1014"/>
    </row>
    <row r="1015" spans="3:4">
      <c r="C1015"/>
      <c r="D1015"/>
    </row>
    <row r="1016" spans="3:4">
      <c r="C1016"/>
      <c r="D1016"/>
    </row>
    <row r="1017" spans="3:4">
      <c r="C1017"/>
      <c r="D1017"/>
    </row>
    <row r="1018" spans="3:4">
      <c r="C1018"/>
      <c r="D1018"/>
    </row>
    <row r="1019" spans="3:4">
      <c r="C1019"/>
      <c r="D1019"/>
    </row>
    <row r="1020" spans="3:4">
      <c r="C1020"/>
      <c r="D1020"/>
    </row>
    <row r="1021" spans="3:4">
      <c r="C1021"/>
      <c r="D1021"/>
    </row>
    <row r="1022" spans="3:4">
      <c r="C1022"/>
      <c r="D1022"/>
    </row>
    <row r="1023" spans="3:4">
      <c r="C1023"/>
      <c r="D1023"/>
    </row>
    <row r="1024" spans="3:4">
      <c r="C1024"/>
      <c r="D1024"/>
    </row>
    <row r="1025" spans="3:4">
      <c r="C1025"/>
      <c r="D1025"/>
    </row>
    <row r="1026" spans="3:4">
      <c r="C1026"/>
      <c r="D1026"/>
    </row>
    <row r="1027" spans="3:4">
      <c r="C1027"/>
      <c r="D1027"/>
    </row>
    <row r="1028" spans="3:4">
      <c r="C1028"/>
      <c r="D1028"/>
    </row>
    <row r="1029" spans="3:4">
      <c r="C1029"/>
      <c r="D1029"/>
    </row>
    <row r="1030" spans="3:4">
      <c r="C1030"/>
      <c r="D1030"/>
    </row>
    <row r="1031" spans="3:4">
      <c r="C1031"/>
      <c r="D1031"/>
    </row>
    <row r="1032" spans="3:4">
      <c r="C1032"/>
      <c r="D1032"/>
    </row>
    <row r="1033" spans="3:4">
      <c r="C1033"/>
      <c r="D1033"/>
    </row>
    <row r="1034" spans="3:4">
      <c r="C1034"/>
      <c r="D1034"/>
    </row>
    <row r="1035" spans="3:4">
      <c r="C1035"/>
      <c r="D1035"/>
    </row>
    <row r="1036" spans="3:4">
      <c r="C1036"/>
      <c r="D1036"/>
    </row>
    <row r="1037" spans="3:4">
      <c r="C1037"/>
      <c r="D1037"/>
    </row>
    <row r="1038" spans="3:4">
      <c r="C1038"/>
      <c r="D1038"/>
    </row>
    <row r="1039" spans="3:4">
      <c r="C1039"/>
      <c r="D1039"/>
    </row>
    <row r="1040" spans="3:4">
      <c r="C1040"/>
      <c r="D1040"/>
    </row>
    <row r="1041" spans="3:4">
      <c r="C1041"/>
      <c r="D1041"/>
    </row>
    <row r="1042" spans="3:4">
      <c r="C1042"/>
      <c r="D1042"/>
    </row>
    <row r="1043" spans="3:4">
      <c r="C1043"/>
      <c r="D1043"/>
    </row>
    <row r="1044" spans="3:4">
      <c r="C1044"/>
      <c r="D1044"/>
    </row>
    <row r="1045" spans="3:4">
      <c r="C1045"/>
      <c r="D1045"/>
    </row>
    <row r="1046" spans="3:4">
      <c r="C1046"/>
      <c r="D1046"/>
    </row>
    <row r="1047" spans="3:4">
      <c r="C1047"/>
      <c r="D1047"/>
    </row>
    <row r="1048" spans="3:4">
      <c r="C1048"/>
      <c r="D1048"/>
    </row>
    <row r="1049" spans="3:4">
      <c r="C1049"/>
      <c r="D1049"/>
    </row>
    <row r="1050" spans="3:4">
      <c r="C1050"/>
      <c r="D1050"/>
    </row>
    <row r="1051" spans="3:4">
      <c r="C1051"/>
      <c r="D1051"/>
    </row>
    <row r="1052" spans="3:4">
      <c r="C1052"/>
      <c r="D1052"/>
    </row>
    <row r="1053" spans="3:4">
      <c r="C1053"/>
      <c r="D1053"/>
    </row>
    <row r="1054" spans="3:4">
      <c r="C1054"/>
      <c r="D1054"/>
    </row>
    <row r="1055" spans="3:4">
      <c r="C1055"/>
      <c r="D1055"/>
    </row>
    <row r="1056" spans="3:4">
      <c r="C1056"/>
      <c r="D1056"/>
    </row>
    <row r="1057" spans="3:4">
      <c r="C1057"/>
      <c r="D1057"/>
    </row>
    <row r="1058" spans="3:4">
      <c r="C1058"/>
      <c r="D1058"/>
    </row>
    <row r="1059" spans="3:4">
      <c r="C1059"/>
      <c r="D1059"/>
    </row>
    <row r="1060" spans="3:4">
      <c r="C1060"/>
      <c r="D1060"/>
    </row>
    <row r="1061" spans="3:4">
      <c r="C1061"/>
      <c r="D1061"/>
    </row>
    <row r="1062" spans="3:4">
      <c r="C1062"/>
      <c r="D1062"/>
    </row>
    <row r="1063" spans="3:4">
      <c r="C1063"/>
      <c r="D1063"/>
    </row>
    <row r="1064" spans="3:4">
      <c r="C1064"/>
      <c r="D1064"/>
    </row>
    <row r="1065" spans="3:4">
      <c r="C1065"/>
      <c r="D1065"/>
    </row>
    <row r="1066" spans="3:4">
      <c r="C1066"/>
      <c r="D1066"/>
    </row>
    <row r="1067" spans="3:4">
      <c r="C1067"/>
      <c r="D1067"/>
    </row>
    <row r="1068" spans="3:4">
      <c r="C1068"/>
      <c r="D1068"/>
    </row>
    <row r="1069" spans="3:4">
      <c r="C1069"/>
      <c r="D1069"/>
    </row>
    <row r="1070" spans="3:4">
      <c r="C1070"/>
      <c r="D1070"/>
    </row>
    <row r="1071" spans="3:4">
      <c r="C1071"/>
      <c r="D1071"/>
    </row>
    <row r="1072" spans="3:4">
      <c r="C1072"/>
      <c r="D1072"/>
    </row>
    <row r="1073" spans="3:4">
      <c r="C1073"/>
      <c r="D1073"/>
    </row>
    <row r="1074" spans="3:4">
      <c r="C1074"/>
      <c r="D1074"/>
    </row>
    <row r="1075" spans="3:4">
      <c r="C1075"/>
      <c r="D1075"/>
    </row>
    <row r="1076" spans="3:4">
      <c r="C1076"/>
      <c r="D1076"/>
    </row>
    <row r="1077" spans="3:4">
      <c r="C1077"/>
      <c r="D1077"/>
    </row>
    <row r="1078" spans="3:4">
      <c r="C1078"/>
      <c r="D1078"/>
    </row>
    <row r="1079" spans="3:4">
      <c r="C1079"/>
      <c r="D1079"/>
    </row>
    <row r="1080" spans="3:4">
      <c r="C1080"/>
      <c r="D1080"/>
    </row>
    <row r="1081" spans="3:4">
      <c r="C1081"/>
      <c r="D1081"/>
    </row>
    <row r="1082" spans="3:4">
      <c r="C1082"/>
      <c r="D1082"/>
    </row>
    <row r="1083" spans="3:4">
      <c r="C1083"/>
      <c r="D1083"/>
    </row>
    <row r="1084" spans="3:4">
      <c r="C1084"/>
      <c r="D1084"/>
    </row>
    <row r="1085" spans="3:4">
      <c r="C1085"/>
      <c r="D1085"/>
    </row>
    <row r="1086" spans="3:4">
      <c r="C1086"/>
      <c r="D1086"/>
    </row>
    <row r="1087" spans="3:4">
      <c r="C1087"/>
      <c r="D1087"/>
    </row>
    <row r="1088" spans="3:4">
      <c r="C1088"/>
      <c r="D1088"/>
    </row>
    <row r="1089" spans="3:4">
      <c r="C1089"/>
      <c r="D1089"/>
    </row>
    <row r="1090" spans="3:4">
      <c r="C1090"/>
      <c r="D1090"/>
    </row>
    <row r="1091" spans="3:4">
      <c r="C1091"/>
      <c r="D1091"/>
    </row>
    <row r="1092" spans="3:4">
      <c r="C1092"/>
      <c r="D1092"/>
    </row>
    <row r="1093" spans="3:4">
      <c r="C1093"/>
      <c r="D1093"/>
    </row>
    <row r="1094" spans="3:4">
      <c r="C1094"/>
      <c r="D1094"/>
    </row>
    <row r="1095" spans="3:4">
      <c r="C1095"/>
      <c r="D1095"/>
    </row>
    <row r="1096" spans="3:4">
      <c r="C1096"/>
      <c r="D1096"/>
    </row>
    <row r="1097" spans="3:4">
      <c r="C1097"/>
      <c r="D1097"/>
    </row>
    <row r="1098" spans="3:4">
      <c r="C1098"/>
      <c r="D1098"/>
    </row>
    <row r="1099" spans="3:4">
      <c r="C1099"/>
      <c r="D1099"/>
    </row>
    <row r="1100" spans="3:4">
      <c r="C1100"/>
      <c r="D1100"/>
    </row>
    <row r="1101" spans="3:4">
      <c r="C1101"/>
      <c r="D1101"/>
    </row>
    <row r="1102" spans="3:4">
      <c r="C1102"/>
      <c r="D1102"/>
    </row>
    <row r="1103" spans="3:4">
      <c r="C1103"/>
      <c r="D1103"/>
    </row>
    <row r="1104" spans="3:4">
      <c r="C1104"/>
      <c r="D1104"/>
    </row>
    <row r="1105" spans="3:4">
      <c r="C1105"/>
      <c r="D1105"/>
    </row>
    <row r="1106" spans="3:4">
      <c r="C1106"/>
      <c r="D1106"/>
    </row>
    <row r="1107" spans="3:4">
      <c r="C1107"/>
      <c r="D1107"/>
    </row>
    <row r="1108" spans="3:4">
      <c r="C1108"/>
      <c r="D1108"/>
    </row>
    <row r="1109" spans="3:4">
      <c r="C1109"/>
      <c r="D1109"/>
    </row>
    <row r="1110" spans="3:4">
      <c r="C1110"/>
      <c r="D1110"/>
    </row>
    <row r="1111" spans="3:4">
      <c r="C1111"/>
      <c r="D1111"/>
    </row>
    <row r="1112" spans="3:4">
      <c r="C1112"/>
      <c r="D1112"/>
    </row>
    <row r="1113" spans="3:4">
      <c r="C1113"/>
      <c r="D1113"/>
    </row>
    <row r="1114" spans="3:4">
      <c r="C1114"/>
      <c r="D1114"/>
    </row>
    <row r="1115" spans="3:4">
      <c r="C1115"/>
      <c r="D1115"/>
    </row>
    <row r="1116" spans="3:4">
      <c r="C1116"/>
      <c r="D1116"/>
    </row>
    <row r="1117" spans="3:4">
      <c r="C1117"/>
      <c r="D1117"/>
    </row>
    <row r="1118" spans="3:4">
      <c r="C1118"/>
      <c r="D1118"/>
    </row>
    <row r="1119" spans="3:4">
      <c r="C1119"/>
      <c r="D1119"/>
    </row>
    <row r="1120" spans="3:4">
      <c r="C1120"/>
      <c r="D1120"/>
    </row>
    <row r="1121" spans="3:4">
      <c r="C1121"/>
      <c r="D1121"/>
    </row>
    <row r="1122" spans="3:4">
      <c r="C1122"/>
      <c r="D1122"/>
    </row>
    <row r="1123" spans="3:4">
      <c r="C1123"/>
      <c r="D1123"/>
    </row>
    <row r="1124" spans="3:4">
      <c r="C1124"/>
      <c r="D1124"/>
    </row>
    <row r="1125" spans="3:4">
      <c r="C1125"/>
      <c r="D1125"/>
    </row>
    <row r="1126" spans="3:4">
      <c r="C1126"/>
      <c r="D1126"/>
    </row>
    <row r="1127" spans="3:4">
      <c r="C1127"/>
      <c r="D1127"/>
    </row>
    <row r="1128" spans="3:4">
      <c r="C1128"/>
      <c r="D1128"/>
    </row>
    <row r="1129" spans="3:4">
      <c r="C1129"/>
      <c r="D1129"/>
    </row>
    <row r="1130" spans="3:4">
      <c r="C1130"/>
      <c r="D1130"/>
    </row>
    <row r="1131" spans="3:4">
      <c r="C1131"/>
      <c r="D1131"/>
    </row>
    <row r="1132" spans="3:4">
      <c r="C1132"/>
      <c r="D1132"/>
    </row>
    <row r="1133" spans="3:4">
      <c r="C1133"/>
      <c r="D1133"/>
    </row>
    <row r="1134" spans="3:4">
      <c r="C1134"/>
      <c r="D1134"/>
    </row>
    <row r="1135" spans="3:4">
      <c r="C1135"/>
      <c r="D1135"/>
    </row>
    <row r="1136" spans="3:4">
      <c r="C1136"/>
      <c r="D1136"/>
    </row>
    <row r="1137" spans="3:4">
      <c r="C1137"/>
      <c r="D1137"/>
    </row>
    <row r="1138" spans="3:4">
      <c r="C1138"/>
      <c r="D1138"/>
    </row>
    <row r="1139" spans="3:4">
      <c r="C1139"/>
      <c r="D1139"/>
    </row>
    <row r="1140" spans="3:4">
      <c r="C1140"/>
      <c r="D1140"/>
    </row>
    <row r="1141" spans="3:4">
      <c r="C1141"/>
      <c r="D1141"/>
    </row>
    <row r="1142" spans="3:4">
      <c r="C1142"/>
      <c r="D1142"/>
    </row>
    <row r="1143" spans="3:4">
      <c r="C1143"/>
      <c r="D1143"/>
    </row>
    <row r="1144" spans="3:4">
      <c r="C1144"/>
      <c r="D1144"/>
    </row>
    <row r="1145" spans="3:4">
      <c r="C1145"/>
      <c r="D1145"/>
    </row>
    <row r="1146" spans="3:4">
      <c r="C1146"/>
      <c r="D1146"/>
    </row>
    <row r="1147" spans="3:4">
      <c r="C1147"/>
      <c r="D1147"/>
    </row>
    <row r="1148" spans="3:4">
      <c r="C1148"/>
      <c r="D1148"/>
    </row>
    <row r="1149" spans="3:4">
      <c r="C1149"/>
      <c r="D1149"/>
    </row>
    <row r="1150" spans="3:4">
      <c r="C1150"/>
      <c r="D1150"/>
    </row>
    <row r="1151" spans="3:4">
      <c r="C1151"/>
      <c r="D1151"/>
    </row>
    <row r="1152" spans="3:4">
      <c r="C1152"/>
      <c r="D1152"/>
    </row>
    <row r="1153" spans="3:4">
      <c r="C1153"/>
      <c r="D1153"/>
    </row>
    <row r="1154" spans="3:4">
      <c r="C1154"/>
      <c r="D1154"/>
    </row>
    <row r="1155" spans="3:4">
      <c r="C1155"/>
      <c r="D1155"/>
    </row>
    <row r="1156" spans="3:4">
      <c r="C1156"/>
      <c r="D1156"/>
    </row>
    <row r="1157" spans="3:4">
      <c r="C1157"/>
      <c r="D1157"/>
    </row>
    <row r="1158" spans="3:4">
      <c r="C1158"/>
      <c r="D1158"/>
    </row>
    <row r="1159" spans="3:4">
      <c r="C1159"/>
      <c r="D1159"/>
    </row>
    <row r="1160" spans="3:4">
      <c r="C1160"/>
      <c r="D1160"/>
    </row>
    <row r="1161" spans="3:4">
      <c r="C1161"/>
      <c r="D1161"/>
    </row>
    <row r="1162" spans="3:4">
      <c r="C1162"/>
      <c r="D1162"/>
    </row>
    <row r="1163" spans="3:4">
      <c r="C1163"/>
      <c r="D1163"/>
    </row>
    <row r="1164" spans="3:4">
      <c r="C1164"/>
      <c r="D1164"/>
    </row>
    <row r="1165" spans="3:4">
      <c r="C1165"/>
      <c r="D1165"/>
    </row>
    <row r="1166" spans="3:4">
      <c r="C1166"/>
      <c r="D1166"/>
    </row>
    <row r="1167" spans="3:4">
      <c r="C1167"/>
      <c r="D1167"/>
    </row>
    <row r="1168" spans="3:4">
      <c r="C1168"/>
      <c r="D1168"/>
    </row>
    <row r="1169" spans="3:4">
      <c r="C1169"/>
      <c r="D1169"/>
    </row>
    <row r="1170" spans="3:4">
      <c r="C1170"/>
      <c r="D1170"/>
    </row>
    <row r="1171" spans="3:4">
      <c r="C1171"/>
      <c r="D1171"/>
    </row>
    <row r="1172" spans="3:4">
      <c r="C1172"/>
      <c r="D1172"/>
    </row>
    <row r="1173" spans="3:4">
      <c r="C1173"/>
      <c r="D1173"/>
    </row>
    <row r="1174" spans="3:4">
      <c r="C1174"/>
      <c r="D1174"/>
    </row>
    <row r="1175" spans="3:4">
      <c r="C1175"/>
      <c r="D1175"/>
    </row>
    <row r="1176" spans="3:4">
      <c r="C1176"/>
      <c r="D1176"/>
    </row>
    <row r="1177" spans="3:4">
      <c r="C1177"/>
      <c r="D1177"/>
    </row>
    <row r="1178" spans="3:4">
      <c r="C1178"/>
      <c r="D1178"/>
    </row>
    <row r="1179" spans="3:4">
      <c r="C1179"/>
      <c r="D1179"/>
    </row>
    <row r="1180" spans="3:4">
      <c r="C1180"/>
      <c r="D1180"/>
    </row>
    <row r="1181" spans="3:4">
      <c r="C1181"/>
      <c r="D1181"/>
    </row>
    <row r="1182" spans="3:4">
      <c r="C1182"/>
      <c r="D1182"/>
    </row>
    <row r="1183" spans="3:4">
      <c r="C1183"/>
      <c r="D1183"/>
    </row>
    <row r="1184" spans="3:4">
      <c r="C1184"/>
      <c r="D1184"/>
    </row>
    <row r="1185" spans="3:4">
      <c r="C1185"/>
      <c r="D1185"/>
    </row>
    <row r="1186" spans="3:4">
      <c r="C1186"/>
      <c r="D1186"/>
    </row>
    <row r="1187" spans="3:4">
      <c r="C1187"/>
      <c r="D1187"/>
    </row>
    <row r="1188" spans="3:4">
      <c r="C1188"/>
      <c r="D1188"/>
    </row>
    <row r="1189" spans="3:4">
      <c r="C1189"/>
      <c r="D1189"/>
    </row>
    <row r="1190" spans="3:4">
      <c r="C1190"/>
      <c r="D1190"/>
    </row>
    <row r="1191" spans="3:4">
      <c r="C1191"/>
      <c r="D1191"/>
    </row>
    <row r="1192" spans="3:4">
      <c r="C1192"/>
      <c r="D1192"/>
    </row>
    <row r="1193" spans="3:4">
      <c r="C1193"/>
      <c r="D1193"/>
    </row>
    <row r="1194" spans="3:4">
      <c r="C1194"/>
      <c r="D1194"/>
    </row>
    <row r="1195" spans="3:4">
      <c r="C1195"/>
      <c r="D1195"/>
    </row>
    <row r="1196" spans="3:4">
      <c r="C1196"/>
      <c r="D1196"/>
    </row>
    <row r="1197" spans="3:4">
      <c r="C1197"/>
      <c r="D1197"/>
    </row>
    <row r="1198" spans="3:4">
      <c r="C1198"/>
      <c r="D1198"/>
    </row>
    <row r="1199" spans="3:4">
      <c r="C1199"/>
      <c r="D1199"/>
    </row>
    <row r="1200" spans="3:4">
      <c r="C1200"/>
      <c r="D1200"/>
    </row>
    <row r="1201" spans="3:4">
      <c r="C1201"/>
      <c r="D1201"/>
    </row>
    <row r="1202" spans="3:4">
      <c r="C1202"/>
      <c r="D1202"/>
    </row>
    <row r="1203" spans="3:4">
      <c r="C1203"/>
      <c r="D1203"/>
    </row>
    <row r="1204" spans="3:4">
      <c r="C1204"/>
      <c r="D1204"/>
    </row>
    <row r="1205" spans="3:4">
      <c r="C1205"/>
      <c r="D1205"/>
    </row>
    <row r="1206" spans="3:4">
      <c r="C1206"/>
      <c r="D1206"/>
    </row>
    <row r="1207" spans="3:4">
      <c r="C1207"/>
      <c r="D1207"/>
    </row>
    <row r="1208" spans="3:4">
      <c r="C1208"/>
      <c r="D1208"/>
    </row>
    <row r="1209" spans="3:4">
      <c r="C1209"/>
      <c r="D1209"/>
    </row>
    <row r="1210" spans="3:4">
      <c r="C1210"/>
      <c r="D1210"/>
    </row>
    <row r="1211" spans="3:4">
      <c r="C1211"/>
      <c r="D1211"/>
    </row>
    <row r="1212" spans="3:4">
      <c r="C1212"/>
      <c r="D1212"/>
    </row>
    <row r="1213" spans="3:4">
      <c r="C1213"/>
      <c r="D1213"/>
    </row>
    <row r="1214" spans="3:4">
      <c r="C1214"/>
      <c r="D1214"/>
    </row>
    <row r="1215" spans="3:4">
      <c r="C1215"/>
      <c r="D1215"/>
    </row>
    <row r="1216" spans="3:4">
      <c r="C1216"/>
      <c r="D1216"/>
    </row>
    <row r="1217" spans="3:4">
      <c r="C1217"/>
      <c r="D1217"/>
    </row>
    <row r="1218" spans="3:4">
      <c r="C1218"/>
      <c r="D1218"/>
    </row>
    <row r="1219" spans="3:4">
      <c r="C1219"/>
      <c r="D1219"/>
    </row>
    <row r="1220" spans="3:4">
      <c r="C1220"/>
      <c r="D1220"/>
    </row>
    <row r="1221" spans="3:4">
      <c r="C1221"/>
      <c r="D1221"/>
    </row>
    <row r="1222" spans="3:4">
      <c r="C1222"/>
      <c r="D1222"/>
    </row>
    <row r="1223" spans="3:4">
      <c r="C1223"/>
      <c r="D1223"/>
    </row>
    <row r="1224" spans="3:4">
      <c r="C1224"/>
      <c r="D1224"/>
    </row>
    <row r="1225" spans="3:4">
      <c r="C1225"/>
      <c r="D1225"/>
    </row>
    <row r="1226" spans="3:4">
      <c r="C1226"/>
      <c r="D1226"/>
    </row>
    <row r="1227" spans="3:4">
      <c r="C1227"/>
      <c r="D1227"/>
    </row>
    <row r="1228" spans="3:4">
      <c r="C1228"/>
      <c r="D1228"/>
    </row>
    <row r="1229" spans="3:4">
      <c r="C1229"/>
      <c r="D1229"/>
    </row>
    <row r="1230" spans="3:4">
      <c r="C1230"/>
      <c r="D1230"/>
    </row>
    <row r="1231" spans="3:4">
      <c r="C1231"/>
      <c r="D1231"/>
    </row>
    <row r="1232" spans="3:4">
      <c r="C1232"/>
      <c r="D1232"/>
    </row>
    <row r="1233" spans="3:4">
      <c r="C1233"/>
      <c r="D1233"/>
    </row>
    <row r="1234" spans="3:4">
      <c r="C1234"/>
      <c r="D1234"/>
    </row>
    <row r="1235" spans="3:4">
      <c r="C1235"/>
      <c r="D1235"/>
    </row>
    <row r="1236" spans="3:4">
      <c r="C1236"/>
      <c r="D1236"/>
    </row>
    <row r="1237" spans="3:4">
      <c r="C1237"/>
      <c r="D1237"/>
    </row>
    <row r="1238" spans="3:4">
      <c r="C1238"/>
      <c r="D1238"/>
    </row>
    <row r="1239" spans="3:4">
      <c r="C1239"/>
      <c r="D1239"/>
    </row>
    <row r="1240" spans="3:4">
      <c r="C1240"/>
      <c r="D1240"/>
    </row>
    <row r="1241" spans="3:4">
      <c r="C1241"/>
      <c r="D1241"/>
    </row>
    <row r="1242" spans="3:4">
      <c r="C1242"/>
      <c r="D1242"/>
    </row>
    <row r="1243" spans="3:4">
      <c r="C1243"/>
      <c r="D1243"/>
    </row>
    <row r="1244" spans="3:4">
      <c r="C1244"/>
      <c r="D1244"/>
    </row>
    <row r="1245" spans="3:4">
      <c r="C1245"/>
      <c r="D1245"/>
    </row>
    <row r="1246" spans="3:4">
      <c r="C1246"/>
      <c r="D1246"/>
    </row>
    <row r="1247" spans="3:4">
      <c r="C1247"/>
      <c r="D1247"/>
    </row>
    <row r="1248" spans="3:4">
      <c r="C1248"/>
      <c r="D1248"/>
    </row>
    <row r="1249" spans="3:4">
      <c r="C1249"/>
      <c r="D1249"/>
    </row>
    <row r="1250" spans="3:4">
      <c r="C1250"/>
      <c r="D1250"/>
    </row>
    <row r="1251" spans="3:4">
      <c r="C1251"/>
      <c r="D1251"/>
    </row>
    <row r="1252" spans="3:4">
      <c r="C1252"/>
      <c r="D1252"/>
    </row>
    <row r="1253" spans="3:4">
      <c r="C1253"/>
      <c r="D1253"/>
    </row>
    <row r="1254" spans="3:4">
      <c r="C1254"/>
      <c r="D1254"/>
    </row>
    <row r="1255" spans="3:4">
      <c r="C1255"/>
      <c r="D1255"/>
    </row>
    <row r="1256" spans="3:4">
      <c r="C1256"/>
      <c r="D1256"/>
    </row>
    <row r="1257" spans="3:4">
      <c r="C1257"/>
      <c r="D1257"/>
    </row>
    <row r="1258" spans="3:4">
      <c r="C1258"/>
      <c r="D1258"/>
    </row>
    <row r="1259" spans="3:4">
      <c r="C1259"/>
      <c r="D1259"/>
    </row>
    <row r="1260" spans="3:4">
      <c r="C1260"/>
      <c r="D1260"/>
    </row>
    <row r="1261" spans="3:4">
      <c r="C1261"/>
      <c r="D1261"/>
    </row>
    <row r="1262" spans="3:4">
      <c r="C1262"/>
      <c r="D1262"/>
    </row>
    <row r="1263" spans="3:4">
      <c r="C1263"/>
      <c r="D1263"/>
    </row>
    <row r="1264" spans="3:4">
      <c r="C1264"/>
      <c r="D1264"/>
    </row>
    <row r="1265" spans="3:4">
      <c r="C1265"/>
      <c r="D1265"/>
    </row>
    <row r="1266" spans="3:4">
      <c r="C1266"/>
      <c r="D1266"/>
    </row>
    <row r="1267" spans="3:4">
      <c r="C1267"/>
      <c r="D1267"/>
    </row>
    <row r="1268" spans="3:4">
      <c r="C1268"/>
      <c r="D1268"/>
    </row>
    <row r="1269" spans="3:4">
      <c r="C1269"/>
      <c r="D1269"/>
    </row>
    <row r="1270" spans="3:4">
      <c r="C1270"/>
      <c r="D1270"/>
    </row>
    <row r="1271" spans="3:4">
      <c r="C1271"/>
      <c r="D1271"/>
    </row>
    <row r="1272" spans="3:4">
      <c r="C1272"/>
      <c r="D1272"/>
    </row>
    <row r="1273" spans="3:4">
      <c r="C1273"/>
      <c r="D1273"/>
    </row>
    <row r="1274" spans="3:4">
      <c r="C1274"/>
      <c r="D1274"/>
    </row>
    <row r="1275" spans="3:4">
      <c r="C1275"/>
      <c r="D1275"/>
    </row>
    <row r="1276" spans="3:4">
      <c r="C1276"/>
      <c r="D1276"/>
    </row>
    <row r="1277" spans="3:4">
      <c r="C1277"/>
      <c r="D1277"/>
    </row>
    <row r="1278" spans="3:4">
      <c r="C1278"/>
      <c r="D1278"/>
    </row>
    <row r="1279" spans="3:4">
      <c r="C1279"/>
      <c r="D1279"/>
    </row>
    <row r="1280" spans="3:4">
      <c r="C1280"/>
      <c r="D1280"/>
    </row>
    <row r="1281" spans="3:4">
      <c r="C1281"/>
      <c r="D1281"/>
    </row>
    <row r="1282" spans="3:4">
      <c r="C1282"/>
      <c r="D1282"/>
    </row>
    <row r="1283" spans="3:4">
      <c r="C1283"/>
      <c r="D1283"/>
    </row>
    <row r="1284" spans="3:4">
      <c r="C1284"/>
      <c r="D1284"/>
    </row>
    <row r="1285" spans="3:4">
      <c r="C1285"/>
      <c r="D1285"/>
    </row>
    <row r="1286" spans="3:4">
      <c r="C1286"/>
      <c r="D1286"/>
    </row>
    <row r="1287" spans="3:4">
      <c r="C1287"/>
      <c r="D1287"/>
    </row>
    <row r="1288" spans="3:4">
      <c r="C1288"/>
      <c r="D1288"/>
    </row>
    <row r="1289" spans="3:4">
      <c r="C1289"/>
      <c r="D1289"/>
    </row>
    <row r="1290" spans="3:4">
      <c r="C1290"/>
      <c r="D1290"/>
    </row>
    <row r="1291" spans="3:4">
      <c r="C1291"/>
      <c r="D1291"/>
    </row>
    <row r="1292" spans="3:4">
      <c r="C1292"/>
      <c r="D1292"/>
    </row>
    <row r="1293" spans="3:4">
      <c r="C1293"/>
      <c r="D1293"/>
    </row>
    <row r="1294" spans="3:4">
      <c r="C1294"/>
      <c r="D1294"/>
    </row>
    <row r="1295" spans="3:4">
      <c r="C1295"/>
      <c r="D1295"/>
    </row>
    <row r="1296" spans="3:4">
      <c r="C1296"/>
      <c r="D1296"/>
    </row>
    <row r="1297" spans="3:4">
      <c r="C1297"/>
      <c r="D1297"/>
    </row>
    <row r="1298" spans="3:4">
      <c r="C1298"/>
      <c r="D1298"/>
    </row>
    <row r="1299" spans="3:4">
      <c r="C1299"/>
      <c r="D1299"/>
    </row>
    <row r="1300" spans="3:4">
      <c r="C1300"/>
      <c r="D1300"/>
    </row>
    <row r="1301" spans="3:4">
      <c r="C1301"/>
      <c r="D1301"/>
    </row>
    <row r="1302" spans="3:4">
      <c r="C1302"/>
      <c r="D1302"/>
    </row>
    <row r="1303" spans="3:4">
      <c r="C1303"/>
      <c r="D1303"/>
    </row>
    <row r="1304" spans="3:4">
      <c r="C1304"/>
      <c r="D1304"/>
    </row>
    <row r="1305" spans="3:4">
      <c r="C1305"/>
      <c r="D1305"/>
    </row>
    <row r="1306" spans="3:4">
      <c r="C1306"/>
      <c r="D1306"/>
    </row>
    <row r="1307" spans="3:4">
      <c r="C1307"/>
      <c r="D1307"/>
    </row>
    <row r="1308" spans="3:4">
      <c r="C1308"/>
      <c r="D1308"/>
    </row>
    <row r="1309" spans="3:4">
      <c r="C1309"/>
      <c r="D1309"/>
    </row>
    <row r="1310" spans="3:4">
      <c r="C1310"/>
      <c r="D1310"/>
    </row>
    <row r="1311" spans="3:4">
      <c r="C1311"/>
      <c r="D1311"/>
    </row>
    <row r="1312" spans="3:4">
      <c r="C1312"/>
      <c r="D1312"/>
    </row>
    <row r="1313" spans="3:4">
      <c r="C1313"/>
      <c r="D1313"/>
    </row>
    <row r="1314" spans="3:4">
      <c r="C1314"/>
      <c r="D1314"/>
    </row>
    <row r="1315" spans="3:4">
      <c r="C1315"/>
      <c r="D1315"/>
    </row>
    <row r="1316" spans="3:4">
      <c r="C1316"/>
      <c r="D1316"/>
    </row>
    <row r="1317" spans="3:4">
      <c r="C1317"/>
      <c r="D1317"/>
    </row>
    <row r="1318" spans="3:4">
      <c r="C1318"/>
      <c r="D1318"/>
    </row>
    <row r="1319" spans="3:4">
      <c r="C1319"/>
      <c r="D1319"/>
    </row>
    <row r="1320" spans="3:4">
      <c r="C1320"/>
      <c r="D1320"/>
    </row>
    <row r="1321" spans="3:4">
      <c r="C1321"/>
      <c r="D1321"/>
    </row>
    <row r="1322" spans="3:4">
      <c r="C1322"/>
      <c r="D1322"/>
    </row>
    <row r="1323" spans="3:4">
      <c r="C1323"/>
      <c r="D1323"/>
    </row>
    <row r="1324" spans="3:4">
      <c r="C1324"/>
      <c r="D1324"/>
    </row>
    <row r="1325" spans="3:4">
      <c r="C1325"/>
      <c r="D1325"/>
    </row>
    <row r="1326" spans="3:4">
      <c r="C1326"/>
      <c r="D1326"/>
    </row>
    <row r="1327" spans="3:4">
      <c r="C1327"/>
      <c r="D1327"/>
    </row>
    <row r="1328" spans="3:4">
      <c r="C1328"/>
      <c r="D1328"/>
    </row>
    <row r="1329" spans="3:4">
      <c r="C1329"/>
      <c r="D1329"/>
    </row>
    <row r="1330" spans="3:4">
      <c r="C1330"/>
      <c r="D1330"/>
    </row>
    <row r="1331" spans="3:4">
      <c r="C1331"/>
      <c r="D1331"/>
    </row>
    <row r="1332" spans="3:4">
      <c r="C1332"/>
      <c r="D1332"/>
    </row>
    <row r="1333" spans="3:4">
      <c r="C1333"/>
      <c r="D1333"/>
    </row>
    <row r="1334" spans="3:4">
      <c r="C1334"/>
      <c r="D1334"/>
    </row>
    <row r="1335" spans="3:4">
      <c r="C1335"/>
      <c r="D1335"/>
    </row>
    <row r="1336" spans="3:4">
      <c r="C1336"/>
      <c r="D1336"/>
    </row>
    <row r="1337" spans="3:4">
      <c r="C1337"/>
      <c r="D1337"/>
    </row>
    <row r="1338" spans="3:4">
      <c r="C1338"/>
      <c r="D1338"/>
    </row>
    <row r="1339" spans="3:4">
      <c r="C1339"/>
      <c r="D1339"/>
    </row>
    <row r="1340" spans="3:4">
      <c r="C1340"/>
      <c r="D1340"/>
    </row>
    <row r="1341" spans="3:4">
      <c r="C1341"/>
      <c r="D1341"/>
    </row>
    <row r="1342" spans="3:4">
      <c r="C1342"/>
      <c r="D1342"/>
    </row>
    <row r="1343" spans="3:4">
      <c r="C1343"/>
      <c r="D1343"/>
    </row>
    <row r="1344" spans="3:4">
      <c r="C1344"/>
      <c r="D1344"/>
    </row>
    <row r="1345" spans="3:4">
      <c r="C1345"/>
      <c r="D1345"/>
    </row>
    <row r="1346" spans="3:4">
      <c r="C1346"/>
      <c r="D1346"/>
    </row>
    <row r="1347" spans="3:4">
      <c r="C1347"/>
      <c r="D1347"/>
    </row>
    <row r="1348" spans="3:4">
      <c r="C1348"/>
      <c r="D1348"/>
    </row>
    <row r="1349" spans="3:4">
      <c r="C1349"/>
      <c r="D1349"/>
    </row>
    <row r="1350" spans="3:4">
      <c r="C1350"/>
      <c r="D1350"/>
    </row>
    <row r="1351" spans="3:4">
      <c r="C1351"/>
      <c r="D1351"/>
    </row>
    <row r="1352" spans="3:4">
      <c r="C1352"/>
      <c r="D1352"/>
    </row>
    <row r="1353" spans="3:4">
      <c r="C1353"/>
      <c r="D1353"/>
    </row>
    <row r="1354" spans="3:4">
      <c r="C1354"/>
      <c r="D1354"/>
    </row>
    <row r="1355" spans="3:4">
      <c r="C1355"/>
      <c r="D1355"/>
    </row>
    <row r="1356" spans="3:4">
      <c r="C1356"/>
      <c r="D1356"/>
    </row>
    <row r="1357" spans="3:4">
      <c r="C1357"/>
      <c r="D1357"/>
    </row>
    <row r="1358" spans="3:4">
      <c r="C1358"/>
      <c r="D1358"/>
    </row>
    <row r="1359" spans="3:4">
      <c r="C1359"/>
      <c r="D1359"/>
    </row>
    <row r="1360" spans="3:4">
      <c r="C1360"/>
      <c r="D1360"/>
    </row>
    <row r="1361" spans="3:4">
      <c r="C1361"/>
      <c r="D1361"/>
    </row>
    <row r="1362" spans="3:4">
      <c r="C1362"/>
      <c r="D1362"/>
    </row>
    <row r="1363" spans="3:4">
      <c r="C1363"/>
      <c r="D1363"/>
    </row>
    <row r="1364" spans="3:4">
      <c r="C1364"/>
      <c r="D1364"/>
    </row>
    <row r="1365" spans="3:4">
      <c r="C1365"/>
      <c r="D1365"/>
    </row>
    <row r="1366" spans="3:4">
      <c r="C1366"/>
      <c r="D1366"/>
    </row>
    <row r="1367" spans="3:4">
      <c r="C1367"/>
      <c r="D1367"/>
    </row>
    <row r="1368" spans="3:4">
      <c r="C1368"/>
      <c r="D1368"/>
    </row>
    <row r="1369" spans="3:4">
      <c r="C1369"/>
      <c r="D1369"/>
    </row>
    <row r="1370" spans="3:4">
      <c r="C1370"/>
      <c r="D1370"/>
    </row>
    <row r="1371" spans="3:4">
      <c r="C1371"/>
      <c r="D1371"/>
    </row>
    <row r="1372" spans="3:4">
      <c r="C1372"/>
      <c r="D1372"/>
    </row>
    <row r="1373" spans="3:4">
      <c r="C1373"/>
      <c r="D1373"/>
    </row>
    <row r="1374" spans="3:4">
      <c r="C1374"/>
      <c r="D1374"/>
    </row>
    <row r="1375" spans="3:4">
      <c r="C1375"/>
      <c r="D1375"/>
    </row>
    <row r="1376" spans="3:4">
      <c r="C1376"/>
      <c r="D1376"/>
    </row>
    <row r="1377" spans="3:4">
      <c r="C1377"/>
      <c r="D1377"/>
    </row>
    <row r="1378" spans="3:4">
      <c r="C1378"/>
      <c r="D1378"/>
    </row>
    <row r="1379" spans="3:4">
      <c r="C1379"/>
      <c r="D1379"/>
    </row>
    <row r="1380" spans="3:4">
      <c r="C1380"/>
      <c r="D1380"/>
    </row>
    <row r="1381" spans="3:4">
      <c r="C1381"/>
      <c r="D1381"/>
    </row>
    <row r="1382" spans="3:4">
      <c r="C1382"/>
      <c r="D1382"/>
    </row>
    <row r="1383" spans="3:4">
      <c r="C1383"/>
      <c r="D1383"/>
    </row>
    <row r="1384" spans="3:4">
      <c r="C1384"/>
      <c r="D1384"/>
    </row>
    <row r="1385" spans="3:4">
      <c r="C1385"/>
      <c r="D1385"/>
    </row>
    <row r="1386" spans="3:4">
      <c r="C1386"/>
      <c r="D1386"/>
    </row>
    <row r="1387" spans="3:4">
      <c r="C1387"/>
      <c r="D1387"/>
    </row>
    <row r="1388" spans="3:4">
      <c r="C1388"/>
      <c r="D1388"/>
    </row>
    <row r="1389" spans="3:4">
      <c r="C1389"/>
      <c r="D1389"/>
    </row>
    <row r="1390" spans="3:4">
      <c r="C1390"/>
      <c r="D1390"/>
    </row>
    <row r="1391" spans="3:4">
      <c r="C1391"/>
      <c r="D1391"/>
    </row>
    <row r="1392" spans="3:4">
      <c r="C1392"/>
      <c r="D1392"/>
    </row>
    <row r="1393" spans="3:4">
      <c r="C1393"/>
      <c r="D1393"/>
    </row>
    <row r="1394" spans="3:4">
      <c r="C1394"/>
      <c r="D1394"/>
    </row>
    <row r="1395" spans="3:4">
      <c r="C1395"/>
      <c r="D1395"/>
    </row>
    <row r="1396" spans="3:4">
      <c r="C1396"/>
      <c r="D1396"/>
    </row>
    <row r="1397" spans="3:4">
      <c r="C1397"/>
      <c r="D1397"/>
    </row>
    <row r="1398" spans="3:4">
      <c r="C1398"/>
      <c r="D1398"/>
    </row>
    <row r="1399" spans="3:4">
      <c r="C1399"/>
      <c r="D1399"/>
    </row>
    <row r="1400" spans="3:4">
      <c r="C1400"/>
      <c r="D1400"/>
    </row>
    <row r="1401" spans="3:4">
      <c r="C1401"/>
      <c r="D1401"/>
    </row>
    <row r="1402" spans="3:4">
      <c r="C1402"/>
      <c r="D1402"/>
    </row>
    <row r="1403" spans="3:4">
      <c r="C1403"/>
      <c r="D1403"/>
    </row>
    <row r="1404" spans="3:4">
      <c r="C1404"/>
      <c r="D1404"/>
    </row>
    <row r="1405" spans="3:4">
      <c r="C1405"/>
      <c r="D1405"/>
    </row>
    <row r="1406" spans="3:4">
      <c r="C1406"/>
      <c r="D1406"/>
    </row>
    <row r="1407" spans="3:4">
      <c r="C1407"/>
      <c r="D1407"/>
    </row>
    <row r="1408" spans="3:4">
      <c r="C1408"/>
      <c r="D1408"/>
    </row>
    <row r="1409" spans="3:4">
      <c r="C1409"/>
      <c r="D1409"/>
    </row>
    <row r="1410" spans="3:4">
      <c r="C1410"/>
      <c r="D1410"/>
    </row>
    <row r="1411" spans="3:4">
      <c r="C1411"/>
      <c r="D1411"/>
    </row>
    <row r="1412" spans="3:4">
      <c r="C1412"/>
      <c r="D1412"/>
    </row>
    <row r="1413" spans="3:4">
      <c r="C1413"/>
      <c r="D1413"/>
    </row>
    <row r="1414" spans="3:4">
      <c r="C1414"/>
      <c r="D1414"/>
    </row>
    <row r="1415" spans="3:4">
      <c r="C1415"/>
      <c r="D1415"/>
    </row>
    <row r="1416" spans="3:4">
      <c r="C1416"/>
      <c r="D1416"/>
    </row>
    <row r="1417" spans="3:4">
      <c r="C1417"/>
      <c r="D1417"/>
    </row>
    <row r="1418" spans="3:4">
      <c r="C1418"/>
      <c r="D1418"/>
    </row>
    <row r="1419" spans="3:4">
      <c r="C1419"/>
      <c r="D1419"/>
    </row>
    <row r="1420" spans="3:4">
      <c r="C1420"/>
      <c r="D1420"/>
    </row>
    <row r="1421" spans="3:4">
      <c r="C1421"/>
      <c r="D1421"/>
    </row>
    <row r="1422" spans="3:4">
      <c r="C1422"/>
      <c r="D1422"/>
    </row>
    <row r="1423" spans="3:4">
      <c r="C1423"/>
      <c r="D1423"/>
    </row>
    <row r="1424" spans="3:4">
      <c r="C1424"/>
      <c r="D1424"/>
    </row>
    <row r="1425" spans="3:4">
      <c r="C1425"/>
      <c r="D1425"/>
    </row>
    <row r="1426" spans="3:4">
      <c r="C1426"/>
      <c r="D1426"/>
    </row>
    <row r="1427" spans="3:4">
      <c r="C1427"/>
      <c r="D1427"/>
    </row>
    <row r="1428" spans="3:4">
      <c r="C1428"/>
      <c r="D1428"/>
    </row>
    <row r="1429" spans="3:4">
      <c r="C1429"/>
      <c r="D1429"/>
    </row>
    <row r="1430" spans="3:4">
      <c r="C1430"/>
      <c r="D1430"/>
    </row>
    <row r="1431" spans="3:4">
      <c r="C1431"/>
      <c r="D1431"/>
    </row>
    <row r="1432" spans="3:4">
      <c r="C1432"/>
      <c r="D1432"/>
    </row>
    <row r="1433" spans="3:4">
      <c r="C1433"/>
      <c r="D1433"/>
    </row>
    <row r="1434" spans="3:4">
      <c r="C1434"/>
      <c r="D1434"/>
    </row>
    <row r="1435" spans="3:4">
      <c r="C1435"/>
      <c r="D1435"/>
    </row>
    <row r="1436" spans="3:4">
      <c r="C1436"/>
      <c r="D1436"/>
    </row>
    <row r="1437" spans="3:4">
      <c r="C1437"/>
      <c r="D1437"/>
    </row>
    <row r="1438" spans="3:4">
      <c r="C1438"/>
      <c r="D1438"/>
    </row>
    <row r="1439" spans="3:4">
      <c r="C1439"/>
      <c r="D1439"/>
    </row>
    <row r="1440" spans="3:4">
      <c r="C1440"/>
      <c r="D1440"/>
    </row>
    <row r="1441" spans="3:4">
      <c r="C1441"/>
      <c r="D1441"/>
    </row>
    <row r="1442" spans="3:4">
      <c r="C1442"/>
      <c r="D1442"/>
    </row>
    <row r="1443" spans="3:4">
      <c r="C1443"/>
      <c r="D1443"/>
    </row>
    <row r="1444" spans="3:4">
      <c r="C1444"/>
      <c r="D1444"/>
    </row>
    <row r="1445" spans="3:4">
      <c r="C1445"/>
      <c r="D1445"/>
    </row>
    <row r="1446" spans="3:4">
      <c r="C1446"/>
      <c r="D1446"/>
    </row>
    <row r="1447" spans="3:4">
      <c r="C1447"/>
      <c r="D1447"/>
    </row>
    <row r="1448" spans="3:4">
      <c r="C1448"/>
      <c r="D1448"/>
    </row>
    <row r="1449" spans="3:4">
      <c r="C1449"/>
      <c r="D1449"/>
    </row>
    <row r="1450" spans="3:4">
      <c r="C1450"/>
      <c r="D1450"/>
    </row>
    <row r="1451" spans="3:4">
      <c r="C1451"/>
      <c r="D1451"/>
    </row>
    <row r="1452" spans="3:4">
      <c r="C1452"/>
      <c r="D1452"/>
    </row>
    <row r="1453" spans="3:4">
      <c r="C1453"/>
      <c r="D1453"/>
    </row>
    <row r="1454" spans="3:4">
      <c r="C1454"/>
      <c r="D1454"/>
    </row>
    <row r="1455" spans="3:4">
      <c r="C1455"/>
      <c r="D1455"/>
    </row>
    <row r="1456" spans="3:4">
      <c r="C1456"/>
      <c r="D1456"/>
    </row>
    <row r="1457" spans="3:4">
      <c r="C1457"/>
      <c r="D1457"/>
    </row>
    <row r="1458" spans="3:4">
      <c r="C1458"/>
      <c r="D1458"/>
    </row>
    <row r="1459" spans="3:4">
      <c r="C1459"/>
      <c r="D1459"/>
    </row>
    <row r="1460" spans="3:4">
      <c r="C1460"/>
      <c r="D1460"/>
    </row>
    <row r="1461" spans="3:4">
      <c r="C1461"/>
      <c r="D1461"/>
    </row>
    <row r="1462" spans="3:4">
      <c r="C1462"/>
      <c r="D1462"/>
    </row>
    <row r="1463" spans="3:4">
      <c r="C1463"/>
      <c r="D1463"/>
    </row>
    <row r="1464" spans="3:4">
      <c r="C1464"/>
      <c r="D1464"/>
    </row>
    <row r="1465" spans="3:4">
      <c r="C1465"/>
      <c r="D1465"/>
    </row>
    <row r="1466" spans="3:4">
      <c r="C1466"/>
      <c r="D1466"/>
    </row>
    <row r="1467" spans="3:4">
      <c r="C1467"/>
      <c r="D1467"/>
    </row>
    <row r="1468" spans="3:4">
      <c r="C1468"/>
      <c r="D1468"/>
    </row>
    <row r="1469" spans="3:4">
      <c r="C1469"/>
      <c r="D1469"/>
    </row>
    <row r="1470" spans="3:4">
      <c r="C1470"/>
      <c r="D1470"/>
    </row>
    <row r="1471" spans="3:4">
      <c r="C1471"/>
      <c r="D1471"/>
    </row>
    <row r="1472" spans="3:4">
      <c r="C1472"/>
      <c r="D1472"/>
    </row>
    <row r="1473" spans="3:4">
      <c r="C1473"/>
      <c r="D1473"/>
    </row>
    <row r="1474" spans="3:4">
      <c r="C1474"/>
      <c r="D1474"/>
    </row>
    <row r="1475" spans="3:4">
      <c r="C1475"/>
      <c r="D1475"/>
    </row>
    <row r="1476" spans="3:4">
      <c r="C1476"/>
      <c r="D1476"/>
    </row>
    <row r="1477" spans="3:4">
      <c r="C1477"/>
      <c r="D1477"/>
    </row>
    <row r="1478" spans="3:4">
      <c r="C1478"/>
      <c r="D1478"/>
    </row>
    <row r="1479" spans="3:4">
      <c r="C1479"/>
      <c r="D1479"/>
    </row>
    <row r="1480" spans="3:4">
      <c r="C1480"/>
      <c r="D1480"/>
    </row>
    <row r="1481" spans="3:4">
      <c r="C1481"/>
      <c r="D1481"/>
    </row>
    <row r="1482" spans="3:4">
      <c r="C1482"/>
      <c r="D1482"/>
    </row>
    <row r="1483" spans="3:4">
      <c r="C1483"/>
      <c r="D1483"/>
    </row>
    <row r="1484" spans="3:4">
      <c r="C1484"/>
      <c r="D1484"/>
    </row>
    <row r="1485" spans="3:4">
      <c r="C1485"/>
      <c r="D1485"/>
    </row>
    <row r="1486" spans="3:4">
      <c r="C1486"/>
      <c r="D1486"/>
    </row>
    <row r="1487" spans="3:4">
      <c r="C1487"/>
      <c r="D1487"/>
    </row>
    <row r="1488" spans="3:4">
      <c r="C1488"/>
      <c r="D1488"/>
    </row>
    <row r="1489" spans="3:4">
      <c r="C1489"/>
      <c r="D1489"/>
    </row>
    <row r="1490" spans="3:4">
      <c r="C1490"/>
      <c r="D1490"/>
    </row>
    <row r="1491" spans="3:4">
      <c r="C1491"/>
      <c r="D1491"/>
    </row>
    <row r="1492" spans="3:4">
      <c r="C1492"/>
      <c r="D1492"/>
    </row>
    <row r="1493" spans="3:4">
      <c r="C1493"/>
      <c r="D1493"/>
    </row>
    <row r="1494" spans="3:4">
      <c r="C1494"/>
      <c r="D1494"/>
    </row>
    <row r="1495" spans="3:4">
      <c r="C1495"/>
      <c r="D1495"/>
    </row>
    <row r="1496" spans="3:4">
      <c r="C1496"/>
      <c r="D1496"/>
    </row>
    <row r="1497" spans="3:4">
      <c r="C1497"/>
      <c r="D1497"/>
    </row>
    <row r="1498" spans="3:4">
      <c r="C1498"/>
      <c r="D1498"/>
    </row>
    <row r="1499" spans="3:4">
      <c r="C1499"/>
      <c r="D1499"/>
    </row>
    <row r="1500" spans="3:4">
      <c r="C1500"/>
      <c r="D1500"/>
    </row>
    <row r="1501" spans="3:4">
      <c r="C1501"/>
      <c r="D1501"/>
    </row>
    <row r="1502" spans="3:4">
      <c r="C1502"/>
      <c r="D1502"/>
    </row>
    <row r="1503" spans="3:4">
      <c r="C1503"/>
      <c r="D1503"/>
    </row>
    <row r="1504" spans="3:4">
      <c r="C1504"/>
      <c r="D1504"/>
    </row>
    <row r="1505" spans="3:4">
      <c r="C1505"/>
      <c r="D1505"/>
    </row>
    <row r="1506" spans="3:4">
      <c r="C1506"/>
      <c r="D1506"/>
    </row>
    <row r="1507" spans="3:4">
      <c r="C1507"/>
      <c r="D1507"/>
    </row>
    <row r="1508" spans="3:4">
      <c r="C1508"/>
      <c r="D1508"/>
    </row>
    <row r="1509" spans="3:4">
      <c r="C1509"/>
      <c r="D1509"/>
    </row>
    <row r="1510" spans="3:4">
      <c r="C1510"/>
      <c r="D1510"/>
    </row>
    <row r="1511" spans="3:4">
      <c r="C1511"/>
      <c r="D1511"/>
    </row>
    <row r="1512" spans="3:4">
      <c r="C1512"/>
      <c r="D1512"/>
    </row>
    <row r="1513" spans="3:4">
      <c r="C1513"/>
      <c r="D1513"/>
    </row>
    <row r="1514" spans="3:4">
      <c r="C1514"/>
      <c r="D1514"/>
    </row>
    <row r="1515" spans="3:4">
      <c r="C1515"/>
      <c r="D1515"/>
    </row>
    <row r="1516" spans="3:4">
      <c r="C1516"/>
      <c r="D1516"/>
    </row>
    <row r="1517" spans="3:4">
      <c r="C1517"/>
      <c r="D1517"/>
    </row>
    <row r="1518" spans="3:4">
      <c r="C1518"/>
      <c r="D1518"/>
    </row>
    <row r="1519" spans="3:4">
      <c r="C1519"/>
      <c r="D1519"/>
    </row>
    <row r="1520" spans="3:4">
      <c r="C1520"/>
      <c r="D1520"/>
    </row>
    <row r="1521" spans="3:4">
      <c r="C1521"/>
      <c r="D1521"/>
    </row>
    <row r="1522" spans="3:4">
      <c r="C1522"/>
      <c r="D1522"/>
    </row>
    <row r="1523" spans="3:4">
      <c r="C1523"/>
      <c r="D1523"/>
    </row>
    <row r="1524" spans="3:4">
      <c r="C1524"/>
      <c r="D1524"/>
    </row>
    <row r="1525" spans="3:4">
      <c r="C1525"/>
      <c r="D1525"/>
    </row>
    <row r="1526" spans="3:4">
      <c r="C1526"/>
      <c r="D1526"/>
    </row>
    <row r="1527" spans="3:4">
      <c r="C1527"/>
      <c r="D1527"/>
    </row>
    <row r="1528" spans="3:4">
      <c r="C1528"/>
      <c r="D1528"/>
    </row>
    <row r="1529" spans="3:4">
      <c r="C1529"/>
      <c r="D1529"/>
    </row>
    <row r="1530" spans="3:4">
      <c r="C1530"/>
      <c r="D1530"/>
    </row>
    <row r="1531" spans="3:4">
      <c r="C1531"/>
      <c r="D1531"/>
    </row>
    <row r="1532" spans="3:4">
      <c r="C1532"/>
      <c r="D1532"/>
    </row>
    <row r="1533" spans="3:4">
      <c r="C1533"/>
      <c r="D1533"/>
    </row>
    <row r="1534" spans="3:4">
      <c r="C1534"/>
      <c r="D1534"/>
    </row>
    <row r="1535" spans="3:4">
      <c r="C1535"/>
      <c r="D1535"/>
    </row>
    <row r="1536" spans="3:4">
      <c r="C1536"/>
      <c r="D1536"/>
    </row>
    <row r="1537" spans="3:4">
      <c r="C1537"/>
      <c r="D1537"/>
    </row>
    <row r="1538" spans="3:4">
      <c r="C1538"/>
      <c r="D1538"/>
    </row>
    <row r="1539" spans="3:4">
      <c r="C1539"/>
      <c r="D1539"/>
    </row>
    <row r="1540" spans="3:4">
      <c r="C1540"/>
      <c r="D1540"/>
    </row>
    <row r="1541" spans="3:4">
      <c r="C1541"/>
      <c r="D1541"/>
    </row>
    <row r="1542" spans="3:4">
      <c r="C1542"/>
      <c r="D1542"/>
    </row>
    <row r="1543" spans="3:4">
      <c r="C1543"/>
      <c r="D1543"/>
    </row>
    <row r="1544" spans="3:4">
      <c r="C1544"/>
      <c r="D1544"/>
    </row>
    <row r="1545" spans="3:4">
      <c r="C1545"/>
      <c r="D1545"/>
    </row>
    <row r="1546" spans="3:4">
      <c r="C1546"/>
      <c r="D1546"/>
    </row>
    <row r="1547" spans="3:4">
      <c r="C1547"/>
      <c r="D1547"/>
    </row>
    <row r="1548" spans="3:4">
      <c r="C1548"/>
      <c r="D1548"/>
    </row>
    <row r="1549" spans="3:4">
      <c r="C1549"/>
      <c r="D1549"/>
    </row>
    <row r="1550" spans="3:4">
      <c r="C1550"/>
      <c r="D1550"/>
    </row>
    <row r="1551" spans="3:4">
      <c r="C1551"/>
      <c r="D1551"/>
    </row>
    <row r="1552" spans="3:4">
      <c r="C1552"/>
      <c r="D1552"/>
    </row>
    <row r="1553" spans="3:4">
      <c r="C1553"/>
      <c r="D1553"/>
    </row>
    <row r="1554" spans="3:4">
      <c r="C1554"/>
      <c r="D1554"/>
    </row>
    <row r="1555" spans="3:4">
      <c r="C1555"/>
      <c r="D1555"/>
    </row>
    <row r="1556" spans="3:4">
      <c r="C1556"/>
      <c r="D1556"/>
    </row>
    <row r="1557" spans="3:4">
      <c r="C1557"/>
      <c r="D1557"/>
    </row>
    <row r="1558" spans="3:4">
      <c r="C1558"/>
      <c r="D1558"/>
    </row>
    <row r="1559" spans="3:4">
      <c r="C1559"/>
      <c r="D1559"/>
    </row>
    <row r="1560" spans="3:4">
      <c r="C1560"/>
      <c r="D1560"/>
    </row>
    <row r="1561" spans="3:4">
      <c r="C1561"/>
      <c r="D1561"/>
    </row>
    <row r="1562" spans="3:4">
      <c r="C1562"/>
      <c r="D1562"/>
    </row>
    <row r="1563" spans="3:4">
      <c r="C1563"/>
      <c r="D1563"/>
    </row>
    <row r="1564" spans="3:4">
      <c r="C1564"/>
      <c r="D1564"/>
    </row>
    <row r="1565" spans="3:4">
      <c r="C1565"/>
      <c r="D1565"/>
    </row>
    <row r="1566" spans="3:4">
      <c r="C1566"/>
      <c r="D1566"/>
    </row>
    <row r="1567" spans="3:4">
      <c r="C1567"/>
      <c r="D1567"/>
    </row>
    <row r="1568" spans="3:4">
      <c r="C1568"/>
      <c r="D1568"/>
    </row>
    <row r="1569" spans="3:4">
      <c r="C1569"/>
      <c r="D1569"/>
    </row>
    <row r="1570" spans="3:4">
      <c r="C1570"/>
      <c r="D1570"/>
    </row>
    <row r="1571" spans="3:4">
      <c r="C1571"/>
      <c r="D1571"/>
    </row>
    <row r="1572" spans="3:4">
      <c r="C1572"/>
      <c r="D1572"/>
    </row>
    <row r="1573" spans="3:4">
      <c r="C1573"/>
      <c r="D1573"/>
    </row>
    <row r="1574" spans="3:4">
      <c r="C1574"/>
      <c r="D1574"/>
    </row>
    <row r="1575" spans="3:4">
      <c r="C1575"/>
      <c r="D1575"/>
    </row>
    <row r="1576" spans="3:4">
      <c r="C1576"/>
      <c r="D1576"/>
    </row>
    <row r="1577" spans="3:4">
      <c r="C1577"/>
      <c r="D1577"/>
    </row>
    <row r="1578" spans="3:4">
      <c r="C1578"/>
      <c r="D1578"/>
    </row>
    <row r="1579" spans="3:4">
      <c r="C1579"/>
      <c r="D1579"/>
    </row>
    <row r="1580" spans="3:4">
      <c r="C1580"/>
      <c r="D1580"/>
    </row>
    <row r="1581" spans="3:4">
      <c r="C1581"/>
      <c r="D1581"/>
    </row>
    <row r="1582" spans="3:4">
      <c r="C1582"/>
      <c r="D1582"/>
    </row>
    <row r="1583" spans="3:4">
      <c r="C1583"/>
      <c r="D1583"/>
    </row>
    <row r="1584" spans="3:4">
      <c r="C1584"/>
      <c r="D1584"/>
    </row>
    <row r="1585" spans="3:4">
      <c r="C1585"/>
      <c r="D1585"/>
    </row>
    <row r="1586" spans="3:4">
      <c r="C1586"/>
      <c r="D1586"/>
    </row>
    <row r="1587" spans="3:4">
      <c r="C1587"/>
      <c r="D1587"/>
    </row>
    <row r="1588" spans="3:4">
      <c r="C1588"/>
      <c r="D1588"/>
    </row>
    <row r="1589" spans="3:4">
      <c r="C1589"/>
      <c r="D1589"/>
    </row>
    <row r="1590" spans="3:4">
      <c r="C1590"/>
      <c r="D1590"/>
    </row>
    <row r="1591" spans="3:4">
      <c r="C1591"/>
      <c r="D1591"/>
    </row>
    <row r="1592" spans="3:4">
      <c r="C1592"/>
      <c r="D1592"/>
    </row>
    <row r="1593" spans="3:4">
      <c r="C1593"/>
      <c r="D1593"/>
    </row>
    <row r="1594" spans="3:4">
      <c r="C1594"/>
      <c r="D1594"/>
    </row>
    <row r="1595" spans="3:4">
      <c r="C1595"/>
      <c r="D1595"/>
    </row>
    <row r="1596" spans="3:4">
      <c r="C1596"/>
      <c r="D1596"/>
    </row>
    <row r="1597" spans="3:4">
      <c r="C1597"/>
      <c r="D1597"/>
    </row>
    <row r="1598" spans="3:4">
      <c r="C1598"/>
      <c r="D1598"/>
    </row>
    <row r="1599" spans="3:4">
      <c r="C1599"/>
      <c r="D1599"/>
    </row>
    <row r="1600" spans="3:4">
      <c r="C1600"/>
      <c r="D1600"/>
    </row>
    <row r="1601" spans="3:4">
      <c r="C1601"/>
      <c r="D1601"/>
    </row>
    <row r="1602" spans="3:4">
      <c r="C1602"/>
      <c r="D1602"/>
    </row>
    <row r="1603" spans="3:4">
      <c r="C1603"/>
      <c r="D1603"/>
    </row>
    <row r="1604" spans="3:4">
      <c r="C1604"/>
      <c r="D1604"/>
    </row>
    <row r="1605" spans="3:4">
      <c r="C1605"/>
      <c r="D1605"/>
    </row>
    <row r="1606" spans="3:4">
      <c r="C1606"/>
      <c r="D1606"/>
    </row>
    <row r="1607" spans="3:4">
      <c r="C1607"/>
      <c r="D1607"/>
    </row>
    <row r="1608" spans="3:4">
      <c r="C1608"/>
      <c r="D1608"/>
    </row>
    <row r="1609" spans="3:4">
      <c r="C1609"/>
      <c r="D1609"/>
    </row>
    <row r="1610" spans="3:4">
      <c r="C1610"/>
      <c r="D1610"/>
    </row>
    <row r="1611" spans="3:4">
      <c r="C1611"/>
      <c r="D1611"/>
    </row>
    <row r="1612" spans="3:4">
      <c r="C1612"/>
      <c r="D1612"/>
    </row>
    <row r="1613" spans="3:4">
      <c r="C1613"/>
      <c r="D1613"/>
    </row>
    <row r="1614" spans="3:4">
      <c r="C1614"/>
      <c r="D1614"/>
    </row>
    <row r="1615" spans="3:4">
      <c r="C1615"/>
      <c r="D1615"/>
    </row>
    <row r="1616" spans="3:4">
      <c r="C1616"/>
      <c r="D1616"/>
    </row>
    <row r="1617" spans="3:4">
      <c r="C1617"/>
      <c r="D1617"/>
    </row>
    <row r="1618" spans="3:4">
      <c r="C1618"/>
      <c r="D1618"/>
    </row>
    <row r="1619" spans="3:4">
      <c r="C1619"/>
      <c r="D1619"/>
    </row>
    <row r="1620" spans="3:4">
      <c r="C1620"/>
      <c r="D1620"/>
    </row>
    <row r="1621" spans="3:4">
      <c r="C1621"/>
      <c r="D1621"/>
    </row>
    <row r="1622" spans="3:4">
      <c r="C1622"/>
      <c r="D1622"/>
    </row>
    <row r="1623" spans="3:4">
      <c r="C1623"/>
      <c r="D1623"/>
    </row>
    <row r="1624" spans="3:4">
      <c r="C1624"/>
      <c r="D1624"/>
    </row>
    <row r="1625" spans="3:4">
      <c r="C1625"/>
      <c r="D1625"/>
    </row>
    <row r="1626" spans="3:4">
      <c r="C1626"/>
      <c r="D1626"/>
    </row>
    <row r="1627" spans="3:4">
      <c r="C1627"/>
      <c r="D1627"/>
    </row>
    <row r="1628" spans="3:4">
      <c r="C1628"/>
      <c r="D1628"/>
    </row>
    <row r="1629" spans="3:4">
      <c r="C1629"/>
      <c r="D1629"/>
    </row>
    <row r="1630" spans="3:4">
      <c r="C1630"/>
      <c r="D1630"/>
    </row>
    <row r="1631" spans="3:4">
      <c r="C1631"/>
      <c r="D1631"/>
    </row>
    <row r="1632" spans="3:4">
      <c r="C1632"/>
      <c r="D1632"/>
    </row>
    <row r="1633" spans="3:4">
      <c r="C1633"/>
      <c r="D1633"/>
    </row>
    <row r="1634" spans="3:4">
      <c r="C1634"/>
      <c r="D1634"/>
    </row>
    <row r="1635" spans="3:4">
      <c r="C1635"/>
      <c r="D1635"/>
    </row>
    <row r="1636" spans="3:4">
      <c r="C1636"/>
      <c r="D1636"/>
    </row>
    <row r="1637" spans="3:4">
      <c r="C1637"/>
      <c r="D1637"/>
    </row>
    <row r="1638" spans="3:4">
      <c r="C1638"/>
      <c r="D1638"/>
    </row>
    <row r="1639" spans="3:4">
      <c r="C1639"/>
      <c r="D1639"/>
    </row>
    <row r="1640" spans="3:4">
      <c r="C1640"/>
      <c r="D1640"/>
    </row>
    <row r="1641" spans="3:4">
      <c r="C1641"/>
      <c r="D1641"/>
    </row>
    <row r="1642" spans="3:4">
      <c r="C1642"/>
      <c r="D1642"/>
    </row>
    <row r="1643" spans="3:4">
      <c r="C1643"/>
      <c r="D1643"/>
    </row>
    <row r="1644" spans="3:4">
      <c r="C1644"/>
      <c r="D1644"/>
    </row>
    <row r="1645" spans="3:4">
      <c r="C1645"/>
      <c r="D1645"/>
    </row>
    <row r="1646" spans="3:4">
      <c r="C1646"/>
      <c r="D1646"/>
    </row>
    <row r="1647" spans="3:4">
      <c r="C1647"/>
      <c r="D1647"/>
    </row>
    <row r="1648" spans="3:4">
      <c r="C1648"/>
      <c r="D1648"/>
    </row>
    <row r="1649" spans="3:4">
      <c r="C1649"/>
      <c r="D1649"/>
    </row>
    <row r="1650" spans="3:4">
      <c r="C1650"/>
      <c r="D1650"/>
    </row>
    <row r="1651" spans="3:4">
      <c r="C1651"/>
      <c r="D1651"/>
    </row>
    <row r="1652" spans="3:4">
      <c r="C1652"/>
      <c r="D1652"/>
    </row>
    <row r="1653" spans="3:4">
      <c r="C1653"/>
      <c r="D1653"/>
    </row>
    <row r="1654" spans="3:4">
      <c r="C1654"/>
      <c r="D1654"/>
    </row>
    <row r="1655" spans="3:4">
      <c r="C1655"/>
      <c r="D1655"/>
    </row>
    <row r="1656" spans="3:4">
      <c r="C1656"/>
      <c r="D1656"/>
    </row>
    <row r="1657" spans="3:4">
      <c r="C1657"/>
      <c r="D1657"/>
    </row>
    <row r="1658" spans="3:4">
      <c r="C1658"/>
      <c r="D1658"/>
    </row>
    <row r="1659" spans="3:4">
      <c r="C1659"/>
      <c r="D1659"/>
    </row>
    <row r="1660" spans="3:4">
      <c r="C1660"/>
      <c r="D1660"/>
    </row>
    <row r="1661" spans="3:4">
      <c r="C1661"/>
      <c r="D1661"/>
    </row>
    <row r="1662" spans="3:4">
      <c r="C1662"/>
      <c r="D1662"/>
    </row>
    <row r="1663" spans="3:4">
      <c r="C1663"/>
      <c r="D1663"/>
    </row>
    <row r="1664" spans="3:4">
      <c r="C1664"/>
      <c r="D1664"/>
    </row>
    <row r="1665" spans="3:4">
      <c r="C1665"/>
      <c r="D1665"/>
    </row>
    <row r="1666" spans="3:4">
      <c r="C1666"/>
      <c r="D1666"/>
    </row>
    <row r="1667" spans="3:4">
      <c r="C1667"/>
      <c r="D1667"/>
    </row>
    <row r="1668" spans="3:4">
      <c r="C1668"/>
      <c r="D1668"/>
    </row>
    <row r="1669" spans="3:4">
      <c r="C1669"/>
      <c r="D1669"/>
    </row>
    <row r="1670" spans="3:4">
      <c r="C1670"/>
      <c r="D1670"/>
    </row>
    <row r="1671" spans="3:4">
      <c r="C1671"/>
      <c r="D1671"/>
    </row>
    <row r="1672" spans="3:4">
      <c r="C1672"/>
      <c r="D1672"/>
    </row>
    <row r="1673" spans="3:4">
      <c r="C1673"/>
      <c r="D1673"/>
    </row>
    <row r="1674" spans="3:4">
      <c r="C1674"/>
      <c r="D1674"/>
    </row>
    <row r="1675" spans="3:4">
      <c r="C1675"/>
      <c r="D1675"/>
    </row>
    <row r="1676" spans="3:4">
      <c r="C1676"/>
      <c r="D1676"/>
    </row>
    <row r="1677" spans="3:4">
      <c r="C1677"/>
      <c r="D1677"/>
    </row>
    <row r="1678" spans="3:4">
      <c r="C1678"/>
      <c r="D1678"/>
    </row>
    <row r="1679" spans="3:4">
      <c r="C1679"/>
      <c r="D1679"/>
    </row>
    <row r="1680" spans="3:4">
      <c r="C1680"/>
      <c r="D1680"/>
    </row>
    <row r="1681" spans="3:4">
      <c r="C1681"/>
      <c r="D1681"/>
    </row>
    <row r="1682" spans="3:4">
      <c r="C1682"/>
      <c r="D1682"/>
    </row>
    <row r="1683" spans="3:4">
      <c r="C1683"/>
      <c r="D1683"/>
    </row>
    <row r="1684" spans="3:4">
      <c r="C1684"/>
      <c r="D1684"/>
    </row>
    <row r="1685" spans="3:4">
      <c r="C1685"/>
      <c r="D1685"/>
    </row>
    <row r="1686" spans="3:4">
      <c r="C1686"/>
      <c r="D1686"/>
    </row>
    <row r="1687" spans="3:4">
      <c r="C1687"/>
      <c r="D1687"/>
    </row>
    <row r="1688" spans="3:4">
      <c r="C1688"/>
      <c r="D1688"/>
    </row>
    <row r="1689" spans="3:4">
      <c r="C1689"/>
      <c r="D1689"/>
    </row>
    <row r="1690" spans="3:4">
      <c r="C1690"/>
      <c r="D1690"/>
    </row>
    <row r="1691" spans="3:4">
      <c r="C1691"/>
      <c r="D1691"/>
    </row>
    <row r="1692" spans="3:4">
      <c r="C1692"/>
      <c r="D1692"/>
    </row>
    <row r="1693" spans="3:4">
      <c r="C1693"/>
      <c r="D1693"/>
    </row>
    <row r="1694" spans="3:4">
      <c r="C1694"/>
      <c r="D1694"/>
    </row>
    <row r="1695" spans="3:4">
      <c r="C1695"/>
      <c r="D1695"/>
    </row>
    <row r="1696" spans="3:4">
      <c r="C1696"/>
      <c r="D1696"/>
    </row>
    <row r="1697" spans="3:4">
      <c r="C1697"/>
      <c r="D1697"/>
    </row>
    <row r="1698" spans="3:4">
      <c r="C1698"/>
      <c r="D1698"/>
    </row>
    <row r="1699" spans="3:4">
      <c r="C1699"/>
      <c r="D1699"/>
    </row>
    <row r="1700" spans="3:4">
      <c r="C1700"/>
      <c r="D1700"/>
    </row>
    <row r="1701" spans="3:4">
      <c r="C1701"/>
      <c r="D1701"/>
    </row>
    <row r="1702" spans="3:4">
      <c r="C1702"/>
      <c r="D1702"/>
    </row>
    <row r="1703" spans="3:4">
      <c r="C1703"/>
      <c r="D1703"/>
    </row>
    <row r="1704" spans="3:4">
      <c r="C1704"/>
      <c r="D1704"/>
    </row>
    <row r="1705" spans="3:4">
      <c r="C1705"/>
      <c r="D1705"/>
    </row>
    <row r="1706" spans="3:4">
      <c r="C1706"/>
      <c r="D1706"/>
    </row>
    <row r="1707" spans="3:4">
      <c r="C1707"/>
      <c r="D1707"/>
    </row>
    <row r="1708" spans="3:4">
      <c r="C1708"/>
      <c r="D1708"/>
    </row>
    <row r="1709" spans="3:4">
      <c r="C1709"/>
      <c r="D1709"/>
    </row>
    <row r="1710" spans="3:4">
      <c r="C1710"/>
      <c r="D1710"/>
    </row>
    <row r="1711" spans="3:4">
      <c r="C1711"/>
      <c r="D1711"/>
    </row>
    <row r="1712" spans="3:4">
      <c r="C1712"/>
      <c r="D1712"/>
    </row>
    <row r="1713" spans="3:4">
      <c r="C1713"/>
      <c r="D1713"/>
    </row>
    <row r="1714" spans="3:4">
      <c r="C1714"/>
      <c r="D1714"/>
    </row>
    <row r="1715" spans="3:4">
      <c r="C1715"/>
      <c r="D1715"/>
    </row>
    <row r="1716" spans="3:4">
      <c r="C1716"/>
      <c r="D1716"/>
    </row>
    <row r="1717" spans="3:4">
      <c r="C1717"/>
      <c r="D1717"/>
    </row>
    <row r="1718" spans="3:4">
      <c r="C1718"/>
      <c r="D1718"/>
    </row>
    <row r="1719" spans="3:4">
      <c r="C1719"/>
      <c r="D1719"/>
    </row>
    <row r="1720" spans="3:4">
      <c r="C1720"/>
      <c r="D1720"/>
    </row>
    <row r="1721" spans="3:4">
      <c r="C1721"/>
      <c r="D1721"/>
    </row>
    <row r="1722" spans="3:4">
      <c r="C1722"/>
      <c r="D1722"/>
    </row>
    <row r="1723" spans="3:4">
      <c r="C1723"/>
      <c r="D1723"/>
    </row>
    <row r="1724" spans="3:4">
      <c r="C1724"/>
      <c r="D1724"/>
    </row>
    <row r="1725" spans="3:4">
      <c r="C1725"/>
      <c r="D1725"/>
    </row>
    <row r="1726" spans="3:4">
      <c r="C1726"/>
      <c r="D1726"/>
    </row>
    <row r="1727" spans="3:4">
      <c r="C1727"/>
      <c r="D1727"/>
    </row>
    <row r="1728" spans="3:4">
      <c r="C1728"/>
      <c r="D1728"/>
    </row>
  </sheetData>
  <autoFilter ref="A1:H336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82"/>
  <sheetViews>
    <sheetView showGridLines="0" workbookViewId="0">
      <selection activeCell="G1" sqref="G$1:G$1048576"/>
    </sheetView>
  </sheetViews>
  <sheetFormatPr defaultColWidth="9" defaultRowHeight="15" outlineLevelCol="6"/>
  <cols>
    <col min="1" max="3" width="14.5428571428571" customWidth="1"/>
    <col min="4" max="4" width="10.5714285714286" customWidth="1"/>
    <col min="5" max="5" width="31.4285714285714" customWidth="1"/>
    <col min="6" max="6" width="39.4285714285714" customWidth="1"/>
    <col min="7" max="7" width="16" customWidth="1"/>
  </cols>
  <sheetData>
    <row r="1" spans="1:7">
      <c r="A1" s="37" t="s">
        <v>163</v>
      </c>
      <c r="B1" s="37" t="s">
        <v>164</v>
      </c>
      <c r="C1" s="37" t="s">
        <v>165</v>
      </c>
      <c r="D1" t="s">
        <v>0</v>
      </c>
      <c r="E1" t="s">
        <v>166</v>
      </c>
      <c r="F1" t="s">
        <v>167</v>
      </c>
      <c r="G1" t="s">
        <v>168</v>
      </c>
    </row>
    <row r="2" spans="1:7">
      <c r="A2" s="38">
        <v>43466</v>
      </c>
      <c r="B2" s="39">
        <v>1</v>
      </c>
      <c r="C2" s="39">
        <v>2019</v>
      </c>
      <c r="D2" t="s">
        <v>4</v>
      </c>
      <c r="E2" t="s">
        <v>5</v>
      </c>
      <c r="F2" t="s">
        <v>6</v>
      </c>
      <c r="G2" s="40">
        <v>810137</v>
      </c>
    </row>
    <row r="3" spans="1:7">
      <c r="A3" s="38">
        <v>43466</v>
      </c>
      <c r="B3" s="39">
        <v>1</v>
      </c>
      <c r="C3" s="39">
        <v>2019</v>
      </c>
      <c r="D3" t="s">
        <v>7</v>
      </c>
      <c r="E3" t="s">
        <v>5</v>
      </c>
      <c r="F3" t="s">
        <v>6</v>
      </c>
      <c r="G3" s="40">
        <v>850100</v>
      </c>
    </row>
    <row r="4" spans="1:7">
      <c r="A4" s="38">
        <v>43466</v>
      </c>
      <c r="B4" s="39">
        <v>1</v>
      </c>
      <c r="C4" s="39">
        <v>2019</v>
      </c>
      <c r="D4" t="s">
        <v>8</v>
      </c>
      <c r="E4" t="s">
        <v>5</v>
      </c>
      <c r="F4" t="s">
        <v>6</v>
      </c>
      <c r="G4" s="40">
        <v>299588</v>
      </c>
    </row>
    <row r="5" spans="1:7">
      <c r="A5" s="38">
        <v>43466</v>
      </c>
      <c r="B5" s="39">
        <v>1</v>
      </c>
      <c r="C5" s="39">
        <v>2019</v>
      </c>
      <c r="D5" t="s">
        <v>9</v>
      </c>
      <c r="E5" t="s">
        <v>5</v>
      </c>
      <c r="F5" t="s">
        <v>6</v>
      </c>
      <c r="G5" s="40">
        <v>506754</v>
      </c>
    </row>
    <row r="6" spans="1:7">
      <c r="A6" s="38">
        <v>43466</v>
      </c>
      <c r="B6" s="39">
        <v>1</v>
      </c>
      <c r="C6" s="39">
        <v>2019</v>
      </c>
      <c r="D6" t="s">
        <v>10</v>
      </c>
      <c r="E6" t="s">
        <v>5</v>
      </c>
      <c r="F6" t="s">
        <v>6</v>
      </c>
      <c r="G6" s="40">
        <v>586151</v>
      </c>
    </row>
    <row r="7" spans="1:7">
      <c r="A7" s="38">
        <v>43466</v>
      </c>
      <c r="B7" s="39">
        <v>1</v>
      </c>
      <c r="C7" s="39">
        <v>2019</v>
      </c>
      <c r="D7" t="s">
        <v>11</v>
      </c>
      <c r="E7" t="s">
        <v>5</v>
      </c>
      <c r="F7" t="s">
        <v>6</v>
      </c>
      <c r="G7" s="40">
        <v>554691</v>
      </c>
    </row>
    <row r="8" spans="1:7">
      <c r="A8" s="38">
        <v>43466</v>
      </c>
      <c r="B8" s="39">
        <v>1</v>
      </c>
      <c r="C8" s="39">
        <v>2019</v>
      </c>
      <c r="D8" t="s">
        <v>12</v>
      </c>
      <c r="E8" t="s">
        <v>5</v>
      </c>
      <c r="F8" t="s">
        <v>6</v>
      </c>
      <c r="G8" s="40">
        <v>954172</v>
      </c>
    </row>
    <row r="9" spans="1:7">
      <c r="A9" s="38">
        <v>43466</v>
      </c>
      <c r="B9" s="39">
        <v>1</v>
      </c>
      <c r="C9" s="39">
        <v>2019</v>
      </c>
      <c r="D9" t="s">
        <v>13</v>
      </c>
      <c r="E9" t="s">
        <v>5</v>
      </c>
      <c r="F9" t="s">
        <v>6</v>
      </c>
      <c r="G9" s="40">
        <v>431512</v>
      </c>
    </row>
    <row r="10" spans="1:7">
      <c r="A10" s="38">
        <v>43466</v>
      </c>
      <c r="B10" s="39">
        <v>1</v>
      </c>
      <c r="C10" s="39">
        <v>2019</v>
      </c>
      <c r="D10" t="s">
        <v>14</v>
      </c>
      <c r="E10" t="s">
        <v>5</v>
      </c>
      <c r="F10" t="s">
        <v>6</v>
      </c>
      <c r="G10" s="40">
        <v>500702</v>
      </c>
    </row>
    <row r="11" spans="1:7">
      <c r="A11" s="38">
        <v>43466</v>
      </c>
      <c r="B11" s="39">
        <v>1</v>
      </c>
      <c r="C11" s="39">
        <v>2019</v>
      </c>
      <c r="D11" t="s">
        <v>15</v>
      </c>
      <c r="E11" t="s">
        <v>5</v>
      </c>
      <c r="F11" t="s">
        <v>6</v>
      </c>
      <c r="G11" s="40">
        <v>980377</v>
      </c>
    </row>
    <row r="12" spans="1:7">
      <c r="A12" s="38">
        <v>43466</v>
      </c>
      <c r="B12" s="39">
        <v>1</v>
      </c>
      <c r="C12" s="39">
        <v>2019</v>
      </c>
      <c r="D12" t="s">
        <v>16</v>
      </c>
      <c r="E12" t="s">
        <v>5</v>
      </c>
      <c r="F12" t="s">
        <v>6</v>
      </c>
      <c r="G12" s="40">
        <v>449918</v>
      </c>
    </row>
    <row r="13" spans="1:7">
      <c r="A13" s="38">
        <v>43466</v>
      </c>
      <c r="B13" s="39">
        <v>1</v>
      </c>
      <c r="C13" s="39">
        <v>2019</v>
      </c>
      <c r="D13" t="s">
        <v>17</v>
      </c>
      <c r="E13" t="s">
        <v>5</v>
      </c>
      <c r="F13" t="s">
        <v>6</v>
      </c>
      <c r="G13" s="40">
        <v>607684</v>
      </c>
    </row>
    <row r="14" spans="1:7">
      <c r="A14" s="38">
        <v>43466</v>
      </c>
      <c r="B14" s="39">
        <v>1</v>
      </c>
      <c r="C14" s="39">
        <v>2019</v>
      </c>
      <c r="D14" t="s">
        <v>18</v>
      </c>
      <c r="E14" t="s">
        <v>5</v>
      </c>
      <c r="F14" t="s">
        <v>6</v>
      </c>
      <c r="G14" s="40">
        <v>709801</v>
      </c>
    </row>
    <row r="15" spans="1:7">
      <c r="A15" s="38">
        <v>43466</v>
      </c>
      <c r="B15" s="39">
        <v>1</v>
      </c>
      <c r="C15" s="39">
        <v>2019</v>
      </c>
      <c r="D15" t="s">
        <v>19</v>
      </c>
      <c r="E15" t="s">
        <v>5</v>
      </c>
      <c r="F15" t="s">
        <v>6</v>
      </c>
      <c r="G15" s="40">
        <v>563157</v>
      </c>
    </row>
    <row r="16" spans="1:7">
      <c r="A16" s="38">
        <v>43466</v>
      </c>
      <c r="B16" s="39">
        <v>1</v>
      </c>
      <c r="C16" s="39">
        <v>2019</v>
      </c>
      <c r="D16" t="s">
        <v>20</v>
      </c>
      <c r="E16" t="s">
        <v>5</v>
      </c>
      <c r="F16" t="s">
        <v>6</v>
      </c>
      <c r="G16" s="40">
        <v>899985</v>
      </c>
    </row>
    <row r="17" spans="1:7">
      <c r="A17" s="38">
        <v>43466</v>
      </c>
      <c r="B17" s="39">
        <v>1</v>
      </c>
      <c r="C17" s="39">
        <v>2019</v>
      </c>
      <c r="D17" t="s">
        <v>21</v>
      </c>
      <c r="E17" t="s">
        <v>5</v>
      </c>
      <c r="F17" t="s">
        <v>6</v>
      </c>
      <c r="G17" s="40">
        <v>660206</v>
      </c>
    </row>
    <row r="18" spans="1:7">
      <c r="A18" s="38">
        <v>43466</v>
      </c>
      <c r="B18" s="39">
        <v>1</v>
      </c>
      <c r="C18" s="39">
        <v>2019</v>
      </c>
      <c r="D18" t="s">
        <v>22</v>
      </c>
      <c r="E18" t="s">
        <v>5</v>
      </c>
      <c r="F18" t="s">
        <v>6</v>
      </c>
      <c r="G18" s="40">
        <v>573589</v>
      </c>
    </row>
    <row r="19" spans="1:7">
      <c r="A19" s="38">
        <v>43466</v>
      </c>
      <c r="B19" s="39">
        <v>1</v>
      </c>
      <c r="C19" s="39">
        <v>2019</v>
      </c>
      <c r="D19" t="s">
        <v>23</v>
      </c>
      <c r="E19" t="s">
        <v>5</v>
      </c>
      <c r="F19" t="s">
        <v>6</v>
      </c>
      <c r="G19" s="40">
        <v>485633</v>
      </c>
    </row>
    <row r="20" spans="1:7">
      <c r="A20" s="38">
        <v>43466</v>
      </c>
      <c r="B20" s="39">
        <v>1</v>
      </c>
      <c r="C20" s="39">
        <v>2019</v>
      </c>
      <c r="D20" t="s">
        <v>24</v>
      </c>
      <c r="E20" t="s">
        <v>5</v>
      </c>
      <c r="F20" t="s">
        <v>6</v>
      </c>
      <c r="G20" s="40">
        <v>720917</v>
      </c>
    </row>
    <row r="21" spans="1:7">
      <c r="A21" s="38">
        <v>43466</v>
      </c>
      <c r="B21" s="39">
        <v>1</v>
      </c>
      <c r="C21" s="39">
        <v>2019</v>
      </c>
      <c r="D21" t="s">
        <v>25</v>
      </c>
      <c r="E21" t="s">
        <v>5</v>
      </c>
      <c r="F21" t="s">
        <v>6</v>
      </c>
      <c r="G21" s="40">
        <v>461375</v>
      </c>
    </row>
    <row r="22" spans="1:7">
      <c r="A22" s="38">
        <v>43466</v>
      </c>
      <c r="B22" s="39">
        <v>1</v>
      </c>
      <c r="C22" s="39">
        <v>2019</v>
      </c>
      <c r="D22" t="s">
        <v>26</v>
      </c>
      <c r="E22" t="s">
        <v>5</v>
      </c>
      <c r="F22" t="s">
        <v>6</v>
      </c>
      <c r="G22" s="40">
        <v>736040</v>
      </c>
    </row>
    <row r="23" spans="1:7">
      <c r="A23" s="38">
        <v>43466</v>
      </c>
      <c r="B23" s="39">
        <v>1</v>
      </c>
      <c r="C23" s="39">
        <v>2019</v>
      </c>
      <c r="D23" t="s">
        <v>27</v>
      </c>
      <c r="E23" t="s">
        <v>5</v>
      </c>
      <c r="F23" t="s">
        <v>6</v>
      </c>
      <c r="G23" s="40">
        <v>718496</v>
      </c>
    </row>
    <row r="24" spans="1:7">
      <c r="A24" s="38">
        <v>43466</v>
      </c>
      <c r="B24" s="39">
        <v>1</v>
      </c>
      <c r="C24" s="39">
        <v>2019</v>
      </c>
      <c r="D24" t="s">
        <v>28</v>
      </c>
      <c r="E24" t="s">
        <v>5</v>
      </c>
      <c r="F24" t="s">
        <v>6</v>
      </c>
      <c r="G24" s="40">
        <v>60172</v>
      </c>
    </row>
    <row r="25" spans="1:7">
      <c r="A25" s="38">
        <v>43466</v>
      </c>
      <c r="B25" s="39">
        <v>1</v>
      </c>
      <c r="C25" s="39">
        <v>2019</v>
      </c>
      <c r="D25" t="s">
        <v>29</v>
      </c>
      <c r="E25" t="s">
        <v>5</v>
      </c>
      <c r="F25" t="s">
        <v>6</v>
      </c>
      <c r="G25" s="40">
        <v>242979</v>
      </c>
    </row>
    <row r="26" spans="1:7">
      <c r="A26" s="38">
        <v>43466</v>
      </c>
      <c r="B26" s="39">
        <v>1</v>
      </c>
      <c r="C26" s="39">
        <v>2019</v>
      </c>
      <c r="D26" t="s">
        <v>30</v>
      </c>
      <c r="E26" t="s">
        <v>5</v>
      </c>
      <c r="F26" t="s">
        <v>31</v>
      </c>
      <c r="G26" s="40">
        <v>90494</v>
      </c>
    </row>
    <row r="27" spans="1:7">
      <c r="A27" s="38">
        <v>43466</v>
      </c>
      <c r="B27" s="39">
        <v>1</v>
      </c>
      <c r="C27" s="39">
        <v>2019</v>
      </c>
      <c r="D27" t="s">
        <v>32</v>
      </c>
      <c r="E27" t="s">
        <v>5</v>
      </c>
      <c r="F27" t="s">
        <v>31</v>
      </c>
      <c r="G27" s="40">
        <v>274668</v>
      </c>
    </row>
    <row r="28" spans="1:7">
      <c r="A28" s="38">
        <v>43466</v>
      </c>
      <c r="B28" s="39">
        <v>1</v>
      </c>
      <c r="C28" s="39">
        <v>2019</v>
      </c>
      <c r="D28" t="s">
        <v>33</v>
      </c>
      <c r="E28" t="s">
        <v>5</v>
      </c>
      <c r="F28" t="s">
        <v>31</v>
      </c>
      <c r="G28" s="40">
        <v>295238</v>
      </c>
    </row>
    <row r="29" spans="1:7">
      <c r="A29" s="38">
        <v>43466</v>
      </c>
      <c r="B29" s="39">
        <v>1</v>
      </c>
      <c r="C29" s="39">
        <v>2019</v>
      </c>
      <c r="D29" t="s">
        <v>34</v>
      </c>
      <c r="E29" t="s">
        <v>5</v>
      </c>
      <c r="F29" t="s">
        <v>31</v>
      </c>
      <c r="G29" s="40">
        <v>282454</v>
      </c>
    </row>
    <row r="30" spans="1:7">
      <c r="A30" s="38">
        <v>43466</v>
      </c>
      <c r="B30" s="39">
        <v>1</v>
      </c>
      <c r="C30" s="39">
        <v>2019</v>
      </c>
      <c r="D30" t="s">
        <v>35</v>
      </c>
      <c r="E30" t="s">
        <v>5</v>
      </c>
      <c r="F30" t="s">
        <v>31</v>
      </c>
      <c r="G30" s="40">
        <v>58521</v>
      </c>
    </row>
    <row r="31" spans="1:7">
      <c r="A31" s="38">
        <v>43466</v>
      </c>
      <c r="B31" s="39">
        <v>1</v>
      </c>
      <c r="C31" s="39">
        <v>2019</v>
      </c>
      <c r="D31" t="s">
        <v>36</v>
      </c>
      <c r="E31" t="s">
        <v>5</v>
      </c>
      <c r="F31" t="s">
        <v>31</v>
      </c>
      <c r="G31" s="40">
        <v>124972</v>
      </c>
    </row>
    <row r="32" spans="1:7">
      <c r="A32" s="38">
        <v>43466</v>
      </c>
      <c r="B32" s="39">
        <v>1</v>
      </c>
      <c r="C32" s="39">
        <v>2019</v>
      </c>
      <c r="D32" t="s">
        <v>37</v>
      </c>
      <c r="E32" t="s">
        <v>5</v>
      </c>
      <c r="F32" t="s">
        <v>31</v>
      </c>
      <c r="G32" s="40">
        <v>118613</v>
      </c>
    </row>
    <row r="33" spans="1:7">
      <c r="A33" s="38">
        <v>43466</v>
      </c>
      <c r="B33" s="39">
        <v>1</v>
      </c>
      <c r="C33" s="39">
        <v>2019</v>
      </c>
      <c r="D33" t="s">
        <v>38</v>
      </c>
      <c r="E33" t="s">
        <v>5</v>
      </c>
      <c r="F33" t="s">
        <v>31</v>
      </c>
      <c r="G33" s="40">
        <v>112657</v>
      </c>
    </row>
    <row r="34" spans="1:7">
      <c r="A34" s="38">
        <v>43466</v>
      </c>
      <c r="B34" s="39">
        <v>1</v>
      </c>
      <c r="C34" s="39">
        <v>2019</v>
      </c>
      <c r="D34" t="s">
        <v>39</v>
      </c>
      <c r="E34" t="s">
        <v>5</v>
      </c>
      <c r="F34" t="s">
        <v>31</v>
      </c>
      <c r="G34" s="40">
        <v>276681</v>
      </c>
    </row>
    <row r="35" spans="1:7">
      <c r="A35" s="38">
        <v>43466</v>
      </c>
      <c r="B35" s="39">
        <v>1</v>
      </c>
      <c r="C35" s="39">
        <v>2019</v>
      </c>
      <c r="D35" t="s">
        <v>40</v>
      </c>
      <c r="E35" t="s">
        <v>5</v>
      </c>
      <c r="F35" t="s">
        <v>31</v>
      </c>
      <c r="G35" s="40">
        <v>82655</v>
      </c>
    </row>
    <row r="36" spans="1:7">
      <c r="A36" s="38">
        <v>43466</v>
      </c>
      <c r="B36" s="39">
        <v>1</v>
      </c>
      <c r="C36" s="39">
        <v>2019</v>
      </c>
      <c r="D36" t="s">
        <v>41</v>
      </c>
      <c r="E36" t="s">
        <v>5</v>
      </c>
      <c r="F36" t="s">
        <v>31</v>
      </c>
      <c r="G36" s="40">
        <v>96651</v>
      </c>
    </row>
    <row r="37" spans="1:7">
      <c r="A37" s="38">
        <v>43466</v>
      </c>
      <c r="B37" s="39">
        <v>1</v>
      </c>
      <c r="C37" s="39">
        <v>2019</v>
      </c>
      <c r="D37" t="s">
        <v>42</v>
      </c>
      <c r="E37" t="s">
        <v>5</v>
      </c>
      <c r="F37" t="s">
        <v>31</v>
      </c>
      <c r="G37" s="40">
        <v>118037</v>
      </c>
    </row>
    <row r="38" spans="1:7">
      <c r="A38" s="38">
        <v>43466</v>
      </c>
      <c r="B38" s="39">
        <v>1</v>
      </c>
      <c r="C38" s="39">
        <v>2019</v>
      </c>
      <c r="D38" t="s">
        <v>43</v>
      </c>
      <c r="E38" t="s">
        <v>5</v>
      </c>
      <c r="F38" t="s">
        <v>31</v>
      </c>
      <c r="G38" s="40">
        <v>112103</v>
      </c>
    </row>
    <row r="39" spans="1:7">
      <c r="A39" s="38">
        <v>43466</v>
      </c>
      <c r="B39" s="39">
        <v>1</v>
      </c>
      <c r="C39" s="39">
        <v>2019</v>
      </c>
      <c r="D39" t="s">
        <v>44</v>
      </c>
      <c r="E39" t="s">
        <v>5</v>
      </c>
      <c r="F39" t="s">
        <v>31</v>
      </c>
      <c r="G39" s="40">
        <v>226004</v>
      </c>
    </row>
    <row r="40" spans="1:7">
      <c r="A40" s="38">
        <v>43466</v>
      </c>
      <c r="B40" s="39">
        <v>1</v>
      </c>
      <c r="C40" s="39">
        <v>2019</v>
      </c>
      <c r="D40" t="s">
        <v>45</v>
      </c>
      <c r="E40" t="s">
        <v>5</v>
      </c>
      <c r="F40" t="s">
        <v>31</v>
      </c>
      <c r="G40" s="40">
        <v>181343</v>
      </c>
    </row>
    <row r="41" spans="1:7">
      <c r="A41" s="38">
        <v>43466</v>
      </c>
      <c r="B41" s="39">
        <v>1</v>
      </c>
      <c r="C41" s="39">
        <v>2019</v>
      </c>
      <c r="D41" t="s">
        <v>46</v>
      </c>
      <c r="E41" t="s">
        <v>5</v>
      </c>
      <c r="F41" t="s">
        <v>31</v>
      </c>
      <c r="G41" s="40">
        <v>213650</v>
      </c>
    </row>
    <row r="42" spans="1:7">
      <c r="A42" s="38">
        <v>43466</v>
      </c>
      <c r="B42" s="39">
        <v>1</v>
      </c>
      <c r="C42" s="39">
        <v>2019</v>
      </c>
      <c r="D42" t="s">
        <v>47</v>
      </c>
      <c r="E42" t="s">
        <v>5</v>
      </c>
      <c r="F42" t="s">
        <v>31</v>
      </c>
      <c r="G42" s="40">
        <v>234902</v>
      </c>
    </row>
    <row r="43" spans="1:7">
      <c r="A43" s="38">
        <v>43466</v>
      </c>
      <c r="B43" s="39">
        <v>1</v>
      </c>
      <c r="C43" s="39">
        <v>2019</v>
      </c>
      <c r="D43" t="s">
        <v>48</v>
      </c>
      <c r="E43" t="s">
        <v>5</v>
      </c>
      <c r="F43" t="s">
        <v>31</v>
      </c>
      <c r="G43" s="40">
        <v>279668</v>
      </c>
    </row>
    <row r="44" spans="1:7">
      <c r="A44" s="38">
        <v>43466</v>
      </c>
      <c r="B44" s="39">
        <v>1</v>
      </c>
      <c r="C44" s="39">
        <v>2019</v>
      </c>
      <c r="D44" t="s">
        <v>49</v>
      </c>
      <c r="E44" t="s">
        <v>5</v>
      </c>
      <c r="F44" t="s">
        <v>31</v>
      </c>
      <c r="G44" s="40">
        <v>59203</v>
      </c>
    </row>
    <row r="45" spans="1:7">
      <c r="A45" s="38">
        <v>43466</v>
      </c>
      <c r="B45" s="39">
        <v>1</v>
      </c>
      <c r="C45" s="39">
        <v>2019</v>
      </c>
      <c r="D45" t="s">
        <v>50</v>
      </c>
      <c r="E45" t="s">
        <v>5</v>
      </c>
      <c r="F45" t="s">
        <v>31</v>
      </c>
      <c r="G45" s="40">
        <v>175987</v>
      </c>
    </row>
    <row r="46" spans="1:7">
      <c r="A46" s="38">
        <v>43466</v>
      </c>
      <c r="B46" s="39">
        <v>1</v>
      </c>
      <c r="C46" s="39">
        <v>2019</v>
      </c>
      <c r="D46" t="s">
        <v>51</v>
      </c>
      <c r="E46" t="s">
        <v>5</v>
      </c>
      <c r="F46" t="s">
        <v>31</v>
      </c>
      <c r="G46" s="40">
        <v>128208</v>
      </c>
    </row>
    <row r="47" spans="1:7">
      <c r="A47" s="38">
        <v>43466</v>
      </c>
      <c r="B47" s="39">
        <v>1</v>
      </c>
      <c r="C47" s="39">
        <v>2019</v>
      </c>
      <c r="D47" t="s">
        <v>52</v>
      </c>
      <c r="E47" t="s">
        <v>5</v>
      </c>
      <c r="F47" t="s">
        <v>31</v>
      </c>
      <c r="G47" s="40">
        <v>66734</v>
      </c>
    </row>
    <row r="48" spans="1:7">
      <c r="A48" s="38">
        <v>43466</v>
      </c>
      <c r="B48" s="39">
        <v>1</v>
      </c>
      <c r="C48" s="39">
        <v>2019</v>
      </c>
      <c r="D48" t="s">
        <v>53</v>
      </c>
      <c r="E48" t="s">
        <v>5</v>
      </c>
      <c r="F48" t="s">
        <v>31</v>
      </c>
      <c r="G48" s="40">
        <v>223085</v>
      </c>
    </row>
    <row r="49" spans="1:7">
      <c r="A49" s="38">
        <v>43466</v>
      </c>
      <c r="B49" s="39">
        <v>1</v>
      </c>
      <c r="C49" s="39">
        <v>2019</v>
      </c>
      <c r="D49" t="s">
        <v>54</v>
      </c>
      <c r="E49" t="s">
        <v>5</v>
      </c>
      <c r="F49" t="s">
        <v>31</v>
      </c>
      <c r="G49" s="40">
        <v>85397</v>
      </c>
    </row>
    <row r="50" spans="1:7">
      <c r="A50" s="38">
        <v>43466</v>
      </c>
      <c r="B50" s="39">
        <v>1</v>
      </c>
      <c r="C50" s="39">
        <v>2019</v>
      </c>
      <c r="D50" t="s">
        <v>55</v>
      </c>
      <c r="E50" t="s">
        <v>5</v>
      </c>
      <c r="F50" t="s">
        <v>31</v>
      </c>
      <c r="G50" s="40">
        <v>138645</v>
      </c>
    </row>
    <row r="51" spans="1:7">
      <c r="A51" s="38">
        <v>43466</v>
      </c>
      <c r="B51" s="39">
        <v>1</v>
      </c>
      <c r="C51" s="39">
        <v>2019</v>
      </c>
      <c r="D51" t="s">
        <v>56</v>
      </c>
      <c r="E51" t="s">
        <v>5</v>
      </c>
      <c r="F51" t="s">
        <v>31</v>
      </c>
      <c r="G51" s="40">
        <v>89884</v>
      </c>
    </row>
    <row r="52" spans="1:7">
      <c r="A52" s="38">
        <v>43466</v>
      </c>
      <c r="B52" s="39">
        <v>1</v>
      </c>
      <c r="C52" s="39">
        <v>2019</v>
      </c>
      <c r="D52" t="s">
        <v>57</v>
      </c>
      <c r="E52" t="s">
        <v>5</v>
      </c>
      <c r="F52" t="s">
        <v>31</v>
      </c>
      <c r="G52" s="40">
        <v>167132</v>
      </c>
    </row>
    <row r="53" spans="1:7">
      <c r="A53" s="38">
        <v>43466</v>
      </c>
      <c r="B53" s="39">
        <v>1</v>
      </c>
      <c r="C53" s="39">
        <v>2019</v>
      </c>
      <c r="D53" t="s">
        <v>58</v>
      </c>
      <c r="E53" t="s">
        <v>5</v>
      </c>
      <c r="F53" t="s">
        <v>31</v>
      </c>
      <c r="G53" s="40">
        <v>125171</v>
      </c>
    </row>
    <row r="54" spans="1:7">
      <c r="A54" s="38">
        <v>43466</v>
      </c>
      <c r="B54" s="39">
        <v>1</v>
      </c>
      <c r="C54" s="39">
        <v>2019</v>
      </c>
      <c r="D54" t="s">
        <v>59</v>
      </c>
      <c r="E54" t="s">
        <v>5</v>
      </c>
      <c r="F54" t="s">
        <v>31</v>
      </c>
      <c r="G54" s="40">
        <v>87125</v>
      </c>
    </row>
    <row r="55" spans="1:7">
      <c r="A55" s="38">
        <v>43466</v>
      </c>
      <c r="B55" s="39">
        <v>1</v>
      </c>
      <c r="C55" s="39">
        <v>2019</v>
      </c>
      <c r="D55" t="s">
        <v>60</v>
      </c>
      <c r="E55" t="s">
        <v>5</v>
      </c>
      <c r="F55" t="s">
        <v>31</v>
      </c>
      <c r="G55" s="40">
        <v>173390</v>
      </c>
    </row>
    <row r="56" spans="1:7">
      <c r="A56" s="38">
        <v>43466</v>
      </c>
      <c r="B56" s="39">
        <v>1</v>
      </c>
      <c r="C56" s="39">
        <v>2019</v>
      </c>
      <c r="D56" t="s">
        <v>61</v>
      </c>
      <c r="E56" t="s">
        <v>5</v>
      </c>
      <c r="F56" t="s">
        <v>31</v>
      </c>
      <c r="G56" s="40">
        <v>258659</v>
      </c>
    </row>
    <row r="57" spans="1:7">
      <c r="A57" s="38">
        <v>43466</v>
      </c>
      <c r="B57" s="39">
        <v>1</v>
      </c>
      <c r="C57" s="39">
        <v>2019</v>
      </c>
      <c r="D57" t="s">
        <v>62</v>
      </c>
      <c r="E57" t="s">
        <v>5</v>
      </c>
      <c r="F57" t="s">
        <v>31</v>
      </c>
      <c r="G57" s="40">
        <v>199237</v>
      </c>
    </row>
    <row r="58" spans="1:7">
      <c r="A58" s="38">
        <v>43466</v>
      </c>
      <c r="B58" s="39">
        <v>1</v>
      </c>
      <c r="C58" s="39">
        <v>2019</v>
      </c>
      <c r="D58" t="s">
        <v>63</v>
      </c>
      <c r="E58" t="s">
        <v>5</v>
      </c>
      <c r="F58" t="s">
        <v>31</v>
      </c>
      <c r="G58" s="40">
        <v>160410</v>
      </c>
    </row>
    <row r="59" spans="1:7">
      <c r="A59" s="38">
        <v>43466</v>
      </c>
      <c r="B59" s="39">
        <v>1</v>
      </c>
      <c r="C59" s="39">
        <v>2019</v>
      </c>
      <c r="D59" t="s">
        <v>64</v>
      </c>
      <c r="E59" t="s">
        <v>5</v>
      </c>
      <c r="F59" t="s">
        <v>31</v>
      </c>
      <c r="G59" s="40">
        <v>282562</v>
      </c>
    </row>
    <row r="60" spans="1:7">
      <c r="A60" s="38">
        <v>43466</v>
      </c>
      <c r="B60" s="39">
        <v>1</v>
      </c>
      <c r="C60" s="39">
        <v>2019</v>
      </c>
      <c r="D60" t="s">
        <v>65</v>
      </c>
      <c r="E60" t="s">
        <v>5</v>
      </c>
      <c r="F60" t="s">
        <v>31</v>
      </c>
      <c r="G60" s="40">
        <v>86640</v>
      </c>
    </row>
    <row r="61" spans="1:7">
      <c r="A61" s="38">
        <v>43466</v>
      </c>
      <c r="B61" s="39">
        <v>1</v>
      </c>
      <c r="C61" s="39">
        <v>2019</v>
      </c>
      <c r="D61" t="s">
        <v>66</v>
      </c>
      <c r="E61" t="s">
        <v>67</v>
      </c>
      <c r="F61" t="s">
        <v>68</v>
      </c>
      <c r="G61" s="40">
        <v>-3165</v>
      </c>
    </row>
    <row r="62" spans="1:7">
      <c r="A62" s="38">
        <v>43466</v>
      </c>
      <c r="B62" s="39">
        <v>1</v>
      </c>
      <c r="C62" s="39">
        <v>2019</v>
      </c>
      <c r="D62" t="s">
        <v>69</v>
      </c>
      <c r="E62" t="s">
        <v>67</v>
      </c>
      <c r="F62" t="s">
        <v>68</v>
      </c>
      <c r="G62" s="40">
        <v>-9079</v>
      </c>
    </row>
    <row r="63" spans="1:7">
      <c r="A63" s="38">
        <v>43466</v>
      </c>
      <c r="B63" s="39">
        <v>1</v>
      </c>
      <c r="C63" s="39">
        <v>2019</v>
      </c>
      <c r="D63" t="s">
        <v>70</v>
      </c>
      <c r="E63" t="s">
        <v>67</v>
      </c>
      <c r="F63" t="s">
        <v>68</v>
      </c>
      <c r="G63" s="40">
        <v>-5135</v>
      </c>
    </row>
    <row r="64" spans="1:7">
      <c r="A64" s="38">
        <v>43466</v>
      </c>
      <c r="B64" s="39">
        <v>1</v>
      </c>
      <c r="C64" s="39">
        <v>2019</v>
      </c>
      <c r="D64" t="s">
        <v>71</v>
      </c>
      <c r="E64" t="s">
        <v>67</v>
      </c>
      <c r="F64" t="s">
        <v>68</v>
      </c>
      <c r="G64" s="40">
        <v>-4352</v>
      </c>
    </row>
    <row r="65" spans="1:7">
      <c r="A65" s="38">
        <v>43466</v>
      </c>
      <c r="B65" s="39">
        <v>1</v>
      </c>
      <c r="C65" s="39">
        <v>2019</v>
      </c>
      <c r="D65" t="s">
        <v>72</v>
      </c>
      <c r="E65" t="s">
        <v>67</v>
      </c>
      <c r="F65" t="s">
        <v>68</v>
      </c>
      <c r="G65" s="40">
        <v>-3466</v>
      </c>
    </row>
    <row r="66" spans="1:7">
      <c r="A66" s="38">
        <v>43466</v>
      </c>
      <c r="B66" s="39">
        <v>1</v>
      </c>
      <c r="C66" s="39">
        <v>2019</v>
      </c>
      <c r="D66" t="s">
        <v>73</v>
      </c>
      <c r="E66" t="s">
        <v>67</v>
      </c>
      <c r="F66" t="s">
        <v>68</v>
      </c>
      <c r="G66" s="40">
        <v>-7975</v>
      </c>
    </row>
    <row r="67" spans="1:7">
      <c r="A67" s="38">
        <v>43466</v>
      </c>
      <c r="B67" s="39">
        <v>1</v>
      </c>
      <c r="C67" s="39">
        <v>2019</v>
      </c>
      <c r="D67" t="s">
        <v>74</v>
      </c>
      <c r="E67" t="s">
        <v>67</v>
      </c>
      <c r="F67" t="s">
        <v>68</v>
      </c>
      <c r="G67" s="40">
        <v>-5140</v>
      </c>
    </row>
    <row r="68" spans="1:7">
      <c r="A68" s="38">
        <v>43466</v>
      </c>
      <c r="B68" s="39">
        <v>1</v>
      </c>
      <c r="C68" s="39">
        <v>2019</v>
      </c>
      <c r="D68" t="s">
        <v>75</v>
      </c>
      <c r="E68" t="s">
        <v>67</v>
      </c>
      <c r="F68" t="s">
        <v>68</v>
      </c>
      <c r="G68" s="40">
        <v>-9692</v>
      </c>
    </row>
    <row r="69" spans="1:7">
      <c r="A69" s="38">
        <v>43466</v>
      </c>
      <c r="B69" s="39">
        <v>1</v>
      </c>
      <c r="C69" s="39">
        <v>2019</v>
      </c>
      <c r="D69" t="s">
        <v>76</v>
      </c>
      <c r="E69" t="s">
        <v>67</v>
      </c>
      <c r="F69" t="s">
        <v>68</v>
      </c>
      <c r="G69" s="40">
        <v>-3625</v>
      </c>
    </row>
    <row r="70" spans="1:7">
      <c r="A70" s="38">
        <v>43466</v>
      </c>
      <c r="B70" s="39">
        <v>1</v>
      </c>
      <c r="C70" s="39">
        <v>2019</v>
      </c>
      <c r="D70" t="s">
        <v>77</v>
      </c>
      <c r="E70" t="s">
        <v>67</v>
      </c>
      <c r="F70" t="s">
        <v>68</v>
      </c>
      <c r="G70" s="40">
        <v>-4887</v>
      </c>
    </row>
    <row r="71" spans="1:7">
      <c r="A71" s="38">
        <v>43466</v>
      </c>
      <c r="B71" s="39">
        <v>1</v>
      </c>
      <c r="C71" s="39">
        <v>2019</v>
      </c>
      <c r="D71" t="s">
        <v>78</v>
      </c>
      <c r="E71" t="s">
        <v>67</v>
      </c>
      <c r="F71" t="s">
        <v>68</v>
      </c>
      <c r="G71" s="40">
        <v>-8452</v>
      </c>
    </row>
    <row r="72" spans="1:7">
      <c r="A72" s="38">
        <v>43466</v>
      </c>
      <c r="B72" s="39">
        <v>1</v>
      </c>
      <c r="C72" s="39">
        <v>2019</v>
      </c>
      <c r="D72" t="s">
        <v>79</v>
      </c>
      <c r="E72" t="s">
        <v>67</v>
      </c>
      <c r="F72" t="s">
        <v>68</v>
      </c>
      <c r="G72" s="40">
        <v>-6927</v>
      </c>
    </row>
    <row r="73" spans="1:7">
      <c r="A73" s="38">
        <v>43466</v>
      </c>
      <c r="B73" s="39">
        <v>1</v>
      </c>
      <c r="C73" s="39">
        <v>2019</v>
      </c>
      <c r="D73" t="s">
        <v>80</v>
      </c>
      <c r="E73" t="s">
        <v>67</v>
      </c>
      <c r="F73" t="s">
        <v>68</v>
      </c>
      <c r="G73" s="40">
        <v>-7692</v>
      </c>
    </row>
    <row r="74" spans="1:7">
      <c r="A74" s="38">
        <v>43466</v>
      </c>
      <c r="B74" s="39">
        <v>1</v>
      </c>
      <c r="C74" s="39">
        <v>2019</v>
      </c>
      <c r="D74" t="s">
        <v>81</v>
      </c>
      <c r="E74" t="s">
        <v>67</v>
      </c>
      <c r="F74" t="s">
        <v>68</v>
      </c>
      <c r="G74" s="40">
        <v>-9663</v>
      </c>
    </row>
    <row r="75" spans="1:7">
      <c r="A75" s="38">
        <v>43466</v>
      </c>
      <c r="B75" s="39">
        <v>1</v>
      </c>
      <c r="C75" s="39">
        <v>2019</v>
      </c>
      <c r="D75" t="s">
        <v>82</v>
      </c>
      <c r="E75" t="s">
        <v>67</v>
      </c>
      <c r="F75" t="s">
        <v>68</v>
      </c>
      <c r="G75" s="40">
        <v>-7218</v>
      </c>
    </row>
    <row r="76" spans="1:7">
      <c r="A76" s="38">
        <v>43466</v>
      </c>
      <c r="B76" s="39">
        <v>1</v>
      </c>
      <c r="C76" s="39">
        <v>2019</v>
      </c>
      <c r="D76" t="s">
        <v>83</v>
      </c>
      <c r="E76" t="s">
        <v>67</v>
      </c>
      <c r="F76" t="s">
        <v>68</v>
      </c>
      <c r="G76" s="40">
        <v>-4497</v>
      </c>
    </row>
    <row r="77" spans="1:7">
      <c r="A77" s="38">
        <v>43466</v>
      </c>
      <c r="B77" s="39">
        <v>1</v>
      </c>
      <c r="C77" s="39">
        <v>2019</v>
      </c>
      <c r="D77" t="s">
        <v>84</v>
      </c>
      <c r="E77" t="s">
        <v>67</v>
      </c>
      <c r="F77" t="s">
        <v>68</v>
      </c>
      <c r="G77" s="40">
        <v>-8269</v>
      </c>
    </row>
    <row r="78" spans="1:7">
      <c r="A78" s="38">
        <v>43466</v>
      </c>
      <c r="B78" s="39">
        <v>1</v>
      </c>
      <c r="C78" s="39">
        <v>2019</v>
      </c>
      <c r="D78" t="s">
        <v>85</v>
      </c>
      <c r="E78" t="s">
        <v>67</v>
      </c>
      <c r="F78" t="s">
        <v>68</v>
      </c>
      <c r="G78" s="40">
        <v>-6526</v>
      </c>
    </row>
    <row r="79" spans="1:7">
      <c r="A79" s="38">
        <v>43466</v>
      </c>
      <c r="B79" s="39">
        <v>1</v>
      </c>
      <c r="C79" s="39">
        <v>2019</v>
      </c>
      <c r="D79" t="s">
        <v>86</v>
      </c>
      <c r="E79" t="s">
        <v>67</v>
      </c>
      <c r="F79" t="s">
        <v>68</v>
      </c>
      <c r="G79" s="40">
        <v>-5970</v>
      </c>
    </row>
    <row r="80" spans="1:7">
      <c r="A80" s="38">
        <v>43466</v>
      </c>
      <c r="B80" s="39">
        <v>1</v>
      </c>
      <c r="C80" s="39">
        <v>2019</v>
      </c>
      <c r="D80" t="s">
        <v>87</v>
      </c>
      <c r="E80" t="s">
        <v>67</v>
      </c>
      <c r="F80" t="s">
        <v>68</v>
      </c>
      <c r="G80" s="40">
        <v>-1885</v>
      </c>
    </row>
    <row r="81" spans="1:7">
      <c r="A81" s="38">
        <v>43466</v>
      </c>
      <c r="B81" s="39">
        <v>1</v>
      </c>
      <c r="C81" s="39">
        <v>2019</v>
      </c>
      <c r="D81" t="s">
        <v>88</v>
      </c>
      <c r="E81" t="s">
        <v>67</v>
      </c>
      <c r="F81" t="s">
        <v>68</v>
      </c>
      <c r="G81" s="40">
        <v>-3313</v>
      </c>
    </row>
    <row r="82" spans="1:7">
      <c r="A82" s="38">
        <v>43466</v>
      </c>
      <c r="B82" s="39">
        <v>1</v>
      </c>
      <c r="C82" s="39">
        <v>2019</v>
      </c>
      <c r="D82" t="s">
        <v>89</v>
      </c>
      <c r="E82" t="s">
        <v>67</v>
      </c>
      <c r="F82" t="s">
        <v>68</v>
      </c>
      <c r="G82" s="40">
        <v>-4453</v>
      </c>
    </row>
    <row r="83" spans="1:7">
      <c r="A83" s="38">
        <v>43466</v>
      </c>
      <c r="B83" s="39">
        <v>1</v>
      </c>
      <c r="C83" s="39">
        <v>2019</v>
      </c>
      <c r="D83" t="s">
        <v>90</v>
      </c>
      <c r="E83" t="s">
        <v>67</v>
      </c>
      <c r="F83" t="s">
        <v>68</v>
      </c>
      <c r="G83" s="40">
        <v>-2925</v>
      </c>
    </row>
    <row r="84" spans="1:7">
      <c r="A84" s="38">
        <v>43466</v>
      </c>
      <c r="B84" s="39">
        <v>1</v>
      </c>
      <c r="C84" s="39">
        <v>2019</v>
      </c>
      <c r="D84" t="s">
        <v>91</v>
      </c>
      <c r="E84" t="s">
        <v>67</v>
      </c>
      <c r="F84" t="s">
        <v>68</v>
      </c>
      <c r="G84" s="40">
        <v>-7916</v>
      </c>
    </row>
    <row r="85" spans="1:7">
      <c r="A85" s="38">
        <v>43466</v>
      </c>
      <c r="B85" s="39">
        <v>1</v>
      </c>
      <c r="C85" s="39">
        <v>2019</v>
      </c>
      <c r="D85" t="s">
        <v>92</v>
      </c>
      <c r="E85" t="s">
        <v>67</v>
      </c>
      <c r="F85" t="s">
        <v>68</v>
      </c>
      <c r="G85" s="40">
        <v>-4938</v>
      </c>
    </row>
    <row r="86" spans="1:7">
      <c r="A86" s="38">
        <v>43466</v>
      </c>
      <c r="B86" s="39">
        <v>1</v>
      </c>
      <c r="C86" s="39">
        <v>2019</v>
      </c>
      <c r="D86" t="s">
        <v>93</v>
      </c>
      <c r="E86" t="s">
        <v>67</v>
      </c>
      <c r="F86" t="s">
        <v>68</v>
      </c>
      <c r="G86" s="40">
        <v>-2234</v>
      </c>
    </row>
    <row r="87" spans="1:7">
      <c r="A87" s="38">
        <v>43466</v>
      </c>
      <c r="B87" s="39">
        <v>1</v>
      </c>
      <c r="C87" s="39">
        <v>2019</v>
      </c>
      <c r="D87" t="s">
        <v>94</v>
      </c>
      <c r="E87" t="s">
        <v>67</v>
      </c>
      <c r="F87" t="s">
        <v>95</v>
      </c>
      <c r="G87" s="40">
        <v>-7957</v>
      </c>
    </row>
    <row r="88" spans="1:7">
      <c r="A88" s="38">
        <v>43466</v>
      </c>
      <c r="B88" s="39">
        <v>1</v>
      </c>
      <c r="C88" s="39">
        <v>2019</v>
      </c>
      <c r="D88" t="s">
        <v>96</v>
      </c>
      <c r="E88" t="s">
        <v>67</v>
      </c>
      <c r="F88" t="s">
        <v>95</v>
      </c>
      <c r="G88" s="40">
        <v>-9972</v>
      </c>
    </row>
    <row r="89" spans="1:7">
      <c r="A89" s="38">
        <v>43466</v>
      </c>
      <c r="B89" s="39">
        <v>1</v>
      </c>
      <c r="C89" s="39">
        <v>2019</v>
      </c>
      <c r="D89" t="s">
        <v>97</v>
      </c>
      <c r="E89" t="s">
        <v>67</v>
      </c>
      <c r="F89" t="s">
        <v>95</v>
      </c>
      <c r="G89" s="40">
        <v>-9416</v>
      </c>
    </row>
    <row r="90" spans="1:7">
      <c r="A90" s="38">
        <v>43466</v>
      </c>
      <c r="B90" s="39">
        <v>1</v>
      </c>
      <c r="C90" s="39">
        <v>2019</v>
      </c>
      <c r="D90" t="s">
        <v>98</v>
      </c>
      <c r="E90" t="s">
        <v>67</v>
      </c>
      <c r="F90" t="s">
        <v>95</v>
      </c>
      <c r="G90" s="40">
        <v>-8359</v>
      </c>
    </row>
    <row r="91" spans="1:7">
      <c r="A91" s="38">
        <v>43466</v>
      </c>
      <c r="B91" s="39">
        <v>1</v>
      </c>
      <c r="C91" s="39">
        <v>2019</v>
      </c>
      <c r="D91" t="s">
        <v>99</v>
      </c>
      <c r="E91" t="s">
        <v>100</v>
      </c>
      <c r="F91" t="s">
        <v>101</v>
      </c>
      <c r="G91" s="40">
        <v>-249091</v>
      </c>
    </row>
    <row r="92" spans="1:7">
      <c r="A92" s="38">
        <v>43466</v>
      </c>
      <c r="B92" s="39">
        <v>1</v>
      </c>
      <c r="C92" s="39">
        <v>2019</v>
      </c>
      <c r="D92" t="s">
        <v>102</v>
      </c>
      <c r="E92" t="s">
        <v>100</v>
      </c>
      <c r="F92" t="s">
        <v>101</v>
      </c>
      <c r="G92" s="40">
        <v>-188373</v>
      </c>
    </row>
    <row r="93" spans="1:7">
      <c r="A93" s="38">
        <v>43466</v>
      </c>
      <c r="B93" s="39">
        <v>1</v>
      </c>
      <c r="C93" s="39">
        <v>2019</v>
      </c>
      <c r="D93" t="s">
        <v>103</v>
      </c>
      <c r="E93" t="s">
        <v>100</v>
      </c>
      <c r="F93" t="s">
        <v>101</v>
      </c>
      <c r="G93" s="40">
        <v>-194002</v>
      </c>
    </row>
    <row r="94" spans="1:7">
      <c r="A94" s="38">
        <v>43466</v>
      </c>
      <c r="B94" s="39">
        <v>1</v>
      </c>
      <c r="C94" s="39">
        <v>2019</v>
      </c>
      <c r="D94" t="s">
        <v>104</v>
      </c>
      <c r="E94" t="s">
        <v>100</v>
      </c>
      <c r="F94" t="s">
        <v>101</v>
      </c>
      <c r="G94" s="40">
        <v>-287170</v>
      </c>
    </row>
    <row r="95" spans="1:7">
      <c r="A95" s="38">
        <v>43466</v>
      </c>
      <c r="B95" s="39">
        <v>1</v>
      </c>
      <c r="C95" s="39">
        <v>2019</v>
      </c>
      <c r="D95" t="s">
        <v>105</v>
      </c>
      <c r="E95" t="s">
        <v>100</v>
      </c>
      <c r="F95" t="s">
        <v>101</v>
      </c>
      <c r="G95" s="40">
        <v>-252509</v>
      </c>
    </row>
    <row r="96" spans="1:7">
      <c r="A96" s="38">
        <v>43466</v>
      </c>
      <c r="B96" s="39">
        <v>1</v>
      </c>
      <c r="C96" s="39">
        <v>2019</v>
      </c>
      <c r="D96" t="s">
        <v>106</v>
      </c>
      <c r="E96" t="s">
        <v>100</v>
      </c>
      <c r="F96" t="s">
        <v>101</v>
      </c>
      <c r="G96" s="40">
        <v>-152460</v>
      </c>
    </row>
    <row r="97" spans="1:7">
      <c r="A97" s="38">
        <v>43466</v>
      </c>
      <c r="B97" s="39">
        <v>1</v>
      </c>
      <c r="C97" s="39">
        <v>2019</v>
      </c>
      <c r="D97" t="s">
        <v>107</v>
      </c>
      <c r="E97" t="s">
        <v>100</v>
      </c>
      <c r="F97" t="s">
        <v>101</v>
      </c>
      <c r="G97" s="40">
        <v>-283322</v>
      </c>
    </row>
    <row r="98" spans="1:7">
      <c r="A98" s="38">
        <v>43466</v>
      </c>
      <c r="B98" s="39">
        <v>1</v>
      </c>
      <c r="C98" s="39">
        <v>2019</v>
      </c>
      <c r="D98" t="s">
        <v>108</v>
      </c>
      <c r="E98" t="s">
        <v>100</v>
      </c>
      <c r="F98" t="s">
        <v>101</v>
      </c>
      <c r="G98" s="40">
        <v>-139733</v>
      </c>
    </row>
    <row r="99" spans="1:7">
      <c r="A99" s="38">
        <v>43466</v>
      </c>
      <c r="B99" s="39">
        <v>1</v>
      </c>
      <c r="C99" s="39">
        <v>2019</v>
      </c>
      <c r="D99" t="s">
        <v>109</v>
      </c>
      <c r="E99" t="s">
        <v>100</v>
      </c>
      <c r="F99" t="s">
        <v>101</v>
      </c>
      <c r="G99" s="40">
        <v>-210524</v>
      </c>
    </row>
    <row r="100" spans="1:7">
      <c r="A100" s="38">
        <v>43466</v>
      </c>
      <c r="B100" s="39">
        <v>1</v>
      </c>
      <c r="C100" s="39">
        <v>2019</v>
      </c>
      <c r="D100" t="s">
        <v>110</v>
      </c>
      <c r="E100" t="s">
        <v>100</v>
      </c>
      <c r="F100" t="s">
        <v>101</v>
      </c>
      <c r="G100" s="40">
        <v>-296500</v>
      </c>
    </row>
    <row r="101" spans="1:7">
      <c r="A101" s="38">
        <v>43466</v>
      </c>
      <c r="B101" s="39">
        <v>1</v>
      </c>
      <c r="C101" s="39">
        <v>2019</v>
      </c>
      <c r="D101" t="s">
        <v>111</v>
      </c>
      <c r="E101" t="s">
        <v>100</v>
      </c>
      <c r="F101" t="s">
        <v>101</v>
      </c>
      <c r="G101" s="40">
        <v>-290142</v>
      </c>
    </row>
    <row r="102" spans="1:7">
      <c r="A102" s="38">
        <v>43466</v>
      </c>
      <c r="B102" s="39">
        <v>1</v>
      </c>
      <c r="C102" s="39">
        <v>2019</v>
      </c>
      <c r="D102" t="s">
        <v>112</v>
      </c>
      <c r="E102" t="s">
        <v>100</v>
      </c>
      <c r="F102" t="s">
        <v>101</v>
      </c>
      <c r="G102" s="40">
        <v>-156279</v>
      </c>
    </row>
    <row r="103" spans="1:7">
      <c r="A103" s="38">
        <v>43466</v>
      </c>
      <c r="B103" s="39">
        <v>1</v>
      </c>
      <c r="C103" s="39">
        <v>2019</v>
      </c>
      <c r="D103" t="s">
        <v>113</v>
      </c>
      <c r="E103" t="s">
        <v>100</v>
      </c>
      <c r="F103" t="s">
        <v>101</v>
      </c>
      <c r="G103" s="40">
        <v>-171494</v>
      </c>
    </row>
    <row r="104" spans="1:7">
      <c r="A104" s="38">
        <v>43466</v>
      </c>
      <c r="B104" s="39">
        <v>1</v>
      </c>
      <c r="C104" s="39">
        <v>2019</v>
      </c>
      <c r="D104" t="s">
        <v>114</v>
      </c>
      <c r="E104" t="s">
        <v>100</v>
      </c>
      <c r="F104" t="s">
        <v>101</v>
      </c>
      <c r="G104" s="40">
        <v>-104454</v>
      </c>
    </row>
    <row r="105" spans="1:7">
      <c r="A105" s="38">
        <v>43466</v>
      </c>
      <c r="B105" s="39">
        <v>1</v>
      </c>
      <c r="C105" s="39">
        <v>2019</v>
      </c>
      <c r="D105" t="s">
        <v>115</v>
      </c>
      <c r="E105" t="s">
        <v>100</v>
      </c>
      <c r="F105" t="s">
        <v>101</v>
      </c>
      <c r="G105" s="40">
        <v>-241219</v>
      </c>
    </row>
    <row r="106" spans="1:7">
      <c r="A106" s="38">
        <v>43466</v>
      </c>
      <c r="B106" s="39">
        <v>1</v>
      </c>
      <c r="C106" s="39">
        <v>2019</v>
      </c>
      <c r="D106" t="s">
        <v>116</v>
      </c>
      <c r="E106" t="s">
        <v>100</v>
      </c>
      <c r="F106" t="s">
        <v>101</v>
      </c>
      <c r="G106" s="40">
        <v>-171207</v>
      </c>
    </row>
    <row r="107" spans="1:7">
      <c r="A107" s="38">
        <v>43466</v>
      </c>
      <c r="B107" s="39">
        <v>1</v>
      </c>
      <c r="C107" s="39">
        <v>2019</v>
      </c>
      <c r="D107" t="s">
        <v>117</v>
      </c>
      <c r="E107" t="s">
        <v>100</v>
      </c>
      <c r="F107" t="s">
        <v>101</v>
      </c>
      <c r="G107" s="40">
        <v>-183362</v>
      </c>
    </row>
    <row r="108" spans="1:7">
      <c r="A108" s="38">
        <v>43466</v>
      </c>
      <c r="B108" s="39">
        <v>1</v>
      </c>
      <c r="C108" s="39">
        <v>2019</v>
      </c>
      <c r="D108" t="s">
        <v>118</v>
      </c>
      <c r="E108" t="s">
        <v>100</v>
      </c>
      <c r="F108" t="s">
        <v>101</v>
      </c>
      <c r="G108" s="40">
        <v>-117921</v>
      </c>
    </row>
    <row r="109" spans="1:7">
      <c r="A109" s="38">
        <v>43466</v>
      </c>
      <c r="B109" s="39">
        <v>1</v>
      </c>
      <c r="C109" s="39">
        <v>2019</v>
      </c>
      <c r="D109" t="s">
        <v>119</v>
      </c>
      <c r="E109" t="s">
        <v>100</v>
      </c>
      <c r="F109" t="s">
        <v>101</v>
      </c>
      <c r="G109" s="40">
        <v>-278498</v>
      </c>
    </row>
    <row r="110" spans="1:7">
      <c r="A110" s="38">
        <v>43466</v>
      </c>
      <c r="B110" s="39">
        <v>1</v>
      </c>
      <c r="C110" s="39">
        <v>2019</v>
      </c>
      <c r="D110" t="s">
        <v>120</v>
      </c>
      <c r="E110" t="s">
        <v>100</v>
      </c>
      <c r="F110" t="s">
        <v>101</v>
      </c>
      <c r="G110" s="40">
        <v>-200030</v>
      </c>
    </row>
    <row r="111" spans="1:7">
      <c r="A111" s="38">
        <v>43466</v>
      </c>
      <c r="B111" s="39">
        <v>1</v>
      </c>
      <c r="C111" s="39">
        <v>2019</v>
      </c>
      <c r="D111" t="s">
        <v>121</v>
      </c>
      <c r="E111" t="s">
        <v>100</v>
      </c>
      <c r="F111" t="s">
        <v>101</v>
      </c>
      <c r="G111" s="40">
        <v>-156459</v>
      </c>
    </row>
    <row r="112" spans="1:7">
      <c r="A112" s="38">
        <v>43466</v>
      </c>
      <c r="B112" s="39">
        <v>1</v>
      </c>
      <c r="C112" s="39">
        <v>2019</v>
      </c>
      <c r="D112" t="s">
        <v>122</v>
      </c>
      <c r="E112" t="s">
        <v>100</v>
      </c>
      <c r="F112" t="s">
        <v>101</v>
      </c>
      <c r="G112" s="40">
        <v>-162568</v>
      </c>
    </row>
    <row r="113" spans="1:7">
      <c r="A113" s="38">
        <v>43466</v>
      </c>
      <c r="B113" s="39">
        <v>1</v>
      </c>
      <c r="C113" s="39">
        <v>2019</v>
      </c>
      <c r="D113" t="s">
        <v>123</v>
      </c>
      <c r="E113" t="s">
        <v>100</v>
      </c>
      <c r="F113" t="s">
        <v>101</v>
      </c>
      <c r="G113" s="40">
        <v>-96006</v>
      </c>
    </row>
    <row r="114" spans="1:7">
      <c r="A114" s="38">
        <v>43466</v>
      </c>
      <c r="B114" s="39">
        <v>1</v>
      </c>
      <c r="C114" s="39">
        <v>2019</v>
      </c>
      <c r="D114" t="s">
        <v>124</v>
      </c>
      <c r="E114" t="s">
        <v>100</v>
      </c>
      <c r="F114" t="s">
        <v>101</v>
      </c>
      <c r="G114" s="40">
        <v>-103354</v>
      </c>
    </row>
    <row r="115" spans="1:7">
      <c r="A115" s="38">
        <v>43466</v>
      </c>
      <c r="B115" s="39">
        <v>1</v>
      </c>
      <c r="C115" s="39">
        <v>2019</v>
      </c>
      <c r="D115" t="s">
        <v>125</v>
      </c>
      <c r="E115" t="s">
        <v>100</v>
      </c>
      <c r="F115" t="s">
        <v>126</v>
      </c>
      <c r="G115" s="40">
        <v>-51349</v>
      </c>
    </row>
    <row r="116" spans="1:7">
      <c r="A116" s="38">
        <v>43466</v>
      </c>
      <c r="B116" s="39">
        <v>1</v>
      </c>
      <c r="C116" s="39">
        <v>2019</v>
      </c>
      <c r="D116" t="s">
        <v>127</v>
      </c>
      <c r="E116" t="s">
        <v>100</v>
      </c>
      <c r="F116" t="s">
        <v>126</v>
      </c>
      <c r="G116" s="40">
        <v>-89404</v>
      </c>
    </row>
    <row r="117" spans="1:7">
      <c r="A117" s="38">
        <v>43466</v>
      </c>
      <c r="B117" s="39">
        <v>1</v>
      </c>
      <c r="C117" s="39">
        <v>2019</v>
      </c>
      <c r="D117" t="s">
        <v>128</v>
      </c>
      <c r="E117" t="s">
        <v>100</v>
      </c>
      <c r="F117" t="s">
        <v>126</v>
      </c>
      <c r="G117" s="40">
        <v>-88381</v>
      </c>
    </row>
    <row r="118" spans="1:7">
      <c r="A118" s="38">
        <v>43466</v>
      </c>
      <c r="B118" s="39">
        <v>1</v>
      </c>
      <c r="C118" s="39">
        <v>2019</v>
      </c>
      <c r="D118" t="s">
        <v>129</v>
      </c>
      <c r="E118" t="s">
        <v>130</v>
      </c>
      <c r="F118" t="s">
        <v>131</v>
      </c>
      <c r="G118" s="40">
        <v>-238809</v>
      </c>
    </row>
    <row r="119" spans="1:7">
      <c r="A119" s="38">
        <v>43466</v>
      </c>
      <c r="B119" s="39">
        <v>1</v>
      </c>
      <c r="C119" s="39">
        <v>2019</v>
      </c>
      <c r="D119" t="s">
        <v>132</v>
      </c>
      <c r="E119" t="s">
        <v>130</v>
      </c>
      <c r="F119" t="s">
        <v>131</v>
      </c>
      <c r="G119" s="40">
        <v>-233837</v>
      </c>
    </row>
    <row r="120" spans="1:7">
      <c r="A120" s="38">
        <v>43466</v>
      </c>
      <c r="B120" s="39">
        <v>1</v>
      </c>
      <c r="C120" s="39">
        <v>2019</v>
      </c>
      <c r="D120" t="s">
        <v>133</v>
      </c>
      <c r="E120" t="s">
        <v>130</v>
      </c>
      <c r="F120" t="s">
        <v>131</v>
      </c>
      <c r="G120" s="40">
        <v>-140333</v>
      </c>
    </row>
    <row r="121" spans="1:7">
      <c r="A121" s="38">
        <v>43466</v>
      </c>
      <c r="B121" s="39">
        <v>1</v>
      </c>
      <c r="C121" s="39">
        <v>2019</v>
      </c>
      <c r="D121" t="s">
        <v>134</v>
      </c>
      <c r="E121" t="s">
        <v>130</v>
      </c>
      <c r="F121" t="s">
        <v>131</v>
      </c>
      <c r="G121" s="40">
        <v>-334598</v>
      </c>
    </row>
    <row r="122" spans="1:7">
      <c r="A122" s="38">
        <v>43466</v>
      </c>
      <c r="B122" s="39">
        <v>1</v>
      </c>
      <c r="C122" s="39">
        <v>2019</v>
      </c>
      <c r="D122" t="s">
        <v>135</v>
      </c>
      <c r="E122" t="s">
        <v>130</v>
      </c>
      <c r="F122" t="s">
        <v>131</v>
      </c>
      <c r="G122" s="40">
        <v>-318666</v>
      </c>
    </row>
    <row r="123" spans="1:7">
      <c r="A123" s="38">
        <v>43466</v>
      </c>
      <c r="B123" s="39">
        <v>1</v>
      </c>
      <c r="C123" s="39">
        <v>2019</v>
      </c>
      <c r="D123" t="s">
        <v>136</v>
      </c>
      <c r="E123" t="s">
        <v>130</v>
      </c>
      <c r="F123" t="s">
        <v>131</v>
      </c>
      <c r="G123" s="40">
        <v>-381705</v>
      </c>
    </row>
    <row r="124" spans="1:7">
      <c r="A124" s="38">
        <v>43466</v>
      </c>
      <c r="B124" s="39">
        <v>1</v>
      </c>
      <c r="C124" s="39">
        <v>2019</v>
      </c>
      <c r="D124" t="s">
        <v>137</v>
      </c>
      <c r="E124" t="s">
        <v>130</v>
      </c>
      <c r="F124" t="s">
        <v>138</v>
      </c>
      <c r="G124" s="40">
        <v>-46195</v>
      </c>
    </row>
    <row r="125" spans="1:7">
      <c r="A125" s="38">
        <v>43466</v>
      </c>
      <c r="B125" s="39">
        <v>1</v>
      </c>
      <c r="C125" s="39">
        <v>2019</v>
      </c>
      <c r="D125" t="s">
        <v>139</v>
      </c>
      <c r="E125" t="s">
        <v>130</v>
      </c>
      <c r="F125" t="s">
        <v>138</v>
      </c>
      <c r="G125" s="40">
        <v>-51785</v>
      </c>
    </row>
    <row r="126" spans="1:7">
      <c r="A126" s="38">
        <v>43466</v>
      </c>
      <c r="B126" s="39">
        <v>1</v>
      </c>
      <c r="C126" s="39">
        <v>2019</v>
      </c>
      <c r="D126" t="s">
        <v>140</v>
      </c>
      <c r="E126" t="s">
        <v>130</v>
      </c>
      <c r="F126" t="s">
        <v>138</v>
      </c>
      <c r="G126" s="40">
        <v>-45081</v>
      </c>
    </row>
    <row r="127" spans="1:7">
      <c r="A127" s="38">
        <v>43466</v>
      </c>
      <c r="B127" s="39">
        <v>1</v>
      </c>
      <c r="C127" s="39">
        <v>2019</v>
      </c>
      <c r="D127" t="s">
        <v>141</v>
      </c>
      <c r="E127" t="s">
        <v>130</v>
      </c>
      <c r="F127" t="s">
        <v>138</v>
      </c>
      <c r="G127" s="40">
        <v>-57043</v>
      </c>
    </row>
    <row r="128" spans="1:7">
      <c r="A128" s="38">
        <v>43466</v>
      </c>
      <c r="B128" s="39">
        <v>1</v>
      </c>
      <c r="C128" s="39">
        <v>2019</v>
      </c>
      <c r="D128" t="s">
        <v>142</v>
      </c>
      <c r="E128" t="s">
        <v>130</v>
      </c>
      <c r="F128" t="s">
        <v>138</v>
      </c>
      <c r="G128" s="40">
        <v>-40489</v>
      </c>
    </row>
    <row r="129" spans="1:7">
      <c r="A129" s="38">
        <v>43466</v>
      </c>
      <c r="B129" s="39">
        <v>1</v>
      </c>
      <c r="C129" s="39">
        <v>2019</v>
      </c>
      <c r="D129" t="s">
        <v>143</v>
      </c>
      <c r="E129" t="s">
        <v>130</v>
      </c>
      <c r="F129" t="s">
        <v>144</v>
      </c>
      <c r="G129" s="40">
        <v>-183675</v>
      </c>
    </row>
    <row r="130" spans="1:7">
      <c r="A130" s="38">
        <v>43466</v>
      </c>
      <c r="B130" s="39">
        <v>1</v>
      </c>
      <c r="C130" s="39">
        <v>2019</v>
      </c>
      <c r="D130" t="s">
        <v>145</v>
      </c>
      <c r="E130" t="s">
        <v>130</v>
      </c>
      <c r="F130" t="s">
        <v>144</v>
      </c>
      <c r="G130" s="40">
        <v>-111871</v>
      </c>
    </row>
    <row r="131" spans="1:7">
      <c r="A131" s="38">
        <v>43466</v>
      </c>
      <c r="B131" s="39">
        <v>1</v>
      </c>
      <c r="C131" s="39">
        <v>2019</v>
      </c>
      <c r="D131" t="s">
        <v>146</v>
      </c>
      <c r="E131" t="s">
        <v>130</v>
      </c>
      <c r="F131" t="s">
        <v>144</v>
      </c>
      <c r="G131" s="40">
        <v>-258661</v>
      </c>
    </row>
    <row r="132" spans="1:7">
      <c r="A132" s="38">
        <v>43466</v>
      </c>
      <c r="B132" s="39">
        <v>1</v>
      </c>
      <c r="C132" s="39">
        <v>2019</v>
      </c>
      <c r="D132" t="s">
        <v>147</v>
      </c>
      <c r="E132" t="s">
        <v>130</v>
      </c>
      <c r="F132" t="s">
        <v>148</v>
      </c>
      <c r="G132" s="40">
        <v>-79399</v>
      </c>
    </row>
    <row r="133" spans="1:7">
      <c r="A133" s="38">
        <v>43466</v>
      </c>
      <c r="B133" s="39">
        <v>1</v>
      </c>
      <c r="C133" s="39">
        <v>2019</v>
      </c>
      <c r="D133" t="s">
        <v>149</v>
      </c>
      <c r="E133" t="s">
        <v>130</v>
      </c>
      <c r="F133" t="s">
        <v>148</v>
      </c>
      <c r="G133" s="40">
        <v>-67550</v>
      </c>
    </row>
    <row r="134" spans="1:7">
      <c r="A134" s="38">
        <v>43466</v>
      </c>
      <c r="B134" s="39">
        <v>1</v>
      </c>
      <c r="C134" s="39">
        <v>2019</v>
      </c>
      <c r="D134" t="s">
        <v>150</v>
      </c>
      <c r="E134" t="s">
        <v>130</v>
      </c>
      <c r="F134" t="s">
        <v>148</v>
      </c>
      <c r="G134" s="40">
        <v>-84235</v>
      </c>
    </row>
    <row r="135" spans="1:7">
      <c r="A135" s="38">
        <v>43466</v>
      </c>
      <c r="B135" s="39">
        <v>1</v>
      </c>
      <c r="C135" s="39">
        <v>2019</v>
      </c>
      <c r="D135" t="s">
        <v>151</v>
      </c>
      <c r="E135" t="s">
        <v>130</v>
      </c>
      <c r="F135" t="s">
        <v>148</v>
      </c>
      <c r="G135" s="40">
        <v>-68379</v>
      </c>
    </row>
    <row r="136" spans="1:7">
      <c r="A136" s="38">
        <v>43466</v>
      </c>
      <c r="B136" s="39">
        <v>1</v>
      </c>
      <c r="C136" s="39">
        <v>2019</v>
      </c>
      <c r="D136" t="s">
        <v>152</v>
      </c>
      <c r="E136" t="s">
        <v>130</v>
      </c>
      <c r="F136" t="s">
        <v>153</v>
      </c>
      <c r="G136" s="40">
        <v>-81963</v>
      </c>
    </row>
    <row r="137" spans="1:7">
      <c r="A137" s="38">
        <v>43466</v>
      </c>
      <c r="B137" s="39">
        <v>1</v>
      </c>
      <c r="C137" s="39">
        <v>2019</v>
      </c>
      <c r="D137" t="s">
        <v>154</v>
      </c>
      <c r="E137" t="s">
        <v>130</v>
      </c>
      <c r="F137" t="s">
        <v>153</v>
      </c>
      <c r="G137" s="40">
        <v>-114471</v>
      </c>
    </row>
    <row r="138" spans="1:7">
      <c r="A138" s="38">
        <v>43466</v>
      </c>
      <c r="B138" s="39">
        <v>1</v>
      </c>
      <c r="C138" s="39">
        <v>2019</v>
      </c>
      <c r="D138" t="s">
        <v>155</v>
      </c>
      <c r="E138" t="s">
        <v>130</v>
      </c>
      <c r="F138" t="s">
        <v>156</v>
      </c>
      <c r="G138" s="40">
        <v>-159712</v>
      </c>
    </row>
    <row r="139" spans="1:7">
      <c r="A139" s="38">
        <v>43466</v>
      </c>
      <c r="B139" s="39">
        <v>1</v>
      </c>
      <c r="C139" s="39">
        <v>2019</v>
      </c>
      <c r="D139" t="s">
        <v>157</v>
      </c>
      <c r="E139" t="s">
        <v>130</v>
      </c>
      <c r="F139" t="s">
        <v>156</v>
      </c>
      <c r="G139" s="40">
        <v>-185615</v>
      </c>
    </row>
    <row r="140" spans="1:7">
      <c r="A140" s="38">
        <v>43466</v>
      </c>
      <c r="B140" s="39">
        <v>1</v>
      </c>
      <c r="C140" s="39">
        <v>2019</v>
      </c>
      <c r="D140" t="s">
        <v>158</v>
      </c>
      <c r="E140" t="s">
        <v>159</v>
      </c>
      <c r="F140" t="s">
        <v>160</v>
      </c>
      <c r="G140" s="40">
        <v>-8252</v>
      </c>
    </row>
    <row r="141" spans="1:7">
      <c r="A141" s="38">
        <v>43466</v>
      </c>
      <c r="B141" s="39">
        <v>1</v>
      </c>
      <c r="C141" s="39">
        <v>2019</v>
      </c>
      <c r="D141" t="s">
        <v>161</v>
      </c>
      <c r="E141" t="s">
        <v>159</v>
      </c>
      <c r="F141" t="s">
        <v>162</v>
      </c>
      <c r="G141" s="40">
        <v>-16645</v>
      </c>
    </row>
    <row r="142" spans="1:7">
      <c r="A142" s="38">
        <v>43497</v>
      </c>
      <c r="B142" s="39">
        <v>2</v>
      </c>
      <c r="C142" s="39">
        <v>2019</v>
      </c>
      <c r="D142" t="s">
        <v>4</v>
      </c>
      <c r="E142" t="s">
        <v>5</v>
      </c>
      <c r="F142" t="s">
        <v>6</v>
      </c>
      <c r="G142" s="40">
        <v>936545</v>
      </c>
    </row>
    <row r="143" spans="1:7">
      <c r="A143" s="38">
        <v>43497</v>
      </c>
      <c r="B143" s="39">
        <v>2</v>
      </c>
      <c r="C143" s="39">
        <v>2019</v>
      </c>
      <c r="D143" t="s">
        <v>7</v>
      </c>
      <c r="E143" t="s">
        <v>5</v>
      </c>
      <c r="F143" t="s">
        <v>6</v>
      </c>
      <c r="G143" s="40">
        <v>601203</v>
      </c>
    </row>
    <row r="144" spans="1:7">
      <c r="A144" s="38">
        <v>43497</v>
      </c>
      <c r="B144" s="39">
        <v>2</v>
      </c>
      <c r="C144" s="39">
        <v>2019</v>
      </c>
      <c r="D144" t="s">
        <v>8</v>
      </c>
      <c r="E144" t="s">
        <v>5</v>
      </c>
      <c r="F144" t="s">
        <v>6</v>
      </c>
      <c r="G144" s="40">
        <v>352326</v>
      </c>
    </row>
    <row r="145" spans="1:7">
      <c r="A145" s="38">
        <v>43497</v>
      </c>
      <c r="B145" s="39">
        <v>2</v>
      </c>
      <c r="C145" s="39">
        <v>2019</v>
      </c>
      <c r="D145" t="s">
        <v>9</v>
      </c>
      <c r="E145" t="s">
        <v>5</v>
      </c>
      <c r="F145" t="s">
        <v>6</v>
      </c>
      <c r="G145" s="40">
        <v>656492</v>
      </c>
    </row>
    <row r="146" spans="1:7">
      <c r="A146" s="38">
        <v>43497</v>
      </c>
      <c r="B146" s="39">
        <v>2</v>
      </c>
      <c r="C146" s="39">
        <v>2019</v>
      </c>
      <c r="D146" t="s">
        <v>10</v>
      </c>
      <c r="E146" t="s">
        <v>5</v>
      </c>
      <c r="F146" t="s">
        <v>6</v>
      </c>
      <c r="G146" s="40">
        <v>768775</v>
      </c>
    </row>
    <row r="147" spans="1:7">
      <c r="A147" s="38">
        <v>43497</v>
      </c>
      <c r="B147" s="39">
        <v>2</v>
      </c>
      <c r="C147" s="39">
        <v>2019</v>
      </c>
      <c r="D147" t="s">
        <v>11</v>
      </c>
      <c r="E147" t="s">
        <v>5</v>
      </c>
      <c r="F147" t="s">
        <v>6</v>
      </c>
      <c r="G147" s="40">
        <v>348586</v>
      </c>
    </row>
    <row r="148" spans="1:7">
      <c r="A148" s="38">
        <v>43497</v>
      </c>
      <c r="B148" s="39">
        <v>2</v>
      </c>
      <c r="C148" s="39">
        <v>2019</v>
      </c>
      <c r="D148" t="s">
        <v>12</v>
      </c>
      <c r="E148" t="s">
        <v>5</v>
      </c>
      <c r="F148" t="s">
        <v>6</v>
      </c>
      <c r="G148" s="40">
        <v>549470</v>
      </c>
    </row>
    <row r="149" spans="1:7">
      <c r="A149" s="38">
        <v>43497</v>
      </c>
      <c r="B149" s="39">
        <v>2</v>
      </c>
      <c r="C149" s="39">
        <v>2019</v>
      </c>
      <c r="D149" t="s">
        <v>13</v>
      </c>
      <c r="E149" t="s">
        <v>5</v>
      </c>
      <c r="F149" t="s">
        <v>6</v>
      </c>
      <c r="G149" s="40">
        <v>460414</v>
      </c>
    </row>
    <row r="150" spans="1:7">
      <c r="A150" s="38">
        <v>43497</v>
      </c>
      <c r="B150" s="39">
        <v>2</v>
      </c>
      <c r="C150" s="39">
        <v>2019</v>
      </c>
      <c r="D150" t="s">
        <v>14</v>
      </c>
      <c r="E150" t="s">
        <v>5</v>
      </c>
      <c r="F150" t="s">
        <v>6</v>
      </c>
      <c r="G150" s="40">
        <v>428915</v>
      </c>
    </row>
    <row r="151" spans="1:7">
      <c r="A151" s="38">
        <v>43497</v>
      </c>
      <c r="B151" s="39">
        <v>2</v>
      </c>
      <c r="C151" s="39">
        <v>2019</v>
      </c>
      <c r="D151" t="s">
        <v>15</v>
      </c>
      <c r="E151" t="s">
        <v>5</v>
      </c>
      <c r="F151" t="s">
        <v>6</v>
      </c>
      <c r="G151" s="40">
        <v>645323</v>
      </c>
    </row>
    <row r="152" spans="1:7">
      <c r="A152" s="38">
        <v>43497</v>
      </c>
      <c r="B152" s="39">
        <v>2</v>
      </c>
      <c r="C152" s="39">
        <v>2019</v>
      </c>
      <c r="D152" t="s">
        <v>16</v>
      </c>
      <c r="E152" t="s">
        <v>5</v>
      </c>
      <c r="F152" t="s">
        <v>6</v>
      </c>
      <c r="G152" s="40">
        <v>835561</v>
      </c>
    </row>
    <row r="153" spans="1:7">
      <c r="A153" s="38">
        <v>43497</v>
      </c>
      <c r="B153" s="39">
        <v>2</v>
      </c>
      <c r="C153" s="39">
        <v>2019</v>
      </c>
      <c r="D153" t="s">
        <v>17</v>
      </c>
      <c r="E153" t="s">
        <v>5</v>
      </c>
      <c r="F153" t="s">
        <v>6</v>
      </c>
      <c r="G153" s="40">
        <v>771550</v>
      </c>
    </row>
    <row r="154" spans="1:7">
      <c r="A154" s="38">
        <v>43497</v>
      </c>
      <c r="B154" s="39">
        <v>2</v>
      </c>
      <c r="C154" s="39">
        <v>2019</v>
      </c>
      <c r="D154" t="s">
        <v>18</v>
      </c>
      <c r="E154" t="s">
        <v>5</v>
      </c>
      <c r="F154" t="s">
        <v>6</v>
      </c>
      <c r="G154" s="40">
        <v>804363</v>
      </c>
    </row>
    <row r="155" spans="1:7">
      <c r="A155" s="38">
        <v>43497</v>
      </c>
      <c r="B155" s="39">
        <v>2</v>
      </c>
      <c r="C155" s="39">
        <v>2019</v>
      </c>
      <c r="D155" t="s">
        <v>19</v>
      </c>
      <c r="E155" t="s">
        <v>5</v>
      </c>
      <c r="F155" t="s">
        <v>6</v>
      </c>
      <c r="G155" s="40">
        <v>655865</v>
      </c>
    </row>
    <row r="156" spans="1:7">
      <c r="A156" s="38">
        <v>43497</v>
      </c>
      <c r="B156" s="39">
        <v>2</v>
      </c>
      <c r="C156" s="39">
        <v>2019</v>
      </c>
      <c r="D156" t="s">
        <v>20</v>
      </c>
      <c r="E156" t="s">
        <v>5</v>
      </c>
      <c r="F156" t="s">
        <v>6</v>
      </c>
      <c r="G156" s="40">
        <v>256379</v>
      </c>
    </row>
    <row r="157" spans="1:7">
      <c r="A157" s="38">
        <v>43497</v>
      </c>
      <c r="B157" s="39">
        <v>2</v>
      </c>
      <c r="C157" s="39">
        <v>2019</v>
      </c>
      <c r="D157" t="s">
        <v>21</v>
      </c>
      <c r="E157" t="s">
        <v>5</v>
      </c>
      <c r="F157" t="s">
        <v>6</v>
      </c>
      <c r="G157" s="40">
        <v>564107</v>
      </c>
    </row>
    <row r="158" spans="1:7">
      <c r="A158" s="38">
        <v>43497</v>
      </c>
      <c r="B158" s="39">
        <v>2</v>
      </c>
      <c r="C158" s="39">
        <v>2019</v>
      </c>
      <c r="D158" t="s">
        <v>22</v>
      </c>
      <c r="E158" t="s">
        <v>5</v>
      </c>
      <c r="F158" t="s">
        <v>6</v>
      </c>
      <c r="G158" s="40">
        <v>593478</v>
      </c>
    </row>
    <row r="159" spans="1:7">
      <c r="A159" s="38">
        <v>43497</v>
      </c>
      <c r="B159" s="39">
        <v>2</v>
      </c>
      <c r="C159" s="39">
        <v>2019</v>
      </c>
      <c r="D159" t="s">
        <v>23</v>
      </c>
      <c r="E159" t="s">
        <v>5</v>
      </c>
      <c r="F159" t="s">
        <v>6</v>
      </c>
      <c r="G159" s="40">
        <v>666959</v>
      </c>
    </row>
    <row r="160" spans="1:7">
      <c r="A160" s="38">
        <v>43497</v>
      </c>
      <c r="B160" s="39">
        <v>2</v>
      </c>
      <c r="C160" s="39">
        <v>2019</v>
      </c>
      <c r="D160" t="s">
        <v>24</v>
      </c>
      <c r="E160" t="s">
        <v>5</v>
      </c>
      <c r="F160" t="s">
        <v>6</v>
      </c>
      <c r="G160" s="40">
        <v>372712</v>
      </c>
    </row>
    <row r="161" spans="1:7">
      <c r="A161" s="38">
        <v>43497</v>
      </c>
      <c r="B161" s="39">
        <v>2</v>
      </c>
      <c r="C161" s="39">
        <v>2019</v>
      </c>
      <c r="D161" t="s">
        <v>25</v>
      </c>
      <c r="E161" t="s">
        <v>5</v>
      </c>
      <c r="F161" t="s">
        <v>6</v>
      </c>
      <c r="G161" s="40">
        <v>642801</v>
      </c>
    </row>
    <row r="162" spans="1:7">
      <c r="A162" s="38">
        <v>43497</v>
      </c>
      <c r="B162" s="39">
        <v>2</v>
      </c>
      <c r="C162" s="39">
        <v>2019</v>
      </c>
      <c r="D162" t="s">
        <v>26</v>
      </c>
      <c r="E162" t="s">
        <v>5</v>
      </c>
      <c r="F162" t="s">
        <v>6</v>
      </c>
      <c r="G162" s="40">
        <v>293975</v>
      </c>
    </row>
    <row r="163" spans="1:7">
      <c r="A163" s="38">
        <v>43497</v>
      </c>
      <c r="B163" s="39">
        <v>2</v>
      </c>
      <c r="C163" s="39">
        <v>2019</v>
      </c>
      <c r="D163" t="s">
        <v>27</v>
      </c>
      <c r="E163" t="s">
        <v>5</v>
      </c>
      <c r="F163" t="s">
        <v>6</v>
      </c>
      <c r="G163" s="40">
        <v>781798</v>
      </c>
    </row>
    <row r="164" spans="1:7">
      <c r="A164" s="38">
        <v>43497</v>
      </c>
      <c r="B164" s="39">
        <v>2</v>
      </c>
      <c r="C164" s="39">
        <v>2019</v>
      </c>
      <c r="D164" t="s">
        <v>28</v>
      </c>
      <c r="E164" t="s">
        <v>5</v>
      </c>
      <c r="F164" t="s">
        <v>6</v>
      </c>
      <c r="G164" s="40">
        <v>296555</v>
      </c>
    </row>
    <row r="165" spans="1:7">
      <c r="A165" s="38">
        <v>43497</v>
      </c>
      <c r="B165" s="39">
        <v>2</v>
      </c>
      <c r="C165" s="39">
        <v>2019</v>
      </c>
      <c r="D165" t="s">
        <v>29</v>
      </c>
      <c r="E165" t="s">
        <v>5</v>
      </c>
      <c r="F165" t="s">
        <v>6</v>
      </c>
      <c r="G165" s="40">
        <v>163373</v>
      </c>
    </row>
    <row r="166" spans="1:7">
      <c r="A166" s="38">
        <v>43497</v>
      </c>
      <c r="B166" s="39">
        <v>2</v>
      </c>
      <c r="C166" s="39">
        <v>2019</v>
      </c>
      <c r="D166" t="s">
        <v>30</v>
      </c>
      <c r="E166" t="s">
        <v>5</v>
      </c>
      <c r="F166" t="s">
        <v>31</v>
      </c>
      <c r="G166" s="40">
        <v>279013</v>
      </c>
    </row>
    <row r="167" spans="1:7">
      <c r="A167" s="38">
        <v>43497</v>
      </c>
      <c r="B167" s="39">
        <v>2</v>
      </c>
      <c r="C167" s="39">
        <v>2019</v>
      </c>
      <c r="D167" t="s">
        <v>32</v>
      </c>
      <c r="E167" t="s">
        <v>5</v>
      </c>
      <c r="F167" t="s">
        <v>31</v>
      </c>
      <c r="G167" s="40">
        <v>114628</v>
      </c>
    </row>
    <row r="168" spans="1:7">
      <c r="A168" s="38">
        <v>43497</v>
      </c>
      <c r="B168" s="39">
        <v>2</v>
      </c>
      <c r="C168" s="39">
        <v>2019</v>
      </c>
      <c r="D168" t="s">
        <v>33</v>
      </c>
      <c r="E168" t="s">
        <v>5</v>
      </c>
      <c r="F168" t="s">
        <v>31</v>
      </c>
      <c r="G168" s="40">
        <v>299204</v>
      </c>
    </row>
    <row r="169" spans="1:7">
      <c r="A169" s="38">
        <v>43497</v>
      </c>
      <c r="B169" s="39">
        <v>2</v>
      </c>
      <c r="C169" s="39">
        <v>2019</v>
      </c>
      <c r="D169" t="s">
        <v>34</v>
      </c>
      <c r="E169" t="s">
        <v>5</v>
      </c>
      <c r="F169" t="s">
        <v>31</v>
      </c>
      <c r="G169" s="40">
        <v>114928</v>
      </c>
    </row>
    <row r="170" spans="1:7">
      <c r="A170" s="38">
        <v>43497</v>
      </c>
      <c r="B170" s="39">
        <v>2</v>
      </c>
      <c r="C170" s="39">
        <v>2019</v>
      </c>
      <c r="D170" t="s">
        <v>35</v>
      </c>
      <c r="E170" t="s">
        <v>5</v>
      </c>
      <c r="F170" t="s">
        <v>31</v>
      </c>
      <c r="G170" s="40">
        <v>165011</v>
      </c>
    </row>
    <row r="171" spans="1:7">
      <c r="A171" s="38">
        <v>43497</v>
      </c>
      <c r="B171" s="39">
        <v>2</v>
      </c>
      <c r="C171" s="39">
        <v>2019</v>
      </c>
      <c r="D171" t="s">
        <v>36</v>
      </c>
      <c r="E171" t="s">
        <v>5</v>
      </c>
      <c r="F171" t="s">
        <v>31</v>
      </c>
      <c r="G171" s="40">
        <v>204198</v>
      </c>
    </row>
    <row r="172" spans="1:7">
      <c r="A172" s="38">
        <v>43497</v>
      </c>
      <c r="B172" s="39">
        <v>2</v>
      </c>
      <c r="C172" s="39">
        <v>2019</v>
      </c>
      <c r="D172" t="s">
        <v>37</v>
      </c>
      <c r="E172" t="s">
        <v>5</v>
      </c>
      <c r="F172" t="s">
        <v>31</v>
      </c>
      <c r="G172" s="40">
        <v>66681</v>
      </c>
    </row>
    <row r="173" spans="1:7">
      <c r="A173" s="38">
        <v>43497</v>
      </c>
      <c r="B173" s="39">
        <v>2</v>
      </c>
      <c r="C173" s="39">
        <v>2019</v>
      </c>
      <c r="D173" t="s">
        <v>38</v>
      </c>
      <c r="E173" t="s">
        <v>5</v>
      </c>
      <c r="F173" t="s">
        <v>31</v>
      </c>
      <c r="G173" s="40">
        <v>239197</v>
      </c>
    </row>
    <row r="174" spans="1:7">
      <c r="A174" s="38">
        <v>43497</v>
      </c>
      <c r="B174" s="39">
        <v>2</v>
      </c>
      <c r="C174" s="39">
        <v>2019</v>
      </c>
      <c r="D174" t="s">
        <v>39</v>
      </c>
      <c r="E174" t="s">
        <v>5</v>
      </c>
      <c r="F174" t="s">
        <v>31</v>
      </c>
      <c r="G174" s="40">
        <v>123647</v>
      </c>
    </row>
    <row r="175" spans="1:7">
      <c r="A175" s="38">
        <v>43497</v>
      </c>
      <c r="B175" s="39">
        <v>2</v>
      </c>
      <c r="C175" s="39">
        <v>2019</v>
      </c>
      <c r="D175" t="s">
        <v>40</v>
      </c>
      <c r="E175" t="s">
        <v>5</v>
      </c>
      <c r="F175" t="s">
        <v>31</v>
      </c>
      <c r="G175" s="40">
        <v>255519</v>
      </c>
    </row>
    <row r="176" spans="1:7">
      <c r="A176" s="38">
        <v>43497</v>
      </c>
      <c r="B176" s="39">
        <v>2</v>
      </c>
      <c r="C176" s="39">
        <v>2019</v>
      </c>
      <c r="D176" t="s">
        <v>41</v>
      </c>
      <c r="E176" t="s">
        <v>5</v>
      </c>
      <c r="F176" t="s">
        <v>31</v>
      </c>
      <c r="G176" s="40">
        <v>241600</v>
      </c>
    </row>
    <row r="177" spans="1:7">
      <c r="A177" s="38">
        <v>43497</v>
      </c>
      <c r="B177" s="39">
        <v>2</v>
      </c>
      <c r="C177" s="39">
        <v>2019</v>
      </c>
      <c r="D177" t="s">
        <v>42</v>
      </c>
      <c r="E177" t="s">
        <v>5</v>
      </c>
      <c r="F177" t="s">
        <v>31</v>
      </c>
      <c r="G177" s="40">
        <v>202179</v>
      </c>
    </row>
    <row r="178" spans="1:7">
      <c r="A178" s="38">
        <v>43497</v>
      </c>
      <c r="B178" s="39">
        <v>2</v>
      </c>
      <c r="C178" s="39">
        <v>2019</v>
      </c>
      <c r="D178" t="s">
        <v>43</v>
      </c>
      <c r="E178" t="s">
        <v>5</v>
      </c>
      <c r="F178" t="s">
        <v>31</v>
      </c>
      <c r="G178" s="40">
        <v>167170</v>
      </c>
    </row>
    <row r="179" spans="1:7">
      <c r="A179" s="38">
        <v>43497</v>
      </c>
      <c r="B179" s="39">
        <v>2</v>
      </c>
      <c r="C179" s="39">
        <v>2019</v>
      </c>
      <c r="D179" t="s">
        <v>44</v>
      </c>
      <c r="E179" t="s">
        <v>5</v>
      </c>
      <c r="F179" t="s">
        <v>31</v>
      </c>
      <c r="G179" s="40">
        <v>94517</v>
      </c>
    </row>
    <row r="180" spans="1:7">
      <c r="A180" s="38">
        <v>43497</v>
      </c>
      <c r="B180" s="39">
        <v>2</v>
      </c>
      <c r="C180" s="39">
        <v>2019</v>
      </c>
      <c r="D180" t="s">
        <v>45</v>
      </c>
      <c r="E180" t="s">
        <v>5</v>
      </c>
      <c r="F180" t="s">
        <v>31</v>
      </c>
      <c r="G180" s="40">
        <v>171489</v>
      </c>
    </row>
    <row r="181" spans="1:7">
      <c r="A181" s="38">
        <v>43497</v>
      </c>
      <c r="B181" s="39">
        <v>2</v>
      </c>
      <c r="C181" s="39">
        <v>2019</v>
      </c>
      <c r="D181" t="s">
        <v>46</v>
      </c>
      <c r="E181" t="s">
        <v>5</v>
      </c>
      <c r="F181" t="s">
        <v>31</v>
      </c>
      <c r="G181" s="40">
        <v>67295</v>
      </c>
    </row>
    <row r="182" spans="1:7">
      <c r="A182" s="38">
        <v>43497</v>
      </c>
      <c r="B182" s="39">
        <v>2</v>
      </c>
      <c r="C182" s="39">
        <v>2019</v>
      </c>
      <c r="D182" t="s">
        <v>47</v>
      </c>
      <c r="E182" t="s">
        <v>5</v>
      </c>
      <c r="F182" t="s">
        <v>31</v>
      </c>
      <c r="G182" s="40">
        <v>193352</v>
      </c>
    </row>
    <row r="183" spans="1:7">
      <c r="A183" s="38">
        <v>43497</v>
      </c>
      <c r="B183" s="39">
        <v>2</v>
      </c>
      <c r="C183" s="39">
        <v>2019</v>
      </c>
      <c r="D183" t="s">
        <v>48</v>
      </c>
      <c r="E183" t="s">
        <v>5</v>
      </c>
      <c r="F183" t="s">
        <v>31</v>
      </c>
      <c r="G183" s="40">
        <v>268916</v>
      </c>
    </row>
    <row r="184" spans="1:7">
      <c r="A184" s="38">
        <v>43497</v>
      </c>
      <c r="B184" s="39">
        <v>2</v>
      </c>
      <c r="C184" s="39">
        <v>2019</v>
      </c>
      <c r="D184" t="s">
        <v>49</v>
      </c>
      <c r="E184" t="s">
        <v>5</v>
      </c>
      <c r="F184" t="s">
        <v>31</v>
      </c>
      <c r="G184" s="40">
        <v>73654</v>
      </c>
    </row>
    <row r="185" spans="1:7">
      <c r="A185" s="38">
        <v>43497</v>
      </c>
      <c r="B185" s="39">
        <v>2</v>
      </c>
      <c r="C185" s="39">
        <v>2019</v>
      </c>
      <c r="D185" t="s">
        <v>50</v>
      </c>
      <c r="E185" t="s">
        <v>5</v>
      </c>
      <c r="F185" t="s">
        <v>31</v>
      </c>
      <c r="G185" s="40">
        <v>163330</v>
      </c>
    </row>
    <row r="186" spans="1:7">
      <c r="A186" s="38">
        <v>43497</v>
      </c>
      <c r="B186" s="39">
        <v>2</v>
      </c>
      <c r="C186" s="39">
        <v>2019</v>
      </c>
      <c r="D186" t="s">
        <v>51</v>
      </c>
      <c r="E186" t="s">
        <v>5</v>
      </c>
      <c r="F186" t="s">
        <v>31</v>
      </c>
      <c r="G186" s="40">
        <v>138611</v>
      </c>
    </row>
    <row r="187" spans="1:7">
      <c r="A187" s="38">
        <v>43497</v>
      </c>
      <c r="B187" s="39">
        <v>2</v>
      </c>
      <c r="C187" s="39">
        <v>2019</v>
      </c>
      <c r="D187" t="s">
        <v>52</v>
      </c>
      <c r="E187" t="s">
        <v>5</v>
      </c>
      <c r="F187" t="s">
        <v>31</v>
      </c>
      <c r="G187" s="40">
        <v>150892</v>
      </c>
    </row>
    <row r="188" spans="1:7">
      <c r="A188" s="38">
        <v>43497</v>
      </c>
      <c r="B188" s="39">
        <v>2</v>
      </c>
      <c r="C188" s="39">
        <v>2019</v>
      </c>
      <c r="D188" t="s">
        <v>53</v>
      </c>
      <c r="E188" t="s">
        <v>5</v>
      </c>
      <c r="F188" t="s">
        <v>31</v>
      </c>
      <c r="G188" s="40">
        <v>286877</v>
      </c>
    </row>
    <row r="189" spans="1:7">
      <c r="A189" s="38">
        <v>43497</v>
      </c>
      <c r="B189" s="39">
        <v>2</v>
      </c>
      <c r="C189" s="39">
        <v>2019</v>
      </c>
      <c r="D189" t="s">
        <v>54</v>
      </c>
      <c r="E189" t="s">
        <v>5</v>
      </c>
      <c r="F189" t="s">
        <v>31</v>
      </c>
      <c r="G189" s="40">
        <v>297535</v>
      </c>
    </row>
    <row r="190" spans="1:7">
      <c r="A190" s="38">
        <v>43497</v>
      </c>
      <c r="B190" s="39">
        <v>2</v>
      </c>
      <c r="C190" s="39">
        <v>2019</v>
      </c>
      <c r="D190" t="s">
        <v>55</v>
      </c>
      <c r="E190" t="s">
        <v>5</v>
      </c>
      <c r="F190" t="s">
        <v>31</v>
      </c>
      <c r="G190" s="40">
        <v>67107</v>
      </c>
    </row>
    <row r="191" spans="1:7">
      <c r="A191" s="38">
        <v>43497</v>
      </c>
      <c r="B191" s="39">
        <v>2</v>
      </c>
      <c r="C191" s="39">
        <v>2019</v>
      </c>
      <c r="D191" t="s">
        <v>56</v>
      </c>
      <c r="E191" t="s">
        <v>5</v>
      </c>
      <c r="F191" t="s">
        <v>31</v>
      </c>
      <c r="G191" s="40">
        <v>289162</v>
      </c>
    </row>
    <row r="192" spans="1:7">
      <c r="A192" s="38">
        <v>43497</v>
      </c>
      <c r="B192" s="39">
        <v>2</v>
      </c>
      <c r="C192" s="39">
        <v>2019</v>
      </c>
      <c r="D192" t="s">
        <v>57</v>
      </c>
      <c r="E192" t="s">
        <v>5</v>
      </c>
      <c r="F192" t="s">
        <v>31</v>
      </c>
      <c r="G192" s="40">
        <v>202247</v>
      </c>
    </row>
    <row r="193" spans="1:7">
      <c r="A193" s="38">
        <v>43497</v>
      </c>
      <c r="B193" s="39">
        <v>2</v>
      </c>
      <c r="C193" s="39">
        <v>2019</v>
      </c>
      <c r="D193" t="s">
        <v>58</v>
      </c>
      <c r="E193" t="s">
        <v>5</v>
      </c>
      <c r="F193" t="s">
        <v>31</v>
      </c>
      <c r="G193" s="40">
        <v>277975</v>
      </c>
    </row>
    <row r="194" spans="1:7">
      <c r="A194" s="38">
        <v>43497</v>
      </c>
      <c r="B194" s="39">
        <v>2</v>
      </c>
      <c r="C194" s="39">
        <v>2019</v>
      </c>
      <c r="D194" t="s">
        <v>59</v>
      </c>
      <c r="E194" t="s">
        <v>5</v>
      </c>
      <c r="F194" t="s">
        <v>31</v>
      </c>
      <c r="G194" s="40">
        <v>109609</v>
      </c>
    </row>
    <row r="195" spans="1:7">
      <c r="A195" s="38">
        <v>43497</v>
      </c>
      <c r="B195" s="39">
        <v>2</v>
      </c>
      <c r="C195" s="39">
        <v>2019</v>
      </c>
      <c r="D195" t="s">
        <v>60</v>
      </c>
      <c r="E195" t="s">
        <v>5</v>
      </c>
      <c r="F195" t="s">
        <v>31</v>
      </c>
      <c r="G195" s="40">
        <v>88512</v>
      </c>
    </row>
    <row r="196" spans="1:7">
      <c r="A196" s="38">
        <v>43497</v>
      </c>
      <c r="B196" s="39">
        <v>2</v>
      </c>
      <c r="C196" s="39">
        <v>2019</v>
      </c>
      <c r="D196" t="s">
        <v>61</v>
      </c>
      <c r="E196" t="s">
        <v>5</v>
      </c>
      <c r="F196" t="s">
        <v>31</v>
      </c>
      <c r="G196" s="40">
        <v>169344</v>
      </c>
    </row>
    <row r="197" spans="1:7">
      <c r="A197" s="38">
        <v>43497</v>
      </c>
      <c r="B197" s="39">
        <v>2</v>
      </c>
      <c r="C197" s="39">
        <v>2019</v>
      </c>
      <c r="D197" t="s">
        <v>62</v>
      </c>
      <c r="E197" t="s">
        <v>5</v>
      </c>
      <c r="F197" t="s">
        <v>31</v>
      </c>
      <c r="G197" s="40">
        <v>123928</v>
      </c>
    </row>
    <row r="198" spans="1:7">
      <c r="A198" s="38">
        <v>43497</v>
      </c>
      <c r="B198" s="39">
        <v>2</v>
      </c>
      <c r="C198" s="39">
        <v>2019</v>
      </c>
      <c r="D198" t="s">
        <v>63</v>
      </c>
      <c r="E198" t="s">
        <v>5</v>
      </c>
      <c r="F198" t="s">
        <v>31</v>
      </c>
      <c r="G198" s="40">
        <v>123715</v>
      </c>
    </row>
    <row r="199" spans="1:7">
      <c r="A199" s="38">
        <v>43497</v>
      </c>
      <c r="B199" s="39">
        <v>2</v>
      </c>
      <c r="C199" s="39">
        <v>2019</v>
      </c>
      <c r="D199" t="s">
        <v>64</v>
      </c>
      <c r="E199" t="s">
        <v>5</v>
      </c>
      <c r="F199" t="s">
        <v>31</v>
      </c>
      <c r="G199" s="40">
        <v>267080</v>
      </c>
    </row>
    <row r="200" spans="1:7">
      <c r="A200" s="38">
        <v>43497</v>
      </c>
      <c r="B200" s="39">
        <v>2</v>
      </c>
      <c r="C200" s="39">
        <v>2019</v>
      </c>
      <c r="D200" t="s">
        <v>65</v>
      </c>
      <c r="E200" t="s">
        <v>5</v>
      </c>
      <c r="F200" t="s">
        <v>31</v>
      </c>
      <c r="G200" s="40">
        <v>103168</v>
      </c>
    </row>
    <row r="201" spans="1:7">
      <c r="A201" s="38">
        <v>43497</v>
      </c>
      <c r="B201" s="39">
        <v>2</v>
      </c>
      <c r="C201" s="39">
        <v>2019</v>
      </c>
      <c r="D201" t="s">
        <v>66</v>
      </c>
      <c r="E201" t="s">
        <v>67</v>
      </c>
      <c r="F201" t="s">
        <v>68</v>
      </c>
      <c r="G201" s="40">
        <v>-8979</v>
      </c>
    </row>
    <row r="202" spans="1:7">
      <c r="A202" s="38">
        <v>43497</v>
      </c>
      <c r="B202" s="39">
        <v>2</v>
      </c>
      <c r="C202" s="39">
        <v>2019</v>
      </c>
      <c r="D202" t="s">
        <v>69</v>
      </c>
      <c r="E202" t="s">
        <v>67</v>
      </c>
      <c r="F202" t="s">
        <v>68</v>
      </c>
      <c r="G202" s="40">
        <v>-4268</v>
      </c>
    </row>
    <row r="203" spans="1:7">
      <c r="A203" s="38">
        <v>43497</v>
      </c>
      <c r="B203" s="39">
        <v>2</v>
      </c>
      <c r="C203" s="39">
        <v>2019</v>
      </c>
      <c r="D203" t="s">
        <v>70</v>
      </c>
      <c r="E203" t="s">
        <v>67</v>
      </c>
      <c r="F203" t="s">
        <v>68</v>
      </c>
      <c r="G203" s="40">
        <v>-4672</v>
      </c>
    </row>
    <row r="204" spans="1:7">
      <c r="A204" s="38">
        <v>43497</v>
      </c>
      <c r="B204" s="39">
        <v>2</v>
      </c>
      <c r="C204" s="39">
        <v>2019</v>
      </c>
      <c r="D204" t="s">
        <v>71</v>
      </c>
      <c r="E204" t="s">
        <v>67</v>
      </c>
      <c r="F204" t="s">
        <v>68</v>
      </c>
      <c r="G204" s="40">
        <v>-4999</v>
      </c>
    </row>
    <row r="205" spans="1:7">
      <c r="A205" s="38">
        <v>43497</v>
      </c>
      <c r="B205" s="39">
        <v>2</v>
      </c>
      <c r="C205" s="39">
        <v>2019</v>
      </c>
      <c r="D205" t="s">
        <v>72</v>
      </c>
      <c r="E205" t="s">
        <v>67</v>
      </c>
      <c r="F205" t="s">
        <v>68</v>
      </c>
      <c r="G205" s="40">
        <v>-6372</v>
      </c>
    </row>
    <row r="206" spans="1:7">
      <c r="A206" s="38">
        <v>43497</v>
      </c>
      <c r="B206" s="39">
        <v>2</v>
      </c>
      <c r="C206" s="39">
        <v>2019</v>
      </c>
      <c r="D206" t="s">
        <v>73</v>
      </c>
      <c r="E206" t="s">
        <v>67</v>
      </c>
      <c r="F206" t="s">
        <v>68</v>
      </c>
      <c r="G206" s="40">
        <v>-9784</v>
      </c>
    </row>
    <row r="207" spans="1:7">
      <c r="A207" s="38">
        <v>43497</v>
      </c>
      <c r="B207" s="39">
        <v>2</v>
      </c>
      <c r="C207" s="39">
        <v>2019</v>
      </c>
      <c r="D207" t="s">
        <v>74</v>
      </c>
      <c r="E207" t="s">
        <v>67</v>
      </c>
      <c r="F207" t="s">
        <v>68</v>
      </c>
      <c r="G207" s="40">
        <v>-2413</v>
      </c>
    </row>
    <row r="208" spans="1:7">
      <c r="A208" s="38">
        <v>43497</v>
      </c>
      <c r="B208" s="39">
        <v>2</v>
      </c>
      <c r="C208" s="39">
        <v>2019</v>
      </c>
      <c r="D208" t="s">
        <v>75</v>
      </c>
      <c r="E208" t="s">
        <v>67</v>
      </c>
      <c r="F208" t="s">
        <v>68</v>
      </c>
      <c r="G208" s="40">
        <v>-6255</v>
      </c>
    </row>
    <row r="209" spans="1:7">
      <c r="A209" s="38">
        <v>43497</v>
      </c>
      <c r="B209" s="39">
        <v>2</v>
      </c>
      <c r="C209" s="39">
        <v>2019</v>
      </c>
      <c r="D209" t="s">
        <v>76</v>
      </c>
      <c r="E209" t="s">
        <v>67</v>
      </c>
      <c r="F209" t="s">
        <v>68</v>
      </c>
      <c r="G209" s="40">
        <v>-2601</v>
      </c>
    </row>
    <row r="210" spans="1:7">
      <c r="A210" s="38">
        <v>43497</v>
      </c>
      <c r="B210" s="39">
        <v>2</v>
      </c>
      <c r="C210" s="39">
        <v>2019</v>
      </c>
      <c r="D210" t="s">
        <v>77</v>
      </c>
      <c r="E210" t="s">
        <v>67</v>
      </c>
      <c r="F210" t="s">
        <v>68</v>
      </c>
      <c r="G210" s="40">
        <v>-3399</v>
      </c>
    </row>
    <row r="211" spans="1:7">
      <c r="A211" s="38">
        <v>43497</v>
      </c>
      <c r="B211" s="39">
        <v>2</v>
      </c>
      <c r="C211" s="39">
        <v>2019</v>
      </c>
      <c r="D211" t="s">
        <v>78</v>
      </c>
      <c r="E211" t="s">
        <v>67</v>
      </c>
      <c r="F211" t="s">
        <v>68</v>
      </c>
      <c r="G211" s="40">
        <v>-2515</v>
      </c>
    </row>
    <row r="212" spans="1:7">
      <c r="A212" s="38">
        <v>43497</v>
      </c>
      <c r="B212" s="39">
        <v>2</v>
      </c>
      <c r="C212" s="39">
        <v>2019</v>
      </c>
      <c r="D212" t="s">
        <v>79</v>
      </c>
      <c r="E212" t="s">
        <v>67</v>
      </c>
      <c r="F212" t="s">
        <v>68</v>
      </c>
      <c r="G212" s="40">
        <v>-8293</v>
      </c>
    </row>
    <row r="213" spans="1:7">
      <c r="A213" s="38">
        <v>43497</v>
      </c>
      <c r="B213" s="39">
        <v>2</v>
      </c>
      <c r="C213" s="39">
        <v>2019</v>
      </c>
      <c r="D213" t="s">
        <v>80</v>
      </c>
      <c r="E213" t="s">
        <v>67</v>
      </c>
      <c r="F213" t="s">
        <v>68</v>
      </c>
      <c r="G213" s="40">
        <v>-8893</v>
      </c>
    </row>
    <row r="214" spans="1:7">
      <c r="A214" s="38">
        <v>43497</v>
      </c>
      <c r="B214" s="39">
        <v>2</v>
      </c>
      <c r="C214" s="39">
        <v>2019</v>
      </c>
      <c r="D214" t="s">
        <v>81</v>
      </c>
      <c r="E214" t="s">
        <v>67</v>
      </c>
      <c r="F214" t="s">
        <v>68</v>
      </c>
      <c r="G214" s="40">
        <v>-1664</v>
      </c>
    </row>
    <row r="215" spans="1:7">
      <c r="A215" s="38">
        <v>43497</v>
      </c>
      <c r="B215" s="39">
        <v>2</v>
      </c>
      <c r="C215" s="39">
        <v>2019</v>
      </c>
      <c r="D215" t="s">
        <v>82</v>
      </c>
      <c r="E215" t="s">
        <v>67</v>
      </c>
      <c r="F215" t="s">
        <v>68</v>
      </c>
      <c r="G215" s="40">
        <v>-6452</v>
      </c>
    </row>
    <row r="216" spans="1:7">
      <c r="A216" s="38">
        <v>43497</v>
      </c>
      <c r="B216" s="39">
        <v>2</v>
      </c>
      <c r="C216" s="39">
        <v>2019</v>
      </c>
      <c r="D216" t="s">
        <v>83</v>
      </c>
      <c r="E216" t="s">
        <v>67</v>
      </c>
      <c r="F216" t="s">
        <v>68</v>
      </c>
      <c r="G216" s="40">
        <v>-8358</v>
      </c>
    </row>
    <row r="217" spans="1:7">
      <c r="A217" s="38">
        <v>43497</v>
      </c>
      <c r="B217" s="39">
        <v>2</v>
      </c>
      <c r="C217" s="39">
        <v>2019</v>
      </c>
      <c r="D217" t="s">
        <v>84</v>
      </c>
      <c r="E217" t="s">
        <v>67</v>
      </c>
      <c r="F217" t="s">
        <v>68</v>
      </c>
      <c r="G217" s="40">
        <v>-5328</v>
      </c>
    </row>
    <row r="218" spans="1:7">
      <c r="A218" s="38">
        <v>43497</v>
      </c>
      <c r="B218" s="39">
        <v>2</v>
      </c>
      <c r="C218" s="39">
        <v>2019</v>
      </c>
      <c r="D218" t="s">
        <v>85</v>
      </c>
      <c r="E218" t="s">
        <v>67</v>
      </c>
      <c r="F218" t="s">
        <v>68</v>
      </c>
      <c r="G218" s="40">
        <v>-8344</v>
      </c>
    </row>
    <row r="219" spans="1:7">
      <c r="A219" s="38">
        <v>43497</v>
      </c>
      <c r="B219" s="39">
        <v>2</v>
      </c>
      <c r="C219" s="39">
        <v>2019</v>
      </c>
      <c r="D219" t="s">
        <v>86</v>
      </c>
      <c r="E219" t="s">
        <v>67</v>
      </c>
      <c r="F219" t="s">
        <v>68</v>
      </c>
      <c r="G219" s="40">
        <v>-1724</v>
      </c>
    </row>
    <row r="220" spans="1:7">
      <c r="A220" s="38">
        <v>43497</v>
      </c>
      <c r="B220" s="39">
        <v>2</v>
      </c>
      <c r="C220" s="39">
        <v>2019</v>
      </c>
      <c r="D220" t="s">
        <v>87</v>
      </c>
      <c r="E220" t="s">
        <v>67</v>
      </c>
      <c r="F220" t="s">
        <v>68</v>
      </c>
      <c r="G220" s="40">
        <v>-4776</v>
      </c>
    </row>
    <row r="221" spans="1:7">
      <c r="A221" s="38">
        <v>43497</v>
      </c>
      <c r="B221" s="39">
        <v>2</v>
      </c>
      <c r="C221" s="39">
        <v>2019</v>
      </c>
      <c r="D221" t="s">
        <v>88</v>
      </c>
      <c r="E221" t="s">
        <v>67</v>
      </c>
      <c r="F221" t="s">
        <v>68</v>
      </c>
      <c r="G221" s="40">
        <v>-4575</v>
      </c>
    </row>
    <row r="222" spans="1:7">
      <c r="A222" s="38">
        <v>43497</v>
      </c>
      <c r="B222" s="39">
        <v>2</v>
      </c>
      <c r="C222" s="39">
        <v>2019</v>
      </c>
      <c r="D222" t="s">
        <v>89</v>
      </c>
      <c r="E222" t="s">
        <v>67</v>
      </c>
      <c r="F222" t="s">
        <v>68</v>
      </c>
      <c r="G222" s="40">
        <v>-2784</v>
      </c>
    </row>
    <row r="223" spans="1:7">
      <c r="A223" s="38">
        <v>43497</v>
      </c>
      <c r="B223" s="39">
        <v>2</v>
      </c>
      <c r="C223" s="39">
        <v>2019</v>
      </c>
      <c r="D223" t="s">
        <v>90</v>
      </c>
      <c r="E223" t="s">
        <v>67</v>
      </c>
      <c r="F223" t="s">
        <v>68</v>
      </c>
      <c r="G223" s="40">
        <v>-4664</v>
      </c>
    </row>
    <row r="224" spans="1:7">
      <c r="A224" s="38">
        <v>43497</v>
      </c>
      <c r="B224" s="39">
        <v>2</v>
      </c>
      <c r="C224" s="39">
        <v>2019</v>
      </c>
      <c r="D224" t="s">
        <v>91</v>
      </c>
      <c r="E224" t="s">
        <v>67</v>
      </c>
      <c r="F224" t="s">
        <v>68</v>
      </c>
      <c r="G224" s="40">
        <v>-1066</v>
      </c>
    </row>
    <row r="225" spans="1:7">
      <c r="A225" s="38">
        <v>43497</v>
      </c>
      <c r="B225" s="39">
        <v>2</v>
      </c>
      <c r="C225" s="39">
        <v>2019</v>
      </c>
      <c r="D225" t="s">
        <v>92</v>
      </c>
      <c r="E225" t="s">
        <v>67</v>
      </c>
      <c r="F225" t="s">
        <v>68</v>
      </c>
      <c r="G225" s="40">
        <v>-1891</v>
      </c>
    </row>
    <row r="226" spans="1:7">
      <c r="A226" s="38">
        <v>43497</v>
      </c>
      <c r="B226" s="39">
        <v>2</v>
      </c>
      <c r="C226" s="39">
        <v>2019</v>
      </c>
      <c r="D226" t="s">
        <v>93</v>
      </c>
      <c r="E226" t="s">
        <v>67</v>
      </c>
      <c r="F226" t="s">
        <v>68</v>
      </c>
      <c r="G226" s="40">
        <v>-9977</v>
      </c>
    </row>
    <row r="227" spans="1:7">
      <c r="A227" s="38">
        <v>43497</v>
      </c>
      <c r="B227" s="39">
        <v>2</v>
      </c>
      <c r="C227" s="39">
        <v>2019</v>
      </c>
      <c r="D227" t="s">
        <v>94</v>
      </c>
      <c r="E227" t="s">
        <v>67</v>
      </c>
      <c r="F227" t="s">
        <v>95</v>
      </c>
      <c r="G227" s="40">
        <v>-8601</v>
      </c>
    </row>
    <row r="228" spans="1:7">
      <c r="A228" s="38">
        <v>43497</v>
      </c>
      <c r="B228" s="39">
        <v>2</v>
      </c>
      <c r="C228" s="39">
        <v>2019</v>
      </c>
      <c r="D228" t="s">
        <v>96</v>
      </c>
      <c r="E228" t="s">
        <v>67</v>
      </c>
      <c r="F228" t="s">
        <v>95</v>
      </c>
      <c r="G228" s="40">
        <v>-8992</v>
      </c>
    </row>
    <row r="229" spans="1:7">
      <c r="A229" s="38">
        <v>43497</v>
      </c>
      <c r="B229" s="39">
        <v>2</v>
      </c>
      <c r="C229" s="39">
        <v>2019</v>
      </c>
      <c r="D229" t="s">
        <v>97</v>
      </c>
      <c r="E229" t="s">
        <v>67</v>
      </c>
      <c r="F229" t="s">
        <v>95</v>
      </c>
      <c r="G229" s="40">
        <v>-6833</v>
      </c>
    </row>
    <row r="230" spans="1:7">
      <c r="A230" s="38">
        <v>43497</v>
      </c>
      <c r="B230" s="39">
        <v>2</v>
      </c>
      <c r="C230" s="39">
        <v>2019</v>
      </c>
      <c r="D230" t="s">
        <v>98</v>
      </c>
      <c r="E230" t="s">
        <v>67</v>
      </c>
      <c r="F230" t="s">
        <v>95</v>
      </c>
      <c r="G230" s="40">
        <v>-8780</v>
      </c>
    </row>
    <row r="231" spans="1:7">
      <c r="A231" s="38">
        <v>43497</v>
      </c>
      <c r="B231" s="39">
        <v>2</v>
      </c>
      <c r="C231" s="39">
        <v>2019</v>
      </c>
      <c r="D231" t="s">
        <v>99</v>
      </c>
      <c r="E231" t="s">
        <v>100</v>
      </c>
      <c r="F231" t="s">
        <v>101</v>
      </c>
      <c r="G231" s="40">
        <v>-272757</v>
      </c>
    </row>
    <row r="232" spans="1:7">
      <c r="A232" s="38">
        <v>43497</v>
      </c>
      <c r="B232" s="39">
        <v>2</v>
      </c>
      <c r="C232" s="39">
        <v>2019</v>
      </c>
      <c r="D232" t="s">
        <v>102</v>
      </c>
      <c r="E232" t="s">
        <v>100</v>
      </c>
      <c r="F232" t="s">
        <v>101</v>
      </c>
      <c r="G232" s="40">
        <v>-87894</v>
      </c>
    </row>
    <row r="233" spans="1:7">
      <c r="A233" s="38">
        <v>43497</v>
      </c>
      <c r="B233" s="39">
        <v>2</v>
      </c>
      <c r="C233" s="39">
        <v>2019</v>
      </c>
      <c r="D233" t="s">
        <v>103</v>
      </c>
      <c r="E233" t="s">
        <v>100</v>
      </c>
      <c r="F233" t="s">
        <v>101</v>
      </c>
      <c r="G233" s="40">
        <v>-79907</v>
      </c>
    </row>
    <row r="234" spans="1:7">
      <c r="A234" s="38">
        <v>43497</v>
      </c>
      <c r="B234" s="39">
        <v>2</v>
      </c>
      <c r="C234" s="39">
        <v>2019</v>
      </c>
      <c r="D234" t="s">
        <v>104</v>
      </c>
      <c r="E234" t="s">
        <v>100</v>
      </c>
      <c r="F234" t="s">
        <v>101</v>
      </c>
      <c r="G234" s="40">
        <v>-109953</v>
      </c>
    </row>
    <row r="235" spans="1:7">
      <c r="A235" s="38">
        <v>43497</v>
      </c>
      <c r="B235" s="39">
        <v>2</v>
      </c>
      <c r="C235" s="39">
        <v>2019</v>
      </c>
      <c r="D235" t="s">
        <v>105</v>
      </c>
      <c r="E235" t="s">
        <v>100</v>
      </c>
      <c r="F235" t="s">
        <v>101</v>
      </c>
      <c r="G235" s="40">
        <v>-227198</v>
      </c>
    </row>
    <row r="236" spans="1:7">
      <c r="A236" s="38">
        <v>43497</v>
      </c>
      <c r="B236" s="39">
        <v>2</v>
      </c>
      <c r="C236" s="39">
        <v>2019</v>
      </c>
      <c r="D236" t="s">
        <v>106</v>
      </c>
      <c r="E236" t="s">
        <v>100</v>
      </c>
      <c r="F236" t="s">
        <v>101</v>
      </c>
      <c r="G236" s="40">
        <v>-179745</v>
      </c>
    </row>
    <row r="237" spans="1:7">
      <c r="A237" s="38">
        <v>43497</v>
      </c>
      <c r="B237" s="39">
        <v>2</v>
      </c>
      <c r="C237" s="39">
        <v>2019</v>
      </c>
      <c r="D237" t="s">
        <v>107</v>
      </c>
      <c r="E237" t="s">
        <v>100</v>
      </c>
      <c r="F237" t="s">
        <v>101</v>
      </c>
      <c r="G237" s="40">
        <v>-298230</v>
      </c>
    </row>
    <row r="238" spans="1:7">
      <c r="A238" s="38">
        <v>43497</v>
      </c>
      <c r="B238" s="39">
        <v>2</v>
      </c>
      <c r="C238" s="39">
        <v>2019</v>
      </c>
      <c r="D238" t="s">
        <v>108</v>
      </c>
      <c r="E238" t="s">
        <v>100</v>
      </c>
      <c r="F238" t="s">
        <v>101</v>
      </c>
      <c r="G238" s="40">
        <v>-208807</v>
      </c>
    </row>
    <row r="239" spans="1:7">
      <c r="A239" s="38">
        <v>43497</v>
      </c>
      <c r="B239" s="39">
        <v>2</v>
      </c>
      <c r="C239" s="39">
        <v>2019</v>
      </c>
      <c r="D239" t="s">
        <v>109</v>
      </c>
      <c r="E239" t="s">
        <v>100</v>
      </c>
      <c r="F239" t="s">
        <v>101</v>
      </c>
      <c r="G239" s="40">
        <v>-273036</v>
      </c>
    </row>
    <row r="240" spans="1:7">
      <c r="A240" s="38">
        <v>43497</v>
      </c>
      <c r="B240" s="39">
        <v>2</v>
      </c>
      <c r="C240" s="39">
        <v>2019</v>
      </c>
      <c r="D240" t="s">
        <v>110</v>
      </c>
      <c r="E240" t="s">
        <v>100</v>
      </c>
      <c r="F240" t="s">
        <v>101</v>
      </c>
      <c r="G240" s="40">
        <v>-237736</v>
      </c>
    </row>
    <row r="241" spans="1:7">
      <c r="A241" s="38">
        <v>43497</v>
      </c>
      <c r="B241" s="39">
        <v>2</v>
      </c>
      <c r="C241" s="39">
        <v>2019</v>
      </c>
      <c r="D241" t="s">
        <v>111</v>
      </c>
      <c r="E241" t="s">
        <v>100</v>
      </c>
      <c r="F241" t="s">
        <v>101</v>
      </c>
      <c r="G241" s="40">
        <v>-207123</v>
      </c>
    </row>
    <row r="242" spans="1:7">
      <c r="A242" s="38">
        <v>43497</v>
      </c>
      <c r="B242" s="39">
        <v>2</v>
      </c>
      <c r="C242" s="39">
        <v>2019</v>
      </c>
      <c r="D242" t="s">
        <v>112</v>
      </c>
      <c r="E242" t="s">
        <v>100</v>
      </c>
      <c r="F242" t="s">
        <v>101</v>
      </c>
      <c r="G242" s="40">
        <v>-152155</v>
      </c>
    </row>
    <row r="243" spans="1:7">
      <c r="A243" s="38">
        <v>43497</v>
      </c>
      <c r="B243" s="39">
        <v>2</v>
      </c>
      <c r="C243" s="39">
        <v>2019</v>
      </c>
      <c r="D243" t="s">
        <v>113</v>
      </c>
      <c r="E243" t="s">
        <v>100</v>
      </c>
      <c r="F243" t="s">
        <v>101</v>
      </c>
      <c r="G243" s="40">
        <v>-233235</v>
      </c>
    </row>
    <row r="244" spans="1:7">
      <c r="A244" s="38">
        <v>43497</v>
      </c>
      <c r="B244" s="39">
        <v>2</v>
      </c>
      <c r="C244" s="39">
        <v>2019</v>
      </c>
      <c r="D244" t="s">
        <v>114</v>
      </c>
      <c r="E244" t="s">
        <v>100</v>
      </c>
      <c r="F244" t="s">
        <v>101</v>
      </c>
      <c r="G244" s="40">
        <v>-142993</v>
      </c>
    </row>
    <row r="245" spans="1:7">
      <c r="A245" s="38">
        <v>43497</v>
      </c>
      <c r="B245" s="39">
        <v>2</v>
      </c>
      <c r="C245" s="39">
        <v>2019</v>
      </c>
      <c r="D245" t="s">
        <v>115</v>
      </c>
      <c r="E245" t="s">
        <v>100</v>
      </c>
      <c r="F245" t="s">
        <v>101</v>
      </c>
      <c r="G245" s="40">
        <v>-234327</v>
      </c>
    </row>
    <row r="246" spans="1:7">
      <c r="A246" s="38">
        <v>43497</v>
      </c>
      <c r="B246" s="39">
        <v>2</v>
      </c>
      <c r="C246" s="39">
        <v>2019</v>
      </c>
      <c r="D246" t="s">
        <v>116</v>
      </c>
      <c r="E246" t="s">
        <v>100</v>
      </c>
      <c r="F246" t="s">
        <v>101</v>
      </c>
      <c r="G246" s="40">
        <v>-215262</v>
      </c>
    </row>
    <row r="247" spans="1:7">
      <c r="A247" s="38">
        <v>43497</v>
      </c>
      <c r="B247" s="39">
        <v>2</v>
      </c>
      <c r="C247" s="39">
        <v>2019</v>
      </c>
      <c r="D247" t="s">
        <v>117</v>
      </c>
      <c r="E247" t="s">
        <v>100</v>
      </c>
      <c r="F247" t="s">
        <v>101</v>
      </c>
      <c r="G247" s="40">
        <v>-263409</v>
      </c>
    </row>
    <row r="248" spans="1:7">
      <c r="A248" s="38">
        <v>43497</v>
      </c>
      <c r="B248" s="39">
        <v>2</v>
      </c>
      <c r="C248" s="39">
        <v>2019</v>
      </c>
      <c r="D248" t="s">
        <v>118</v>
      </c>
      <c r="E248" t="s">
        <v>100</v>
      </c>
      <c r="F248" t="s">
        <v>101</v>
      </c>
      <c r="G248" s="40">
        <v>-257810</v>
      </c>
    </row>
    <row r="249" spans="1:7">
      <c r="A249" s="38">
        <v>43497</v>
      </c>
      <c r="B249" s="39">
        <v>2</v>
      </c>
      <c r="C249" s="39">
        <v>2019</v>
      </c>
      <c r="D249" t="s">
        <v>119</v>
      </c>
      <c r="E249" t="s">
        <v>100</v>
      </c>
      <c r="F249" t="s">
        <v>101</v>
      </c>
      <c r="G249" s="40">
        <v>-153147</v>
      </c>
    </row>
    <row r="250" spans="1:7">
      <c r="A250" s="38">
        <v>43497</v>
      </c>
      <c r="B250" s="39">
        <v>2</v>
      </c>
      <c r="C250" s="39">
        <v>2019</v>
      </c>
      <c r="D250" t="s">
        <v>120</v>
      </c>
      <c r="E250" t="s">
        <v>100</v>
      </c>
      <c r="F250" t="s">
        <v>101</v>
      </c>
      <c r="G250" s="40">
        <v>-216763</v>
      </c>
    </row>
    <row r="251" spans="1:7">
      <c r="A251" s="38">
        <v>43497</v>
      </c>
      <c r="B251" s="39">
        <v>2</v>
      </c>
      <c r="C251" s="39">
        <v>2019</v>
      </c>
      <c r="D251" t="s">
        <v>121</v>
      </c>
      <c r="E251" t="s">
        <v>100</v>
      </c>
      <c r="F251" t="s">
        <v>101</v>
      </c>
      <c r="G251" s="40">
        <v>-255588</v>
      </c>
    </row>
    <row r="252" spans="1:7">
      <c r="A252" s="38">
        <v>43497</v>
      </c>
      <c r="B252" s="39">
        <v>2</v>
      </c>
      <c r="C252" s="39">
        <v>2019</v>
      </c>
      <c r="D252" t="s">
        <v>122</v>
      </c>
      <c r="E252" t="s">
        <v>100</v>
      </c>
      <c r="F252" t="s">
        <v>101</v>
      </c>
      <c r="G252" s="40">
        <v>-252266</v>
      </c>
    </row>
    <row r="253" spans="1:7">
      <c r="A253" s="38">
        <v>43497</v>
      </c>
      <c r="B253" s="39">
        <v>2</v>
      </c>
      <c r="C253" s="39">
        <v>2019</v>
      </c>
      <c r="D253" t="s">
        <v>123</v>
      </c>
      <c r="E253" t="s">
        <v>100</v>
      </c>
      <c r="F253" t="s">
        <v>101</v>
      </c>
      <c r="G253" s="40">
        <v>-193375</v>
      </c>
    </row>
    <row r="254" spans="1:7">
      <c r="A254" s="38">
        <v>43497</v>
      </c>
      <c r="B254" s="39">
        <v>2</v>
      </c>
      <c r="C254" s="39">
        <v>2019</v>
      </c>
      <c r="D254" t="s">
        <v>124</v>
      </c>
      <c r="E254" t="s">
        <v>100</v>
      </c>
      <c r="F254" t="s">
        <v>101</v>
      </c>
      <c r="G254" s="40">
        <v>-208332</v>
      </c>
    </row>
    <row r="255" spans="1:7">
      <c r="A255" s="38">
        <v>43497</v>
      </c>
      <c r="B255" s="39">
        <v>2</v>
      </c>
      <c r="C255" s="39">
        <v>2019</v>
      </c>
      <c r="D255" t="s">
        <v>125</v>
      </c>
      <c r="E255" t="s">
        <v>100</v>
      </c>
      <c r="F255" t="s">
        <v>126</v>
      </c>
      <c r="G255" s="40">
        <v>-96454</v>
      </c>
    </row>
    <row r="256" spans="1:7">
      <c r="A256" s="38">
        <v>43497</v>
      </c>
      <c r="B256" s="39">
        <v>2</v>
      </c>
      <c r="C256" s="39">
        <v>2019</v>
      </c>
      <c r="D256" t="s">
        <v>127</v>
      </c>
      <c r="E256" t="s">
        <v>100</v>
      </c>
      <c r="F256" t="s">
        <v>126</v>
      </c>
      <c r="G256" s="40">
        <v>-95154</v>
      </c>
    </row>
    <row r="257" spans="1:7">
      <c r="A257" s="38">
        <v>43497</v>
      </c>
      <c r="B257" s="39">
        <v>2</v>
      </c>
      <c r="C257" s="39">
        <v>2019</v>
      </c>
      <c r="D257" t="s">
        <v>128</v>
      </c>
      <c r="E257" t="s">
        <v>100</v>
      </c>
      <c r="F257" t="s">
        <v>126</v>
      </c>
      <c r="G257" s="40">
        <v>-68633</v>
      </c>
    </row>
    <row r="258" spans="1:7">
      <c r="A258" s="38">
        <v>43497</v>
      </c>
      <c r="B258" s="39">
        <v>2</v>
      </c>
      <c r="C258" s="39">
        <v>2019</v>
      </c>
      <c r="D258" t="s">
        <v>129</v>
      </c>
      <c r="E258" t="s">
        <v>130</v>
      </c>
      <c r="F258" t="s">
        <v>131</v>
      </c>
      <c r="G258" s="40">
        <v>-210437</v>
      </c>
    </row>
    <row r="259" spans="1:7">
      <c r="A259" s="38">
        <v>43497</v>
      </c>
      <c r="B259" s="39">
        <v>2</v>
      </c>
      <c r="C259" s="39">
        <v>2019</v>
      </c>
      <c r="D259" t="s">
        <v>132</v>
      </c>
      <c r="E259" t="s">
        <v>130</v>
      </c>
      <c r="F259" t="s">
        <v>131</v>
      </c>
      <c r="G259" s="40">
        <v>-393310</v>
      </c>
    </row>
    <row r="260" spans="1:7">
      <c r="A260" s="38">
        <v>43497</v>
      </c>
      <c r="B260" s="39">
        <v>2</v>
      </c>
      <c r="C260" s="39">
        <v>2019</v>
      </c>
      <c r="D260" t="s">
        <v>133</v>
      </c>
      <c r="E260" t="s">
        <v>130</v>
      </c>
      <c r="F260" t="s">
        <v>131</v>
      </c>
      <c r="G260" s="40">
        <v>-317857</v>
      </c>
    </row>
    <row r="261" spans="1:7">
      <c r="A261" s="38">
        <v>43497</v>
      </c>
      <c r="B261" s="39">
        <v>2</v>
      </c>
      <c r="C261" s="39">
        <v>2019</v>
      </c>
      <c r="D261" t="s">
        <v>134</v>
      </c>
      <c r="E261" t="s">
        <v>130</v>
      </c>
      <c r="F261" t="s">
        <v>131</v>
      </c>
      <c r="G261" s="40">
        <v>-180739</v>
      </c>
    </row>
    <row r="262" spans="1:7">
      <c r="A262" s="38">
        <v>43497</v>
      </c>
      <c r="B262" s="39">
        <v>2</v>
      </c>
      <c r="C262" s="39">
        <v>2019</v>
      </c>
      <c r="D262" t="s">
        <v>135</v>
      </c>
      <c r="E262" t="s">
        <v>130</v>
      </c>
      <c r="F262" t="s">
        <v>131</v>
      </c>
      <c r="G262" s="40">
        <v>-220439</v>
      </c>
    </row>
    <row r="263" spans="1:7">
      <c r="A263" s="38">
        <v>43497</v>
      </c>
      <c r="B263" s="39">
        <v>2</v>
      </c>
      <c r="C263" s="39">
        <v>2019</v>
      </c>
      <c r="D263" t="s">
        <v>136</v>
      </c>
      <c r="E263" t="s">
        <v>130</v>
      </c>
      <c r="F263" t="s">
        <v>131</v>
      </c>
      <c r="G263" s="40">
        <v>-307473</v>
      </c>
    </row>
    <row r="264" spans="1:7">
      <c r="A264" s="38">
        <v>43497</v>
      </c>
      <c r="B264" s="39">
        <v>2</v>
      </c>
      <c r="C264" s="39">
        <v>2019</v>
      </c>
      <c r="D264" t="s">
        <v>137</v>
      </c>
      <c r="E264" t="s">
        <v>130</v>
      </c>
      <c r="F264" t="s">
        <v>138</v>
      </c>
      <c r="G264" s="40">
        <v>-41175</v>
      </c>
    </row>
    <row r="265" spans="1:7">
      <c r="A265" s="38">
        <v>43497</v>
      </c>
      <c r="B265" s="39">
        <v>2</v>
      </c>
      <c r="C265" s="39">
        <v>2019</v>
      </c>
      <c r="D265" t="s">
        <v>139</v>
      </c>
      <c r="E265" t="s">
        <v>130</v>
      </c>
      <c r="F265" t="s">
        <v>138</v>
      </c>
      <c r="G265" s="40">
        <v>-46969</v>
      </c>
    </row>
    <row r="266" spans="1:7">
      <c r="A266" s="38">
        <v>43497</v>
      </c>
      <c r="B266" s="39">
        <v>2</v>
      </c>
      <c r="C266" s="39">
        <v>2019</v>
      </c>
      <c r="D266" t="s">
        <v>140</v>
      </c>
      <c r="E266" t="s">
        <v>130</v>
      </c>
      <c r="F266" t="s">
        <v>138</v>
      </c>
      <c r="G266" s="40">
        <v>-43584</v>
      </c>
    </row>
    <row r="267" spans="1:7">
      <c r="A267" s="38">
        <v>43497</v>
      </c>
      <c r="B267" s="39">
        <v>2</v>
      </c>
      <c r="C267" s="39">
        <v>2019</v>
      </c>
      <c r="D267" t="s">
        <v>141</v>
      </c>
      <c r="E267" t="s">
        <v>130</v>
      </c>
      <c r="F267" t="s">
        <v>138</v>
      </c>
      <c r="G267" s="40">
        <v>-59674</v>
      </c>
    </row>
    <row r="268" spans="1:7">
      <c r="A268" s="38">
        <v>43497</v>
      </c>
      <c r="B268" s="39">
        <v>2</v>
      </c>
      <c r="C268" s="39">
        <v>2019</v>
      </c>
      <c r="D268" t="s">
        <v>142</v>
      </c>
      <c r="E268" t="s">
        <v>130</v>
      </c>
      <c r="F268" t="s">
        <v>138</v>
      </c>
      <c r="G268" s="40">
        <v>-59661</v>
      </c>
    </row>
    <row r="269" spans="1:7">
      <c r="A269" s="38">
        <v>43497</v>
      </c>
      <c r="B269" s="39">
        <v>2</v>
      </c>
      <c r="C269" s="39">
        <v>2019</v>
      </c>
      <c r="D269" t="s">
        <v>143</v>
      </c>
      <c r="E269" t="s">
        <v>130</v>
      </c>
      <c r="F269" t="s">
        <v>144</v>
      </c>
      <c r="G269" s="40">
        <v>-271597</v>
      </c>
    </row>
    <row r="270" spans="1:7">
      <c r="A270" s="38">
        <v>43497</v>
      </c>
      <c r="B270" s="39">
        <v>2</v>
      </c>
      <c r="C270" s="39">
        <v>2019</v>
      </c>
      <c r="D270" t="s">
        <v>145</v>
      </c>
      <c r="E270" t="s">
        <v>130</v>
      </c>
      <c r="F270" t="s">
        <v>144</v>
      </c>
      <c r="G270" s="40">
        <v>-196003</v>
      </c>
    </row>
    <row r="271" spans="1:7">
      <c r="A271" s="38">
        <v>43497</v>
      </c>
      <c r="B271" s="39">
        <v>2</v>
      </c>
      <c r="C271" s="39">
        <v>2019</v>
      </c>
      <c r="D271" t="s">
        <v>146</v>
      </c>
      <c r="E271" t="s">
        <v>130</v>
      </c>
      <c r="F271" t="s">
        <v>144</v>
      </c>
      <c r="G271" s="40">
        <v>-114820</v>
      </c>
    </row>
    <row r="272" spans="1:7">
      <c r="A272" s="38">
        <v>43497</v>
      </c>
      <c r="B272" s="39">
        <v>2</v>
      </c>
      <c r="C272" s="39">
        <v>2019</v>
      </c>
      <c r="D272" t="s">
        <v>147</v>
      </c>
      <c r="E272" t="s">
        <v>130</v>
      </c>
      <c r="F272" t="s">
        <v>148</v>
      </c>
      <c r="G272" s="40">
        <v>-73568</v>
      </c>
    </row>
    <row r="273" spans="1:7">
      <c r="A273" s="38">
        <v>43497</v>
      </c>
      <c r="B273" s="39">
        <v>2</v>
      </c>
      <c r="C273" s="39">
        <v>2019</v>
      </c>
      <c r="D273" t="s">
        <v>149</v>
      </c>
      <c r="E273" t="s">
        <v>130</v>
      </c>
      <c r="F273" t="s">
        <v>148</v>
      </c>
      <c r="G273" s="40">
        <v>-58333</v>
      </c>
    </row>
    <row r="274" spans="1:7">
      <c r="A274" s="38">
        <v>43497</v>
      </c>
      <c r="B274" s="39">
        <v>2</v>
      </c>
      <c r="C274" s="39">
        <v>2019</v>
      </c>
      <c r="D274" t="s">
        <v>150</v>
      </c>
      <c r="E274" t="s">
        <v>130</v>
      </c>
      <c r="F274" t="s">
        <v>148</v>
      </c>
      <c r="G274" s="40">
        <v>-62969</v>
      </c>
    </row>
    <row r="275" spans="1:7">
      <c r="A275" s="38">
        <v>43497</v>
      </c>
      <c r="B275" s="39">
        <v>2</v>
      </c>
      <c r="C275" s="39">
        <v>2019</v>
      </c>
      <c r="D275" t="s">
        <v>151</v>
      </c>
      <c r="E275" t="s">
        <v>130</v>
      </c>
      <c r="F275" t="s">
        <v>148</v>
      </c>
      <c r="G275" s="40">
        <v>-69917</v>
      </c>
    </row>
    <row r="276" spans="1:7">
      <c r="A276" s="38">
        <v>43497</v>
      </c>
      <c r="B276" s="39">
        <v>2</v>
      </c>
      <c r="C276" s="39">
        <v>2019</v>
      </c>
      <c r="D276" t="s">
        <v>152</v>
      </c>
      <c r="E276" t="s">
        <v>130</v>
      </c>
      <c r="F276" t="s">
        <v>153</v>
      </c>
      <c r="G276" s="40">
        <v>-108857</v>
      </c>
    </row>
    <row r="277" spans="1:7">
      <c r="A277" s="38">
        <v>43497</v>
      </c>
      <c r="B277" s="39">
        <v>2</v>
      </c>
      <c r="C277" s="39">
        <v>2019</v>
      </c>
      <c r="D277" t="s">
        <v>154</v>
      </c>
      <c r="E277" t="s">
        <v>130</v>
      </c>
      <c r="F277" t="s">
        <v>153</v>
      </c>
      <c r="G277" s="40">
        <v>-85224</v>
      </c>
    </row>
    <row r="278" spans="1:7">
      <c r="A278" s="38">
        <v>43497</v>
      </c>
      <c r="B278" s="39">
        <v>2</v>
      </c>
      <c r="C278" s="39">
        <v>2019</v>
      </c>
      <c r="D278" t="s">
        <v>155</v>
      </c>
      <c r="E278" t="s">
        <v>130</v>
      </c>
      <c r="F278" t="s">
        <v>156</v>
      </c>
      <c r="G278" s="40">
        <v>-124712</v>
      </c>
    </row>
    <row r="279" spans="1:7">
      <c r="A279" s="38">
        <v>43497</v>
      </c>
      <c r="B279" s="39">
        <v>2</v>
      </c>
      <c r="C279" s="39">
        <v>2019</v>
      </c>
      <c r="D279" t="s">
        <v>157</v>
      </c>
      <c r="E279" t="s">
        <v>130</v>
      </c>
      <c r="F279" t="s">
        <v>156</v>
      </c>
      <c r="G279" s="40">
        <v>-141700</v>
      </c>
    </row>
    <row r="280" spans="1:7">
      <c r="A280" s="38">
        <v>43497</v>
      </c>
      <c r="B280" s="39">
        <v>2</v>
      </c>
      <c r="C280" s="39">
        <v>2019</v>
      </c>
      <c r="D280" t="s">
        <v>158</v>
      </c>
      <c r="E280" t="s">
        <v>159</v>
      </c>
      <c r="F280" t="s">
        <v>160</v>
      </c>
      <c r="G280" s="40">
        <v>-10517</v>
      </c>
    </row>
    <row r="281" spans="1:7">
      <c r="A281" s="38">
        <v>43497</v>
      </c>
      <c r="B281" s="39">
        <v>2</v>
      </c>
      <c r="C281" s="39">
        <v>2019</v>
      </c>
      <c r="D281" t="s">
        <v>161</v>
      </c>
      <c r="E281" t="s">
        <v>159</v>
      </c>
      <c r="F281" t="s">
        <v>162</v>
      </c>
      <c r="G281" s="40">
        <v>-28294</v>
      </c>
    </row>
    <row r="282" spans="1:7">
      <c r="A282" s="38">
        <v>43525</v>
      </c>
      <c r="B282" s="39">
        <v>3</v>
      </c>
      <c r="C282" s="39">
        <v>2019</v>
      </c>
      <c r="D282" t="s">
        <v>4</v>
      </c>
      <c r="E282" t="s">
        <v>5</v>
      </c>
      <c r="F282" t="s">
        <v>6</v>
      </c>
      <c r="G282" s="40">
        <v>261710</v>
      </c>
    </row>
    <row r="283" spans="1:7">
      <c r="A283" s="38">
        <v>43525</v>
      </c>
      <c r="B283" s="39">
        <v>3</v>
      </c>
      <c r="C283" s="39">
        <v>2019</v>
      </c>
      <c r="D283" t="s">
        <v>7</v>
      </c>
      <c r="E283" t="s">
        <v>5</v>
      </c>
      <c r="F283" t="s">
        <v>6</v>
      </c>
      <c r="G283" s="40">
        <v>467433</v>
      </c>
    </row>
    <row r="284" spans="1:7">
      <c r="A284" s="38">
        <v>43525</v>
      </c>
      <c r="B284" s="39">
        <v>3</v>
      </c>
      <c r="C284" s="39">
        <v>2019</v>
      </c>
      <c r="D284" t="s">
        <v>8</v>
      </c>
      <c r="E284" t="s">
        <v>5</v>
      </c>
      <c r="F284" t="s">
        <v>6</v>
      </c>
      <c r="G284" s="40">
        <v>818011</v>
      </c>
    </row>
    <row r="285" spans="1:7">
      <c r="A285" s="38">
        <v>43525</v>
      </c>
      <c r="B285" s="39">
        <v>3</v>
      </c>
      <c r="C285" s="39">
        <v>2019</v>
      </c>
      <c r="D285" t="s">
        <v>9</v>
      </c>
      <c r="E285" t="s">
        <v>5</v>
      </c>
      <c r="F285" t="s">
        <v>6</v>
      </c>
      <c r="G285" s="40">
        <v>926236</v>
      </c>
    </row>
    <row r="286" spans="1:7">
      <c r="A286" s="38">
        <v>43525</v>
      </c>
      <c r="B286" s="39">
        <v>3</v>
      </c>
      <c r="C286" s="39">
        <v>2019</v>
      </c>
      <c r="D286" t="s">
        <v>10</v>
      </c>
      <c r="E286" t="s">
        <v>5</v>
      </c>
      <c r="F286" t="s">
        <v>6</v>
      </c>
      <c r="G286" s="40">
        <v>857348</v>
      </c>
    </row>
    <row r="287" spans="1:7">
      <c r="A287" s="38">
        <v>43525</v>
      </c>
      <c r="B287" s="39">
        <v>3</v>
      </c>
      <c r="C287" s="39">
        <v>2019</v>
      </c>
      <c r="D287" t="s">
        <v>11</v>
      </c>
      <c r="E287" t="s">
        <v>5</v>
      </c>
      <c r="F287" t="s">
        <v>6</v>
      </c>
      <c r="G287" s="40">
        <v>704503</v>
      </c>
    </row>
    <row r="288" spans="1:7">
      <c r="A288" s="38">
        <v>43525</v>
      </c>
      <c r="B288" s="39">
        <v>3</v>
      </c>
      <c r="C288" s="39">
        <v>2019</v>
      </c>
      <c r="D288" t="s">
        <v>12</v>
      </c>
      <c r="E288" t="s">
        <v>5</v>
      </c>
      <c r="F288" t="s">
        <v>6</v>
      </c>
      <c r="G288" s="40">
        <v>605201</v>
      </c>
    </row>
    <row r="289" spans="1:7">
      <c r="A289" s="38">
        <v>43525</v>
      </c>
      <c r="B289" s="39">
        <v>3</v>
      </c>
      <c r="C289" s="39">
        <v>2019</v>
      </c>
      <c r="D289" t="s">
        <v>13</v>
      </c>
      <c r="E289" t="s">
        <v>5</v>
      </c>
      <c r="F289" t="s">
        <v>6</v>
      </c>
      <c r="G289" s="40">
        <v>885922</v>
      </c>
    </row>
    <row r="290" spans="1:7">
      <c r="A290" s="38">
        <v>43525</v>
      </c>
      <c r="B290" s="39">
        <v>3</v>
      </c>
      <c r="C290" s="39">
        <v>2019</v>
      </c>
      <c r="D290" t="s">
        <v>14</v>
      </c>
      <c r="E290" t="s">
        <v>5</v>
      </c>
      <c r="F290" t="s">
        <v>6</v>
      </c>
      <c r="G290" s="40">
        <v>822114</v>
      </c>
    </row>
    <row r="291" spans="1:7">
      <c r="A291" s="38">
        <v>43525</v>
      </c>
      <c r="B291" s="39">
        <v>3</v>
      </c>
      <c r="C291" s="39">
        <v>2019</v>
      </c>
      <c r="D291" t="s">
        <v>15</v>
      </c>
      <c r="E291" t="s">
        <v>5</v>
      </c>
      <c r="F291" t="s">
        <v>6</v>
      </c>
      <c r="G291" s="40">
        <v>604480</v>
      </c>
    </row>
    <row r="292" spans="1:7">
      <c r="A292" s="38">
        <v>43525</v>
      </c>
      <c r="B292" s="39">
        <v>3</v>
      </c>
      <c r="C292" s="39">
        <v>2019</v>
      </c>
      <c r="D292" t="s">
        <v>16</v>
      </c>
      <c r="E292" t="s">
        <v>5</v>
      </c>
      <c r="F292" t="s">
        <v>6</v>
      </c>
      <c r="G292" s="40">
        <v>825229</v>
      </c>
    </row>
    <row r="293" spans="1:7">
      <c r="A293" s="38">
        <v>43525</v>
      </c>
      <c r="B293" s="39">
        <v>3</v>
      </c>
      <c r="C293" s="39">
        <v>2019</v>
      </c>
      <c r="D293" t="s">
        <v>17</v>
      </c>
      <c r="E293" t="s">
        <v>5</v>
      </c>
      <c r="F293" t="s">
        <v>6</v>
      </c>
      <c r="G293" s="40">
        <v>459911</v>
      </c>
    </row>
    <row r="294" spans="1:7">
      <c r="A294" s="38">
        <v>43525</v>
      </c>
      <c r="B294" s="39">
        <v>3</v>
      </c>
      <c r="C294" s="39">
        <v>2019</v>
      </c>
      <c r="D294" t="s">
        <v>18</v>
      </c>
      <c r="E294" t="s">
        <v>5</v>
      </c>
      <c r="F294" t="s">
        <v>6</v>
      </c>
      <c r="G294" s="40">
        <v>415644</v>
      </c>
    </row>
    <row r="295" spans="1:7">
      <c r="A295" s="38">
        <v>43525</v>
      </c>
      <c r="B295" s="39">
        <v>3</v>
      </c>
      <c r="C295" s="39">
        <v>2019</v>
      </c>
      <c r="D295" t="s">
        <v>19</v>
      </c>
      <c r="E295" t="s">
        <v>5</v>
      </c>
      <c r="F295" t="s">
        <v>6</v>
      </c>
      <c r="G295" s="40">
        <v>410776</v>
      </c>
    </row>
    <row r="296" spans="1:7">
      <c r="A296" s="38">
        <v>43525</v>
      </c>
      <c r="B296" s="39">
        <v>3</v>
      </c>
      <c r="C296" s="39">
        <v>2019</v>
      </c>
      <c r="D296" t="s">
        <v>20</v>
      </c>
      <c r="E296" t="s">
        <v>5</v>
      </c>
      <c r="F296" t="s">
        <v>6</v>
      </c>
      <c r="G296" s="40">
        <v>590332</v>
      </c>
    </row>
    <row r="297" spans="1:7">
      <c r="A297" s="38">
        <v>43525</v>
      </c>
      <c r="B297" s="39">
        <v>3</v>
      </c>
      <c r="C297" s="39">
        <v>2019</v>
      </c>
      <c r="D297" t="s">
        <v>21</v>
      </c>
      <c r="E297" t="s">
        <v>5</v>
      </c>
      <c r="F297" t="s">
        <v>6</v>
      </c>
      <c r="G297" s="40">
        <v>711836</v>
      </c>
    </row>
    <row r="298" spans="1:7">
      <c r="A298" s="38">
        <v>43525</v>
      </c>
      <c r="B298" s="39">
        <v>3</v>
      </c>
      <c r="C298" s="39">
        <v>2019</v>
      </c>
      <c r="D298" t="s">
        <v>22</v>
      </c>
      <c r="E298" t="s">
        <v>5</v>
      </c>
      <c r="F298" t="s">
        <v>6</v>
      </c>
      <c r="G298" s="40">
        <v>973509</v>
      </c>
    </row>
    <row r="299" spans="1:7">
      <c r="A299" s="38">
        <v>43525</v>
      </c>
      <c r="B299" s="39">
        <v>3</v>
      </c>
      <c r="C299" s="39">
        <v>2019</v>
      </c>
      <c r="D299" t="s">
        <v>23</v>
      </c>
      <c r="E299" t="s">
        <v>5</v>
      </c>
      <c r="F299" t="s">
        <v>6</v>
      </c>
      <c r="G299" s="40">
        <v>939198</v>
      </c>
    </row>
    <row r="300" spans="1:7">
      <c r="A300" s="38">
        <v>43525</v>
      </c>
      <c r="B300" s="39">
        <v>3</v>
      </c>
      <c r="C300" s="39">
        <v>2019</v>
      </c>
      <c r="D300" t="s">
        <v>24</v>
      </c>
      <c r="E300" t="s">
        <v>5</v>
      </c>
      <c r="F300" t="s">
        <v>6</v>
      </c>
      <c r="G300" s="40">
        <v>665175</v>
      </c>
    </row>
    <row r="301" spans="1:7">
      <c r="A301" s="38">
        <v>43525</v>
      </c>
      <c r="B301" s="39">
        <v>3</v>
      </c>
      <c r="C301" s="39">
        <v>2019</v>
      </c>
      <c r="D301" t="s">
        <v>25</v>
      </c>
      <c r="E301" t="s">
        <v>5</v>
      </c>
      <c r="F301" t="s">
        <v>6</v>
      </c>
      <c r="G301" s="40">
        <v>866865</v>
      </c>
    </row>
    <row r="302" spans="1:7">
      <c r="A302" s="38">
        <v>43525</v>
      </c>
      <c r="B302" s="39">
        <v>3</v>
      </c>
      <c r="C302" s="39">
        <v>2019</v>
      </c>
      <c r="D302" t="s">
        <v>26</v>
      </c>
      <c r="E302" t="s">
        <v>5</v>
      </c>
      <c r="F302" t="s">
        <v>6</v>
      </c>
      <c r="G302" s="40">
        <v>235785</v>
      </c>
    </row>
    <row r="303" spans="1:7">
      <c r="A303" s="38">
        <v>43525</v>
      </c>
      <c r="B303" s="39">
        <v>3</v>
      </c>
      <c r="C303" s="39">
        <v>2019</v>
      </c>
      <c r="D303" t="s">
        <v>27</v>
      </c>
      <c r="E303" t="s">
        <v>5</v>
      </c>
      <c r="F303" t="s">
        <v>6</v>
      </c>
      <c r="G303" s="40">
        <v>676379</v>
      </c>
    </row>
    <row r="304" spans="1:7">
      <c r="A304" s="38">
        <v>43525</v>
      </c>
      <c r="B304" s="39">
        <v>3</v>
      </c>
      <c r="C304" s="39">
        <v>2019</v>
      </c>
      <c r="D304" t="s">
        <v>28</v>
      </c>
      <c r="E304" t="s">
        <v>5</v>
      </c>
      <c r="F304" t="s">
        <v>6</v>
      </c>
      <c r="G304" s="40">
        <v>199741</v>
      </c>
    </row>
    <row r="305" spans="1:7">
      <c r="A305" s="38">
        <v>43525</v>
      </c>
      <c r="B305" s="39">
        <v>3</v>
      </c>
      <c r="C305" s="39">
        <v>2019</v>
      </c>
      <c r="D305" t="s">
        <v>29</v>
      </c>
      <c r="E305" t="s">
        <v>5</v>
      </c>
      <c r="F305" t="s">
        <v>6</v>
      </c>
      <c r="G305" s="40">
        <v>170012</v>
      </c>
    </row>
    <row r="306" spans="1:7">
      <c r="A306" s="38">
        <v>43525</v>
      </c>
      <c r="B306" s="39">
        <v>3</v>
      </c>
      <c r="C306" s="39">
        <v>2019</v>
      </c>
      <c r="D306" t="s">
        <v>30</v>
      </c>
      <c r="E306" t="s">
        <v>5</v>
      </c>
      <c r="F306" t="s">
        <v>31</v>
      </c>
      <c r="G306" s="40">
        <v>245264</v>
      </c>
    </row>
    <row r="307" spans="1:7">
      <c r="A307" s="38">
        <v>43525</v>
      </c>
      <c r="B307" s="39">
        <v>3</v>
      </c>
      <c r="C307" s="39">
        <v>2019</v>
      </c>
      <c r="D307" t="s">
        <v>32</v>
      </c>
      <c r="E307" t="s">
        <v>5</v>
      </c>
      <c r="F307" t="s">
        <v>31</v>
      </c>
      <c r="G307" s="40">
        <v>264553</v>
      </c>
    </row>
    <row r="308" spans="1:7">
      <c r="A308" s="38">
        <v>43525</v>
      </c>
      <c r="B308" s="39">
        <v>3</v>
      </c>
      <c r="C308" s="39">
        <v>2019</v>
      </c>
      <c r="D308" t="s">
        <v>33</v>
      </c>
      <c r="E308" t="s">
        <v>5</v>
      </c>
      <c r="F308" t="s">
        <v>31</v>
      </c>
      <c r="G308" s="40">
        <v>226115</v>
      </c>
    </row>
    <row r="309" spans="1:7">
      <c r="A309" s="38">
        <v>43525</v>
      </c>
      <c r="B309" s="39">
        <v>3</v>
      </c>
      <c r="C309" s="39">
        <v>2019</v>
      </c>
      <c r="D309" t="s">
        <v>34</v>
      </c>
      <c r="E309" t="s">
        <v>5</v>
      </c>
      <c r="F309" t="s">
        <v>31</v>
      </c>
      <c r="G309" s="40">
        <v>231223</v>
      </c>
    </row>
    <row r="310" spans="1:7">
      <c r="A310" s="38">
        <v>43525</v>
      </c>
      <c r="B310" s="39">
        <v>3</v>
      </c>
      <c r="C310" s="39">
        <v>2019</v>
      </c>
      <c r="D310" t="s">
        <v>35</v>
      </c>
      <c r="E310" t="s">
        <v>5</v>
      </c>
      <c r="F310" t="s">
        <v>31</v>
      </c>
      <c r="G310" s="40">
        <v>180586</v>
      </c>
    </row>
    <row r="311" spans="1:7">
      <c r="A311" s="38">
        <v>43525</v>
      </c>
      <c r="B311" s="39">
        <v>3</v>
      </c>
      <c r="C311" s="39">
        <v>2019</v>
      </c>
      <c r="D311" t="s">
        <v>36</v>
      </c>
      <c r="E311" t="s">
        <v>5</v>
      </c>
      <c r="F311" t="s">
        <v>31</v>
      </c>
      <c r="G311" s="40">
        <v>226063</v>
      </c>
    </row>
    <row r="312" spans="1:7">
      <c r="A312" s="38">
        <v>43525</v>
      </c>
      <c r="B312" s="39">
        <v>3</v>
      </c>
      <c r="C312" s="39">
        <v>2019</v>
      </c>
      <c r="D312" t="s">
        <v>37</v>
      </c>
      <c r="E312" t="s">
        <v>5</v>
      </c>
      <c r="F312" t="s">
        <v>31</v>
      </c>
      <c r="G312" s="40">
        <v>121808</v>
      </c>
    </row>
    <row r="313" spans="1:7">
      <c r="A313" s="38">
        <v>43525</v>
      </c>
      <c r="B313" s="39">
        <v>3</v>
      </c>
      <c r="C313" s="39">
        <v>2019</v>
      </c>
      <c r="D313" t="s">
        <v>38</v>
      </c>
      <c r="E313" t="s">
        <v>5</v>
      </c>
      <c r="F313" t="s">
        <v>31</v>
      </c>
      <c r="G313" s="40">
        <v>241959</v>
      </c>
    </row>
    <row r="314" spans="1:7">
      <c r="A314" s="38">
        <v>43525</v>
      </c>
      <c r="B314" s="39">
        <v>3</v>
      </c>
      <c r="C314" s="39">
        <v>2019</v>
      </c>
      <c r="D314" t="s">
        <v>39</v>
      </c>
      <c r="E314" t="s">
        <v>5</v>
      </c>
      <c r="F314" t="s">
        <v>31</v>
      </c>
      <c r="G314" s="40">
        <v>133108</v>
      </c>
    </row>
    <row r="315" spans="1:7">
      <c r="A315" s="38">
        <v>43525</v>
      </c>
      <c r="B315" s="39">
        <v>3</v>
      </c>
      <c r="C315" s="39">
        <v>2019</v>
      </c>
      <c r="D315" t="s">
        <v>40</v>
      </c>
      <c r="E315" t="s">
        <v>5</v>
      </c>
      <c r="F315" t="s">
        <v>31</v>
      </c>
      <c r="G315" s="40">
        <v>222869</v>
      </c>
    </row>
    <row r="316" spans="1:7">
      <c r="A316" s="38">
        <v>43525</v>
      </c>
      <c r="B316" s="39">
        <v>3</v>
      </c>
      <c r="C316" s="39">
        <v>2019</v>
      </c>
      <c r="D316" t="s">
        <v>41</v>
      </c>
      <c r="E316" t="s">
        <v>5</v>
      </c>
      <c r="F316" t="s">
        <v>31</v>
      </c>
      <c r="G316" s="40">
        <v>144902</v>
      </c>
    </row>
    <row r="317" spans="1:7">
      <c r="A317" s="38">
        <v>43525</v>
      </c>
      <c r="B317" s="39">
        <v>3</v>
      </c>
      <c r="C317" s="39">
        <v>2019</v>
      </c>
      <c r="D317" t="s">
        <v>42</v>
      </c>
      <c r="E317" t="s">
        <v>5</v>
      </c>
      <c r="F317" t="s">
        <v>31</v>
      </c>
      <c r="G317" s="40">
        <v>60617</v>
      </c>
    </row>
    <row r="318" spans="1:7">
      <c r="A318" s="38">
        <v>43525</v>
      </c>
      <c r="B318" s="39">
        <v>3</v>
      </c>
      <c r="C318" s="39">
        <v>2019</v>
      </c>
      <c r="D318" t="s">
        <v>43</v>
      </c>
      <c r="E318" t="s">
        <v>5</v>
      </c>
      <c r="F318" t="s">
        <v>31</v>
      </c>
      <c r="G318" s="40">
        <v>62239</v>
      </c>
    </row>
    <row r="319" spans="1:7">
      <c r="A319" s="38">
        <v>43525</v>
      </c>
      <c r="B319" s="39">
        <v>3</v>
      </c>
      <c r="C319" s="39">
        <v>2019</v>
      </c>
      <c r="D319" t="s">
        <v>44</v>
      </c>
      <c r="E319" t="s">
        <v>5</v>
      </c>
      <c r="F319" t="s">
        <v>31</v>
      </c>
      <c r="G319" s="40">
        <v>161848</v>
      </c>
    </row>
    <row r="320" spans="1:7">
      <c r="A320" s="38">
        <v>43525</v>
      </c>
      <c r="B320" s="39">
        <v>3</v>
      </c>
      <c r="C320" s="39">
        <v>2019</v>
      </c>
      <c r="D320" t="s">
        <v>45</v>
      </c>
      <c r="E320" t="s">
        <v>5</v>
      </c>
      <c r="F320" t="s">
        <v>31</v>
      </c>
      <c r="G320" s="40">
        <v>196588</v>
      </c>
    </row>
    <row r="321" spans="1:7">
      <c r="A321" s="38">
        <v>43525</v>
      </c>
      <c r="B321" s="39">
        <v>3</v>
      </c>
      <c r="C321" s="39">
        <v>2019</v>
      </c>
      <c r="D321" t="s">
        <v>46</v>
      </c>
      <c r="E321" t="s">
        <v>5</v>
      </c>
      <c r="F321" t="s">
        <v>31</v>
      </c>
      <c r="G321" s="40">
        <v>157562</v>
      </c>
    </row>
    <row r="322" spans="1:7">
      <c r="A322" s="38">
        <v>43525</v>
      </c>
      <c r="B322" s="39">
        <v>3</v>
      </c>
      <c r="C322" s="39">
        <v>2019</v>
      </c>
      <c r="D322" t="s">
        <v>47</v>
      </c>
      <c r="E322" t="s">
        <v>5</v>
      </c>
      <c r="F322" t="s">
        <v>31</v>
      </c>
      <c r="G322" s="40">
        <v>200996</v>
      </c>
    </row>
    <row r="323" spans="1:7">
      <c r="A323" s="38">
        <v>43525</v>
      </c>
      <c r="B323" s="39">
        <v>3</v>
      </c>
      <c r="C323" s="39">
        <v>2019</v>
      </c>
      <c r="D323" t="s">
        <v>48</v>
      </c>
      <c r="E323" t="s">
        <v>5</v>
      </c>
      <c r="F323" t="s">
        <v>31</v>
      </c>
      <c r="G323" s="40">
        <v>218310</v>
      </c>
    </row>
    <row r="324" spans="1:7">
      <c r="A324" s="38">
        <v>43525</v>
      </c>
      <c r="B324" s="39">
        <v>3</v>
      </c>
      <c r="C324" s="39">
        <v>2019</v>
      </c>
      <c r="D324" t="s">
        <v>49</v>
      </c>
      <c r="E324" t="s">
        <v>5</v>
      </c>
      <c r="F324" t="s">
        <v>31</v>
      </c>
      <c r="G324" s="40">
        <v>122938</v>
      </c>
    </row>
    <row r="325" spans="1:7">
      <c r="A325" s="38">
        <v>43525</v>
      </c>
      <c r="B325" s="39">
        <v>3</v>
      </c>
      <c r="C325" s="39">
        <v>2019</v>
      </c>
      <c r="D325" t="s">
        <v>50</v>
      </c>
      <c r="E325" t="s">
        <v>5</v>
      </c>
      <c r="F325" t="s">
        <v>31</v>
      </c>
      <c r="G325" s="40">
        <v>109667</v>
      </c>
    </row>
    <row r="326" spans="1:7">
      <c r="A326" s="38">
        <v>43525</v>
      </c>
      <c r="B326" s="39">
        <v>3</v>
      </c>
      <c r="C326" s="39">
        <v>2019</v>
      </c>
      <c r="D326" t="s">
        <v>51</v>
      </c>
      <c r="E326" t="s">
        <v>5</v>
      </c>
      <c r="F326" t="s">
        <v>31</v>
      </c>
      <c r="G326" s="40">
        <v>136067</v>
      </c>
    </row>
    <row r="327" spans="1:7">
      <c r="A327" s="38">
        <v>43525</v>
      </c>
      <c r="B327" s="39">
        <v>3</v>
      </c>
      <c r="C327" s="39">
        <v>2019</v>
      </c>
      <c r="D327" t="s">
        <v>52</v>
      </c>
      <c r="E327" t="s">
        <v>5</v>
      </c>
      <c r="F327" t="s">
        <v>31</v>
      </c>
      <c r="G327" s="40">
        <v>232835</v>
      </c>
    </row>
    <row r="328" spans="1:7">
      <c r="A328" s="38">
        <v>43525</v>
      </c>
      <c r="B328" s="39">
        <v>3</v>
      </c>
      <c r="C328" s="39">
        <v>2019</v>
      </c>
      <c r="D328" t="s">
        <v>53</v>
      </c>
      <c r="E328" t="s">
        <v>5</v>
      </c>
      <c r="F328" t="s">
        <v>31</v>
      </c>
      <c r="G328" s="40">
        <v>187261</v>
      </c>
    </row>
    <row r="329" spans="1:7">
      <c r="A329" s="38">
        <v>43525</v>
      </c>
      <c r="B329" s="39">
        <v>3</v>
      </c>
      <c r="C329" s="39">
        <v>2019</v>
      </c>
      <c r="D329" t="s">
        <v>54</v>
      </c>
      <c r="E329" t="s">
        <v>5</v>
      </c>
      <c r="F329" t="s">
        <v>31</v>
      </c>
      <c r="G329" s="40">
        <v>205688</v>
      </c>
    </row>
    <row r="330" spans="1:7">
      <c r="A330" s="38">
        <v>43525</v>
      </c>
      <c r="B330" s="39">
        <v>3</v>
      </c>
      <c r="C330" s="39">
        <v>2019</v>
      </c>
      <c r="D330" t="s">
        <v>55</v>
      </c>
      <c r="E330" t="s">
        <v>5</v>
      </c>
      <c r="F330" t="s">
        <v>31</v>
      </c>
      <c r="G330" s="40">
        <v>121042</v>
      </c>
    </row>
    <row r="331" spans="1:7">
      <c r="A331" s="38">
        <v>43525</v>
      </c>
      <c r="B331" s="39">
        <v>3</v>
      </c>
      <c r="C331" s="39">
        <v>2019</v>
      </c>
      <c r="D331" t="s">
        <v>56</v>
      </c>
      <c r="E331" t="s">
        <v>5</v>
      </c>
      <c r="F331" t="s">
        <v>31</v>
      </c>
      <c r="G331" s="40">
        <v>99313</v>
      </c>
    </row>
    <row r="332" spans="1:7">
      <c r="A332" s="38">
        <v>43525</v>
      </c>
      <c r="B332" s="39">
        <v>3</v>
      </c>
      <c r="C332" s="39">
        <v>2019</v>
      </c>
      <c r="D332" t="s">
        <v>57</v>
      </c>
      <c r="E332" t="s">
        <v>5</v>
      </c>
      <c r="F332" t="s">
        <v>31</v>
      </c>
      <c r="G332" s="40">
        <v>149597</v>
      </c>
    </row>
    <row r="333" spans="1:7">
      <c r="A333" s="38">
        <v>43525</v>
      </c>
      <c r="B333" s="39">
        <v>3</v>
      </c>
      <c r="C333" s="39">
        <v>2019</v>
      </c>
      <c r="D333" t="s">
        <v>58</v>
      </c>
      <c r="E333" t="s">
        <v>5</v>
      </c>
      <c r="F333" t="s">
        <v>31</v>
      </c>
      <c r="G333" s="40">
        <v>194713</v>
      </c>
    </row>
    <row r="334" spans="1:7">
      <c r="A334" s="38">
        <v>43525</v>
      </c>
      <c r="B334" s="39">
        <v>3</v>
      </c>
      <c r="C334" s="39">
        <v>2019</v>
      </c>
      <c r="D334" t="s">
        <v>59</v>
      </c>
      <c r="E334" t="s">
        <v>5</v>
      </c>
      <c r="F334" t="s">
        <v>31</v>
      </c>
      <c r="G334" s="40">
        <v>147903</v>
      </c>
    </row>
    <row r="335" spans="1:7">
      <c r="A335" s="38">
        <v>43525</v>
      </c>
      <c r="B335" s="39">
        <v>3</v>
      </c>
      <c r="C335" s="39">
        <v>2019</v>
      </c>
      <c r="D335" t="s">
        <v>60</v>
      </c>
      <c r="E335" t="s">
        <v>5</v>
      </c>
      <c r="F335" t="s">
        <v>31</v>
      </c>
      <c r="G335" s="40">
        <v>212193</v>
      </c>
    </row>
    <row r="336" spans="1:7">
      <c r="A336" s="38">
        <v>43525</v>
      </c>
      <c r="B336" s="39">
        <v>3</v>
      </c>
      <c r="C336" s="39">
        <v>2019</v>
      </c>
      <c r="D336" t="s">
        <v>61</v>
      </c>
      <c r="E336" t="s">
        <v>5</v>
      </c>
      <c r="F336" t="s">
        <v>31</v>
      </c>
      <c r="G336" s="40">
        <v>112185</v>
      </c>
    </row>
    <row r="337" spans="1:7">
      <c r="A337" s="38">
        <v>43525</v>
      </c>
      <c r="B337" s="39">
        <v>3</v>
      </c>
      <c r="C337" s="39">
        <v>2019</v>
      </c>
      <c r="D337" t="s">
        <v>62</v>
      </c>
      <c r="E337" t="s">
        <v>5</v>
      </c>
      <c r="F337" t="s">
        <v>31</v>
      </c>
      <c r="G337" s="40">
        <v>271842</v>
      </c>
    </row>
    <row r="338" spans="1:7">
      <c r="A338" s="38">
        <v>43525</v>
      </c>
      <c r="B338" s="39">
        <v>3</v>
      </c>
      <c r="C338" s="39">
        <v>2019</v>
      </c>
      <c r="D338" t="s">
        <v>63</v>
      </c>
      <c r="E338" t="s">
        <v>5</v>
      </c>
      <c r="F338" t="s">
        <v>31</v>
      </c>
      <c r="G338" s="40">
        <v>88767</v>
      </c>
    </row>
    <row r="339" spans="1:7">
      <c r="A339" s="38">
        <v>43525</v>
      </c>
      <c r="B339" s="39">
        <v>3</v>
      </c>
      <c r="C339" s="39">
        <v>2019</v>
      </c>
      <c r="D339" t="s">
        <v>64</v>
      </c>
      <c r="E339" t="s">
        <v>5</v>
      </c>
      <c r="F339" t="s">
        <v>31</v>
      </c>
      <c r="G339" s="40">
        <v>242847</v>
      </c>
    </row>
    <row r="340" spans="1:7">
      <c r="A340" s="38">
        <v>43525</v>
      </c>
      <c r="B340" s="39">
        <v>3</v>
      </c>
      <c r="C340" s="39">
        <v>2019</v>
      </c>
      <c r="D340" t="s">
        <v>65</v>
      </c>
      <c r="E340" t="s">
        <v>5</v>
      </c>
      <c r="F340" t="s">
        <v>31</v>
      </c>
      <c r="G340" s="40">
        <v>70534</v>
      </c>
    </row>
    <row r="341" spans="1:7">
      <c r="A341" s="38">
        <v>43525</v>
      </c>
      <c r="B341" s="39">
        <v>3</v>
      </c>
      <c r="C341" s="39">
        <v>2019</v>
      </c>
      <c r="D341" t="s">
        <v>66</v>
      </c>
      <c r="E341" t="s">
        <v>67</v>
      </c>
      <c r="F341" t="s">
        <v>68</v>
      </c>
      <c r="G341" s="40">
        <v>-1045</v>
      </c>
    </row>
    <row r="342" spans="1:7">
      <c r="A342" s="38">
        <v>43525</v>
      </c>
      <c r="B342" s="39">
        <v>3</v>
      </c>
      <c r="C342" s="39">
        <v>2019</v>
      </c>
      <c r="D342" t="s">
        <v>69</v>
      </c>
      <c r="E342" t="s">
        <v>67</v>
      </c>
      <c r="F342" t="s">
        <v>68</v>
      </c>
      <c r="G342" s="40">
        <v>-6349</v>
      </c>
    </row>
    <row r="343" spans="1:7">
      <c r="A343" s="38">
        <v>43525</v>
      </c>
      <c r="B343" s="39">
        <v>3</v>
      </c>
      <c r="C343" s="39">
        <v>2019</v>
      </c>
      <c r="D343" t="s">
        <v>70</v>
      </c>
      <c r="E343" t="s">
        <v>67</v>
      </c>
      <c r="F343" t="s">
        <v>68</v>
      </c>
      <c r="G343" s="40">
        <v>-3973</v>
      </c>
    </row>
    <row r="344" spans="1:7">
      <c r="A344" s="38">
        <v>43525</v>
      </c>
      <c r="B344" s="39">
        <v>3</v>
      </c>
      <c r="C344" s="39">
        <v>2019</v>
      </c>
      <c r="D344" t="s">
        <v>71</v>
      </c>
      <c r="E344" t="s">
        <v>67</v>
      </c>
      <c r="F344" t="s">
        <v>68</v>
      </c>
      <c r="G344" s="40">
        <v>-2388</v>
      </c>
    </row>
    <row r="345" spans="1:7">
      <c r="A345" s="38">
        <v>43525</v>
      </c>
      <c r="B345" s="39">
        <v>3</v>
      </c>
      <c r="C345" s="39">
        <v>2019</v>
      </c>
      <c r="D345" t="s">
        <v>72</v>
      </c>
      <c r="E345" t="s">
        <v>67</v>
      </c>
      <c r="F345" t="s">
        <v>68</v>
      </c>
      <c r="G345" s="40">
        <v>-3365</v>
      </c>
    </row>
    <row r="346" spans="1:7">
      <c r="A346" s="38">
        <v>43525</v>
      </c>
      <c r="B346" s="39">
        <v>3</v>
      </c>
      <c r="C346" s="39">
        <v>2019</v>
      </c>
      <c r="D346" t="s">
        <v>73</v>
      </c>
      <c r="E346" t="s">
        <v>67</v>
      </c>
      <c r="F346" t="s">
        <v>68</v>
      </c>
      <c r="G346" s="40">
        <v>-3417</v>
      </c>
    </row>
    <row r="347" spans="1:7">
      <c r="A347" s="38">
        <v>43525</v>
      </c>
      <c r="B347" s="39">
        <v>3</v>
      </c>
      <c r="C347" s="39">
        <v>2019</v>
      </c>
      <c r="D347" t="s">
        <v>74</v>
      </c>
      <c r="E347" t="s">
        <v>67</v>
      </c>
      <c r="F347" t="s">
        <v>68</v>
      </c>
      <c r="G347" s="40">
        <v>-5854</v>
      </c>
    </row>
    <row r="348" spans="1:7">
      <c r="A348" s="38">
        <v>43525</v>
      </c>
      <c r="B348" s="39">
        <v>3</v>
      </c>
      <c r="C348" s="39">
        <v>2019</v>
      </c>
      <c r="D348" t="s">
        <v>75</v>
      </c>
      <c r="E348" t="s">
        <v>67</v>
      </c>
      <c r="F348" t="s">
        <v>68</v>
      </c>
      <c r="G348" s="40">
        <v>-2131</v>
      </c>
    </row>
    <row r="349" spans="1:7">
      <c r="A349" s="38">
        <v>43525</v>
      </c>
      <c r="B349" s="39">
        <v>3</v>
      </c>
      <c r="C349" s="39">
        <v>2019</v>
      </c>
      <c r="D349" t="s">
        <v>76</v>
      </c>
      <c r="E349" t="s">
        <v>67</v>
      </c>
      <c r="F349" t="s">
        <v>68</v>
      </c>
      <c r="G349" s="40">
        <v>-1768</v>
      </c>
    </row>
    <row r="350" spans="1:7">
      <c r="A350" s="38">
        <v>43525</v>
      </c>
      <c r="B350" s="39">
        <v>3</v>
      </c>
      <c r="C350" s="39">
        <v>2019</v>
      </c>
      <c r="D350" t="s">
        <v>77</v>
      </c>
      <c r="E350" t="s">
        <v>67</v>
      </c>
      <c r="F350" t="s">
        <v>68</v>
      </c>
      <c r="G350" s="40">
        <v>-8573</v>
      </c>
    </row>
    <row r="351" spans="1:7">
      <c r="A351" s="38">
        <v>43525</v>
      </c>
      <c r="B351" s="39">
        <v>3</v>
      </c>
      <c r="C351" s="39">
        <v>2019</v>
      </c>
      <c r="D351" t="s">
        <v>78</v>
      </c>
      <c r="E351" t="s">
        <v>67</v>
      </c>
      <c r="F351" t="s">
        <v>68</v>
      </c>
      <c r="G351" s="40">
        <v>-3500</v>
      </c>
    </row>
    <row r="352" spans="1:7">
      <c r="A352" s="38">
        <v>43525</v>
      </c>
      <c r="B352" s="39">
        <v>3</v>
      </c>
      <c r="C352" s="39">
        <v>2019</v>
      </c>
      <c r="D352" t="s">
        <v>79</v>
      </c>
      <c r="E352" t="s">
        <v>67</v>
      </c>
      <c r="F352" t="s">
        <v>68</v>
      </c>
      <c r="G352" s="40">
        <v>-6284</v>
      </c>
    </row>
    <row r="353" spans="1:7">
      <c r="A353" s="38">
        <v>43525</v>
      </c>
      <c r="B353" s="39">
        <v>3</v>
      </c>
      <c r="C353" s="39">
        <v>2019</v>
      </c>
      <c r="D353" t="s">
        <v>80</v>
      </c>
      <c r="E353" t="s">
        <v>67</v>
      </c>
      <c r="F353" t="s">
        <v>68</v>
      </c>
      <c r="G353" s="40">
        <v>-4360</v>
      </c>
    </row>
    <row r="354" spans="1:7">
      <c r="A354" s="38">
        <v>43525</v>
      </c>
      <c r="B354" s="39">
        <v>3</v>
      </c>
      <c r="C354" s="39">
        <v>2019</v>
      </c>
      <c r="D354" t="s">
        <v>81</v>
      </c>
      <c r="E354" t="s">
        <v>67</v>
      </c>
      <c r="F354" t="s">
        <v>68</v>
      </c>
      <c r="G354" s="40">
        <v>-4087</v>
      </c>
    </row>
    <row r="355" spans="1:7">
      <c r="A355" s="38">
        <v>43525</v>
      </c>
      <c r="B355" s="39">
        <v>3</v>
      </c>
      <c r="C355" s="39">
        <v>2019</v>
      </c>
      <c r="D355" t="s">
        <v>82</v>
      </c>
      <c r="E355" t="s">
        <v>67</v>
      </c>
      <c r="F355" t="s">
        <v>68</v>
      </c>
      <c r="G355" s="40">
        <v>-3701</v>
      </c>
    </row>
    <row r="356" spans="1:7">
      <c r="A356" s="38">
        <v>43525</v>
      </c>
      <c r="B356" s="39">
        <v>3</v>
      </c>
      <c r="C356" s="39">
        <v>2019</v>
      </c>
      <c r="D356" t="s">
        <v>83</v>
      </c>
      <c r="E356" t="s">
        <v>67</v>
      </c>
      <c r="F356" t="s">
        <v>68</v>
      </c>
      <c r="G356" s="40">
        <v>-2916</v>
      </c>
    </row>
    <row r="357" spans="1:7">
      <c r="A357" s="38">
        <v>43525</v>
      </c>
      <c r="B357" s="39">
        <v>3</v>
      </c>
      <c r="C357" s="39">
        <v>2019</v>
      </c>
      <c r="D357" t="s">
        <v>84</v>
      </c>
      <c r="E357" t="s">
        <v>67</v>
      </c>
      <c r="F357" t="s">
        <v>68</v>
      </c>
      <c r="G357" s="40">
        <v>-3870</v>
      </c>
    </row>
    <row r="358" spans="1:7">
      <c r="A358" s="38">
        <v>43525</v>
      </c>
      <c r="B358" s="39">
        <v>3</v>
      </c>
      <c r="C358" s="39">
        <v>2019</v>
      </c>
      <c r="D358" t="s">
        <v>85</v>
      </c>
      <c r="E358" t="s">
        <v>67</v>
      </c>
      <c r="F358" t="s">
        <v>68</v>
      </c>
      <c r="G358" s="40">
        <v>-2023</v>
      </c>
    </row>
    <row r="359" spans="1:7">
      <c r="A359" s="38">
        <v>43525</v>
      </c>
      <c r="B359" s="39">
        <v>3</v>
      </c>
      <c r="C359" s="39">
        <v>2019</v>
      </c>
      <c r="D359" t="s">
        <v>86</v>
      </c>
      <c r="E359" t="s">
        <v>67</v>
      </c>
      <c r="F359" t="s">
        <v>68</v>
      </c>
      <c r="G359" s="40">
        <v>-4276</v>
      </c>
    </row>
    <row r="360" spans="1:7">
      <c r="A360" s="38">
        <v>43525</v>
      </c>
      <c r="B360" s="39">
        <v>3</v>
      </c>
      <c r="C360" s="39">
        <v>2019</v>
      </c>
      <c r="D360" t="s">
        <v>87</v>
      </c>
      <c r="E360" t="s">
        <v>67</v>
      </c>
      <c r="F360" t="s">
        <v>68</v>
      </c>
      <c r="G360" s="40">
        <v>-1520</v>
      </c>
    </row>
    <row r="361" spans="1:7">
      <c r="A361" s="38">
        <v>43525</v>
      </c>
      <c r="B361" s="39">
        <v>3</v>
      </c>
      <c r="C361" s="39">
        <v>2019</v>
      </c>
      <c r="D361" t="s">
        <v>88</v>
      </c>
      <c r="E361" t="s">
        <v>67</v>
      </c>
      <c r="F361" t="s">
        <v>68</v>
      </c>
      <c r="G361" s="40">
        <v>-7351</v>
      </c>
    </row>
    <row r="362" spans="1:7">
      <c r="A362" s="38">
        <v>43525</v>
      </c>
      <c r="B362" s="39">
        <v>3</v>
      </c>
      <c r="C362" s="39">
        <v>2019</v>
      </c>
      <c r="D362" t="s">
        <v>89</v>
      </c>
      <c r="E362" t="s">
        <v>67</v>
      </c>
      <c r="F362" t="s">
        <v>68</v>
      </c>
      <c r="G362" s="40">
        <v>-6889</v>
      </c>
    </row>
    <row r="363" spans="1:7">
      <c r="A363" s="38">
        <v>43525</v>
      </c>
      <c r="B363" s="39">
        <v>3</v>
      </c>
      <c r="C363" s="39">
        <v>2019</v>
      </c>
      <c r="D363" t="s">
        <v>90</v>
      </c>
      <c r="E363" t="s">
        <v>67</v>
      </c>
      <c r="F363" t="s">
        <v>68</v>
      </c>
      <c r="G363" s="40">
        <v>-4190</v>
      </c>
    </row>
    <row r="364" spans="1:7">
      <c r="A364" s="38">
        <v>43525</v>
      </c>
      <c r="B364" s="39">
        <v>3</v>
      </c>
      <c r="C364" s="39">
        <v>2019</v>
      </c>
      <c r="D364" t="s">
        <v>91</v>
      </c>
      <c r="E364" t="s">
        <v>67</v>
      </c>
      <c r="F364" t="s">
        <v>68</v>
      </c>
      <c r="G364" s="40">
        <v>-5324</v>
      </c>
    </row>
    <row r="365" spans="1:7">
      <c r="A365" s="38">
        <v>43525</v>
      </c>
      <c r="B365" s="39">
        <v>3</v>
      </c>
      <c r="C365" s="39">
        <v>2019</v>
      </c>
      <c r="D365" t="s">
        <v>92</v>
      </c>
      <c r="E365" t="s">
        <v>67</v>
      </c>
      <c r="F365" t="s">
        <v>68</v>
      </c>
      <c r="G365" s="40">
        <v>-5816</v>
      </c>
    </row>
    <row r="366" spans="1:7">
      <c r="A366" s="38">
        <v>43525</v>
      </c>
      <c r="B366" s="39">
        <v>3</v>
      </c>
      <c r="C366" s="39">
        <v>2019</v>
      </c>
      <c r="D366" t="s">
        <v>93</v>
      </c>
      <c r="E366" t="s">
        <v>67</v>
      </c>
      <c r="F366" t="s">
        <v>68</v>
      </c>
      <c r="G366" s="40">
        <v>-1981</v>
      </c>
    </row>
    <row r="367" spans="1:7">
      <c r="A367" s="38">
        <v>43525</v>
      </c>
      <c r="B367" s="39">
        <v>3</v>
      </c>
      <c r="C367" s="39">
        <v>2019</v>
      </c>
      <c r="D367" t="s">
        <v>94</v>
      </c>
      <c r="E367" t="s">
        <v>67</v>
      </c>
      <c r="F367" t="s">
        <v>95</v>
      </c>
      <c r="G367" s="40">
        <v>-9895</v>
      </c>
    </row>
    <row r="368" spans="1:7">
      <c r="A368" s="38">
        <v>43525</v>
      </c>
      <c r="B368" s="39">
        <v>3</v>
      </c>
      <c r="C368" s="39">
        <v>2019</v>
      </c>
      <c r="D368" t="s">
        <v>96</v>
      </c>
      <c r="E368" t="s">
        <v>67</v>
      </c>
      <c r="F368" t="s">
        <v>95</v>
      </c>
      <c r="G368" s="40">
        <v>-9792</v>
      </c>
    </row>
    <row r="369" spans="1:7">
      <c r="A369" s="38">
        <v>43525</v>
      </c>
      <c r="B369" s="39">
        <v>3</v>
      </c>
      <c r="C369" s="39">
        <v>2019</v>
      </c>
      <c r="D369" t="s">
        <v>97</v>
      </c>
      <c r="E369" t="s">
        <v>67</v>
      </c>
      <c r="F369" t="s">
        <v>95</v>
      </c>
      <c r="G369" s="40">
        <v>-9820</v>
      </c>
    </row>
    <row r="370" spans="1:7">
      <c r="A370" s="38">
        <v>43525</v>
      </c>
      <c r="B370" s="39">
        <v>3</v>
      </c>
      <c r="C370" s="39">
        <v>2019</v>
      </c>
      <c r="D370" t="s">
        <v>98</v>
      </c>
      <c r="E370" t="s">
        <v>67</v>
      </c>
      <c r="F370" t="s">
        <v>95</v>
      </c>
      <c r="G370" s="40">
        <v>-9452</v>
      </c>
    </row>
    <row r="371" spans="1:7">
      <c r="A371" s="38">
        <v>43525</v>
      </c>
      <c r="B371" s="39">
        <v>3</v>
      </c>
      <c r="C371" s="39">
        <v>2019</v>
      </c>
      <c r="D371" t="s">
        <v>99</v>
      </c>
      <c r="E371" t="s">
        <v>100</v>
      </c>
      <c r="F371" t="s">
        <v>101</v>
      </c>
      <c r="G371" s="40">
        <v>-282759</v>
      </c>
    </row>
    <row r="372" spans="1:7">
      <c r="A372" s="38">
        <v>43525</v>
      </c>
      <c r="B372" s="39">
        <v>3</v>
      </c>
      <c r="C372" s="39">
        <v>2019</v>
      </c>
      <c r="D372" t="s">
        <v>102</v>
      </c>
      <c r="E372" t="s">
        <v>100</v>
      </c>
      <c r="F372" t="s">
        <v>101</v>
      </c>
      <c r="G372" s="40">
        <v>-282781</v>
      </c>
    </row>
    <row r="373" spans="1:7">
      <c r="A373" s="38">
        <v>43525</v>
      </c>
      <c r="B373" s="39">
        <v>3</v>
      </c>
      <c r="C373" s="39">
        <v>2019</v>
      </c>
      <c r="D373" t="s">
        <v>103</v>
      </c>
      <c r="E373" t="s">
        <v>100</v>
      </c>
      <c r="F373" t="s">
        <v>101</v>
      </c>
      <c r="G373" s="40">
        <v>-149243</v>
      </c>
    </row>
    <row r="374" spans="1:7">
      <c r="A374" s="38">
        <v>43525</v>
      </c>
      <c r="B374" s="39">
        <v>3</v>
      </c>
      <c r="C374" s="39">
        <v>2019</v>
      </c>
      <c r="D374" t="s">
        <v>104</v>
      </c>
      <c r="E374" t="s">
        <v>100</v>
      </c>
      <c r="F374" t="s">
        <v>101</v>
      </c>
      <c r="G374" s="40">
        <v>-183080</v>
      </c>
    </row>
    <row r="375" spans="1:7">
      <c r="A375" s="38">
        <v>43525</v>
      </c>
      <c r="B375" s="39">
        <v>3</v>
      </c>
      <c r="C375" s="39">
        <v>2019</v>
      </c>
      <c r="D375" t="s">
        <v>105</v>
      </c>
      <c r="E375" t="s">
        <v>100</v>
      </c>
      <c r="F375" t="s">
        <v>101</v>
      </c>
      <c r="G375" s="40">
        <v>-235356</v>
      </c>
    </row>
    <row r="376" spans="1:7">
      <c r="A376" s="38">
        <v>43525</v>
      </c>
      <c r="B376" s="39">
        <v>3</v>
      </c>
      <c r="C376" s="39">
        <v>2019</v>
      </c>
      <c r="D376" t="s">
        <v>106</v>
      </c>
      <c r="E376" t="s">
        <v>100</v>
      </c>
      <c r="F376" t="s">
        <v>101</v>
      </c>
      <c r="G376" s="40">
        <v>-178139</v>
      </c>
    </row>
    <row r="377" spans="1:7">
      <c r="A377" s="38">
        <v>43525</v>
      </c>
      <c r="B377" s="39">
        <v>3</v>
      </c>
      <c r="C377" s="39">
        <v>2019</v>
      </c>
      <c r="D377" t="s">
        <v>107</v>
      </c>
      <c r="E377" t="s">
        <v>100</v>
      </c>
      <c r="F377" t="s">
        <v>101</v>
      </c>
      <c r="G377" s="40">
        <v>-269576</v>
      </c>
    </row>
    <row r="378" spans="1:7">
      <c r="A378" s="38">
        <v>43525</v>
      </c>
      <c r="B378" s="39">
        <v>3</v>
      </c>
      <c r="C378" s="39">
        <v>2019</v>
      </c>
      <c r="D378" t="s">
        <v>108</v>
      </c>
      <c r="E378" t="s">
        <v>100</v>
      </c>
      <c r="F378" t="s">
        <v>101</v>
      </c>
      <c r="G378" s="40">
        <v>-230846</v>
      </c>
    </row>
    <row r="379" spans="1:7">
      <c r="A379" s="38">
        <v>43525</v>
      </c>
      <c r="B379" s="39">
        <v>3</v>
      </c>
      <c r="C379" s="39">
        <v>2019</v>
      </c>
      <c r="D379" t="s">
        <v>109</v>
      </c>
      <c r="E379" t="s">
        <v>100</v>
      </c>
      <c r="F379" t="s">
        <v>101</v>
      </c>
      <c r="G379" s="40">
        <v>-204134</v>
      </c>
    </row>
    <row r="380" spans="1:7">
      <c r="A380" s="38">
        <v>43525</v>
      </c>
      <c r="B380" s="39">
        <v>3</v>
      </c>
      <c r="C380" s="39">
        <v>2019</v>
      </c>
      <c r="D380" t="s">
        <v>110</v>
      </c>
      <c r="E380" t="s">
        <v>100</v>
      </c>
      <c r="F380" t="s">
        <v>101</v>
      </c>
      <c r="G380" s="40">
        <v>-281792</v>
      </c>
    </row>
    <row r="381" spans="1:7">
      <c r="A381" s="38">
        <v>43525</v>
      </c>
      <c r="B381" s="39">
        <v>3</v>
      </c>
      <c r="C381" s="39">
        <v>2019</v>
      </c>
      <c r="D381" t="s">
        <v>111</v>
      </c>
      <c r="E381" t="s">
        <v>100</v>
      </c>
      <c r="F381" t="s">
        <v>101</v>
      </c>
      <c r="G381" s="40">
        <v>-253048</v>
      </c>
    </row>
    <row r="382" spans="1:7">
      <c r="A382" s="38">
        <v>43525</v>
      </c>
      <c r="B382" s="39">
        <v>3</v>
      </c>
      <c r="C382" s="39">
        <v>2019</v>
      </c>
      <c r="D382" t="s">
        <v>112</v>
      </c>
      <c r="E382" t="s">
        <v>100</v>
      </c>
      <c r="F382" t="s">
        <v>101</v>
      </c>
      <c r="G382" s="40">
        <v>-169939</v>
      </c>
    </row>
    <row r="383" spans="1:7">
      <c r="A383" s="38">
        <v>43525</v>
      </c>
      <c r="B383" s="39">
        <v>3</v>
      </c>
      <c r="C383" s="39">
        <v>2019</v>
      </c>
      <c r="D383" t="s">
        <v>113</v>
      </c>
      <c r="E383" t="s">
        <v>100</v>
      </c>
      <c r="F383" t="s">
        <v>101</v>
      </c>
      <c r="G383" s="40">
        <v>-238360</v>
      </c>
    </row>
    <row r="384" spans="1:7">
      <c r="A384" s="38">
        <v>43525</v>
      </c>
      <c r="B384" s="39">
        <v>3</v>
      </c>
      <c r="C384" s="39">
        <v>2019</v>
      </c>
      <c r="D384" t="s">
        <v>114</v>
      </c>
      <c r="E384" t="s">
        <v>100</v>
      </c>
      <c r="F384" t="s">
        <v>101</v>
      </c>
      <c r="G384" s="40">
        <v>-120082</v>
      </c>
    </row>
    <row r="385" spans="1:7">
      <c r="A385" s="38">
        <v>43525</v>
      </c>
      <c r="B385" s="39">
        <v>3</v>
      </c>
      <c r="C385" s="39">
        <v>2019</v>
      </c>
      <c r="D385" t="s">
        <v>115</v>
      </c>
      <c r="E385" t="s">
        <v>100</v>
      </c>
      <c r="F385" t="s">
        <v>101</v>
      </c>
      <c r="G385" s="40">
        <v>-155660</v>
      </c>
    </row>
    <row r="386" spans="1:7">
      <c r="A386" s="38">
        <v>43525</v>
      </c>
      <c r="B386" s="39">
        <v>3</v>
      </c>
      <c r="C386" s="39">
        <v>2019</v>
      </c>
      <c r="D386" t="s">
        <v>116</v>
      </c>
      <c r="E386" t="s">
        <v>100</v>
      </c>
      <c r="F386" t="s">
        <v>101</v>
      </c>
      <c r="G386" s="40">
        <v>-107910</v>
      </c>
    </row>
    <row r="387" spans="1:7">
      <c r="A387" s="38">
        <v>43525</v>
      </c>
      <c r="B387" s="39">
        <v>3</v>
      </c>
      <c r="C387" s="39">
        <v>2019</v>
      </c>
      <c r="D387" t="s">
        <v>117</v>
      </c>
      <c r="E387" t="s">
        <v>100</v>
      </c>
      <c r="F387" t="s">
        <v>101</v>
      </c>
      <c r="G387" s="40">
        <v>-123984</v>
      </c>
    </row>
    <row r="388" spans="1:7">
      <c r="A388" s="38">
        <v>43525</v>
      </c>
      <c r="B388" s="39">
        <v>3</v>
      </c>
      <c r="C388" s="39">
        <v>2019</v>
      </c>
      <c r="D388" t="s">
        <v>118</v>
      </c>
      <c r="E388" t="s">
        <v>100</v>
      </c>
      <c r="F388" t="s">
        <v>101</v>
      </c>
      <c r="G388" s="40">
        <v>-134564</v>
      </c>
    </row>
    <row r="389" spans="1:7">
      <c r="A389" s="38">
        <v>43525</v>
      </c>
      <c r="B389" s="39">
        <v>3</v>
      </c>
      <c r="C389" s="39">
        <v>2019</v>
      </c>
      <c r="D389" t="s">
        <v>119</v>
      </c>
      <c r="E389" t="s">
        <v>100</v>
      </c>
      <c r="F389" t="s">
        <v>101</v>
      </c>
      <c r="G389" s="40">
        <v>-213627</v>
      </c>
    </row>
    <row r="390" spans="1:7">
      <c r="A390" s="38">
        <v>43525</v>
      </c>
      <c r="B390" s="39">
        <v>3</v>
      </c>
      <c r="C390" s="39">
        <v>2019</v>
      </c>
      <c r="D390" t="s">
        <v>120</v>
      </c>
      <c r="E390" t="s">
        <v>100</v>
      </c>
      <c r="F390" t="s">
        <v>101</v>
      </c>
      <c r="G390" s="40">
        <v>-93294</v>
      </c>
    </row>
    <row r="391" spans="1:7">
      <c r="A391" s="38">
        <v>43525</v>
      </c>
      <c r="B391" s="39">
        <v>3</v>
      </c>
      <c r="C391" s="39">
        <v>2019</v>
      </c>
      <c r="D391" t="s">
        <v>121</v>
      </c>
      <c r="E391" t="s">
        <v>100</v>
      </c>
      <c r="F391" t="s">
        <v>101</v>
      </c>
      <c r="G391" s="40">
        <v>-187113</v>
      </c>
    </row>
    <row r="392" spans="1:7">
      <c r="A392" s="38">
        <v>43525</v>
      </c>
      <c r="B392" s="39">
        <v>3</v>
      </c>
      <c r="C392" s="39">
        <v>2019</v>
      </c>
      <c r="D392" t="s">
        <v>122</v>
      </c>
      <c r="E392" t="s">
        <v>100</v>
      </c>
      <c r="F392" t="s">
        <v>101</v>
      </c>
      <c r="G392" s="40">
        <v>-121212</v>
      </c>
    </row>
    <row r="393" spans="1:7">
      <c r="A393" s="38">
        <v>43525</v>
      </c>
      <c r="B393" s="39">
        <v>3</v>
      </c>
      <c r="C393" s="39">
        <v>2019</v>
      </c>
      <c r="D393" t="s">
        <v>123</v>
      </c>
      <c r="E393" t="s">
        <v>100</v>
      </c>
      <c r="F393" t="s">
        <v>101</v>
      </c>
      <c r="G393" s="40">
        <v>-147422</v>
      </c>
    </row>
    <row r="394" spans="1:7">
      <c r="A394" s="38">
        <v>43525</v>
      </c>
      <c r="B394" s="39">
        <v>3</v>
      </c>
      <c r="C394" s="39">
        <v>2019</v>
      </c>
      <c r="D394" t="s">
        <v>124</v>
      </c>
      <c r="E394" t="s">
        <v>100</v>
      </c>
      <c r="F394" t="s">
        <v>101</v>
      </c>
      <c r="G394" s="40">
        <v>-113460</v>
      </c>
    </row>
    <row r="395" spans="1:7">
      <c r="A395" s="38">
        <v>43525</v>
      </c>
      <c r="B395" s="39">
        <v>3</v>
      </c>
      <c r="C395" s="39">
        <v>2019</v>
      </c>
      <c r="D395" t="s">
        <v>125</v>
      </c>
      <c r="E395" t="s">
        <v>100</v>
      </c>
      <c r="F395" t="s">
        <v>126</v>
      </c>
      <c r="G395" s="40">
        <v>-97598</v>
      </c>
    </row>
    <row r="396" spans="1:7">
      <c r="A396" s="38">
        <v>43525</v>
      </c>
      <c r="B396" s="39">
        <v>3</v>
      </c>
      <c r="C396" s="39">
        <v>2019</v>
      </c>
      <c r="D396" t="s">
        <v>127</v>
      </c>
      <c r="E396" t="s">
        <v>100</v>
      </c>
      <c r="F396" t="s">
        <v>126</v>
      </c>
      <c r="G396" s="40">
        <v>-62448</v>
      </c>
    </row>
    <row r="397" spans="1:7">
      <c r="A397" s="38">
        <v>43525</v>
      </c>
      <c r="B397" s="39">
        <v>3</v>
      </c>
      <c r="C397" s="39">
        <v>2019</v>
      </c>
      <c r="D397" t="s">
        <v>128</v>
      </c>
      <c r="E397" t="s">
        <v>100</v>
      </c>
      <c r="F397" t="s">
        <v>126</v>
      </c>
      <c r="G397" s="40">
        <v>-80666</v>
      </c>
    </row>
    <row r="398" spans="1:7">
      <c r="A398" s="38">
        <v>43525</v>
      </c>
      <c r="B398" s="39">
        <v>3</v>
      </c>
      <c r="C398" s="39">
        <v>2019</v>
      </c>
      <c r="D398" t="s">
        <v>129</v>
      </c>
      <c r="E398" t="s">
        <v>130</v>
      </c>
      <c r="F398" t="s">
        <v>131</v>
      </c>
      <c r="G398" s="40">
        <v>-325277</v>
      </c>
    </row>
    <row r="399" spans="1:7">
      <c r="A399" s="38">
        <v>43525</v>
      </c>
      <c r="B399" s="39">
        <v>3</v>
      </c>
      <c r="C399" s="39">
        <v>2019</v>
      </c>
      <c r="D399" t="s">
        <v>132</v>
      </c>
      <c r="E399" t="s">
        <v>130</v>
      </c>
      <c r="F399" t="s">
        <v>131</v>
      </c>
      <c r="G399" s="40">
        <v>-304234</v>
      </c>
    </row>
    <row r="400" spans="1:7">
      <c r="A400" s="38">
        <v>43525</v>
      </c>
      <c r="B400" s="39">
        <v>3</v>
      </c>
      <c r="C400" s="39">
        <v>2019</v>
      </c>
      <c r="D400" t="s">
        <v>133</v>
      </c>
      <c r="E400" t="s">
        <v>130</v>
      </c>
      <c r="F400" t="s">
        <v>131</v>
      </c>
      <c r="G400" s="40">
        <v>-146466</v>
      </c>
    </row>
    <row r="401" spans="1:7">
      <c r="A401" s="38">
        <v>43525</v>
      </c>
      <c r="B401" s="39">
        <v>3</v>
      </c>
      <c r="C401" s="39">
        <v>2019</v>
      </c>
      <c r="D401" t="s">
        <v>134</v>
      </c>
      <c r="E401" t="s">
        <v>130</v>
      </c>
      <c r="F401" t="s">
        <v>131</v>
      </c>
      <c r="G401" s="40">
        <v>-279746</v>
      </c>
    </row>
    <row r="402" spans="1:7">
      <c r="A402" s="38">
        <v>43525</v>
      </c>
      <c r="B402" s="39">
        <v>3</v>
      </c>
      <c r="C402" s="39">
        <v>2019</v>
      </c>
      <c r="D402" t="s">
        <v>135</v>
      </c>
      <c r="E402" t="s">
        <v>130</v>
      </c>
      <c r="F402" t="s">
        <v>131</v>
      </c>
      <c r="G402" s="40">
        <v>-274567</v>
      </c>
    </row>
    <row r="403" spans="1:7">
      <c r="A403" s="38">
        <v>43525</v>
      </c>
      <c r="B403" s="39">
        <v>3</v>
      </c>
      <c r="C403" s="39">
        <v>2019</v>
      </c>
      <c r="D403" t="s">
        <v>136</v>
      </c>
      <c r="E403" t="s">
        <v>130</v>
      </c>
      <c r="F403" t="s">
        <v>131</v>
      </c>
      <c r="G403" s="40">
        <v>-316743</v>
      </c>
    </row>
    <row r="404" spans="1:7">
      <c r="A404" s="38">
        <v>43525</v>
      </c>
      <c r="B404" s="39">
        <v>3</v>
      </c>
      <c r="C404" s="39">
        <v>2019</v>
      </c>
      <c r="D404" t="s">
        <v>137</v>
      </c>
      <c r="E404" t="s">
        <v>130</v>
      </c>
      <c r="F404" t="s">
        <v>138</v>
      </c>
      <c r="G404" s="40">
        <v>-43388</v>
      </c>
    </row>
    <row r="405" spans="1:7">
      <c r="A405" s="38">
        <v>43525</v>
      </c>
      <c r="B405" s="39">
        <v>3</v>
      </c>
      <c r="C405" s="39">
        <v>2019</v>
      </c>
      <c r="D405" t="s">
        <v>139</v>
      </c>
      <c r="E405" t="s">
        <v>130</v>
      </c>
      <c r="F405" t="s">
        <v>138</v>
      </c>
      <c r="G405" s="40">
        <v>-58872</v>
      </c>
    </row>
    <row r="406" spans="1:7">
      <c r="A406" s="38">
        <v>43525</v>
      </c>
      <c r="B406" s="39">
        <v>3</v>
      </c>
      <c r="C406" s="39">
        <v>2019</v>
      </c>
      <c r="D406" t="s">
        <v>140</v>
      </c>
      <c r="E406" t="s">
        <v>130</v>
      </c>
      <c r="F406" t="s">
        <v>138</v>
      </c>
      <c r="G406" s="40">
        <v>-47396</v>
      </c>
    </row>
    <row r="407" spans="1:7">
      <c r="A407" s="38">
        <v>43525</v>
      </c>
      <c r="B407" s="39">
        <v>3</v>
      </c>
      <c r="C407" s="39">
        <v>2019</v>
      </c>
      <c r="D407" t="s">
        <v>141</v>
      </c>
      <c r="E407" t="s">
        <v>130</v>
      </c>
      <c r="F407" t="s">
        <v>138</v>
      </c>
      <c r="G407" s="40">
        <v>-48761</v>
      </c>
    </row>
    <row r="408" spans="1:7">
      <c r="A408" s="38">
        <v>43525</v>
      </c>
      <c r="B408" s="39">
        <v>3</v>
      </c>
      <c r="C408" s="39">
        <v>2019</v>
      </c>
      <c r="D408" t="s">
        <v>142</v>
      </c>
      <c r="E408" t="s">
        <v>130</v>
      </c>
      <c r="F408" t="s">
        <v>138</v>
      </c>
      <c r="G408" s="40">
        <v>-46680</v>
      </c>
    </row>
    <row r="409" spans="1:7">
      <c r="A409" s="38">
        <v>43525</v>
      </c>
      <c r="B409" s="39">
        <v>3</v>
      </c>
      <c r="C409" s="39">
        <v>2019</v>
      </c>
      <c r="D409" t="s">
        <v>143</v>
      </c>
      <c r="E409" t="s">
        <v>130</v>
      </c>
      <c r="F409" t="s">
        <v>144</v>
      </c>
      <c r="G409" s="40">
        <v>-106830</v>
      </c>
    </row>
    <row r="410" spans="1:7">
      <c r="A410" s="38">
        <v>43525</v>
      </c>
      <c r="B410" s="39">
        <v>3</v>
      </c>
      <c r="C410" s="39">
        <v>2019</v>
      </c>
      <c r="D410" t="s">
        <v>145</v>
      </c>
      <c r="E410" t="s">
        <v>130</v>
      </c>
      <c r="F410" t="s">
        <v>144</v>
      </c>
      <c r="G410" s="40">
        <v>-232986</v>
      </c>
    </row>
    <row r="411" spans="1:7">
      <c r="A411" s="38">
        <v>43525</v>
      </c>
      <c r="B411" s="39">
        <v>3</v>
      </c>
      <c r="C411" s="39">
        <v>2019</v>
      </c>
      <c r="D411" t="s">
        <v>146</v>
      </c>
      <c r="E411" t="s">
        <v>130</v>
      </c>
      <c r="F411" t="s">
        <v>144</v>
      </c>
      <c r="G411" s="40">
        <v>-244111</v>
      </c>
    </row>
    <row r="412" spans="1:7">
      <c r="A412" s="38">
        <v>43525</v>
      </c>
      <c r="B412" s="39">
        <v>3</v>
      </c>
      <c r="C412" s="39">
        <v>2019</v>
      </c>
      <c r="D412" t="s">
        <v>147</v>
      </c>
      <c r="E412" t="s">
        <v>130</v>
      </c>
      <c r="F412" t="s">
        <v>148</v>
      </c>
      <c r="G412" s="40">
        <v>-71954</v>
      </c>
    </row>
    <row r="413" spans="1:7">
      <c r="A413" s="38">
        <v>43525</v>
      </c>
      <c r="B413" s="39">
        <v>3</v>
      </c>
      <c r="C413" s="39">
        <v>2019</v>
      </c>
      <c r="D413" t="s">
        <v>149</v>
      </c>
      <c r="E413" t="s">
        <v>130</v>
      </c>
      <c r="F413" t="s">
        <v>148</v>
      </c>
      <c r="G413" s="40">
        <v>-63280</v>
      </c>
    </row>
    <row r="414" spans="1:7">
      <c r="A414" s="38">
        <v>43525</v>
      </c>
      <c r="B414" s="39">
        <v>3</v>
      </c>
      <c r="C414" s="39">
        <v>2019</v>
      </c>
      <c r="D414" t="s">
        <v>150</v>
      </c>
      <c r="E414" t="s">
        <v>130</v>
      </c>
      <c r="F414" t="s">
        <v>148</v>
      </c>
      <c r="G414" s="40">
        <v>-56596</v>
      </c>
    </row>
    <row r="415" spans="1:7">
      <c r="A415" s="38">
        <v>43525</v>
      </c>
      <c r="B415" s="39">
        <v>3</v>
      </c>
      <c r="C415" s="39">
        <v>2019</v>
      </c>
      <c r="D415" t="s">
        <v>151</v>
      </c>
      <c r="E415" t="s">
        <v>130</v>
      </c>
      <c r="F415" t="s">
        <v>148</v>
      </c>
      <c r="G415" s="40">
        <v>-52273</v>
      </c>
    </row>
    <row r="416" spans="1:7">
      <c r="A416" s="38">
        <v>43525</v>
      </c>
      <c r="B416" s="39">
        <v>3</v>
      </c>
      <c r="C416" s="39">
        <v>2019</v>
      </c>
      <c r="D416" t="s">
        <v>152</v>
      </c>
      <c r="E416" t="s">
        <v>130</v>
      </c>
      <c r="F416" t="s">
        <v>153</v>
      </c>
      <c r="G416" s="40">
        <v>-92808</v>
      </c>
    </row>
    <row r="417" spans="1:7">
      <c r="A417" s="38">
        <v>43525</v>
      </c>
      <c r="B417" s="39">
        <v>3</v>
      </c>
      <c r="C417" s="39">
        <v>2019</v>
      </c>
      <c r="D417" t="s">
        <v>154</v>
      </c>
      <c r="E417" t="s">
        <v>130</v>
      </c>
      <c r="F417" t="s">
        <v>153</v>
      </c>
      <c r="G417" s="40">
        <v>-91973</v>
      </c>
    </row>
    <row r="418" spans="1:7">
      <c r="A418" s="38">
        <v>43525</v>
      </c>
      <c r="B418" s="39">
        <v>3</v>
      </c>
      <c r="C418" s="39">
        <v>2019</v>
      </c>
      <c r="D418" t="s">
        <v>155</v>
      </c>
      <c r="E418" t="s">
        <v>130</v>
      </c>
      <c r="F418" t="s">
        <v>156</v>
      </c>
      <c r="G418" s="40">
        <v>-152347</v>
      </c>
    </row>
    <row r="419" spans="1:7">
      <c r="A419" s="38">
        <v>43525</v>
      </c>
      <c r="B419" s="39">
        <v>3</v>
      </c>
      <c r="C419" s="39">
        <v>2019</v>
      </c>
      <c r="D419" t="s">
        <v>157</v>
      </c>
      <c r="E419" t="s">
        <v>130</v>
      </c>
      <c r="F419" t="s">
        <v>156</v>
      </c>
      <c r="G419" s="40">
        <v>-159873</v>
      </c>
    </row>
    <row r="420" spans="1:7">
      <c r="A420" s="38">
        <v>43525</v>
      </c>
      <c r="B420" s="39">
        <v>3</v>
      </c>
      <c r="C420" s="39">
        <v>2019</v>
      </c>
      <c r="D420" t="s">
        <v>158</v>
      </c>
      <c r="E420" t="s">
        <v>159</v>
      </c>
      <c r="F420" t="s">
        <v>160</v>
      </c>
      <c r="G420" s="40">
        <v>-11863</v>
      </c>
    </row>
    <row r="421" spans="1:7">
      <c r="A421" s="38">
        <v>43525</v>
      </c>
      <c r="B421" s="39">
        <v>3</v>
      </c>
      <c r="C421" s="39">
        <v>2019</v>
      </c>
      <c r="D421" t="s">
        <v>161</v>
      </c>
      <c r="E421" t="s">
        <v>159</v>
      </c>
      <c r="F421" t="s">
        <v>162</v>
      </c>
      <c r="G421" s="40">
        <v>-23387</v>
      </c>
    </row>
    <row r="422" spans="1:7">
      <c r="A422" s="38">
        <v>43556</v>
      </c>
      <c r="B422" s="39">
        <v>4</v>
      </c>
      <c r="C422" s="39">
        <v>2019</v>
      </c>
      <c r="D422" t="s">
        <v>4</v>
      </c>
      <c r="E422" t="s">
        <v>5</v>
      </c>
      <c r="F422" t="s">
        <v>6</v>
      </c>
      <c r="G422" s="40">
        <v>647024</v>
      </c>
    </row>
    <row r="423" spans="1:7">
      <c r="A423" s="38">
        <v>43556</v>
      </c>
      <c r="B423" s="39">
        <v>4</v>
      </c>
      <c r="C423" s="39">
        <v>2019</v>
      </c>
      <c r="D423" t="s">
        <v>7</v>
      </c>
      <c r="E423" t="s">
        <v>5</v>
      </c>
      <c r="F423" t="s">
        <v>6</v>
      </c>
      <c r="G423" s="40">
        <v>797169</v>
      </c>
    </row>
    <row r="424" spans="1:7">
      <c r="A424" s="38">
        <v>43556</v>
      </c>
      <c r="B424" s="39">
        <v>4</v>
      </c>
      <c r="C424" s="39">
        <v>2019</v>
      </c>
      <c r="D424" t="s">
        <v>8</v>
      </c>
      <c r="E424" t="s">
        <v>5</v>
      </c>
      <c r="F424" t="s">
        <v>6</v>
      </c>
      <c r="G424" s="40">
        <v>878767</v>
      </c>
    </row>
    <row r="425" spans="1:7">
      <c r="A425" s="38">
        <v>43556</v>
      </c>
      <c r="B425" s="39">
        <v>4</v>
      </c>
      <c r="C425" s="39">
        <v>2019</v>
      </c>
      <c r="D425" t="s">
        <v>9</v>
      </c>
      <c r="E425" t="s">
        <v>5</v>
      </c>
      <c r="F425" t="s">
        <v>6</v>
      </c>
      <c r="G425" s="40">
        <v>988470</v>
      </c>
    </row>
    <row r="426" spans="1:7">
      <c r="A426" s="38">
        <v>43556</v>
      </c>
      <c r="B426" s="39">
        <v>4</v>
      </c>
      <c r="C426" s="39">
        <v>2019</v>
      </c>
      <c r="D426" t="s">
        <v>10</v>
      </c>
      <c r="E426" t="s">
        <v>5</v>
      </c>
      <c r="F426" t="s">
        <v>6</v>
      </c>
      <c r="G426" s="40">
        <v>242061</v>
      </c>
    </row>
    <row r="427" spans="1:7">
      <c r="A427" s="38">
        <v>43556</v>
      </c>
      <c r="B427" s="39">
        <v>4</v>
      </c>
      <c r="C427" s="39">
        <v>2019</v>
      </c>
      <c r="D427" t="s">
        <v>11</v>
      </c>
      <c r="E427" t="s">
        <v>5</v>
      </c>
      <c r="F427" t="s">
        <v>6</v>
      </c>
      <c r="G427" s="40">
        <v>309285</v>
      </c>
    </row>
    <row r="428" spans="1:7">
      <c r="A428" s="38">
        <v>43556</v>
      </c>
      <c r="B428" s="39">
        <v>4</v>
      </c>
      <c r="C428" s="39">
        <v>2019</v>
      </c>
      <c r="D428" t="s">
        <v>12</v>
      </c>
      <c r="E428" t="s">
        <v>5</v>
      </c>
      <c r="F428" t="s">
        <v>6</v>
      </c>
      <c r="G428" s="40">
        <v>417013</v>
      </c>
    </row>
    <row r="429" spans="1:7">
      <c r="A429" s="38">
        <v>43556</v>
      </c>
      <c r="B429" s="39">
        <v>4</v>
      </c>
      <c r="C429" s="39">
        <v>2019</v>
      </c>
      <c r="D429" t="s">
        <v>13</v>
      </c>
      <c r="E429" t="s">
        <v>5</v>
      </c>
      <c r="F429" t="s">
        <v>6</v>
      </c>
      <c r="G429" s="40">
        <v>971404</v>
      </c>
    </row>
    <row r="430" spans="1:7">
      <c r="A430" s="38">
        <v>43556</v>
      </c>
      <c r="B430" s="39">
        <v>4</v>
      </c>
      <c r="C430" s="39">
        <v>2019</v>
      </c>
      <c r="D430" t="s">
        <v>14</v>
      </c>
      <c r="E430" t="s">
        <v>5</v>
      </c>
      <c r="F430" t="s">
        <v>6</v>
      </c>
      <c r="G430" s="40">
        <v>897997</v>
      </c>
    </row>
    <row r="431" spans="1:7">
      <c r="A431" s="38">
        <v>43556</v>
      </c>
      <c r="B431" s="39">
        <v>4</v>
      </c>
      <c r="C431" s="39">
        <v>2019</v>
      </c>
      <c r="D431" t="s">
        <v>15</v>
      </c>
      <c r="E431" t="s">
        <v>5</v>
      </c>
      <c r="F431" t="s">
        <v>6</v>
      </c>
      <c r="G431" s="40">
        <v>413828</v>
      </c>
    </row>
    <row r="432" spans="1:7">
      <c r="A432" s="38">
        <v>43556</v>
      </c>
      <c r="B432" s="39">
        <v>4</v>
      </c>
      <c r="C432" s="39">
        <v>2019</v>
      </c>
      <c r="D432" t="s">
        <v>16</v>
      </c>
      <c r="E432" t="s">
        <v>5</v>
      </c>
      <c r="F432" t="s">
        <v>6</v>
      </c>
      <c r="G432" s="40">
        <v>939658</v>
      </c>
    </row>
    <row r="433" spans="1:7">
      <c r="A433" s="38">
        <v>43556</v>
      </c>
      <c r="B433" s="39">
        <v>4</v>
      </c>
      <c r="C433" s="39">
        <v>2019</v>
      </c>
      <c r="D433" t="s">
        <v>17</v>
      </c>
      <c r="E433" t="s">
        <v>5</v>
      </c>
      <c r="F433" t="s">
        <v>6</v>
      </c>
      <c r="G433" s="40">
        <v>578198</v>
      </c>
    </row>
    <row r="434" spans="1:7">
      <c r="A434" s="38">
        <v>43556</v>
      </c>
      <c r="B434" s="39">
        <v>4</v>
      </c>
      <c r="C434" s="39">
        <v>2019</v>
      </c>
      <c r="D434" t="s">
        <v>18</v>
      </c>
      <c r="E434" t="s">
        <v>5</v>
      </c>
      <c r="F434" t="s">
        <v>6</v>
      </c>
      <c r="G434" s="40">
        <v>409008</v>
      </c>
    </row>
    <row r="435" spans="1:7">
      <c r="A435" s="38">
        <v>43556</v>
      </c>
      <c r="B435" s="39">
        <v>4</v>
      </c>
      <c r="C435" s="39">
        <v>2019</v>
      </c>
      <c r="D435" t="s">
        <v>19</v>
      </c>
      <c r="E435" t="s">
        <v>5</v>
      </c>
      <c r="F435" t="s">
        <v>6</v>
      </c>
      <c r="G435" s="40">
        <v>585144</v>
      </c>
    </row>
    <row r="436" spans="1:7">
      <c r="A436" s="38">
        <v>43556</v>
      </c>
      <c r="B436" s="39">
        <v>4</v>
      </c>
      <c r="C436" s="39">
        <v>2019</v>
      </c>
      <c r="D436" t="s">
        <v>20</v>
      </c>
      <c r="E436" t="s">
        <v>5</v>
      </c>
      <c r="F436" t="s">
        <v>6</v>
      </c>
      <c r="G436" s="40">
        <v>382281</v>
      </c>
    </row>
    <row r="437" spans="1:7">
      <c r="A437" s="38">
        <v>43556</v>
      </c>
      <c r="B437" s="39">
        <v>4</v>
      </c>
      <c r="C437" s="39">
        <v>2019</v>
      </c>
      <c r="D437" t="s">
        <v>21</v>
      </c>
      <c r="E437" t="s">
        <v>5</v>
      </c>
      <c r="F437" t="s">
        <v>6</v>
      </c>
      <c r="G437" s="40">
        <v>862596</v>
      </c>
    </row>
    <row r="438" spans="1:7">
      <c r="A438" s="38">
        <v>43556</v>
      </c>
      <c r="B438" s="39">
        <v>4</v>
      </c>
      <c r="C438" s="39">
        <v>2019</v>
      </c>
      <c r="D438" t="s">
        <v>22</v>
      </c>
      <c r="E438" t="s">
        <v>5</v>
      </c>
      <c r="F438" t="s">
        <v>6</v>
      </c>
      <c r="G438" s="40">
        <v>971203</v>
      </c>
    </row>
    <row r="439" spans="1:7">
      <c r="A439" s="38">
        <v>43556</v>
      </c>
      <c r="B439" s="39">
        <v>4</v>
      </c>
      <c r="C439" s="39">
        <v>2019</v>
      </c>
      <c r="D439" t="s">
        <v>23</v>
      </c>
      <c r="E439" t="s">
        <v>5</v>
      </c>
      <c r="F439" t="s">
        <v>6</v>
      </c>
      <c r="G439" s="40">
        <v>556701</v>
      </c>
    </row>
    <row r="440" spans="1:7">
      <c r="A440" s="38">
        <v>43556</v>
      </c>
      <c r="B440" s="39">
        <v>4</v>
      </c>
      <c r="C440" s="39">
        <v>2019</v>
      </c>
      <c r="D440" t="s">
        <v>24</v>
      </c>
      <c r="E440" t="s">
        <v>5</v>
      </c>
      <c r="F440" t="s">
        <v>6</v>
      </c>
      <c r="G440" s="40">
        <v>255335</v>
      </c>
    </row>
    <row r="441" spans="1:7">
      <c r="A441" s="38">
        <v>43556</v>
      </c>
      <c r="B441" s="39">
        <v>4</v>
      </c>
      <c r="C441" s="39">
        <v>2019</v>
      </c>
      <c r="D441" t="s">
        <v>25</v>
      </c>
      <c r="E441" t="s">
        <v>5</v>
      </c>
      <c r="F441" t="s">
        <v>6</v>
      </c>
      <c r="G441" s="40">
        <v>602628</v>
      </c>
    </row>
    <row r="442" spans="1:7">
      <c r="A442" s="38">
        <v>43556</v>
      </c>
      <c r="B442" s="39">
        <v>4</v>
      </c>
      <c r="C442" s="39">
        <v>2019</v>
      </c>
      <c r="D442" t="s">
        <v>26</v>
      </c>
      <c r="E442" t="s">
        <v>5</v>
      </c>
      <c r="F442" t="s">
        <v>6</v>
      </c>
      <c r="G442" s="40">
        <v>783768</v>
      </c>
    </row>
    <row r="443" spans="1:7">
      <c r="A443" s="38">
        <v>43556</v>
      </c>
      <c r="B443" s="39">
        <v>4</v>
      </c>
      <c r="C443" s="39">
        <v>2019</v>
      </c>
      <c r="D443" t="s">
        <v>27</v>
      </c>
      <c r="E443" t="s">
        <v>5</v>
      </c>
      <c r="F443" t="s">
        <v>6</v>
      </c>
      <c r="G443" s="40">
        <v>379793</v>
      </c>
    </row>
    <row r="444" spans="1:7">
      <c r="A444" s="38">
        <v>43556</v>
      </c>
      <c r="B444" s="39">
        <v>4</v>
      </c>
      <c r="C444" s="39">
        <v>2019</v>
      </c>
      <c r="D444" t="s">
        <v>28</v>
      </c>
      <c r="E444" t="s">
        <v>5</v>
      </c>
      <c r="F444" t="s">
        <v>6</v>
      </c>
      <c r="G444" s="40">
        <v>158900</v>
      </c>
    </row>
    <row r="445" spans="1:7">
      <c r="A445" s="38">
        <v>43556</v>
      </c>
      <c r="B445" s="39">
        <v>4</v>
      </c>
      <c r="C445" s="39">
        <v>2019</v>
      </c>
      <c r="D445" t="s">
        <v>29</v>
      </c>
      <c r="E445" t="s">
        <v>5</v>
      </c>
      <c r="F445" t="s">
        <v>6</v>
      </c>
      <c r="G445" s="40">
        <v>54600</v>
      </c>
    </row>
    <row r="446" spans="1:7">
      <c r="A446" s="38">
        <v>43556</v>
      </c>
      <c r="B446" s="39">
        <v>4</v>
      </c>
      <c r="C446" s="39">
        <v>2019</v>
      </c>
      <c r="D446" t="s">
        <v>30</v>
      </c>
      <c r="E446" t="s">
        <v>5</v>
      </c>
      <c r="F446" t="s">
        <v>31</v>
      </c>
      <c r="G446" s="40">
        <v>93995</v>
      </c>
    </row>
    <row r="447" spans="1:7">
      <c r="A447" s="38">
        <v>43556</v>
      </c>
      <c r="B447" s="39">
        <v>4</v>
      </c>
      <c r="C447" s="39">
        <v>2019</v>
      </c>
      <c r="D447" t="s">
        <v>32</v>
      </c>
      <c r="E447" t="s">
        <v>5</v>
      </c>
      <c r="F447" t="s">
        <v>31</v>
      </c>
      <c r="G447" s="40">
        <v>283587</v>
      </c>
    </row>
    <row r="448" spans="1:7">
      <c r="A448" s="38">
        <v>43556</v>
      </c>
      <c r="B448" s="39">
        <v>4</v>
      </c>
      <c r="C448" s="39">
        <v>2019</v>
      </c>
      <c r="D448" t="s">
        <v>33</v>
      </c>
      <c r="E448" t="s">
        <v>5</v>
      </c>
      <c r="F448" t="s">
        <v>31</v>
      </c>
      <c r="G448" s="40">
        <v>148078</v>
      </c>
    </row>
    <row r="449" spans="1:7">
      <c r="A449" s="38">
        <v>43556</v>
      </c>
      <c r="B449" s="39">
        <v>4</v>
      </c>
      <c r="C449" s="39">
        <v>2019</v>
      </c>
      <c r="D449" t="s">
        <v>34</v>
      </c>
      <c r="E449" t="s">
        <v>5</v>
      </c>
      <c r="F449" t="s">
        <v>31</v>
      </c>
      <c r="G449" s="40">
        <v>104721</v>
      </c>
    </row>
    <row r="450" spans="1:7">
      <c r="A450" s="38">
        <v>43556</v>
      </c>
      <c r="B450" s="39">
        <v>4</v>
      </c>
      <c r="C450" s="39">
        <v>2019</v>
      </c>
      <c r="D450" t="s">
        <v>35</v>
      </c>
      <c r="E450" t="s">
        <v>5</v>
      </c>
      <c r="F450" t="s">
        <v>31</v>
      </c>
      <c r="G450" s="40">
        <v>201146</v>
      </c>
    </row>
    <row r="451" spans="1:7">
      <c r="A451" s="38">
        <v>43556</v>
      </c>
      <c r="B451" s="39">
        <v>4</v>
      </c>
      <c r="C451" s="39">
        <v>2019</v>
      </c>
      <c r="D451" t="s">
        <v>36</v>
      </c>
      <c r="E451" t="s">
        <v>5</v>
      </c>
      <c r="F451" t="s">
        <v>31</v>
      </c>
      <c r="G451" s="40">
        <v>50657</v>
      </c>
    </row>
    <row r="452" spans="1:7">
      <c r="A452" s="38">
        <v>43556</v>
      </c>
      <c r="B452" s="39">
        <v>4</v>
      </c>
      <c r="C452" s="39">
        <v>2019</v>
      </c>
      <c r="D452" t="s">
        <v>37</v>
      </c>
      <c r="E452" t="s">
        <v>5</v>
      </c>
      <c r="F452" t="s">
        <v>31</v>
      </c>
      <c r="G452" s="40">
        <v>277293</v>
      </c>
    </row>
    <row r="453" spans="1:7">
      <c r="A453" s="38">
        <v>43556</v>
      </c>
      <c r="B453" s="39">
        <v>4</v>
      </c>
      <c r="C453" s="39">
        <v>2019</v>
      </c>
      <c r="D453" t="s">
        <v>38</v>
      </c>
      <c r="E453" t="s">
        <v>5</v>
      </c>
      <c r="F453" t="s">
        <v>31</v>
      </c>
      <c r="G453" s="40">
        <v>164817</v>
      </c>
    </row>
    <row r="454" spans="1:7">
      <c r="A454" s="38">
        <v>43556</v>
      </c>
      <c r="B454" s="39">
        <v>4</v>
      </c>
      <c r="C454" s="39">
        <v>2019</v>
      </c>
      <c r="D454" t="s">
        <v>39</v>
      </c>
      <c r="E454" t="s">
        <v>5</v>
      </c>
      <c r="F454" t="s">
        <v>31</v>
      </c>
      <c r="G454" s="40">
        <v>259972</v>
      </c>
    </row>
    <row r="455" spans="1:7">
      <c r="A455" s="38">
        <v>43556</v>
      </c>
      <c r="B455" s="39">
        <v>4</v>
      </c>
      <c r="C455" s="39">
        <v>2019</v>
      </c>
      <c r="D455" t="s">
        <v>40</v>
      </c>
      <c r="E455" t="s">
        <v>5</v>
      </c>
      <c r="F455" t="s">
        <v>31</v>
      </c>
      <c r="G455" s="40">
        <v>184628</v>
      </c>
    </row>
    <row r="456" spans="1:7">
      <c r="A456" s="38">
        <v>43556</v>
      </c>
      <c r="B456" s="39">
        <v>4</v>
      </c>
      <c r="C456" s="39">
        <v>2019</v>
      </c>
      <c r="D456" t="s">
        <v>41</v>
      </c>
      <c r="E456" t="s">
        <v>5</v>
      </c>
      <c r="F456" t="s">
        <v>31</v>
      </c>
      <c r="G456" s="40">
        <v>65244</v>
      </c>
    </row>
    <row r="457" spans="1:7">
      <c r="A457" s="38">
        <v>43556</v>
      </c>
      <c r="B457" s="39">
        <v>4</v>
      </c>
      <c r="C457" s="39">
        <v>2019</v>
      </c>
      <c r="D457" t="s">
        <v>42</v>
      </c>
      <c r="E457" t="s">
        <v>5</v>
      </c>
      <c r="F457" t="s">
        <v>31</v>
      </c>
      <c r="G457" s="40">
        <v>110483</v>
      </c>
    </row>
    <row r="458" spans="1:7">
      <c r="A458" s="38">
        <v>43556</v>
      </c>
      <c r="B458" s="39">
        <v>4</v>
      </c>
      <c r="C458" s="39">
        <v>2019</v>
      </c>
      <c r="D458" t="s">
        <v>43</v>
      </c>
      <c r="E458" t="s">
        <v>5</v>
      </c>
      <c r="F458" t="s">
        <v>31</v>
      </c>
      <c r="G458" s="40">
        <v>172342</v>
      </c>
    </row>
    <row r="459" spans="1:7">
      <c r="A459" s="38">
        <v>43556</v>
      </c>
      <c r="B459" s="39">
        <v>4</v>
      </c>
      <c r="C459" s="39">
        <v>2019</v>
      </c>
      <c r="D459" t="s">
        <v>44</v>
      </c>
      <c r="E459" t="s">
        <v>5</v>
      </c>
      <c r="F459" t="s">
        <v>31</v>
      </c>
      <c r="G459" s="40">
        <v>267663</v>
      </c>
    </row>
    <row r="460" spans="1:7">
      <c r="A460" s="38">
        <v>43556</v>
      </c>
      <c r="B460" s="39">
        <v>4</v>
      </c>
      <c r="C460" s="39">
        <v>2019</v>
      </c>
      <c r="D460" t="s">
        <v>45</v>
      </c>
      <c r="E460" t="s">
        <v>5</v>
      </c>
      <c r="F460" t="s">
        <v>31</v>
      </c>
      <c r="G460" s="40">
        <v>255014</v>
      </c>
    </row>
    <row r="461" spans="1:7">
      <c r="A461" s="38">
        <v>43556</v>
      </c>
      <c r="B461" s="39">
        <v>4</v>
      </c>
      <c r="C461" s="39">
        <v>2019</v>
      </c>
      <c r="D461" t="s">
        <v>46</v>
      </c>
      <c r="E461" t="s">
        <v>5</v>
      </c>
      <c r="F461" t="s">
        <v>31</v>
      </c>
      <c r="G461" s="40">
        <v>220853</v>
      </c>
    </row>
    <row r="462" spans="1:7">
      <c r="A462" s="38">
        <v>43556</v>
      </c>
      <c r="B462" s="39">
        <v>4</v>
      </c>
      <c r="C462" s="39">
        <v>2019</v>
      </c>
      <c r="D462" t="s">
        <v>47</v>
      </c>
      <c r="E462" t="s">
        <v>5</v>
      </c>
      <c r="F462" t="s">
        <v>31</v>
      </c>
      <c r="G462" s="40">
        <v>158513</v>
      </c>
    </row>
    <row r="463" spans="1:7">
      <c r="A463" s="38">
        <v>43556</v>
      </c>
      <c r="B463" s="39">
        <v>4</v>
      </c>
      <c r="C463" s="39">
        <v>2019</v>
      </c>
      <c r="D463" t="s">
        <v>48</v>
      </c>
      <c r="E463" t="s">
        <v>5</v>
      </c>
      <c r="F463" t="s">
        <v>31</v>
      </c>
      <c r="G463" s="40">
        <v>296562</v>
      </c>
    </row>
    <row r="464" spans="1:7">
      <c r="A464" s="38">
        <v>43556</v>
      </c>
      <c r="B464" s="39">
        <v>4</v>
      </c>
      <c r="C464" s="39">
        <v>2019</v>
      </c>
      <c r="D464" t="s">
        <v>49</v>
      </c>
      <c r="E464" t="s">
        <v>5</v>
      </c>
      <c r="F464" t="s">
        <v>31</v>
      </c>
      <c r="G464" s="40">
        <v>94589</v>
      </c>
    </row>
    <row r="465" spans="1:7">
      <c r="A465" s="38">
        <v>43556</v>
      </c>
      <c r="B465" s="39">
        <v>4</v>
      </c>
      <c r="C465" s="39">
        <v>2019</v>
      </c>
      <c r="D465" t="s">
        <v>50</v>
      </c>
      <c r="E465" t="s">
        <v>5</v>
      </c>
      <c r="F465" t="s">
        <v>31</v>
      </c>
      <c r="G465" s="40">
        <v>147383</v>
      </c>
    </row>
    <row r="466" spans="1:7">
      <c r="A466" s="38">
        <v>43556</v>
      </c>
      <c r="B466" s="39">
        <v>4</v>
      </c>
      <c r="C466" s="39">
        <v>2019</v>
      </c>
      <c r="D466" t="s">
        <v>51</v>
      </c>
      <c r="E466" t="s">
        <v>5</v>
      </c>
      <c r="F466" t="s">
        <v>31</v>
      </c>
      <c r="G466" s="40">
        <v>297542</v>
      </c>
    </row>
    <row r="467" spans="1:7">
      <c r="A467" s="38">
        <v>43556</v>
      </c>
      <c r="B467" s="39">
        <v>4</v>
      </c>
      <c r="C467" s="39">
        <v>2019</v>
      </c>
      <c r="D467" t="s">
        <v>52</v>
      </c>
      <c r="E467" t="s">
        <v>5</v>
      </c>
      <c r="F467" t="s">
        <v>31</v>
      </c>
      <c r="G467" s="40">
        <v>56440</v>
      </c>
    </row>
    <row r="468" spans="1:7">
      <c r="A468" s="38">
        <v>43556</v>
      </c>
      <c r="B468" s="39">
        <v>4</v>
      </c>
      <c r="C468" s="39">
        <v>2019</v>
      </c>
      <c r="D468" t="s">
        <v>53</v>
      </c>
      <c r="E468" t="s">
        <v>5</v>
      </c>
      <c r="F468" t="s">
        <v>31</v>
      </c>
      <c r="G468" s="40">
        <v>102893</v>
      </c>
    </row>
    <row r="469" spans="1:7">
      <c r="A469" s="38">
        <v>43556</v>
      </c>
      <c r="B469" s="39">
        <v>4</v>
      </c>
      <c r="C469" s="39">
        <v>2019</v>
      </c>
      <c r="D469" t="s">
        <v>54</v>
      </c>
      <c r="E469" t="s">
        <v>5</v>
      </c>
      <c r="F469" t="s">
        <v>31</v>
      </c>
      <c r="G469" s="40">
        <v>160032</v>
      </c>
    </row>
    <row r="470" spans="1:7">
      <c r="A470" s="38">
        <v>43556</v>
      </c>
      <c r="B470" s="39">
        <v>4</v>
      </c>
      <c r="C470" s="39">
        <v>2019</v>
      </c>
      <c r="D470" t="s">
        <v>55</v>
      </c>
      <c r="E470" t="s">
        <v>5</v>
      </c>
      <c r="F470" t="s">
        <v>31</v>
      </c>
      <c r="G470" s="40">
        <v>87282</v>
      </c>
    </row>
    <row r="471" spans="1:7">
      <c r="A471" s="38">
        <v>43556</v>
      </c>
      <c r="B471" s="39">
        <v>4</v>
      </c>
      <c r="C471" s="39">
        <v>2019</v>
      </c>
      <c r="D471" t="s">
        <v>56</v>
      </c>
      <c r="E471" t="s">
        <v>5</v>
      </c>
      <c r="F471" t="s">
        <v>31</v>
      </c>
      <c r="G471" s="40">
        <v>89615</v>
      </c>
    </row>
    <row r="472" spans="1:7">
      <c r="A472" s="38">
        <v>43556</v>
      </c>
      <c r="B472" s="39">
        <v>4</v>
      </c>
      <c r="C472" s="39">
        <v>2019</v>
      </c>
      <c r="D472" t="s">
        <v>57</v>
      </c>
      <c r="E472" t="s">
        <v>5</v>
      </c>
      <c r="F472" t="s">
        <v>31</v>
      </c>
      <c r="G472" s="40">
        <v>219966</v>
      </c>
    </row>
    <row r="473" spans="1:7">
      <c r="A473" s="38">
        <v>43556</v>
      </c>
      <c r="B473" s="39">
        <v>4</v>
      </c>
      <c r="C473" s="39">
        <v>2019</v>
      </c>
      <c r="D473" t="s">
        <v>58</v>
      </c>
      <c r="E473" t="s">
        <v>5</v>
      </c>
      <c r="F473" t="s">
        <v>31</v>
      </c>
      <c r="G473" s="40">
        <v>66113</v>
      </c>
    </row>
    <row r="474" spans="1:7">
      <c r="A474" s="38">
        <v>43556</v>
      </c>
      <c r="B474" s="39">
        <v>4</v>
      </c>
      <c r="C474" s="39">
        <v>2019</v>
      </c>
      <c r="D474" t="s">
        <v>59</v>
      </c>
      <c r="E474" t="s">
        <v>5</v>
      </c>
      <c r="F474" t="s">
        <v>31</v>
      </c>
      <c r="G474" s="40">
        <v>147767</v>
      </c>
    </row>
    <row r="475" spans="1:7">
      <c r="A475" s="38">
        <v>43556</v>
      </c>
      <c r="B475" s="39">
        <v>4</v>
      </c>
      <c r="C475" s="39">
        <v>2019</v>
      </c>
      <c r="D475" t="s">
        <v>60</v>
      </c>
      <c r="E475" t="s">
        <v>5</v>
      </c>
      <c r="F475" t="s">
        <v>31</v>
      </c>
      <c r="G475" s="40">
        <v>104713</v>
      </c>
    </row>
    <row r="476" spans="1:7">
      <c r="A476" s="38">
        <v>43556</v>
      </c>
      <c r="B476" s="39">
        <v>4</v>
      </c>
      <c r="C476" s="39">
        <v>2019</v>
      </c>
      <c r="D476" t="s">
        <v>61</v>
      </c>
      <c r="E476" t="s">
        <v>5</v>
      </c>
      <c r="F476" t="s">
        <v>31</v>
      </c>
      <c r="G476" s="40">
        <v>208022</v>
      </c>
    </row>
    <row r="477" spans="1:7">
      <c r="A477" s="38">
        <v>43556</v>
      </c>
      <c r="B477" s="39">
        <v>4</v>
      </c>
      <c r="C477" s="39">
        <v>2019</v>
      </c>
      <c r="D477" t="s">
        <v>62</v>
      </c>
      <c r="E477" t="s">
        <v>5</v>
      </c>
      <c r="F477" t="s">
        <v>31</v>
      </c>
      <c r="G477" s="40">
        <v>106852</v>
      </c>
    </row>
    <row r="478" spans="1:7">
      <c r="A478" s="38">
        <v>43556</v>
      </c>
      <c r="B478" s="39">
        <v>4</v>
      </c>
      <c r="C478" s="39">
        <v>2019</v>
      </c>
      <c r="D478" t="s">
        <v>63</v>
      </c>
      <c r="E478" t="s">
        <v>5</v>
      </c>
      <c r="F478" t="s">
        <v>31</v>
      </c>
      <c r="G478" s="40">
        <v>176577</v>
      </c>
    </row>
    <row r="479" spans="1:7">
      <c r="A479" s="38">
        <v>43556</v>
      </c>
      <c r="B479" s="39">
        <v>4</v>
      </c>
      <c r="C479" s="39">
        <v>2019</v>
      </c>
      <c r="D479" t="s">
        <v>64</v>
      </c>
      <c r="E479" t="s">
        <v>5</v>
      </c>
      <c r="F479" t="s">
        <v>31</v>
      </c>
      <c r="G479" s="40">
        <v>269432</v>
      </c>
    </row>
    <row r="480" spans="1:7">
      <c r="A480" s="38">
        <v>43556</v>
      </c>
      <c r="B480" s="39">
        <v>4</v>
      </c>
      <c r="C480" s="39">
        <v>2019</v>
      </c>
      <c r="D480" t="s">
        <v>65</v>
      </c>
      <c r="E480" t="s">
        <v>5</v>
      </c>
      <c r="F480" t="s">
        <v>31</v>
      </c>
      <c r="G480" s="40">
        <v>203187</v>
      </c>
    </row>
    <row r="481" spans="1:7">
      <c r="A481" s="38">
        <v>43556</v>
      </c>
      <c r="B481" s="39">
        <v>4</v>
      </c>
      <c r="C481" s="39">
        <v>2019</v>
      </c>
      <c r="D481" t="s">
        <v>66</v>
      </c>
      <c r="E481" t="s">
        <v>67</v>
      </c>
      <c r="F481" t="s">
        <v>68</v>
      </c>
      <c r="G481" s="40">
        <v>-3757</v>
      </c>
    </row>
    <row r="482" spans="1:7">
      <c r="A482" s="38">
        <v>43556</v>
      </c>
      <c r="B482" s="39">
        <v>4</v>
      </c>
      <c r="C482" s="39">
        <v>2019</v>
      </c>
      <c r="D482" t="s">
        <v>69</v>
      </c>
      <c r="E482" t="s">
        <v>67</v>
      </c>
      <c r="F482" t="s">
        <v>68</v>
      </c>
      <c r="G482" s="40">
        <v>-2732</v>
      </c>
    </row>
    <row r="483" spans="1:7">
      <c r="A483" s="38">
        <v>43556</v>
      </c>
      <c r="B483" s="39">
        <v>4</v>
      </c>
      <c r="C483" s="39">
        <v>2019</v>
      </c>
      <c r="D483" t="s">
        <v>70</v>
      </c>
      <c r="E483" t="s">
        <v>67</v>
      </c>
      <c r="F483" t="s">
        <v>68</v>
      </c>
      <c r="G483" s="40">
        <v>-5852</v>
      </c>
    </row>
    <row r="484" spans="1:7">
      <c r="A484" s="38">
        <v>43556</v>
      </c>
      <c r="B484" s="39">
        <v>4</v>
      </c>
      <c r="C484" s="39">
        <v>2019</v>
      </c>
      <c r="D484" t="s">
        <v>71</v>
      </c>
      <c r="E484" t="s">
        <v>67</v>
      </c>
      <c r="F484" t="s">
        <v>68</v>
      </c>
      <c r="G484" s="40">
        <v>-2909</v>
      </c>
    </row>
    <row r="485" spans="1:7">
      <c r="A485" s="38">
        <v>43556</v>
      </c>
      <c r="B485" s="39">
        <v>4</v>
      </c>
      <c r="C485" s="39">
        <v>2019</v>
      </c>
      <c r="D485" t="s">
        <v>72</v>
      </c>
      <c r="E485" t="s">
        <v>67</v>
      </c>
      <c r="F485" t="s">
        <v>68</v>
      </c>
      <c r="G485" s="40">
        <v>-6954</v>
      </c>
    </row>
    <row r="486" spans="1:7">
      <c r="A486" s="38">
        <v>43556</v>
      </c>
      <c r="B486" s="39">
        <v>4</v>
      </c>
      <c r="C486" s="39">
        <v>2019</v>
      </c>
      <c r="D486" t="s">
        <v>73</v>
      </c>
      <c r="E486" t="s">
        <v>67</v>
      </c>
      <c r="F486" t="s">
        <v>68</v>
      </c>
      <c r="G486" s="40">
        <v>-3121</v>
      </c>
    </row>
    <row r="487" spans="1:7">
      <c r="A487" s="38">
        <v>43556</v>
      </c>
      <c r="B487" s="39">
        <v>4</v>
      </c>
      <c r="C487" s="39">
        <v>2019</v>
      </c>
      <c r="D487" t="s">
        <v>74</v>
      </c>
      <c r="E487" t="s">
        <v>67</v>
      </c>
      <c r="F487" t="s">
        <v>68</v>
      </c>
      <c r="G487" s="40">
        <v>-8462</v>
      </c>
    </row>
    <row r="488" spans="1:7">
      <c r="A488" s="38">
        <v>43556</v>
      </c>
      <c r="B488" s="39">
        <v>4</v>
      </c>
      <c r="C488" s="39">
        <v>2019</v>
      </c>
      <c r="D488" t="s">
        <v>75</v>
      </c>
      <c r="E488" t="s">
        <v>67</v>
      </c>
      <c r="F488" t="s">
        <v>68</v>
      </c>
      <c r="G488" s="40">
        <v>-5030</v>
      </c>
    </row>
    <row r="489" spans="1:7">
      <c r="A489" s="38">
        <v>43556</v>
      </c>
      <c r="B489" s="39">
        <v>4</v>
      </c>
      <c r="C489" s="39">
        <v>2019</v>
      </c>
      <c r="D489" t="s">
        <v>76</v>
      </c>
      <c r="E489" t="s">
        <v>67</v>
      </c>
      <c r="F489" t="s">
        <v>68</v>
      </c>
      <c r="G489" s="40">
        <v>-1835</v>
      </c>
    </row>
    <row r="490" spans="1:7">
      <c r="A490" s="38">
        <v>43556</v>
      </c>
      <c r="B490" s="39">
        <v>4</v>
      </c>
      <c r="C490" s="39">
        <v>2019</v>
      </c>
      <c r="D490" t="s">
        <v>77</v>
      </c>
      <c r="E490" t="s">
        <v>67</v>
      </c>
      <c r="F490" t="s">
        <v>68</v>
      </c>
      <c r="G490" s="40">
        <v>-9791</v>
      </c>
    </row>
    <row r="491" spans="1:7">
      <c r="A491" s="38">
        <v>43556</v>
      </c>
      <c r="B491" s="39">
        <v>4</v>
      </c>
      <c r="C491" s="39">
        <v>2019</v>
      </c>
      <c r="D491" t="s">
        <v>78</v>
      </c>
      <c r="E491" t="s">
        <v>67</v>
      </c>
      <c r="F491" t="s">
        <v>68</v>
      </c>
      <c r="G491" s="40">
        <v>-3560</v>
      </c>
    </row>
    <row r="492" spans="1:7">
      <c r="A492" s="38">
        <v>43556</v>
      </c>
      <c r="B492" s="39">
        <v>4</v>
      </c>
      <c r="C492" s="39">
        <v>2019</v>
      </c>
      <c r="D492" t="s">
        <v>79</v>
      </c>
      <c r="E492" t="s">
        <v>67</v>
      </c>
      <c r="F492" t="s">
        <v>68</v>
      </c>
      <c r="G492" s="40">
        <v>-4243</v>
      </c>
    </row>
    <row r="493" spans="1:7">
      <c r="A493" s="38">
        <v>43556</v>
      </c>
      <c r="B493" s="39">
        <v>4</v>
      </c>
      <c r="C493" s="39">
        <v>2019</v>
      </c>
      <c r="D493" t="s">
        <v>80</v>
      </c>
      <c r="E493" t="s">
        <v>67</v>
      </c>
      <c r="F493" t="s">
        <v>68</v>
      </c>
      <c r="G493" s="40">
        <v>-4101</v>
      </c>
    </row>
    <row r="494" spans="1:7">
      <c r="A494" s="38">
        <v>43556</v>
      </c>
      <c r="B494" s="39">
        <v>4</v>
      </c>
      <c r="C494" s="39">
        <v>2019</v>
      </c>
      <c r="D494" t="s">
        <v>81</v>
      </c>
      <c r="E494" t="s">
        <v>67</v>
      </c>
      <c r="F494" t="s">
        <v>68</v>
      </c>
      <c r="G494" s="40">
        <v>-4028</v>
      </c>
    </row>
    <row r="495" spans="1:7">
      <c r="A495" s="38">
        <v>43556</v>
      </c>
      <c r="B495" s="39">
        <v>4</v>
      </c>
      <c r="C495" s="39">
        <v>2019</v>
      </c>
      <c r="D495" t="s">
        <v>82</v>
      </c>
      <c r="E495" t="s">
        <v>67</v>
      </c>
      <c r="F495" t="s">
        <v>68</v>
      </c>
      <c r="G495" s="40">
        <v>-1447</v>
      </c>
    </row>
    <row r="496" spans="1:7">
      <c r="A496" s="38">
        <v>43556</v>
      </c>
      <c r="B496" s="39">
        <v>4</v>
      </c>
      <c r="C496" s="39">
        <v>2019</v>
      </c>
      <c r="D496" t="s">
        <v>83</v>
      </c>
      <c r="E496" t="s">
        <v>67</v>
      </c>
      <c r="F496" t="s">
        <v>68</v>
      </c>
      <c r="G496" s="40">
        <v>-6821</v>
      </c>
    </row>
    <row r="497" spans="1:7">
      <c r="A497" s="38">
        <v>43556</v>
      </c>
      <c r="B497" s="39">
        <v>4</v>
      </c>
      <c r="C497" s="39">
        <v>2019</v>
      </c>
      <c r="D497" t="s">
        <v>84</v>
      </c>
      <c r="E497" t="s">
        <v>67</v>
      </c>
      <c r="F497" t="s">
        <v>68</v>
      </c>
      <c r="G497" s="40">
        <v>-8063</v>
      </c>
    </row>
    <row r="498" spans="1:7">
      <c r="A498" s="38">
        <v>43556</v>
      </c>
      <c r="B498" s="39">
        <v>4</v>
      </c>
      <c r="C498" s="39">
        <v>2019</v>
      </c>
      <c r="D498" t="s">
        <v>85</v>
      </c>
      <c r="E498" t="s">
        <v>67</v>
      </c>
      <c r="F498" t="s">
        <v>68</v>
      </c>
      <c r="G498" s="40">
        <v>-6934</v>
      </c>
    </row>
    <row r="499" spans="1:7">
      <c r="A499" s="38">
        <v>43556</v>
      </c>
      <c r="B499" s="39">
        <v>4</v>
      </c>
      <c r="C499" s="39">
        <v>2019</v>
      </c>
      <c r="D499" t="s">
        <v>86</v>
      </c>
      <c r="E499" t="s">
        <v>67</v>
      </c>
      <c r="F499" t="s">
        <v>68</v>
      </c>
      <c r="G499" s="40">
        <v>-8419</v>
      </c>
    </row>
    <row r="500" spans="1:7">
      <c r="A500" s="38">
        <v>43556</v>
      </c>
      <c r="B500" s="39">
        <v>4</v>
      </c>
      <c r="C500" s="39">
        <v>2019</v>
      </c>
      <c r="D500" t="s">
        <v>87</v>
      </c>
      <c r="E500" t="s">
        <v>67</v>
      </c>
      <c r="F500" t="s">
        <v>68</v>
      </c>
      <c r="G500" s="40">
        <v>-4546</v>
      </c>
    </row>
    <row r="501" spans="1:7">
      <c r="A501" s="38">
        <v>43556</v>
      </c>
      <c r="B501" s="39">
        <v>4</v>
      </c>
      <c r="C501" s="39">
        <v>2019</v>
      </c>
      <c r="D501" t="s">
        <v>88</v>
      </c>
      <c r="E501" t="s">
        <v>67</v>
      </c>
      <c r="F501" t="s">
        <v>68</v>
      </c>
      <c r="G501" s="40">
        <v>-2986</v>
      </c>
    </row>
    <row r="502" spans="1:7">
      <c r="A502" s="38">
        <v>43556</v>
      </c>
      <c r="B502" s="39">
        <v>4</v>
      </c>
      <c r="C502" s="39">
        <v>2019</v>
      </c>
      <c r="D502" t="s">
        <v>89</v>
      </c>
      <c r="E502" t="s">
        <v>67</v>
      </c>
      <c r="F502" t="s">
        <v>68</v>
      </c>
      <c r="G502" s="40">
        <v>-7361</v>
      </c>
    </row>
    <row r="503" spans="1:7">
      <c r="A503" s="38">
        <v>43556</v>
      </c>
      <c r="B503" s="39">
        <v>4</v>
      </c>
      <c r="C503" s="39">
        <v>2019</v>
      </c>
      <c r="D503" t="s">
        <v>90</v>
      </c>
      <c r="E503" t="s">
        <v>67</v>
      </c>
      <c r="F503" t="s">
        <v>68</v>
      </c>
      <c r="G503" s="40">
        <v>-8755</v>
      </c>
    </row>
    <row r="504" spans="1:7">
      <c r="A504" s="38">
        <v>43556</v>
      </c>
      <c r="B504" s="39">
        <v>4</v>
      </c>
      <c r="C504" s="39">
        <v>2019</v>
      </c>
      <c r="D504" t="s">
        <v>91</v>
      </c>
      <c r="E504" t="s">
        <v>67</v>
      </c>
      <c r="F504" t="s">
        <v>68</v>
      </c>
      <c r="G504" s="40">
        <v>-3839</v>
      </c>
    </row>
    <row r="505" spans="1:7">
      <c r="A505" s="38">
        <v>43556</v>
      </c>
      <c r="B505" s="39">
        <v>4</v>
      </c>
      <c r="C505" s="39">
        <v>2019</v>
      </c>
      <c r="D505" t="s">
        <v>92</v>
      </c>
      <c r="E505" t="s">
        <v>67</v>
      </c>
      <c r="F505" t="s">
        <v>68</v>
      </c>
      <c r="G505" s="40">
        <v>-9203</v>
      </c>
    </row>
    <row r="506" spans="1:7">
      <c r="A506" s="38">
        <v>43556</v>
      </c>
      <c r="B506" s="39">
        <v>4</v>
      </c>
      <c r="C506" s="39">
        <v>2019</v>
      </c>
      <c r="D506" t="s">
        <v>93</v>
      </c>
      <c r="E506" t="s">
        <v>67</v>
      </c>
      <c r="F506" t="s">
        <v>68</v>
      </c>
      <c r="G506" s="40">
        <v>-4660</v>
      </c>
    </row>
    <row r="507" spans="1:7">
      <c r="A507" s="38">
        <v>43556</v>
      </c>
      <c r="B507" s="39">
        <v>4</v>
      </c>
      <c r="C507" s="39">
        <v>2019</v>
      </c>
      <c r="D507" t="s">
        <v>94</v>
      </c>
      <c r="E507" t="s">
        <v>67</v>
      </c>
      <c r="F507" t="s">
        <v>95</v>
      </c>
      <c r="G507" s="40">
        <v>-7157</v>
      </c>
    </row>
    <row r="508" spans="1:7">
      <c r="A508" s="38">
        <v>43556</v>
      </c>
      <c r="B508" s="39">
        <v>4</v>
      </c>
      <c r="C508" s="39">
        <v>2019</v>
      </c>
      <c r="D508" t="s">
        <v>96</v>
      </c>
      <c r="E508" t="s">
        <v>67</v>
      </c>
      <c r="F508" t="s">
        <v>95</v>
      </c>
      <c r="G508" s="40">
        <v>-9794</v>
      </c>
    </row>
    <row r="509" spans="1:7">
      <c r="A509" s="38">
        <v>43556</v>
      </c>
      <c r="B509" s="39">
        <v>4</v>
      </c>
      <c r="C509" s="39">
        <v>2019</v>
      </c>
      <c r="D509" t="s">
        <v>97</v>
      </c>
      <c r="E509" t="s">
        <v>67</v>
      </c>
      <c r="F509" t="s">
        <v>95</v>
      </c>
      <c r="G509" s="40">
        <v>-8007</v>
      </c>
    </row>
    <row r="510" spans="1:7">
      <c r="A510" s="38">
        <v>43556</v>
      </c>
      <c r="B510" s="39">
        <v>4</v>
      </c>
      <c r="C510" s="39">
        <v>2019</v>
      </c>
      <c r="D510" t="s">
        <v>98</v>
      </c>
      <c r="E510" t="s">
        <v>67</v>
      </c>
      <c r="F510" t="s">
        <v>95</v>
      </c>
      <c r="G510" s="40">
        <v>-9233</v>
      </c>
    </row>
    <row r="511" spans="1:7">
      <c r="A511" s="38">
        <v>43556</v>
      </c>
      <c r="B511" s="39">
        <v>4</v>
      </c>
      <c r="C511" s="39">
        <v>2019</v>
      </c>
      <c r="D511" t="s">
        <v>99</v>
      </c>
      <c r="E511" t="s">
        <v>100</v>
      </c>
      <c r="F511" t="s">
        <v>101</v>
      </c>
      <c r="G511" s="40">
        <v>-121734</v>
      </c>
    </row>
    <row r="512" spans="1:7">
      <c r="A512" s="38">
        <v>43556</v>
      </c>
      <c r="B512" s="39">
        <v>4</v>
      </c>
      <c r="C512" s="39">
        <v>2019</v>
      </c>
      <c r="D512" t="s">
        <v>102</v>
      </c>
      <c r="E512" t="s">
        <v>100</v>
      </c>
      <c r="F512" t="s">
        <v>101</v>
      </c>
      <c r="G512" s="40">
        <v>-288202</v>
      </c>
    </row>
    <row r="513" spans="1:7">
      <c r="A513" s="38">
        <v>43556</v>
      </c>
      <c r="B513" s="39">
        <v>4</v>
      </c>
      <c r="C513" s="39">
        <v>2019</v>
      </c>
      <c r="D513" t="s">
        <v>103</v>
      </c>
      <c r="E513" t="s">
        <v>100</v>
      </c>
      <c r="F513" t="s">
        <v>101</v>
      </c>
      <c r="G513" s="40">
        <v>-268582</v>
      </c>
    </row>
    <row r="514" spans="1:7">
      <c r="A514" s="38">
        <v>43556</v>
      </c>
      <c r="B514" s="39">
        <v>4</v>
      </c>
      <c r="C514" s="39">
        <v>2019</v>
      </c>
      <c r="D514" t="s">
        <v>104</v>
      </c>
      <c r="E514" t="s">
        <v>100</v>
      </c>
      <c r="F514" t="s">
        <v>101</v>
      </c>
      <c r="G514" s="40">
        <v>-201259</v>
      </c>
    </row>
    <row r="515" spans="1:7">
      <c r="A515" s="38">
        <v>43556</v>
      </c>
      <c r="B515" s="39">
        <v>4</v>
      </c>
      <c r="C515" s="39">
        <v>2019</v>
      </c>
      <c r="D515" t="s">
        <v>105</v>
      </c>
      <c r="E515" t="s">
        <v>100</v>
      </c>
      <c r="F515" t="s">
        <v>101</v>
      </c>
      <c r="G515" s="40">
        <v>-147142</v>
      </c>
    </row>
    <row r="516" spans="1:7">
      <c r="A516" s="38">
        <v>43556</v>
      </c>
      <c r="B516" s="39">
        <v>4</v>
      </c>
      <c r="C516" s="39">
        <v>2019</v>
      </c>
      <c r="D516" t="s">
        <v>106</v>
      </c>
      <c r="E516" t="s">
        <v>100</v>
      </c>
      <c r="F516" t="s">
        <v>101</v>
      </c>
      <c r="G516" s="40">
        <v>-100938</v>
      </c>
    </row>
    <row r="517" spans="1:7">
      <c r="A517" s="38">
        <v>43556</v>
      </c>
      <c r="B517" s="39">
        <v>4</v>
      </c>
      <c r="C517" s="39">
        <v>2019</v>
      </c>
      <c r="D517" t="s">
        <v>107</v>
      </c>
      <c r="E517" t="s">
        <v>100</v>
      </c>
      <c r="F517" t="s">
        <v>101</v>
      </c>
      <c r="G517" s="40">
        <v>-295521</v>
      </c>
    </row>
    <row r="518" spans="1:7">
      <c r="A518" s="38">
        <v>43556</v>
      </c>
      <c r="B518" s="39">
        <v>4</v>
      </c>
      <c r="C518" s="39">
        <v>2019</v>
      </c>
      <c r="D518" t="s">
        <v>108</v>
      </c>
      <c r="E518" t="s">
        <v>100</v>
      </c>
      <c r="F518" t="s">
        <v>101</v>
      </c>
      <c r="G518" s="40">
        <v>-100777</v>
      </c>
    </row>
    <row r="519" spans="1:7">
      <c r="A519" s="38">
        <v>43556</v>
      </c>
      <c r="B519" s="39">
        <v>4</v>
      </c>
      <c r="C519" s="39">
        <v>2019</v>
      </c>
      <c r="D519" t="s">
        <v>109</v>
      </c>
      <c r="E519" t="s">
        <v>100</v>
      </c>
      <c r="F519" t="s">
        <v>101</v>
      </c>
      <c r="G519" s="40">
        <v>-155963</v>
      </c>
    </row>
    <row r="520" spans="1:7">
      <c r="A520" s="38">
        <v>43556</v>
      </c>
      <c r="B520" s="39">
        <v>4</v>
      </c>
      <c r="C520" s="39">
        <v>2019</v>
      </c>
      <c r="D520" t="s">
        <v>110</v>
      </c>
      <c r="E520" t="s">
        <v>100</v>
      </c>
      <c r="F520" t="s">
        <v>101</v>
      </c>
      <c r="G520" s="40">
        <v>-264223</v>
      </c>
    </row>
    <row r="521" spans="1:7">
      <c r="A521" s="38">
        <v>43556</v>
      </c>
      <c r="B521" s="39">
        <v>4</v>
      </c>
      <c r="C521" s="39">
        <v>2019</v>
      </c>
      <c r="D521" t="s">
        <v>111</v>
      </c>
      <c r="E521" t="s">
        <v>100</v>
      </c>
      <c r="F521" t="s">
        <v>101</v>
      </c>
      <c r="G521" s="40">
        <v>-110684</v>
      </c>
    </row>
    <row r="522" spans="1:7">
      <c r="A522" s="38">
        <v>43556</v>
      </c>
      <c r="B522" s="39">
        <v>4</v>
      </c>
      <c r="C522" s="39">
        <v>2019</v>
      </c>
      <c r="D522" t="s">
        <v>112</v>
      </c>
      <c r="E522" t="s">
        <v>100</v>
      </c>
      <c r="F522" t="s">
        <v>101</v>
      </c>
      <c r="G522" s="40">
        <v>-82634</v>
      </c>
    </row>
    <row r="523" spans="1:7">
      <c r="A523" s="38">
        <v>43556</v>
      </c>
      <c r="B523" s="39">
        <v>4</v>
      </c>
      <c r="C523" s="39">
        <v>2019</v>
      </c>
      <c r="D523" t="s">
        <v>113</v>
      </c>
      <c r="E523" t="s">
        <v>100</v>
      </c>
      <c r="F523" t="s">
        <v>101</v>
      </c>
      <c r="G523" s="40">
        <v>-263899</v>
      </c>
    </row>
    <row r="524" spans="1:7">
      <c r="A524" s="38">
        <v>43556</v>
      </c>
      <c r="B524" s="39">
        <v>4</v>
      </c>
      <c r="C524" s="39">
        <v>2019</v>
      </c>
      <c r="D524" t="s">
        <v>114</v>
      </c>
      <c r="E524" t="s">
        <v>100</v>
      </c>
      <c r="F524" t="s">
        <v>101</v>
      </c>
      <c r="G524" s="40">
        <v>-244275</v>
      </c>
    </row>
    <row r="525" spans="1:7">
      <c r="A525" s="38">
        <v>43556</v>
      </c>
      <c r="B525" s="39">
        <v>4</v>
      </c>
      <c r="C525" s="39">
        <v>2019</v>
      </c>
      <c r="D525" t="s">
        <v>115</v>
      </c>
      <c r="E525" t="s">
        <v>100</v>
      </c>
      <c r="F525" t="s">
        <v>101</v>
      </c>
      <c r="G525" s="40">
        <v>-91040</v>
      </c>
    </row>
    <row r="526" spans="1:7">
      <c r="A526" s="38">
        <v>43556</v>
      </c>
      <c r="B526" s="39">
        <v>4</v>
      </c>
      <c r="C526" s="39">
        <v>2019</v>
      </c>
      <c r="D526" t="s">
        <v>116</v>
      </c>
      <c r="E526" t="s">
        <v>100</v>
      </c>
      <c r="F526" t="s">
        <v>101</v>
      </c>
      <c r="G526" s="40">
        <v>-262361</v>
      </c>
    </row>
    <row r="527" spans="1:7">
      <c r="A527" s="38">
        <v>43556</v>
      </c>
      <c r="B527" s="39">
        <v>4</v>
      </c>
      <c r="C527" s="39">
        <v>2019</v>
      </c>
      <c r="D527" t="s">
        <v>117</v>
      </c>
      <c r="E527" t="s">
        <v>100</v>
      </c>
      <c r="F527" t="s">
        <v>101</v>
      </c>
      <c r="G527" s="40">
        <v>-149616</v>
      </c>
    </row>
    <row r="528" spans="1:7">
      <c r="A528" s="38">
        <v>43556</v>
      </c>
      <c r="B528" s="39">
        <v>4</v>
      </c>
      <c r="C528" s="39">
        <v>2019</v>
      </c>
      <c r="D528" t="s">
        <v>118</v>
      </c>
      <c r="E528" t="s">
        <v>100</v>
      </c>
      <c r="F528" t="s">
        <v>101</v>
      </c>
      <c r="G528" s="40">
        <v>-170134</v>
      </c>
    </row>
    <row r="529" spans="1:7">
      <c r="A529" s="38">
        <v>43556</v>
      </c>
      <c r="B529" s="39">
        <v>4</v>
      </c>
      <c r="C529" s="39">
        <v>2019</v>
      </c>
      <c r="D529" t="s">
        <v>119</v>
      </c>
      <c r="E529" t="s">
        <v>100</v>
      </c>
      <c r="F529" t="s">
        <v>101</v>
      </c>
      <c r="G529" s="40">
        <v>-244552</v>
      </c>
    </row>
    <row r="530" spans="1:7">
      <c r="A530" s="38">
        <v>43556</v>
      </c>
      <c r="B530" s="39">
        <v>4</v>
      </c>
      <c r="C530" s="39">
        <v>2019</v>
      </c>
      <c r="D530" t="s">
        <v>120</v>
      </c>
      <c r="E530" t="s">
        <v>100</v>
      </c>
      <c r="F530" t="s">
        <v>101</v>
      </c>
      <c r="G530" s="40">
        <v>-98903</v>
      </c>
    </row>
    <row r="531" spans="1:7">
      <c r="A531" s="38">
        <v>43556</v>
      </c>
      <c r="B531" s="39">
        <v>4</v>
      </c>
      <c r="C531" s="39">
        <v>2019</v>
      </c>
      <c r="D531" t="s">
        <v>121</v>
      </c>
      <c r="E531" t="s">
        <v>100</v>
      </c>
      <c r="F531" t="s">
        <v>101</v>
      </c>
      <c r="G531" s="40">
        <v>-116187</v>
      </c>
    </row>
    <row r="532" spans="1:7">
      <c r="A532" s="38">
        <v>43556</v>
      </c>
      <c r="B532" s="39">
        <v>4</v>
      </c>
      <c r="C532" s="39">
        <v>2019</v>
      </c>
      <c r="D532" t="s">
        <v>122</v>
      </c>
      <c r="E532" t="s">
        <v>100</v>
      </c>
      <c r="F532" t="s">
        <v>101</v>
      </c>
      <c r="G532" s="40">
        <v>-283714</v>
      </c>
    </row>
    <row r="533" spans="1:7">
      <c r="A533" s="38">
        <v>43556</v>
      </c>
      <c r="B533" s="39">
        <v>4</v>
      </c>
      <c r="C533" s="39">
        <v>2019</v>
      </c>
      <c r="D533" t="s">
        <v>123</v>
      </c>
      <c r="E533" t="s">
        <v>100</v>
      </c>
      <c r="F533" t="s">
        <v>101</v>
      </c>
      <c r="G533" s="40">
        <v>-164591</v>
      </c>
    </row>
    <row r="534" spans="1:7">
      <c r="A534" s="38">
        <v>43556</v>
      </c>
      <c r="B534" s="39">
        <v>4</v>
      </c>
      <c r="C534" s="39">
        <v>2019</v>
      </c>
      <c r="D534" t="s">
        <v>124</v>
      </c>
      <c r="E534" t="s">
        <v>100</v>
      </c>
      <c r="F534" t="s">
        <v>101</v>
      </c>
      <c r="G534" s="40">
        <v>-139356</v>
      </c>
    </row>
    <row r="535" spans="1:7">
      <c r="A535" s="38">
        <v>43556</v>
      </c>
      <c r="B535" s="39">
        <v>4</v>
      </c>
      <c r="C535" s="39">
        <v>2019</v>
      </c>
      <c r="D535" t="s">
        <v>125</v>
      </c>
      <c r="E535" t="s">
        <v>100</v>
      </c>
      <c r="F535" t="s">
        <v>126</v>
      </c>
      <c r="G535" s="40">
        <v>-66111</v>
      </c>
    </row>
    <row r="536" spans="1:7">
      <c r="A536" s="38">
        <v>43556</v>
      </c>
      <c r="B536" s="39">
        <v>4</v>
      </c>
      <c r="C536" s="39">
        <v>2019</v>
      </c>
      <c r="D536" t="s">
        <v>127</v>
      </c>
      <c r="E536" t="s">
        <v>100</v>
      </c>
      <c r="F536" t="s">
        <v>126</v>
      </c>
      <c r="G536" s="40">
        <v>-61848</v>
      </c>
    </row>
    <row r="537" spans="1:7">
      <c r="A537" s="38">
        <v>43556</v>
      </c>
      <c r="B537" s="39">
        <v>4</v>
      </c>
      <c r="C537" s="39">
        <v>2019</v>
      </c>
      <c r="D537" t="s">
        <v>128</v>
      </c>
      <c r="E537" t="s">
        <v>100</v>
      </c>
      <c r="F537" t="s">
        <v>126</v>
      </c>
      <c r="G537" s="40">
        <v>-85897</v>
      </c>
    </row>
    <row r="538" spans="1:7">
      <c r="A538" s="38">
        <v>43556</v>
      </c>
      <c r="B538" s="39">
        <v>4</v>
      </c>
      <c r="C538" s="39">
        <v>2019</v>
      </c>
      <c r="D538" t="s">
        <v>129</v>
      </c>
      <c r="E538" t="s">
        <v>130</v>
      </c>
      <c r="F538" t="s">
        <v>131</v>
      </c>
      <c r="G538" s="40">
        <v>-112372</v>
      </c>
    </row>
    <row r="539" spans="1:7">
      <c r="A539" s="38">
        <v>43556</v>
      </c>
      <c r="B539" s="39">
        <v>4</v>
      </c>
      <c r="C539" s="39">
        <v>2019</v>
      </c>
      <c r="D539" t="s">
        <v>132</v>
      </c>
      <c r="E539" t="s">
        <v>130</v>
      </c>
      <c r="F539" t="s">
        <v>131</v>
      </c>
      <c r="G539" s="40">
        <v>-96143</v>
      </c>
    </row>
    <row r="540" spans="1:7">
      <c r="A540" s="38">
        <v>43556</v>
      </c>
      <c r="B540" s="39">
        <v>4</v>
      </c>
      <c r="C540" s="39">
        <v>2019</v>
      </c>
      <c r="D540" t="s">
        <v>133</v>
      </c>
      <c r="E540" t="s">
        <v>130</v>
      </c>
      <c r="F540" t="s">
        <v>131</v>
      </c>
      <c r="G540" s="40">
        <v>-113460</v>
      </c>
    </row>
    <row r="541" spans="1:7">
      <c r="A541" s="38">
        <v>43556</v>
      </c>
      <c r="B541" s="39">
        <v>4</v>
      </c>
      <c r="C541" s="39">
        <v>2019</v>
      </c>
      <c r="D541" t="s">
        <v>134</v>
      </c>
      <c r="E541" t="s">
        <v>130</v>
      </c>
      <c r="F541" t="s">
        <v>131</v>
      </c>
      <c r="G541" s="40">
        <v>-209195</v>
      </c>
    </row>
    <row r="542" spans="1:7">
      <c r="A542" s="38">
        <v>43556</v>
      </c>
      <c r="B542" s="39">
        <v>4</v>
      </c>
      <c r="C542" s="39">
        <v>2019</v>
      </c>
      <c r="D542" t="s">
        <v>135</v>
      </c>
      <c r="E542" t="s">
        <v>130</v>
      </c>
      <c r="F542" t="s">
        <v>131</v>
      </c>
      <c r="G542" s="40">
        <v>-253088</v>
      </c>
    </row>
    <row r="543" spans="1:7">
      <c r="A543" s="38">
        <v>43556</v>
      </c>
      <c r="B543" s="39">
        <v>4</v>
      </c>
      <c r="C543" s="39">
        <v>2019</v>
      </c>
      <c r="D543" t="s">
        <v>136</v>
      </c>
      <c r="E543" t="s">
        <v>130</v>
      </c>
      <c r="F543" t="s">
        <v>131</v>
      </c>
      <c r="G543" s="40">
        <v>-233619</v>
      </c>
    </row>
    <row r="544" spans="1:7">
      <c r="A544" s="38">
        <v>43556</v>
      </c>
      <c r="B544" s="39">
        <v>4</v>
      </c>
      <c r="C544" s="39">
        <v>2019</v>
      </c>
      <c r="D544" t="s">
        <v>137</v>
      </c>
      <c r="E544" t="s">
        <v>130</v>
      </c>
      <c r="F544" t="s">
        <v>138</v>
      </c>
      <c r="G544" s="40">
        <v>-57073</v>
      </c>
    </row>
    <row r="545" spans="1:7">
      <c r="A545" s="38">
        <v>43556</v>
      </c>
      <c r="B545" s="39">
        <v>4</v>
      </c>
      <c r="C545" s="39">
        <v>2019</v>
      </c>
      <c r="D545" t="s">
        <v>139</v>
      </c>
      <c r="E545" t="s">
        <v>130</v>
      </c>
      <c r="F545" t="s">
        <v>138</v>
      </c>
      <c r="G545" s="40">
        <v>-55167</v>
      </c>
    </row>
    <row r="546" spans="1:7">
      <c r="A546" s="38">
        <v>43556</v>
      </c>
      <c r="B546" s="39">
        <v>4</v>
      </c>
      <c r="C546" s="39">
        <v>2019</v>
      </c>
      <c r="D546" t="s">
        <v>140</v>
      </c>
      <c r="E546" t="s">
        <v>130</v>
      </c>
      <c r="F546" t="s">
        <v>138</v>
      </c>
      <c r="G546" s="40">
        <v>-50302</v>
      </c>
    </row>
    <row r="547" spans="1:7">
      <c r="A547" s="38">
        <v>43556</v>
      </c>
      <c r="B547" s="39">
        <v>4</v>
      </c>
      <c r="C547" s="39">
        <v>2019</v>
      </c>
      <c r="D547" t="s">
        <v>141</v>
      </c>
      <c r="E547" t="s">
        <v>130</v>
      </c>
      <c r="F547" t="s">
        <v>138</v>
      </c>
      <c r="G547" s="40">
        <v>-48655</v>
      </c>
    </row>
    <row r="548" spans="1:7">
      <c r="A548" s="38">
        <v>43556</v>
      </c>
      <c r="B548" s="39">
        <v>4</v>
      </c>
      <c r="C548" s="39">
        <v>2019</v>
      </c>
      <c r="D548" t="s">
        <v>142</v>
      </c>
      <c r="E548" t="s">
        <v>130</v>
      </c>
      <c r="F548" t="s">
        <v>138</v>
      </c>
      <c r="G548" s="40">
        <v>-42307</v>
      </c>
    </row>
    <row r="549" spans="1:7">
      <c r="A549" s="38">
        <v>43556</v>
      </c>
      <c r="B549" s="39">
        <v>4</v>
      </c>
      <c r="C549" s="39">
        <v>2019</v>
      </c>
      <c r="D549" t="s">
        <v>143</v>
      </c>
      <c r="E549" t="s">
        <v>130</v>
      </c>
      <c r="F549" t="s">
        <v>144</v>
      </c>
      <c r="G549" s="40">
        <v>-124144</v>
      </c>
    </row>
    <row r="550" spans="1:7">
      <c r="A550" s="38">
        <v>43556</v>
      </c>
      <c r="B550" s="39">
        <v>4</v>
      </c>
      <c r="C550" s="39">
        <v>2019</v>
      </c>
      <c r="D550" t="s">
        <v>145</v>
      </c>
      <c r="E550" t="s">
        <v>130</v>
      </c>
      <c r="F550" t="s">
        <v>144</v>
      </c>
      <c r="G550" s="40">
        <v>-153587</v>
      </c>
    </row>
    <row r="551" spans="1:7">
      <c r="A551" s="38">
        <v>43556</v>
      </c>
      <c r="B551" s="39">
        <v>4</v>
      </c>
      <c r="C551" s="39">
        <v>2019</v>
      </c>
      <c r="D551" t="s">
        <v>146</v>
      </c>
      <c r="E551" t="s">
        <v>130</v>
      </c>
      <c r="F551" t="s">
        <v>144</v>
      </c>
      <c r="G551" s="40">
        <v>-230489</v>
      </c>
    </row>
    <row r="552" spans="1:7">
      <c r="A552" s="38">
        <v>43556</v>
      </c>
      <c r="B552" s="39">
        <v>4</v>
      </c>
      <c r="C552" s="39">
        <v>2019</v>
      </c>
      <c r="D552" t="s">
        <v>147</v>
      </c>
      <c r="E552" t="s">
        <v>130</v>
      </c>
      <c r="F552" t="s">
        <v>148</v>
      </c>
      <c r="G552" s="40">
        <v>-51267</v>
      </c>
    </row>
    <row r="553" spans="1:7">
      <c r="A553" s="38">
        <v>43556</v>
      </c>
      <c r="B553" s="39">
        <v>4</v>
      </c>
      <c r="C553" s="39">
        <v>2019</v>
      </c>
      <c r="D553" t="s">
        <v>149</v>
      </c>
      <c r="E553" t="s">
        <v>130</v>
      </c>
      <c r="F553" t="s">
        <v>148</v>
      </c>
      <c r="G553" s="40">
        <v>-71998</v>
      </c>
    </row>
    <row r="554" spans="1:7">
      <c r="A554" s="38">
        <v>43556</v>
      </c>
      <c r="B554" s="39">
        <v>4</v>
      </c>
      <c r="C554" s="39">
        <v>2019</v>
      </c>
      <c r="D554" t="s">
        <v>150</v>
      </c>
      <c r="E554" t="s">
        <v>130</v>
      </c>
      <c r="F554" t="s">
        <v>148</v>
      </c>
      <c r="G554" s="40">
        <v>-56764</v>
      </c>
    </row>
    <row r="555" spans="1:7">
      <c r="A555" s="38">
        <v>43556</v>
      </c>
      <c r="B555" s="39">
        <v>4</v>
      </c>
      <c r="C555" s="39">
        <v>2019</v>
      </c>
      <c r="D555" t="s">
        <v>151</v>
      </c>
      <c r="E555" t="s">
        <v>130</v>
      </c>
      <c r="F555" t="s">
        <v>148</v>
      </c>
      <c r="G555" s="40">
        <v>-80490</v>
      </c>
    </row>
    <row r="556" spans="1:7">
      <c r="A556" s="38">
        <v>43556</v>
      </c>
      <c r="B556" s="39">
        <v>4</v>
      </c>
      <c r="C556" s="39">
        <v>2019</v>
      </c>
      <c r="D556" t="s">
        <v>152</v>
      </c>
      <c r="E556" t="s">
        <v>130</v>
      </c>
      <c r="F556" t="s">
        <v>153</v>
      </c>
      <c r="G556" s="40">
        <v>-89264</v>
      </c>
    </row>
    <row r="557" spans="1:7">
      <c r="A557" s="38">
        <v>43556</v>
      </c>
      <c r="B557" s="39">
        <v>4</v>
      </c>
      <c r="C557" s="39">
        <v>2019</v>
      </c>
      <c r="D557" t="s">
        <v>154</v>
      </c>
      <c r="E557" t="s">
        <v>130</v>
      </c>
      <c r="F557" t="s">
        <v>153</v>
      </c>
      <c r="G557" s="40">
        <v>-111175</v>
      </c>
    </row>
    <row r="558" spans="1:7">
      <c r="A558" s="38">
        <v>43556</v>
      </c>
      <c r="B558" s="39">
        <v>4</v>
      </c>
      <c r="C558" s="39">
        <v>2019</v>
      </c>
      <c r="D558" t="s">
        <v>155</v>
      </c>
      <c r="E558" t="s">
        <v>130</v>
      </c>
      <c r="F558" t="s">
        <v>156</v>
      </c>
      <c r="G558" s="40">
        <v>-134932</v>
      </c>
    </row>
    <row r="559" spans="1:7">
      <c r="A559" s="38">
        <v>43556</v>
      </c>
      <c r="B559" s="39">
        <v>4</v>
      </c>
      <c r="C559" s="39">
        <v>2019</v>
      </c>
      <c r="D559" t="s">
        <v>157</v>
      </c>
      <c r="E559" t="s">
        <v>130</v>
      </c>
      <c r="F559" t="s">
        <v>156</v>
      </c>
      <c r="G559" s="40">
        <v>-186104</v>
      </c>
    </row>
    <row r="560" spans="1:7">
      <c r="A560" s="38">
        <v>43556</v>
      </c>
      <c r="B560" s="39">
        <v>4</v>
      </c>
      <c r="C560" s="39">
        <v>2019</v>
      </c>
      <c r="D560" t="s">
        <v>158</v>
      </c>
      <c r="E560" t="s">
        <v>159</v>
      </c>
      <c r="F560" t="s">
        <v>160</v>
      </c>
      <c r="G560" s="40">
        <v>-10214</v>
      </c>
    </row>
    <row r="561" spans="1:7">
      <c r="A561" s="38">
        <v>43556</v>
      </c>
      <c r="B561" s="39">
        <v>4</v>
      </c>
      <c r="C561" s="39">
        <v>2019</v>
      </c>
      <c r="D561" t="s">
        <v>161</v>
      </c>
      <c r="E561" t="s">
        <v>159</v>
      </c>
      <c r="F561" t="s">
        <v>162</v>
      </c>
      <c r="G561" s="40">
        <v>-21875</v>
      </c>
    </row>
    <row r="562" spans="1:7">
      <c r="A562" s="38">
        <v>43586</v>
      </c>
      <c r="B562" s="39">
        <v>5</v>
      </c>
      <c r="C562" s="39">
        <v>2019</v>
      </c>
      <c r="D562" t="s">
        <v>4</v>
      </c>
      <c r="E562" t="s">
        <v>5</v>
      </c>
      <c r="F562" t="s">
        <v>6</v>
      </c>
      <c r="G562" s="40">
        <v>905852</v>
      </c>
    </row>
    <row r="563" spans="1:7">
      <c r="A563" s="38">
        <v>43586</v>
      </c>
      <c r="B563" s="39">
        <v>5</v>
      </c>
      <c r="C563" s="39">
        <v>2019</v>
      </c>
      <c r="D563" t="s">
        <v>7</v>
      </c>
      <c r="E563" t="s">
        <v>5</v>
      </c>
      <c r="F563" t="s">
        <v>6</v>
      </c>
      <c r="G563" s="40">
        <v>652532</v>
      </c>
    </row>
    <row r="564" spans="1:7">
      <c r="A564" s="38">
        <v>43586</v>
      </c>
      <c r="B564" s="39">
        <v>5</v>
      </c>
      <c r="C564" s="39">
        <v>2019</v>
      </c>
      <c r="D564" t="s">
        <v>8</v>
      </c>
      <c r="E564" t="s">
        <v>5</v>
      </c>
      <c r="F564" t="s">
        <v>6</v>
      </c>
      <c r="G564" s="40">
        <v>370177</v>
      </c>
    </row>
    <row r="565" spans="1:7">
      <c r="A565" s="38">
        <v>43586</v>
      </c>
      <c r="B565" s="39">
        <v>5</v>
      </c>
      <c r="C565" s="39">
        <v>2019</v>
      </c>
      <c r="D565" t="s">
        <v>9</v>
      </c>
      <c r="E565" t="s">
        <v>5</v>
      </c>
      <c r="F565" t="s">
        <v>6</v>
      </c>
      <c r="G565" s="40">
        <v>938509</v>
      </c>
    </row>
    <row r="566" spans="1:7">
      <c r="A566" s="38">
        <v>43586</v>
      </c>
      <c r="B566" s="39">
        <v>5</v>
      </c>
      <c r="C566" s="39">
        <v>2019</v>
      </c>
      <c r="D566" t="s">
        <v>10</v>
      </c>
      <c r="E566" t="s">
        <v>5</v>
      </c>
      <c r="F566" t="s">
        <v>6</v>
      </c>
      <c r="G566" s="40">
        <v>587529</v>
      </c>
    </row>
    <row r="567" spans="1:7">
      <c r="A567" s="38">
        <v>43586</v>
      </c>
      <c r="B567" s="39">
        <v>5</v>
      </c>
      <c r="C567" s="39">
        <v>2019</v>
      </c>
      <c r="D567" t="s">
        <v>11</v>
      </c>
      <c r="E567" t="s">
        <v>5</v>
      </c>
      <c r="F567" t="s">
        <v>6</v>
      </c>
      <c r="G567" s="40">
        <v>479764</v>
      </c>
    </row>
    <row r="568" spans="1:7">
      <c r="A568" s="38">
        <v>43586</v>
      </c>
      <c r="B568" s="39">
        <v>5</v>
      </c>
      <c r="C568" s="39">
        <v>2019</v>
      </c>
      <c r="D568" t="s">
        <v>12</v>
      </c>
      <c r="E568" t="s">
        <v>5</v>
      </c>
      <c r="F568" t="s">
        <v>6</v>
      </c>
      <c r="G568" s="40">
        <v>393813</v>
      </c>
    </row>
    <row r="569" spans="1:7">
      <c r="A569" s="38">
        <v>43586</v>
      </c>
      <c r="B569" s="39">
        <v>5</v>
      </c>
      <c r="C569" s="39">
        <v>2019</v>
      </c>
      <c r="D569" t="s">
        <v>13</v>
      </c>
      <c r="E569" t="s">
        <v>5</v>
      </c>
      <c r="F569" t="s">
        <v>6</v>
      </c>
      <c r="G569" s="40">
        <v>519573</v>
      </c>
    </row>
    <row r="570" spans="1:7">
      <c r="A570" s="38">
        <v>43586</v>
      </c>
      <c r="B570" s="39">
        <v>5</v>
      </c>
      <c r="C570" s="39">
        <v>2019</v>
      </c>
      <c r="D570" t="s">
        <v>14</v>
      </c>
      <c r="E570" t="s">
        <v>5</v>
      </c>
      <c r="F570" t="s">
        <v>6</v>
      </c>
      <c r="G570" s="40">
        <v>289961</v>
      </c>
    </row>
    <row r="571" spans="1:7">
      <c r="A571" s="38">
        <v>43586</v>
      </c>
      <c r="B571" s="39">
        <v>5</v>
      </c>
      <c r="C571" s="39">
        <v>2019</v>
      </c>
      <c r="D571" t="s">
        <v>15</v>
      </c>
      <c r="E571" t="s">
        <v>5</v>
      </c>
      <c r="F571" t="s">
        <v>6</v>
      </c>
      <c r="G571" s="40">
        <v>543890</v>
      </c>
    </row>
    <row r="572" spans="1:7">
      <c r="A572" s="38">
        <v>43586</v>
      </c>
      <c r="B572" s="39">
        <v>5</v>
      </c>
      <c r="C572" s="39">
        <v>2019</v>
      </c>
      <c r="D572" t="s">
        <v>16</v>
      </c>
      <c r="E572" t="s">
        <v>5</v>
      </c>
      <c r="F572" t="s">
        <v>6</v>
      </c>
      <c r="G572" s="40">
        <v>249143</v>
      </c>
    </row>
    <row r="573" spans="1:7">
      <c r="A573" s="38">
        <v>43586</v>
      </c>
      <c r="B573" s="39">
        <v>5</v>
      </c>
      <c r="C573" s="39">
        <v>2019</v>
      </c>
      <c r="D573" t="s">
        <v>17</v>
      </c>
      <c r="E573" t="s">
        <v>5</v>
      </c>
      <c r="F573" t="s">
        <v>6</v>
      </c>
      <c r="G573" s="40">
        <v>291888</v>
      </c>
    </row>
    <row r="574" spans="1:7">
      <c r="A574" s="38">
        <v>43586</v>
      </c>
      <c r="B574" s="39">
        <v>5</v>
      </c>
      <c r="C574" s="39">
        <v>2019</v>
      </c>
      <c r="D574" t="s">
        <v>18</v>
      </c>
      <c r="E574" t="s">
        <v>5</v>
      </c>
      <c r="F574" t="s">
        <v>6</v>
      </c>
      <c r="G574" s="40">
        <v>519720</v>
      </c>
    </row>
    <row r="575" spans="1:7">
      <c r="A575" s="38">
        <v>43586</v>
      </c>
      <c r="B575" s="39">
        <v>5</v>
      </c>
      <c r="C575" s="39">
        <v>2019</v>
      </c>
      <c r="D575" t="s">
        <v>19</v>
      </c>
      <c r="E575" t="s">
        <v>5</v>
      </c>
      <c r="F575" t="s">
        <v>6</v>
      </c>
      <c r="G575" s="40">
        <v>583280</v>
      </c>
    </row>
    <row r="576" spans="1:7">
      <c r="A576" s="38">
        <v>43586</v>
      </c>
      <c r="B576" s="39">
        <v>5</v>
      </c>
      <c r="C576" s="39">
        <v>2019</v>
      </c>
      <c r="D576" t="s">
        <v>20</v>
      </c>
      <c r="E576" t="s">
        <v>5</v>
      </c>
      <c r="F576" t="s">
        <v>6</v>
      </c>
      <c r="G576" s="40">
        <v>203171</v>
      </c>
    </row>
    <row r="577" spans="1:7">
      <c r="A577" s="38">
        <v>43586</v>
      </c>
      <c r="B577" s="39">
        <v>5</v>
      </c>
      <c r="C577" s="39">
        <v>2019</v>
      </c>
      <c r="D577" t="s">
        <v>21</v>
      </c>
      <c r="E577" t="s">
        <v>5</v>
      </c>
      <c r="F577" t="s">
        <v>6</v>
      </c>
      <c r="G577" s="40">
        <v>846390</v>
      </c>
    </row>
    <row r="578" spans="1:7">
      <c r="A578" s="38">
        <v>43586</v>
      </c>
      <c r="B578" s="39">
        <v>5</v>
      </c>
      <c r="C578" s="39">
        <v>2019</v>
      </c>
      <c r="D578" t="s">
        <v>22</v>
      </c>
      <c r="E578" t="s">
        <v>5</v>
      </c>
      <c r="F578" t="s">
        <v>6</v>
      </c>
      <c r="G578" s="40">
        <v>605587</v>
      </c>
    </row>
    <row r="579" spans="1:7">
      <c r="A579" s="38">
        <v>43586</v>
      </c>
      <c r="B579" s="39">
        <v>5</v>
      </c>
      <c r="C579" s="39">
        <v>2019</v>
      </c>
      <c r="D579" t="s">
        <v>23</v>
      </c>
      <c r="E579" t="s">
        <v>5</v>
      </c>
      <c r="F579" t="s">
        <v>6</v>
      </c>
      <c r="G579" s="40">
        <v>314224</v>
      </c>
    </row>
    <row r="580" spans="1:7">
      <c r="A580" s="38">
        <v>43586</v>
      </c>
      <c r="B580" s="39">
        <v>5</v>
      </c>
      <c r="C580" s="39">
        <v>2019</v>
      </c>
      <c r="D580" t="s">
        <v>24</v>
      </c>
      <c r="E580" t="s">
        <v>5</v>
      </c>
      <c r="F580" t="s">
        <v>6</v>
      </c>
      <c r="G580" s="40">
        <v>227475</v>
      </c>
    </row>
    <row r="581" spans="1:7">
      <c r="A581" s="38">
        <v>43586</v>
      </c>
      <c r="B581" s="39">
        <v>5</v>
      </c>
      <c r="C581" s="39">
        <v>2019</v>
      </c>
      <c r="D581" t="s">
        <v>25</v>
      </c>
      <c r="E581" t="s">
        <v>5</v>
      </c>
      <c r="F581" t="s">
        <v>6</v>
      </c>
      <c r="G581" s="40">
        <v>867242</v>
      </c>
    </row>
    <row r="582" spans="1:7">
      <c r="A582" s="38">
        <v>43586</v>
      </c>
      <c r="B582" s="39">
        <v>5</v>
      </c>
      <c r="C582" s="39">
        <v>2019</v>
      </c>
      <c r="D582" t="s">
        <v>26</v>
      </c>
      <c r="E582" t="s">
        <v>5</v>
      </c>
      <c r="F582" t="s">
        <v>6</v>
      </c>
      <c r="G582" s="40">
        <v>321235</v>
      </c>
    </row>
    <row r="583" spans="1:7">
      <c r="A583" s="38">
        <v>43586</v>
      </c>
      <c r="B583" s="39">
        <v>5</v>
      </c>
      <c r="C583" s="39">
        <v>2019</v>
      </c>
      <c r="D583" t="s">
        <v>27</v>
      </c>
      <c r="E583" t="s">
        <v>5</v>
      </c>
      <c r="F583" t="s">
        <v>6</v>
      </c>
      <c r="G583" s="40">
        <v>237617</v>
      </c>
    </row>
    <row r="584" spans="1:7">
      <c r="A584" s="38">
        <v>43586</v>
      </c>
      <c r="B584" s="39">
        <v>5</v>
      </c>
      <c r="C584" s="39">
        <v>2019</v>
      </c>
      <c r="D584" t="s">
        <v>28</v>
      </c>
      <c r="E584" t="s">
        <v>5</v>
      </c>
      <c r="F584" t="s">
        <v>6</v>
      </c>
      <c r="G584" s="40">
        <v>99150</v>
      </c>
    </row>
    <row r="585" spans="1:7">
      <c r="A585" s="38">
        <v>43586</v>
      </c>
      <c r="B585" s="39">
        <v>5</v>
      </c>
      <c r="C585" s="39">
        <v>2019</v>
      </c>
      <c r="D585" t="s">
        <v>29</v>
      </c>
      <c r="E585" t="s">
        <v>5</v>
      </c>
      <c r="F585" t="s">
        <v>6</v>
      </c>
      <c r="G585" s="40">
        <v>72852</v>
      </c>
    </row>
    <row r="586" spans="1:7">
      <c r="A586" s="38">
        <v>43586</v>
      </c>
      <c r="B586" s="39">
        <v>5</v>
      </c>
      <c r="C586" s="39">
        <v>2019</v>
      </c>
      <c r="D586" t="s">
        <v>30</v>
      </c>
      <c r="E586" t="s">
        <v>5</v>
      </c>
      <c r="F586" t="s">
        <v>31</v>
      </c>
      <c r="G586" s="40">
        <v>229924</v>
      </c>
    </row>
    <row r="587" spans="1:7">
      <c r="A587" s="38">
        <v>43586</v>
      </c>
      <c r="B587" s="39">
        <v>5</v>
      </c>
      <c r="C587" s="39">
        <v>2019</v>
      </c>
      <c r="D587" t="s">
        <v>32</v>
      </c>
      <c r="E587" t="s">
        <v>5</v>
      </c>
      <c r="F587" t="s">
        <v>31</v>
      </c>
      <c r="G587" s="40">
        <v>271363</v>
      </c>
    </row>
    <row r="588" spans="1:7">
      <c r="A588" s="38">
        <v>43586</v>
      </c>
      <c r="B588" s="39">
        <v>5</v>
      </c>
      <c r="C588" s="39">
        <v>2019</v>
      </c>
      <c r="D588" t="s">
        <v>33</v>
      </c>
      <c r="E588" t="s">
        <v>5</v>
      </c>
      <c r="F588" t="s">
        <v>31</v>
      </c>
      <c r="G588" s="40">
        <v>211238</v>
      </c>
    </row>
    <row r="589" spans="1:7">
      <c r="A589" s="38">
        <v>43586</v>
      </c>
      <c r="B589" s="39">
        <v>5</v>
      </c>
      <c r="C589" s="39">
        <v>2019</v>
      </c>
      <c r="D589" t="s">
        <v>34</v>
      </c>
      <c r="E589" t="s">
        <v>5</v>
      </c>
      <c r="F589" t="s">
        <v>31</v>
      </c>
      <c r="G589" s="40">
        <v>186211</v>
      </c>
    </row>
    <row r="590" spans="1:7">
      <c r="A590" s="38">
        <v>43586</v>
      </c>
      <c r="B590" s="39">
        <v>5</v>
      </c>
      <c r="C590" s="39">
        <v>2019</v>
      </c>
      <c r="D590" t="s">
        <v>35</v>
      </c>
      <c r="E590" t="s">
        <v>5</v>
      </c>
      <c r="F590" t="s">
        <v>31</v>
      </c>
      <c r="G590" s="40">
        <v>224835</v>
      </c>
    </row>
    <row r="591" spans="1:7">
      <c r="A591" s="38">
        <v>43586</v>
      </c>
      <c r="B591" s="39">
        <v>5</v>
      </c>
      <c r="C591" s="39">
        <v>2019</v>
      </c>
      <c r="D591" t="s">
        <v>36</v>
      </c>
      <c r="E591" t="s">
        <v>5</v>
      </c>
      <c r="F591" t="s">
        <v>31</v>
      </c>
      <c r="G591" s="40">
        <v>90204</v>
      </c>
    </row>
    <row r="592" spans="1:7">
      <c r="A592" s="38">
        <v>43586</v>
      </c>
      <c r="B592" s="39">
        <v>5</v>
      </c>
      <c r="C592" s="39">
        <v>2019</v>
      </c>
      <c r="D592" t="s">
        <v>37</v>
      </c>
      <c r="E592" t="s">
        <v>5</v>
      </c>
      <c r="F592" t="s">
        <v>31</v>
      </c>
      <c r="G592" s="40">
        <v>121086</v>
      </c>
    </row>
    <row r="593" spans="1:7">
      <c r="A593" s="38">
        <v>43586</v>
      </c>
      <c r="B593" s="39">
        <v>5</v>
      </c>
      <c r="C593" s="39">
        <v>2019</v>
      </c>
      <c r="D593" t="s">
        <v>38</v>
      </c>
      <c r="E593" t="s">
        <v>5</v>
      </c>
      <c r="F593" t="s">
        <v>31</v>
      </c>
      <c r="G593" s="40">
        <v>299150</v>
      </c>
    </row>
    <row r="594" spans="1:7">
      <c r="A594" s="38">
        <v>43586</v>
      </c>
      <c r="B594" s="39">
        <v>5</v>
      </c>
      <c r="C594" s="39">
        <v>2019</v>
      </c>
      <c r="D594" t="s">
        <v>39</v>
      </c>
      <c r="E594" t="s">
        <v>5</v>
      </c>
      <c r="F594" t="s">
        <v>31</v>
      </c>
      <c r="G594" s="40">
        <v>81624</v>
      </c>
    </row>
    <row r="595" spans="1:7">
      <c r="A595" s="38">
        <v>43586</v>
      </c>
      <c r="B595" s="39">
        <v>5</v>
      </c>
      <c r="C595" s="39">
        <v>2019</v>
      </c>
      <c r="D595" t="s">
        <v>40</v>
      </c>
      <c r="E595" t="s">
        <v>5</v>
      </c>
      <c r="F595" t="s">
        <v>31</v>
      </c>
      <c r="G595" s="40">
        <v>220024</v>
      </c>
    </row>
    <row r="596" spans="1:7">
      <c r="A596" s="38">
        <v>43586</v>
      </c>
      <c r="B596" s="39">
        <v>5</v>
      </c>
      <c r="C596" s="39">
        <v>2019</v>
      </c>
      <c r="D596" t="s">
        <v>41</v>
      </c>
      <c r="E596" t="s">
        <v>5</v>
      </c>
      <c r="F596" t="s">
        <v>31</v>
      </c>
      <c r="G596" s="40">
        <v>154950</v>
      </c>
    </row>
    <row r="597" spans="1:7">
      <c r="A597" s="38">
        <v>43586</v>
      </c>
      <c r="B597" s="39">
        <v>5</v>
      </c>
      <c r="C597" s="39">
        <v>2019</v>
      </c>
      <c r="D597" t="s">
        <v>42</v>
      </c>
      <c r="E597" t="s">
        <v>5</v>
      </c>
      <c r="F597" t="s">
        <v>31</v>
      </c>
      <c r="G597" s="40">
        <v>120669</v>
      </c>
    </row>
    <row r="598" spans="1:7">
      <c r="A598" s="38">
        <v>43586</v>
      </c>
      <c r="B598" s="39">
        <v>5</v>
      </c>
      <c r="C598" s="39">
        <v>2019</v>
      </c>
      <c r="D598" t="s">
        <v>43</v>
      </c>
      <c r="E598" t="s">
        <v>5</v>
      </c>
      <c r="F598" t="s">
        <v>31</v>
      </c>
      <c r="G598" s="40">
        <v>95201</v>
      </c>
    </row>
    <row r="599" spans="1:7">
      <c r="A599" s="38">
        <v>43586</v>
      </c>
      <c r="B599" s="39">
        <v>5</v>
      </c>
      <c r="C599" s="39">
        <v>2019</v>
      </c>
      <c r="D599" t="s">
        <v>44</v>
      </c>
      <c r="E599" t="s">
        <v>5</v>
      </c>
      <c r="F599" t="s">
        <v>31</v>
      </c>
      <c r="G599" s="40">
        <v>289609</v>
      </c>
    </row>
    <row r="600" spans="1:7">
      <c r="A600" s="38">
        <v>43586</v>
      </c>
      <c r="B600" s="39">
        <v>5</v>
      </c>
      <c r="C600" s="39">
        <v>2019</v>
      </c>
      <c r="D600" t="s">
        <v>45</v>
      </c>
      <c r="E600" t="s">
        <v>5</v>
      </c>
      <c r="F600" t="s">
        <v>31</v>
      </c>
      <c r="G600" s="40">
        <v>272229</v>
      </c>
    </row>
    <row r="601" spans="1:7">
      <c r="A601" s="38">
        <v>43586</v>
      </c>
      <c r="B601" s="39">
        <v>5</v>
      </c>
      <c r="C601" s="39">
        <v>2019</v>
      </c>
      <c r="D601" t="s">
        <v>46</v>
      </c>
      <c r="E601" t="s">
        <v>5</v>
      </c>
      <c r="F601" t="s">
        <v>31</v>
      </c>
      <c r="G601" s="40">
        <v>298312</v>
      </c>
    </row>
    <row r="602" spans="1:7">
      <c r="A602" s="38">
        <v>43586</v>
      </c>
      <c r="B602" s="39">
        <v>5</v>
      </c>
      <c r="C602" s="39">
        <v>2019</v>
      </c>
      <c r="D602" t="s">
        <v>47</v>
      </c>
      <c r="E602" t="s">
        <v>5</v>
      </c>
      <c r="F602" t="s">
        <v>31</v>
      </c>
      <c r="G602" s="40">
        <v>290179</v>
      </c>
    </row>
    <row r="603" spans="1:7">
      <c r="A603" s="38">
        <v>43586</v>
      </c>
      <c r="B603" s="39">
        <v>5</v>
      </c>
      <c r="C603" s="39">
        <v>2019</v>
      </c>
      <c r="D603" t="s">
        <v>48</v>
      </c>
      <c r="E603" t="s">
        <v>5</v>
      </c>
      <c r="F603" t="s">
        <v>31</v>
      </c>
      <c r="G603" s="40">
        <v>67675</v>
      </c>
    </row>
    <row r="604" spans="1:7">
      <c r="A604" s="38">
        <v>43586</v>
      </c>
      <c r="B604" s="39">
        <v>5</v>
      </c>
      <c r="C604" s="39">
        <v>2019</v>
      </c>
      <c r="D604" t="s">
        <v>49</v>
      </c>
      <c r="E604" t="s">
        <v>5</v>
      </c>
      <c r="F604" t="s">
        <v>31</v>
      </c>
      <c r="G604" s="40">
        <v>294460</v>
      </c>
    </row>
    <row r="605" spans="1:7">
      <c r="A605" s="38">
        <v>43586</v>
      </c>
      <c r="B605" s="39">
        <v>5</v>
      </c>
      <c r="C605" s="39">
        <v>2019</v>
      </c>
      <c r="D605" t="s">
        <v>50</v>
      </c>
      <c r="E605" t="s">
        <v>5</v>
      </c>
      <c r="F605" t="s">
        <v>31</v>
      </c>
      <c r="G605" s="40">
        <v>136926</v>
      </c>
    </row>
    <row r="606" spans="1:7">
      <c r="A606" s="38">
        <v>43586</v>
      </c>
      <c r="B606" s="39">
        <v>5</v>
      </c>
      <c r="C606" s="39">
        <v>2019</v>
      </c>
      <c r="D606" t="s">
        <v>51</v>
      </c>
      <c r="E606" t="s">
        <v>5</v>
      </c>
      <c r="F606" t="s">
        <v>31</v>
      </c>
      <c r="G606" s="40">
        <v>198463</v>
      </c>
    </row>
    <row r="607" spans="1:7">
      <c r="A607" s="38">
        <v>43586</v>
      </c>
      <c r="B607" s="39">
        <v>5</v>
      </c>
      <c r="C607" s="39">
        <v>2019</v>
      </c>
      <c r="D607" t="s">
        <v>52</v>
      </c>
      <c r="E607" t="s">
        <v>5</v>
      </c>
      <c r="F607" t="s">
        <v>31</v>
      </c>
      <c r="G607" s="40">
        <v>287214</v>
      </c>
    </row>
    <row r="608" spans="1:7">
      <c r="A608" s="38">
        <v>43586</v>
      </c>
      <c r="B608" s="39">
        <v>5</v>
      </c>
      <c r="C608" s="39">
        <v>2019</v>
      </c>
      <c r="D608" t="s">
        <v>53</v>
      </c>
      <c r="E608" t="s">
        <v>5</v>
      </c>
      <c r="F608" t="s">
        <v>31</v>
      </c>
      <c r="G608" s="40">
        <v>284888</v>
      </c>
    </row>
    <row r="609" spans="1:7">
      <c r="A609" s="38">
        <v>43586</v>
      </c>
      <c r="B609" s="39">
        <v>5</v>
      </c>
      <c r="C609" s="39">
        <v>2019</v>
      </c>
      <c r="D609" t="s">
        <v>54</v>
      </c>
      <c r="E609" t="s">
        <v>5</v>
      </c>
      <c r="F609" t="s">
        <v>31</v>
      </c>
      <c r="G609" s="40">
        <v>180695</v>
      </c>
    </row>
    <row r="610" spans="1:7">
      <c r="A610" s="38">
        <v>43586</v>
      </c>
      <c r="B610" s="39">
        <v>5</v>
      </c>
      <c r="C610" s="39">
        <v>2019</v>
      </c>
      <c r="D610" t="s">
        <v>55</v>
      </c>
      <c r="E610" t="s">
        <v>5</v>
      </c>
      <c r="F610" t="s">
        <v>31</v>
      </c>
      <c r="G610" s="40">
        <v>68070</v>
      </c>
    </row>
    <row r="611" spans="1:7">
      <c r="A611" s="38">
        <v>43586</v>
      </c>
      <c r="B611" s="39">
        <v>5</v>
      </c>
      <c r="C611" s="39">
        <v>2019</v>
      </c>
      <c r="D611" t="s">
        <v>56</v>
      </c>
      <c r="E611" t="s">
        <v>5</v>
      </c>
      <c r="F611" t="s">
        <v>31</v>
      </c>
      <c r="G611" s="40">
        <v>117000</v>
      </c>
    </row>
    <row r="612" spans="1:7">
      <c r="A612" s="38">
        <v>43586</v>
      </c>
      <c r="B612" s="39">
        <v>5</v>
      </c>
      <c r="C612" s="39">
        <v>2019</v>
      </c>
      <c r="D612" t="s">
        <v>57</v>
      </c>
      <c r="E612" t="s">
        <v>5</v>
      </c>
      <c r="F612" t="s">
        <v>31</v>
      </c>
      <c r="G612" s="40">
        <v>198904</v>
      </c>
    </row>
    <row r="613" spans="1:7">
      <c r="A613" s="38">
        <v>43586</v>
      </c>
      <c r="B613" s="39">
        <v>5</v>
      </c>
      <c r="C613" s="39">
        <v>2019</v>
      </c>
      <c r="D613" t="s">
        <v>58</v>
      </c>
      <c r="E613" t="s">
        <v>5</v>
      </c>
      <c r="F613" t="s">
        <v>31</v>
      </c>
      <c r="G613" s="40">
        <v>137286</v>
      </c>
    </row>
    <row r="614" spans="1:7">
      <c r="A614" s="38">
        <v>43586</v>
      </c>
      <c r="B614" s="39">
        <v>5</v>
      </c>
      <c r="C614" s="39">
        <v>2019</v>
      </c>
      <c r="D614" t="s">
        <v>59</v>
      </c>
      <c r="E614" t="s">
        <v>5</v>
      </c>
      <c r="F614" t="s">
        <v>31</v>
      </c>
      <c r="G614" s="40">
        <v>250355</v>
      </c>
    </row>
    <row r="615" spans="1:7">
      <c r="A615" s="38">
        <v>43586</v>
      </c>
      <c r="B615" s="39">
        <v>5</v>
      </c>
      <c r="C615" s="39">
        <v>2019</v>
      </c>
      <c r="D615" t="s">
        <v>60</v>
      </c>
      <c r="E615" t="s">
        <v>5</v>
      </c>
      <c r="F615" t="s">
        <v>31</v>
      </c>
      <c r="G615" s="40">
        <v>79141</v>
      </c>
    </row>
    <row r="616" spans="1:7">
      <c r="A616" s="38">
        <v>43586</v>
      </c>
      <c r="B616" s="39">
        <v>5</v>
      </c>
      <c r="C616" s="39">
        <v>2019</v>
      </c>
      <c r="D616" t="s">
        <v>61</v>
      </c>
      <c r="E616" t="s">
        <v>5</v>
      </c>
      <c r="F616" t="s">
        <v>31</v>
      </c>
      <c r="G616" s="40">
        <v>188381</v>
      </c>
    </row>
    <row r="617" spans="1:7">
      <c r="A617" s="38">
        <v>43586</v>
      </c>
      <c r="B617" s="39">
        <v>5</v>
      </c>
      <c r="C617" s="39">
        <v>2019</v>
      </c>
      <c r="D617" t="s">
        <v>62</v>
      </c>
      <c r="E617" t="s">
        <v>5</v>
      </c>
      <c r="F617" t="s">
        <v>31</v>
      </c>
      <c r="G617" s="40">
        <v>65971</v>
      </c>
    </row>
    <row r="618" spans="1:7">
      <c r="A618" s="38">
        <v>43586</v>
      </c>
      <c r="B618" s="39">
        <v>5</v>
      </c>
      <c r="C618" s="39">
        <v>2019</v>
      </c>
      <c r="D618" t="s">
        <v>63</v>
      </c>
      <c r="E618" t="s">
        <v>5</v>
      </c>
      <c r="F618" t="s">
        <v>31</v>
      </c>
      <c r="G618" s="40">
        <v>105843</v>
      </c>
    </row>
    <row r="619" spans="1:7">
      <c r="A619" s="38">
        <v>43586</v>
      </c>
      <c r="B619" s="39">
        <v>5</v>
      </c>
      <c r="C619" s="39">
        <v>2019</v>
      </c>
      <c r="D619" t="s">
        <v>64</v>
      </c>
      <c r="E619" t="s">
        <v>5</v>
      </c>
      <c r="F619" t="s">
        <v>31</v>
      </c>
      <c r="G619" s="40">
        <v>156876</v>
      </c>
    </row>
    <row r="620" spans="1:7">
      <c r="A620" s="38">
        <v>43586</v>
      </c>
      <c r="B620" s="39">
        <v>5</v>
      </c>
      <c r="C620" s="39">
        <v>2019</v>
      </c>
      <c r="D620" t="s">
        <v>65</v>
      </c>
      <c r="E620" t="s">
        <v>5</v>
      </c>
      <c r="F620" t="s">
        <v>31</v>
      </c>
      <c r="G620" s="40">
        <v>66944</v>
      </c>
    </row>
    <row r="621" spans="1:7">
      <c r="A621" s="38">
        <v>43586</v>
      </c>
      <c r="B621" s="39">
        <v>5</v>
      </c>
      <c r="C621" s="39">
        <v>2019</v>
      </c>
      <c r="D621" t="s">
        <v>66</v>
      </c>
      <c r="E621" t="s">
        <v>67</v>
      </c>
      <c r="F621" t="s">
        <v>68</v>
      </c>
      <c r="G621" s="40">
        <v>-7143</v>
      </c>
    </row>
    <row r="622" spans="1:7">
      <c r="A622" s="38">
        <v>43586</v>
      </c>
      <c r="B622" s="39">
        <v>5</v>
      </c>
      <c r="C622" s="39">
        <v>2019</v>
      </c>
      <c r="D622" t="s">
        <v>69</v>
      </c>
      <c r="E622" t="s">
        <v>67</v>
      </c>
      <c r="F622" t="s">
        <v>68</v>
      </c>
      <c r="G622" s="40">
        <v>-1962</v>
      </c>
    </row>
    <row r="623" spans="1:7">
      <c r="A623" s="38">
        <v>43586</v>
      </c>
      <c r="B623" s="39">
        <v>5</v>
      </c>
      <c r="C623" s="39">
        <v>2019</v>
      </c>
      <c r="D623" t="s">
        <v>70</v>
      </c>
      <c r="E623" t="s">
        <v>67</v>
      </c>
      <c r="F623" t="s">
        <v>68</v>
      </c>
      <c r="G623" s="40">
        <v>-8941</v>
      </c>
    </row>
    <row r="624" spans="1:7">
      <c r="A624" s="38">
        <v>43586</v>
      </c>
      <c r="B624" s="39">
        <v>5</v>
      </c>
      <c r="C624" s="39">
        <v>2019</v>
      </c>
      <c r="D624" t="s">
        <v>71</v>
      </c>
      <c r="E624" t="s">
        <v>67</v>
      </c>
      <c r="F624" t="s">
        <v>68</v>
      </c>
      <c r="G624" s="40">
        <v>-2923</v>
      </c>
    </row>
    <row r="625" spans="1:7">
      <c r="A625" s="38">
        <v>43586</v>
      </c>
      <c r="B625" s="39">
        <v>5</v>
      </c>
      <c r="C625" s="39">
        <v>2019</v>
      </c>
      <c r="D625" t="s">
        <v>72</v>
      </c>
      <c r="E625" t="s">
        <v>67</v>
      </c>
      <c r="F625" t="s">
        <v>68</v>
      </c>
      <c r="G625" s="40">
        <v>-3946</v>
      </c>
    </row>
    <row r="626" spans="1:7">
      <c r="A626" s="38">
        <v>43586</v>
      </c>
      <c r="B626" s="39">
        <v>5</v>
      </c>
      <c r="C626" s="39">
        <v>2019</v>
      </c>
      <c r="D626" t="s">
        <v>73</v>
      </c>
      <c r="E626" t="s">
        <v>67</v>
      </c>
      <c r="F626" t="s">
        <v>68</v>
      </c>
      <c r="G626" s="40">
        <v>-7772</v>
      </c>
    </row>
    <row r="627" spans="1:7">
      <c r="A627" s="38">
        <v>43586</v>
      </c>
      <c r="B627" s="39">
        <v>5</v>
      </c>
      <c r="C627" s="39">
        <v>2019</v>
      </c>
      <c r="D627" t="s">
        <v>74</v>
      </c>
      <c r="E627" t="s">
        <v>67</v>
      </c>
      <c r="F627" t="s">
        <v>68</v>
      </c>
      <c r="G627" s="40">
        <v>-7204</v>
      </c>
    </row>
    <row r="628" spans="1:7">
      <c r="A628" s="38">
        <v>43586</v>
      </c>
      <c r="B628" s="39">
        <v>5</v>
      </c>
      <c r="C628" s="39">
        <v>2019</v>
      </c>
      <c r="D628" t="s">
        <v>75</v>
      </c>
      <c r="E628" t="s">
        <v>67</v>
      </c>
      <c r="F628" t="s">
        <v>68</v>
      </c>
      <c r="G628" s="40">
        <v>-7269</v>
      </c>
    </row>
    <row r="629" spans="1:7">
      <c r="A629" s="38">
        <v>43586</v>
      </c>
      <c r="B629" s="39">
        <v>5</v>
      </c>
      <c r="C629" s="39">
        <v>2019</v>
      </c>
      <c r="D629" t="s">
        <v>76</v>
      </c>
      <c r="E629" t="s">
        <v>67</v>
      </c>
      <c r="F629" t="s">
        <v>68</v>
      </c>
      <c r="G629" s="40">
        <v>-5721</v>
      </c>
    </row>
    <row r="630" spans="1:7">
      <c r="A630" s="38">
        <v>43586</v>
      </c>
      <c r="B630" s="39">
        <v>5</v>
      </c>
      <c r="C630" s="39">
        <v>2019</v>
      </c>
      <c r="D630" t="s">
        <v>77</v>
      </c>
      <c r="E630" t="s">
        <v>67</v>
      </c>
      <c r="F630" t="s">
        <v>68</v>
      </c>
      <c r="G630" s="40">
        <v>-8121</v>
      </c>
    </row>
    <row r="631" spans="1:7">
      <c r="A631" s="38">
        <v>43586</v>
      </c>
      <c r="B631" s="39">
        <v>5</v>
      </c>
      <c r="C631" s="39">
        <v>2019</v>
      </c>
      <c r="D631" t="s">
        <v>78</v>
      </c>
      <c r="E631" t="s">
        <v>67</v>
      </c>
      <c r="F631" t="s">
        <v>68</v>
      </c>
      <c r="G631" s="40">
        <v>-4321</v>
      </c>
    </row>
    <row r="632" spans="1:7">
      <c r="A632" s="38">
        <v>43586</v>
      </c>
      <c r="B632" s="39">
        <v>5</v>
      </c>
      <c r="C632" s="39">
        <v>2019</v>
      </c>
      <c r="D632" t="s">
        <v>79</v>
      </c>
      <c r="E632" t="s">
        <v>67</v>
      </c>
      <c r="F632" t="s">
        <v>68</v>
      </c>
      <c r="G632" s="40">
        <v>-4473</v>
      </c>
    </row>
    <row r="633" spans="1:7">
      <c r="A633" s="38">
        <v>43586</v>
      </c>
      <c r="B633" s="39">
        <v>5</v>
      </c>
      <c r="C633" s="39">
        <v>2019</v>
      </c>
      <c r="D633" t="s">
        <v>80</v>
      </c>
      <c r="E633" t="s">
        <v>67</v>
      </c>
      <c r="F633" t="s">
        <v>68</v>
      </c>
      <c r="G633" s="40">
        <v>-6117</v>
      </c>
    </row>
    <row r="634" spans="1:7">
      <c r="A634" s="38">
        <v>43586</v>
      </c>
      <c r="B634" s="39">
        <v>5</v>
      </c>
      <c r="C634" s="39">
        <v>2019</v>
      </c>
      <c r="D634" t="s">
        <v>81</v>
      </c>
      <c r="E634" t="s">
        <v>67</v>
      </c>
      <c r="F634" t="s">
        <v>68</v>
      </c>
      <c r="G634" s="40">
        <v>-6504</v>
      </c>
    </row>
    <row r="635" spans="1:7">
      <c r="A635" s="38">
        <v>43586</v>
      </c>
      <c r="B635" s="39">
        <v>5</v>
      </c>
      <c r="C635" s="39">
        <v>2019</v>
      </c>
      <c r="D635" t="s">
        <v>82</v>
      </c>
      <c r="E635" t="s">
        <v>67</v>
      </c>
      <c r="F635" t="s">
        <v>68</v>
      </c>
      <c r="G635" s="40">
        <v>-3290</v>
      </c>
    </row>
    <row r="636" spans="1:7">
      <c r="A636" s="38">
        <v>43586</v>
      </c>
      <c r="B636" s="39">
        <v>5</v>
      </c>
      <c r="C636" s="39">
        <v>2019</v>
      </c>
      <c r="D636" t="s">
        <v>83</v>
      </c>
      <c r="E636" t="s">
        <v>67</v>
      </c>
      <c r="F636" t="s">
        <v>68</v>
      </c>
      <c r="G636" s="40">
        <v>-3018</v>
      </c>
    </row>
    <row r="637" spans="1:7">
      <c r="A637" s="38">
        <v>43586</v>
      </c>
      <c r="B637" s="39">
        <v>5</v>
      </c>
      <c r="C637" s="39">
        <v>2019</v>
      </c>
      <c r="D637" t="s">
        <v>84</v>
      </c>
      <c r="E637" t="s">
        <v>67</v>
      </c>
      <c r="F637" t="s">
        <v>68</v>
      </c>
      <c r="G637" s="40">
        <v>-2496</v>
      </c>
    </row>
    <row r="638" spans="1:7">
      <c r="A638" s="38">
        <v>43586</v>
      </c>
      <c r="B638" s="39">
        <v>5</v>
      </c>
      <c r="C638" s="39">
        <v>2019</v>
      </c>
      <c r="D638" t="s">
        <v>85</v>
      </c>
      <c r="E638" t="s">
        <v>67</v>
      </c>
      <c r="F638" t="s">
        <v>68</v>
      </c>
      <c r="G638" s="40">
        <v>-1515</v>
      </c>
    </row>
    <row r="639" spans="1:7">
      <c r="A639" s="38">
        <v>43586</v>
      </c>
      <c r="B639" s="39">
        <v>5</v>
      </c>
      <c r="C639" s="39">
        <v>2019</v>
      </c>
      <c r="D639" t="s">
        <v>86</v>
      </c>
      <c r="E639" t="s">
        <v>67</v>
      </c>
      <c r="F639" t="s">
        <v>68</v>
      </c>
      <c r="G639" s="40">
        <v>-7241</v>
      </c>
    </row>
    <row r="640" spans="1:7">
      <c r="A640" s="38">
        <v>43586</v>
      </c>
      <c r="B640" s="39">
        <v>5</v>
      </c>
      <c r="C640" s="39">
        <v>2019</v>
      </c>
      <c r="D640" t="s">
        <v>87</v>
      </c>
      <c r="E640" t="s">
        <v>67</v>
      </c>
      <c r="F640" t="s">
        <v>68</v>
      </c>
      <c r="G640" s="40">
        <v>-3468</v>
      </c>
    </row>
    <row r="641" spans="1:7">
      <c r="A641" s="38">
        <v>43586</v>
      </c>
      <c r="B641" s="39">
        <v>5</v>
      </c>
      <c r="C641" s="39">
        <v>2019</v>
      </c>
      <c r="D641" t="s">
        <v>88</v>
      </c>
      <c r="E641" t="s">
        <v>67</v>
      </c>
      <c r="F641" t="s">
        <v>68</v>
      </c>
      <c r="G641" s="40">
        <v>-8688</v>
      </c>
    </row>
    <row r="642" spans="1:7">
      <c r="A642" s="38">
        <v>43586</v>
      </c>
      <c r="B642" s="39">
        <v>5</v>
      </c>
      <c r="C642" s="39">
        <v>2019</v>
      </c>
      <c r="D642" t="s">
        <v>89</v>
      </c>
      <c r="E642" t="s">
        <v>67</v>
      </c>
      <c r="F642" t="s">
        <v>68</v>
      </c>
      <c r="G642" s="40">
        <v>-3683</v>
      </c>
    </row>
    <row r="643" spans="1:7">
      <c r="A643" s="38">
        <v>43586</v>
      </c>
      <c r="B643" s="39">
        <v>5</v>
      </c>
      <c r="C643" s="39">
        <v>2019</v>
      </c>
      <c r="D643" t="s">
        <v>90</v>
      </c>
      <c r="E643" t="s">
        <v>67</v>
      </c>
      <c r="F643" t="s">
        <v>68</v>
      </c>
      <c r="G643" s="40">
        <v>-3405</v>
      </c>
    </row>
    <row r="644" spans="1:7">
      <c r="A644" s="38">
        <v>43586</v>
      </c>
      <c r="B644" s="39">
        <v>5</v>
      </c>
      <c r="C644" s="39">
        <v>2019</v>
      </c>
      <c r="D644" t="s">
        <v>91</v>
      </c>
      <c r="E644" t="s">
        <v>67</v>
      </c>
      <c r="F644" t="s">
        <v>68</v>
      </c>
      <c r="G644" s="40">
        <v>-1628</v>
      </c>
    </row>
    <row r="645" spans="1:7">
      <c r="A645" s="38">
        <v>43586</v>
      </c>
      <c r="B645" s="39">
        <v>5</v>
      </c>
      <c r="C645" s="39">
        <v>2019</v>
      </c>
      <c r="D645" t="s">
        <v>92</v>
      </c>
      <c r="E645" t="s">
        <v>67</v>
      </c>
      <c r="F645" t="s">
        <v>68</v>
      </c>
      <c r="G645" s="40">
        <v>-9829</v>
      </c>
    </row>
    <row r="646" spans="1:7">
      <c r="A646" s="38">
        <v>43586</v>
      </c>
      <c r="B646" s="39">
        <v>5</v>
      </c>
      <c r="C646" s="39">
        <v>2019</v>
      </c>
      <c r="D646" t="s">
        <v>93</v>
      </c>
      <c r="E646" t="s">
        <v>67</v>
      </c>
      <c r="F646" t="s">
        <v>68</v>
      </c>
      <c r="G646" s="40">
        <v>-4629</v>
      </c>
    </row>
    <row r="647" spans="1:7">
      <c r="A647" s="38">
        <v>43586</v>
      </c>
      <c r="B647" s="39">
        <v>5</v>
      </c>
      <c r="C647" s="39">
        <v>2019</v>
      </c>
      <c r="D647" t="s">
        <v>94</v>
      </c>
      <c r="E647" t="s">
        <v>67</v>
      </c>
      <c r="F647" t="s">
        <v>95</v>
      </c>
      <c r="G647" s="40">
        <v>-8204</v>
      </c>
    </row>
    <row r="648" spans="1:7">
      <c r="A648" s="38">
        <v>43586</v>
      </c>
      <c r="B648" s="39">
        <v>5</v>
      </c>
      <c r="C648" s="39">
        <v>2019</v>
      </c>
      <c r="D648" t="s">
        <v>96</v>
      </c>
      <c r="E648" t="s">
        <v>67</v>
      </c>
      <c r="F648" t="s">
        <v>95</v>
      </c>
      <c r="G648" s="40">
        <v>-9698</v>
      </c>
    </row>
    <row r="649" spans="1:7">
      <c r="A649" s="38">
        <v>43586</v>
      </c>
      <c r="B649" s="39">
        <v>5</v>
      </c>
      <c r="C649" s="39">
        <v>2019</v>
      </c>
      <c r="D649" t="s">
        <v>97</v>
      </c>
      <c r="E649" t="s">
        <v>67</v>
      </c>
      <c r="F649" t="s">
        <v>95</v>
      </c>
      <c r="G649" s="40">
        <v>-6770</v>
      </c>
    </row>
    <row r="650" spans="1:7">
      <c r="A650" s="38">
        <v>43586</v>
      </c>
      <c r="B650" s="39">
        <v>5</v>
      </c>
      <c r="C650" s="39">
        <v>2019</v>
      </c>
      <c r="D650" t="s">
        <v>98</v>
      </c>
      <c r="E650" t="s">
        <v>67</v>
      </c>
      <c r="F650" t="s">
        <v>95</v>
      </c>
      <c r="G650" s="40">
        <v>-6013</v>
      </c>
    </row>
    <row r="651" spans="1:7">
      <c r="A651" s="38">
        <v>43586</v>
      </c>
      <c r="B651" s="39">
        <v>5</v>
      </c>
      <c r="C651" s="39">
        <v>2019</v>
      </c>
      <c r="D651" t="s">
        <v>99</v>
      </c>
      <c r="E651" t="s">
        <v>100</v>
      </c>
      <c r="F651" t="s">
        <v>101</v>
      </c>
      <c r="G651" s="40">
        <v>-81947</v>
      </c>
    </row>
    <row r="652" spans="1:7">
      <c r="A652" s="38">
        <v>43586</v>
      </c>
      <c r="B652" s="39">
        <v>5</v>
      </c>
      <c r="C652" s="39">
        <v>2019</v>
      </c>
      <c r="D652" t="s">
        <v>102</v>
      </c>
      <c r="E652" t="s">
        <v>100</v>
      </c>
      <c r="F652" t="s">
        <v>101</v>
      </c>
      <c r="G652" s="40">
        <v>-171131</v>
      </c>
    </row>
    <row r="653" spans="1:7">
      <c r="A653" s="38">
        <v>43586</v>
      </c>
      <c r="B653" s="39">
        <v>5</v>
      </c>
      <c r="C653" s="39">
        <v>2019</v>
      </c>
      <c r="D653" t="s">
        <v>103</v>
      </c>
      <c r="E653" t="s">
        <v>100</v>
      </c>
      <c r="F653" t="s">
        <v>101</v>
      </c>
      <c r="G653" s="40">
        <v>-114891</v>
      </c>
    </row>
    <row r="654" spans="1:7">
      <c r="A654" s="38">
        <v>43586</v>
      </c>
      <c r="B654" s="39">
        <v>5</v>
      </c>
      <c r="C654" s="39">
        <v>2019</v>
      </c>
      <c r="D654" t="s">
        <v>104</v>
      </c>
      <c r="E654" t="s">
        <v>100</v>
      </c>
      <c r="F654" t="s">
        <v>101</v>
      </c>
      <c r="G654" s="40">
        <v>-292293</v>
      </c>
    </row>
    <row r="655" spans="1:7">
      <c r="A655" s="38">
        <v>43586</v>
      </c>
      <c r="B655" s="39">
        <v>5</v>
      </c>
      <c r="C655" s="39">
        <v>2019</v>
      </c>
      <c r="D655" t="s">
        <v>105</v>
      </c>
      <c r="E655" t="s">
        <v>100</v>
      </c>
      <c r="F655" t="s">
        <v>101</v>
      </c>
      <c r="G655" s="40">
        <v>-157642</v>
      </c>
    </row>
    <row r="656" spans="1:7">
      <c r="A656" s="38">
        <v>43586</v>
      </c>
      <c r="B656" s="39">
        <v>5</v>
      </c>
      <c r="C656" s="39">
        <v>2019</v>
      </c>
      <c r="D656" t="s">
        <v>106</v>
      </c>
      <c r="E656" t="s">
        <v>100</v>
      </c>
      <c r="F656" t="s">
        <v>101</v>
      </c>
      <c r="G656" s="40">
        <v>-119480</v>
      </c>
    </row>
    <row r="657" spans="1:7">
      <c r="A657" s="38">
        <v>43586</v>
      </c>
      <c r="B657" s="39">
        <v>5</v>
      </c>
      <c r="C657" s="39">
        <v>2019</v>
      </c>
      <c r="D657" t="s">
        <v>107</v>
      </c>
      <c r="E657" t="s">
        <v>100</v>
      </c>
      <c r="F657" t="s">
        <v>101</v>
      </c>
      <c r="G657" s="40">
        <v>-92764</v>
      </c>
    </row>
    <row r="658" spans="1:7">
      <c r="A658" s="38">
        <v>43586</v>
      </c>
      <c r="B658" s="39">
        <v>5</v>
      </c>
      <c r="C658" s="39">
        <v>2019</v>
      </c>
      <c r="D658" t="s">
        <v>108</v>
      </c>
      <c r="E658" t="s">
        <v>100</v>
      </c>
      <c r="F658" t="s">
        <v>101</v>
      </c>
      <c r="G658" s="40">
        <v>-196114</v>
      </c>
    </row>
    <row r="659" spans="1:7">
      <c r="A659" s="38">
        <v>43586</v>
      </c>
      <c r="B659" s="39">
        <v>5</v>
      </c>
      <c r="C659" s="39">
        <v>2019</v>
      </c>
      <c r="D659" t="s">
        <v>109</v>
      </c>
      <c r="E659" t="s">
        <v>100</v>
      </c>
      <c r="F659" t="s">
        <v>101</v>
      </c>
      <c r="G659" s="40">
        <v>-177746</v>
      </c>
    </row>
    <row r="660" spans="1:7">
      <c r="A660" s="38">
        <v>43586</v>
      </c>
      <c r="B660" s="39">
        <v>5</v>
      </c>
      <c r="C660" s="39">
        <v>2019</v>
      </c>
      <c r="D660" t="s">
        <v>110</v>
      </c>
      <c r="E660" t="s">
        <v>100</v>
      </c>
      <c r="F660" t="s">
        <v>101</v>
      </c>
      <c r="G660" s="40">
        <v>-266794</v>
      </c>
    </row>
    <row r="661" spans="1:7">
      <c r="A661" s="38">
        <v>43586</v>
      </c>
      <c r="B661" s="39">
        <v>5</v>
      </c>
      <c r="C661" s="39">
        <v>2019</v>
      </c>
      <c r="D661" t="s">
        <v>111</v>
      </c>
      <c r="E661" t="s">
        <v>100</v>
      </c>
      <c r="F661" t="s">
        <v>101</v>
      </c>
      <c r="G661" s="40">
        <v>-286974</v>
      </c>
    </row>
    <row r="662" spans="1:7">
      <c r="A662" s="38">
        <v>43586</v>
      </c>
      <c r="B662" s="39">
        <v>5</v>
      </c>
      <c r="C662" s="39">
        <v>2019</v>
      </c>
      <c r="D662" t="s">
        <v>112</v>
      </c>
      <c r="E662" t="s">
        <v>100</v>
      </c>
      <c r="F662" t="s">
        <v>101</v>
      </c>
      <c r="G662" s="40">
        <v>-196795</v>
      </c>
    </row>
    <row r="663" spans="1:7">
      <c r="A663" s="38">
        <v>43586</v>
      </c>
      <c r="B663" s="39">
        <v>5</v>
      </c>
      <c r="C663" s="39">
        <v>2019</v>
      </c>
      <c r="D663" t="s">
        <v>113</v>
      </c>
      <c r="E663" t="s">
        <v>100</v>
      </c>
      <c r="F663" t="s">
        <v>101</v>
      </c>
      <c r="G663" s="40">
        <v>-198854</v>
      </c>
    </row>
    <row r="664" spans="1:7">
      <c r="A664" s="38">
        <v>43586</v>
      </c>
      <c r="B664" s="39">
        <v>5</v>
      </c>
      <c r="C664" s="39">
        <v>2019</v>
      </c>
      <c r="D664" t="s">
        <v>114</v>
      </c>
      <c r="E664" t="s">
        <v>100</v>
      </c>
      <c r="F664" t="s">
        <v>101</v>
      </c>
      <c r="G664" s="40">
        <v>-268699</v>
      </c>
    </row>
    <row r="665" spans="1:7">
      <c r="A665" s="38">
        <v>43586</v>
      </c>
      <c r="B665" s="39">
        <v>5</v>
      </c>
      <c r="C665" s="39">
        <v>2019</v>
      </c>
      <c r="D665" t="s">
        <v>115</v>
      </c>
      <c r="E665" t="s">
        <v>100</v>
      </c>
      <c r="F665" t="s">
        <v>101</v>
      </c>
      <c r="G665" s="40">
        <v>-287149</v>
      </c>
    </row>
    <row r="666" spans="1:7">
      <c r="A666" s="38">
        <v>43586</v>
      </c>
      <c r="B666" s="39">
        <v>5</v>
      </c>
      <c r="C666" s="39">
        <v>2019</v>
      </c>
      <c r="D666" t="s">
        <v>116</v>
      </c>
      <c r="E666" t="s">
        <v>100</v>
      </c>
      <c r="F666" t="s">
        <v>101</v>
      </c>
      <c r="G666" s="40">
        <v>-155213</v>
      </c>
    </row>
    <row r="667" spans="1:7">
      <c r="A667" s="38">
        <v>43586</v>
      </c>
      <c r="B667" s="39">
        <v>5</v>
      </c>
      <c r="C667" s="39">
        <v>2019</v>
      </c>
      <c r="D667" t="s">
        <v>117</v>
      </c>
      <c r="E667" t="s">
        <v>100</v>
      </c>
      <c r="F667" t="s">
        <v>101</v>
      </c>
      <c r="G667" s="40">
        <v>-255712</v>
      </c>
    </row>
    <row r="668" spans="1:7">
      <c r="A668" s="38">
        <v>43586</v>
      </c>
      <c r="B668" s="39">
        <v>5</v>
      </c>
      <c r="C668" s="39">
        <v>2019</v>
      </c>
      <c r="D668" t="s">
        <v>118</v>
      </c>
      <c r="E668" t="s">
        <v>100</v>
      </c>
      <c r="F668" t="s">
        <v>101</v>
      </c>
      <c r="G668" s="40">
        <v>-229827</v>
      </c>
    </row>
    <row r="669" spans="1:7">
      <c r="A669" s="38">
        <v>43586</v>
      </c>
      <c r="B669" s="39">
        <v>5</v>
      </c>
      <c r="C669" s="39">
        <v>2019</v>
      </c>
      <c r="D669" t="s">
        <v>119</v>
      </c>
      <c r="E669" t="s">
        <v>100</v>
      </c>
      <c r="F669" t="s">
        <v>101</v>
      </c>
      <c r="G669" s="40">
        <v>-255711</v>
      </c>
    </row>
    <row r="670" spans="1:7">
      <c r="A670" s="38">
        <v>43586</v>
      </c>
      <c r="B670" s="39">
        <v>5</v>
      </c>
      <c r="C670" s="39">
        <v>2019</v>
      </c>
      <c r="D670" t="s">
        <v>120</v>
      </c>
      <c r="E670" t="s">
        <v>100</v>
      </c>
      <c r="F670" t="s">
        <v>101</v>
      </c>
      <c r="G670" s="40">
        <v>-267017</v>
      </c>
    </row>
    <row r="671" spans="1:7">
      <c r="A671" s="38">
        <v>43586</v>
      </c>
      <c r="B671" s="39">
        <v>5</v>
      </c>
      <c r="C671" s="39">
        <v>2019</v>
      </c>
      <c r="D671" t="s">
        <v>121</v>
      </c>
      <c r="E671" t="s">
        <v>100</v>
      </c>
      <c r="F671" t="s">
        <v>101</v>
      </c>
      <c r="G671" s="40">
        <v>-125467</v>
      </c>
    </row>
    <row r="672" spans="1:7">
      <c r="A672" s="38">
        <v>43586</v>
      </c>
      <c r="B672" s="39">
        <v>5</v>
      </c>
      <c r="C672" s="39">
        <v>2019</v>
      </c>
      <c r="D672" t="s">
        <v>122</v>
      </c>
      <c r="E672" t="s">
        <v>100</v>
      </c>
      <c r="F672" t="s">
        <v>101</v>
      </c>
      <c r="G672" s="40">
        <v>-251330</v>
      </c>
    </row>
    <row r="673" spans="1:7">
      <c r="A673" s="38">
        <v>43586</v>
      </c>
      <c r="B673" s="39">
        <v>5</v>
      </c>
      <c r="C673" s="39">
        <v>2019</v>
      </c>
      <c r="D673" t="s">
        <v>123</v>
      </c>
      <c r="E673" t="s">
        <v>100</v>
      </c>
      <c r="F673" t="s">
        <v>101</v>
      </c>
      <c r="G673" s="40">
        <v>-219114</v>
      </c>
    </row>
    <row r="674" spans="1:7">
      <c r="A674" s="38">
        <v>43586</v>
      </c>
      <c r="B674" s="39">
        <v>5</v>
      </c>
      <c r="C674" s="39">
        <v>2019</v>
      </c>
      <c r="D674" t="s">
        <v>124</v>
      </c>
      <c r="E674" t="s">
        <v>100</v>
      </c>
      <c r="F674" t="s">
        <v>101</v>
      </c>
      <c r="G674" s="40">
        <v>-263919</v>
      </c>
    </row>
    <row r="675" spans="1:7">
      <c r="A675" s="38">
        <v>43586</v>
      </c>
      <c r="B675" s="39">
        <v>5</v>
      </c>
      <c r="C675" s="39">
        <v>2019</v>
      </c>
      <c r="D675" t="s">
        <v>125</v>
      </c>
      <c r="E675" t="s">
        <v>100</v>
      </c>
      <c r="F675" t="s">
        <v>126</v>
      </c>
      <c r="G675" s="40">
        <v>-85720</v>
      </c>
    </row>
    <row r="676" spans="1:7">
      <c r="A676" s="38">
        <v>43586</v>
      </c>
      <c r="B676" s="39">
        <v>5</v>
      </c>
      <c r="C676" s="39">
        <v>2019</v>
      </c>
      <c r="D676" t="s">
        <v>127</v>
      </c>
      <c r="E676" t="s">
        <v>100</v>
      </c>
      <c r="F676" t="s">
        <v>126</v>
      </c>
      <c r="G676" s="40">
        <v>-62835</v>
      </c>
    </row>
    <row r="677" spans="1:7">
      <c r="A677" s="38">
        <v>43586</v>
      </c>
      <c r="B677" s="39">
        <v>5</v>
      </c>
      <c r="C677" s="39">
        <v>2019</v>
      </c>
      <c r="D677" t="s">
        <v>128</v>
      </c>
      <c r="E677" t="s">
        <v>100</v>
      </c>
      <c r="F677" t="s">
        <v>126</v>
      </c>
      <c r="G677" s="40">
        <v>-58976</v>
      </c>
    </row>
    <row r="678" spans="1:7">
      <c r="A678" s="38">
        <v>43586</v>
      </c>
      <c r="B678" s="39">
        <v>5</v>
      </c>
      <c r="C678" s="39">
        <v>2019</v>
      </c>
      <c r="D678" t="s">
        <v>129</v>
      </c>
      <c r="E678" t="s">
        <v>130</v>
      </c>
      <c r="F678" t="s">
        <v>131</v>
      </c>
      <c r="G678" s="40">
        <v>-314269</v>
      </c>
    </row>
    <row r="679" spans="1:7">
      <c r="A679" s="38">
        <v>43586</v>
      </c>
      <c r="B679" s="39">
        <v>5</v>
      </c>
      <c r="C679" s="39">
        <v>2019</v>
      </c>
      <c r="D679" t="s">
        <v>132</v>
      </c>
      <c r="E679" t="s">
        <v>130</v>
      </c>
      <c r="F679" t="s">
        <v>131</v>
      </c>
      <c r="G679" s="40">
        <v>-324711</v>
      </c>
    </row>
    <row r="680" spans="1:7">
      <c r="A680" s="38">
        <v>43586</v>
      </c>
      <c r="B680" s="39">
        <v>5</v>
      </c>
      <c r="C680" s="39">
        <v>2019</v>
      </c>
      <c r="D680" t="s">
        <v>133</v>
      </c>
      <c r="E680" t="s">
        <v>130</v>
      </c>
      <c r="F680" t="s">
        <v>131</v>
      </c>
      <c r="G680" s="40">
        <v>-286255</v>
      </c>
    </row>
    <row r="681" spans="1:7">
      <c r="A681" s="38">
        <v>43586</v>
      </c>
      <c r="B681" s="39">
        <v>5</v>
      </c>
      <c r="C681" s="39">
        <v>2019</v>
      </c>
      <c r="D681" t="s">
        <v>134</v>
      </c>
      <c r="E681" t="s">
        <v>130</v>
      </c>
      <c r="F681" t="s">
        <v>131</v>
      </c>
      <c r="G681" s="40">
        <v>-387692</v>
      </c>
    </row>
    <row r="682" spans="1:7">
      <c r="A682" s="38">
        <v>43586</v>
      </c>
      <c r="B682" s="39">
        <v>5</v>
      </c>
      <c r="C682" s="39">
        <v>2019</v>
      </c>
      <c r="D682" t="s">
        <v>135</v>
      </c>
      <c r="E682" t="s">
        <v>130</v>
      </c>
      <c r="F682" t="s">
        <v>131</v>
      </c>
      <c r="G682" s="40">
        <v>-286677</v>
      </c>
    </row>
    <row r="683" spans="1:7">
      <c r="A683" s="38">
        <v>43586</v>
      </c>
      <c r="B683" s="39">
        <v>5</v>
      </c>
      <c r="C683" s="39">
        <v>2019</v>
      </c>
      <c r="D683" t="s">
        <v>136</v>
      </c>
      <c r="E683" t="s">
        <v>130</v>
      </c>
      <c r="F683" t="s">
        <v>131</v>
      </c>
      <c r="G683" s="40">
        <v>-303594</v>
      </c>
    </row>
    <row r="684" spans="1:7">
      <c r="A684" s="38">
        <v>43586</v>
      </c>
      <c r="B684" s="39">
        <v>5</v>
      </c>
      <c r="C684" s="39">
        <v>2019</v>
      </c>
      <c r="D684" t="s">
        <v>137</v>
      </c>
      <c r="E684" t="s">
        <v>130</v>
      </c>
      <c r="F684" t="s">
        <v>138</v>
      </c>
      <c r="G684" s="40">
        <v>-49455</v>
      </c>
    </row>
    <row r="685" spans="1:7">
      <c r="A685" s="38">
        <v>43586</v>
      </c>
      <c r="B685" s="39">
        <v>5</v>
      </c>
      <c r="C685" s="39">
        <v>2019</v>
      </c>
      <c r="D685" t="s">
        <v>139</v>
      </c>
      <c r="E685" t="s">
        <v>130</v>
      </c>
      <c r="F685" t="s">
        <v>138</v>
      </c>
      <c r="G685" s="40">
        <v>-56338</v>
      </c>
    </row>
    <row r="686" spans="1:7">
      <c r="A686" s="38">
        <v>43586</v>
      </c>
      <c r="B686" s="39">
        <v>5</v>
      </c>
      <c r="C686" s="39">
        <v>2019</v>
      </c>
      <c r="D686" t="s">
        <v>140</v>
      </c>
      <c r="E686" t="s">
        <v>130</v>
      </c>
      <c r="F686" t="s">
        <v>138</v>
      </c>
      <c r="G686" s="40">
        <v>-44877</v>
      </c>
    </row>
    <row r="687" spans="1:7">
      <c r="A687" s="38">
        <v>43586</v>
      </c>
      <c r="B687" s="39">
        <v>5</v>
      </c>
      <c r="C687" s="39">
        <v>2019</v>
      </c>
      <c r="D687" t="s">
        <v>141</v>
      </c>
      <c r="E687" t="s">
        <v>130</v>
      </c>
      <c r="F687" t="s">
        <v>138</v>
      </c>
      <c r="G687" s="40">
        <v>-50198</v>
      </c>
    </row>
    <row r="688" spans="1:7">
      <c r="A688" s="38">
        <v>43586</v>
      </c>
      <c r="B688" s="39">
        <v>5</v>
      </c>
      <c r="C688" s="39">
        <v>2019</v>
      </c>
      <c r="D688" t="s">
        <v>142</v>
      </c>
      <c r="E688" t="s">
        <v>130</v>
      </c>
      <c r="F688" t="s">
        <v>138</v>
      </c>
      <c r="G688" s="40">
        <v>-56652</v>
      </c>
    </row>
    <row r="689" spans="1:7">
      <c r="A689" s="38">
        <v>43586</v>
      </c>
      <c r="B689" s="39">
        <v>5</v>
      </c>
      <c r="C689" s="39">
        <v>2019</v>
      </c>
      <c r="D689" t="s">
        <v>143</v>
      </c>
      <c r="E689" t="s">
        <v>130</v>
      </c>
      <c r="F689" t="s">
        <v>144</v>
      </c>
      <c r="G689" s="40">
        <v>-201405</v>
      </c>
    </row>
    <row r="690" spans="1:7">
      <c r="A690" s="38">
        <v>43586</v>
      </c>
      <c r="B690" s="39">
        <v>5</v>
      </c>
      <c r="C690" s="39">
        <v>2019</v>
      </c>
      <c r="D690" t="s">
        <v>145</v>
      </c>
      <c r="E690" t="s">
        <v>130</v>
      </c>
      <c r="F690" t="s">
        <v>144</v>
      </c>
      <c r="G690" s="40">
        <v>-187763</v>
      </c>
    </row>
    <row r="691" spans="1:7">
      <c r="A691" s="38">
        <v>43586</v>
      </c>
      <c r="B691" s="39">
        <v>5</v>
      </c>
      <c r="C691" s="39">
        <v>2019</v>
      </c>
      <c r="D691" t="s">
        <v>146</v>
      </c>
      <c r="E691" t="s">
        <v>130</v>
      </c>
      <c r="F691" t="s">
        <v>144</v>
      </c>
      <c r="G691" s="40">
        <v>-207849</v>
      </c>
    </row>
    <row r="692" spans="1:7">
      <c r="A692" s="38">
        <v>43586</v>
      </c>
      <c r="B692" s="39">
        <v>5</v>
      </c>
      <c r="C692" s="39">
        <v>2019</v>
      </c>
      <c r="D692" t="s">
        <v>147</v>
      </c>
      <c r="E692" t="s">
        <v>130</v>
      </c>
      <c r="F692" t="s">
        <v>148</v>
      </c>
      <c r="G692" s="40">
        <v>-79411</v>
      </c>
    </row>
    <row r="693" spans="1:7">
      <c r="A693" s="38">
        <v>43586</v>
      </c>
      <c r="B693" s="39">
        <v>5</v>
      </c>
      <c r="C693" s="39">
        <v>2019</v>
      </c>
      <c r="D693" t="s">
        <v>149</v>
      </c>
      <c r="E693" t="s">
        <v>130</v>
      </c>
      <c r="F693" t="s">
        <v>148</v>
      </c>
      <c r="G693" s="40">
        <v>-66860</v>
      </c>
    </row>
    <row r="694" spans="1:7">
      <c r="A694" s="38">
        <v>43586</v>
      </c>
      <c r="B694" s="39">
        <v>5</v>
      </c>
      <c r="C694" s="39">
        <v>2019</v>
      </c>
      <c r="D694" t="s">
        <v>150</v>
      </c>
      <c r="E694" t="s">
        <v>130</v>
      </c>
      <c r="F694" t="s">
        <v>148</v>
      </c>
      <c r="G694" s="40">
        <v>-54229</v>
      </c>
    </row>
    <row r="695" spans="1:7">
      <c r="A695" s="38">
        <v>43586</v>
      </c>
      <c r="B695" s="39">
        <v>5</v>
      </c>
      <c r="C695" s="39">
        <v>2019</v>
      </c>
      <c r="D695" t="s">
        <v>151</v>
      </c>
      <c r="E695" t="s">
        <v>130</v>
      </c>
      <c r="F695" t="s">
        <v>148</v>
      </c>
      <c r="G695" s="40">
        <v>-73145</v>
      </c>
    </row>
    <row r="696" spans="1:7">
      <c r="A696" s="38">
        <v>43586</v>
      </c>
      <c r="B696" s="39">
        <v>5</v>
      </c>
      <c r="C696" s="39">
        <v>2019</v>
      </c>
      <c r="D696" t="s">
        <v>152</v>
      </c>
      <c r="E696" t="s">
        <v>130</v>
      </c>
      <c r="F696" t="s">
        <v>153</v>
      </c>
      <c r="G696" s="40">
        <v>-95443</v>
      </c>
    </row>
    <row r="697" spans="1:7">
      <c r="A697" s="38">
        <v>43586</v>
      </c>
      <c r="B697" s="39">
        <v>5</v>
      </c>
      <c r="C697" s="39">
        <v>2019</v>
      </c>
      <c r="D697" t="s">
        <v>154</v>
      </c>
      <c r="E697" t="s">
        <v>130</v>
      </c>
      <c r="F697" t="s">
        <v>153</v>
      </c>
      <c r="G697" s="40">
        <v>-101801</v>
      </c>
    </row>
    <row r="698" spans="1:7">
      <c r="A698" s="38">
        <v>43586</v>
      </c>
      <c r="B698" s="39">
        <v>5</v>
      </c>
      <c r="C698" s="39">
        <v>2019</v>
      </c>
      <c r="D698" t="s">
        <v>155</v>
      </c>
      <c r="E698" t="s">
        <v>130</v>
      </c>
      <c r="F698" t="s">
        <v>156</v>
      </c>
      <c r="G698" s="40">
        <v>-183392</v>
      </c>
    </row>
    <row r="699" spans="1:7">
      <c r="A699" s="38">
        <v>43586</v>
      </c>
      <c r="B699" s="39">
        <v>5</v>
      </c>
      <c r="C699" s="39">
        <v>2019</v>
      </c>
      <c r="D699" t="s">
        <v>157</v>
      </c>
      <c r="E699" t="s">
        <v>130</v>
      </c>
      <c r="F699" t="s">
        <v>156</v>
      </c>
      <c r="G699" s="40">
        <v>-202228</v>
      </c>
    </row>
    <row r="700" spans="1:7">
      <c r="A700" s="38">
        <v>43586</v>
      </c>
      <c r="B700" s="39">
        <v>5</v>
      </c>
      <c r="C700" s="39">
        <v>2019</v>
      </c>
      <c r="D700" t="s">
        <v>158</v>
      </c>
      <c r="E700" t="s">
        <v>159</v>
      </c>
      <c r="F700" t="s">
        <v>160</v>
      </c>
      <c r="G700" s="40">
        <v>-11842</v>
      </c>
    </row>
    <row r="701" spans="1:7">
      <c r="A701" s="38">
        <v>43586</v>
      </c>
      <c r="B701" s="39">
        <v>5</v>
      </c>
      <c r="C701" s="39">
        <v>2019</v>
      </c>
      <c r="D701" t="s">
        <v>161</v>
      </c>
      <c r="E701" t="s">
        <v>159</v>
      </c>
      <c r="F701" t="s">
        <v>162</v>
      </c>
      <c r="G701" s="40">
        <v>-21129</v>
      </c>
    </row>
    <row r="702" spans="1:7">
      <c r="A702" s="38">
        <v>43617</v>
      </c>
      <c r="B702" s="39">
        <v>6</v>
      </c>
      <c r="C702" s="39">
        <v>2019</v>
      </c>
      <c r="D702" t="s">
        <v>4</v>
      </c>
      <c r="E702" t="s">
        <v>5</v>
      </c>
      <c r="F702" t="s">
        <v>6</v>
      </c>
      <c r="G702" s="40">
        <v>300237</v>
      </c>
    </row>
    <row r="703" spans="1:7">
      <c r="A703" s="38">
        <v>43617</v>
      </c>
      <c r="B703" s="39">
        <v>6</v>
      </c>
      <c r="C703" s="39">
        <v>2019</v>
      </c>
      <c r="D703" t="s">
        <v>7</v>
      </c>
      <c r="E703" t="s">
        <v>5</v>
      </c>
      <c r="F703" t="s">
        <v>6</v>
      </c>
      <c r="G703" s="40">
        <v>997112</v>
      </c>
    </row>
    <row r="704" spans="1:7">
      <c r="A704" s="38">
        <v>43617</v>
      </c>
      <c r="B704" s="39">
        <v>6</v>
      </c>
      <c r="C704" s="39">
        <v>2019</v>
      </c>
      <c r="D704" t="s">
        <v>8</v>
      </c>
      <c r="E704" t="s">
        <v>5</v>
      </c>
      <c r="F704" t="s">
        <v>6</v>
      </c>
      <c r="G704" s="40">
        <v>203790</v>
      </c>
    </row>
    <row r="705" spans="1:7">
      <c r="A705" s="38">
        <v>43617</v>
      </c>
      <c r="B705" s="39">
        <v>6</v>
      </c>
      <c r="C705" s="39">
        <v>2019</v>
      </c>
      <c r="D705" t="s">
        <v>9</v>
      </c>
      <c r="E705" t="s">
        <v>5</v>
      </c>
      <c r="F705" t="s">
        <v>6</v>
      </c>
      <c r="G705" s="40">
        <v>389233</v>
      </c>
    </row>
    <row r="706" spans="1:7">
      <c r="A706" s="38">
        <v>43617</v>
      </c>
      <c r="B706" s="39">
        <v>6</v>
      </c>
      <c r="C706" s="39">
        <v>2019</v>
      </c>
      <c r="D706" t="s">
        <v>10</v>
      </c>
      <c r="E706" t="s">
        <v>5</v>
      </c>
      <c r="F706" t="s">
        <v>6</v>
      </c>
      <c r="G706" s="40">
        <v>904866</v>
      </c>
    </row>
    <row r="707" spans="1:7">
      <c r="A707" s="38">
        <v>43617</v>
      </c>
      <c r="B707" s="39">
        <v>6</v>
      </c>
      <c r="C707" s="39">
        <v>2019</v>
      </c>
      <c r="D707" t="s">
        <v>11</v>
      </c>
      <c r="E707" t="s">
        <v>5</v>
      </c>
      <c r="F707" t="s">
        <v>6</v>
      </c>
      <c r="G707" s="40">
        <v>325638</v>
      </c>
    </row>
    <row r="708" spans="1:7">
      <c r="A708" s="38">
        <v>43617</v>
      </c>
      <c r="B708" s="39">
        <v>6</v>
      </c>
      <c r="C708" s="39">
        <v>2019</v>
      </c>
      <c r="D708" t="s">
        <v>12</v>
      </c>
      <c r="E708" t="s">
        <v>5</v>
      </c>
      <c r="F708" t="s">
        <v>6</v>
      </c>
      <c r="G708" s="40">
        <v>961076</v>
      </c>
    </row>
    <row r="709" spans="1:7">
      <c r="A709" s="38">
        <v>43617</v>
      </c>
      <c r="B709" s="39">
        <v>6</v>
      </c>
      <c r="C709" s="39">
        <v>2019</v>
      </c>
      <c r="D709" t="s">
        <v>13</v>
      </c>
      <c r="E709" t="s">
        <v>5</v>
      </c>
      <c r="F709" t="s">
        <v>6</v>
      </c>
      <c r="G709" s="40">
        <v>637371</v>
      </c>
    </row>
    <row r="710" spans="1:7">
      <c r="A710" s="38">
        <v>43617</v>
      </c>
      <c r="B710" s="39">
        <v>6</v>
      </c>
      <c r="C710" s="39">
        <v>2019</v>
      </c>
      <c r="D710" t="s">
        <v>14</v>
      </c>
      <c r="E710" t="s">
        <v>5</v>
      </c>
      <c r="F710" t="s">
        <v>6</v>
      </c>
      <c r="G710" s="40">
        <v>934845</v>
      </c>
    </row>
    <row r="711" spans="1:7">
      <c r="A711" s="38">
        <v>43617</v>
      </c>
      <c r="B711" s="39">
        <v>6</v>
      </c>
      <c r="C711" s="39">
        <v>2019</v>
      </c>
      <c r="D711" t="s">
        <v>15</v>
      </c>
      <c r="E711" t="s">
        <v>5</v>
      </c>
      <c r="F711" t="s">
        <v>6</v>
      </c>
      <c r="G711" s="40">
        <v>331834</v>
      </c>
    </row>
    <row r="712" spans="1:7">
      <c r="A712" s="38">
        <v>43617</v>
      </c>
      <c r="B712" s="39">
        <v>6</v>
      </c>
      <c r="C712" s="39">
        <v>2019</v>
      </c>
      <c r="D712" t="s">
        <v>16</v>
      </c>
      <c r="E712" t="s">
        <v>5</v>
      </c>
      <c r="F712" t="s">
        <v>6</v>
      </c>
      <c r="G712" s="40">
        <v>566766</v>
      </c>
    </row>
    <row r="713" spans="1:7">
      <c r="A713" s="38">
        <v>43617</v>
      </c>
      <c r="B713" s="39">
        <v>6</v>
      </c>
      <c r="C713" s="39">
        <v>2019</v>
      </c>
      <c r="D713" t="s">
        <v>17</v>
      </c>
      <c r="E713" t="s">
        <v>5</v>
      </c>
      <c r="F713" t="s">
        <v>6</v>
      </c>
      <c r="G713" s="40">
        <v>347337</v>
      </c>
    </row>
    <row r="714" spans="1:7">
      <c r="A714" s="38">
        <v>43617</v>
      </c>
      <c r="B714" s="39">
        <v>6</v>
      </c>
      <c r="C714" s="39">
        <v>2019</v>
      </c>
      <c r="D714" t="s">
        <v>18</v>
      </c>
      <c r="E714" t="s">
        <v>5</v>
      </c>
      <c r="F714" t="s">
        <v>6</v>
      </c>
      <c r="G714" s="40">
        <v>921242</v>
      </c>
    </row>
    <row r="715" spans="1:7">
      <c r="A715" s="38">
        <v>43617</v>
      </c>
      <c r="B715" s="39">
        <v>6</v>
      </c>
      <c r="C715" s="39">
        <v>2019</v>
      </c>
      <c r="D715" t="s">
        <v>19</v>
      </c>
      <c r="E715" t="s">
        <v>5</v>
      </c>
      <c r="F715" t="s">
        <v>6</v>
      </c>
      <c r="G715" s="40">
        <v>426937</v>
      </c>
    </row>
    <row r="716" spans="1:7">
      <c r="A716" s="38">
        <v>43617</v>
      </c>
      <c r="B716" s="39">
        <v>6</v>
      </c>
      <c r="C716" s="39">
        <v>2019</v>
      </c>
      <c r="D716" t="s">
        <v>20</v>
      </c>
      <c r="E716" t="s">
        <v>5</v>
      </c>
      <c r="F716" t="s">
        <v>6</v>
      </c>
      <c r="G716" s="40">
        <v>869937</v>
      </c>
    </row>
    <row r="717" spans="1:7">
      <c r="A717" s="38">
        <v>43617</v>
      </c>
      <c r="B717" s="39">
        <v>6</v>
      </c>
      <c r="C717" s="39">
        <v>2019</v>
      </c>
      <c r="D717" t="s">
        <v>21</v>
      </c>
      <c r="E717" t="s">
        <v>5</v>
      </c>
      <c r="F717" t="s">
        <v>6</v>
      </c>
      <c r="G717" s="40">
        <v>423536</v>
      </c>
    </row>
    <row r="718" spans="1:7">
      <c r="A718" s="38">
        <v>43617</v>
      </c>
      <c r="B718" s="39">
        <v>6</v>
      </c>
      <c r="C718" s="39">
        <v>2019</v>
      </c>
      <c r="D718" t="s">
        <v>22</v>
      </c>
      <c r="E718" t="s">
        <v>5</v>
      </c>
      <c r="F718" t="s">
        <v>6</v>
      </c>
      <c r="G718" s="40">
        <v>760022</v>
      </c>
    </row>
    <row r="719" spans="1:7">
      <c r="A719" s="38">
        <v>43617</v>
      </c>
      <c r="B719" s="39">
        <v>6</v>
      </c>
      <c r="C719" s="39">
        <v>2019</v>
      </c>
      <c r="D719" t="s">
        <v>23</v>
      </c>
      <c r="E719" t="s">
        <v>5</v>
      </c>
      <c r="F719" t="s">
        <v>6</v>
      </c>
      <c r="G719" s="40">
        <v>283908</v>
      </c>
    </row>
    <row r="720" spans="1:7">
      <c r="A720" s="38">
        <v>43617</v>
      </c>
      <c r="B720" s="39">
        <v>6</v>
      </c>
      <c r="C720" s="39">
        <v>2019</v>
      </c>
      <c r="D720" t="s">
        <v>24</v>
      </c>
      <c r="E720" t="s">
        <v>5</v>
      </c>
      <c r="F720" t="s">
        <v>6</v>
      </c>
      <c r="G720" s="40">
        <v>747215</v>
      </c>
    </row>
    <row r="721" spans="1:7">
      <c r="A721" s="38">
        <v>43617</v>
      </c>
      <c r="B721" s="39">
        <v>6</v>
      </c>
      <c r="C721" s="39">
        <v>2019</v>
      </c>
      <c r="D721" t="s">
        <v>25</v>
      </c>
      <c r="E721" t="s">
        <v>5</v>
      </c>
      <c r="F721" t="s">
        <v>6</v>
      </c>
      <c r="G721" s="40">
        <v>321972</v>
      </c>
    </row>
    <row r="722" spans="1:7">
      <c r="A722" s="38">
        <v>43617</v>
      </c>
      <c r="B722" s="39">
        <v>6</v>
      </c>
      <c r="C722" s="39">
        <v>2019</v>
      </c>
      <c r="D722" t="s">
        <v>26</v>
      </c>
      <c r="E722" t="s">
        <v>5</v>
      </c>
      <c r="F722" t="s">
        <v>6</v>
      </c>
      <c r="G722" s="40">
        <v>722793</v>
      </c>
    </row>
    <row r="723" spans="1:7">
      <c r="A723" s="38">
        <v>43617</v>
      </c>
      <c r="B723" s="39">
        <v>6</v>
      </c>
      <c r="C723" s="39">
        <v>2019</v>
      </c>
      <c r="D723" t="s">
        <v>27</v>
      </c>
      <c r="E723" t="s">
        <v>5</v>
      </c>
      <c r="F723" t="s">
        <v>6</v>
      </c>
      <c r="G723" s="40">
        <v>582138</v>
      </c>
    </row>
    <row r="724" spans="1:7">
      <c r="A724" s="38">
        <v>43617</v>
      </c>
      <c r="B724" s="39">
        <v>6</v>
      </c>
      <c r="C724" s="39">
        <v>2019</v>
      </c>
      <c r="D724" t="s">
        <v>28</v>
      </c>
      <c r="E724" t="s">
        <v>5</v>
      </c>
      <c r="F724" t="s">
        <v>6</v>
      </c>
      <c r="G724" s="40">
        <v>121183</v>
      </c>
    </row>
    <row r="725" spans="1:7">
      <c r="A725" s="38">
        <v>43617</v>
      </c>
      <c r="B725" s="39">
        <v>6</v>
      </c>
      <c r="C725" s="39">
        <v>2019</v>
      </c>
      <c r="D725" t="s">
        <v>29</v>
      </c>
      <c r="E725" t="s">
        <v>5</v>
      </c>
      <c r="F725" t="s">
        <v>6</v>
      </c>
      <c r="G725" s="40">
        <v>280768</v>
      </c>
    </row>
    <row r="726" spans="1:7">
      <c r="A726" s="38">
        <v>43617</v>
      </c>
      <c r="B726" s="39">
        <v>6</v>
      </c>
      <c r="C726" s="39">
        <v>2019</v>
      </c>
      <c r="D726" t="s">
        <v>30</v>
      </c>
      <c r="E726" t="s">
        <v>5</v>
      </c>
      <c r="F726" t="s">
        <v>31</v>
      </c>
      <c r="G726" s="40">
        <v>277497</v>
      </c>
    </row>
    <row r="727" spans="1:7">
      <c r="A727" s="38">
        <v>43617</v>
      </c>
      <c r="B727" s="39">
        <v>6</v>
      </c>
      <c r="C727" s="39">
        <v>2019</v>
      </c>
      <c r="D727" t="s">
        <v>32</v>
      </c>
      <c r="E727" t="s">
        <v>5</v>
      </c>
      <c r="F727" t="s">
        <v>31</v>
      </c>
      <c r="G727" s="40">
        <v>141366</v>
      </c>
    </row>
    <row r="728" spans="1:7">
      <c r="A728" s="38">
        <v>43617</v>
      </c>
      <c r="B728" s="39">
        <v>6</v>
      </c>
      <c r="C728" s="39">
        <v>2019</v>
      </c>
      <c r="D728" t="s">
        <v>33</v>
      </c>
      <c r="E728" t="s">
        <v>5</v>
      </c>
      <c r="F728" t="s">
        <v>31</v>
      </c>
      <c r="G728" s="40">
        <v>236147</v>
      </c>
    </row>
    <row r="729" spans="1:7">
      <c r="A729" s="38">
        <v>43617</v>
      </c>
      <c r="B729" s="39">
        <v>6</v>
      </c>
      <c r="C729" s="39">
        <v>2019</v>
      </c>
      <c r="D729" t="s">
        <v>34</v>
      </c>
      <c r="E729" t="s">
        <v>5</v>
      </c>
      <c r="F729" t="s">
        <v>31</v>
      </c>
      <c r="G729" s="40">
        <v>194753</v>
      </c>
    </row>
    <row r="730" spans="1:7">
      <c r="A730" s="38">
        <v>43617</v>
      </c>
      <c r="B730" s="39">
        <v>6</v>
      </c>
      <c r="C730" s="39">
        <v>2019</v>
      </c>
      <c r="D730" t="s">
        <v>35</v>
      </c>
      <c r="E730" t="s">
        <v>5</v>
      </c>
      <c r="F730" t="s">
        <v>31</v>
      </c>
      <c r="G730" s="40">
        <v>247226</v>
      </c>
    </row>
    <row r="731" spans="1:7">
      <c r="A731" s="38">
        <v>43617</v>
      </c>
      <c r="B731" s="39">
        <v>6</v>
      </c>
      <c r="C731" s="39">
        <v>2019</v>
      </c>
      <c r="D731" t="s">
        <v>36</v>
      </c>
      <c r="E731" t="s">
        <v>5</v>
      </c>
      <c r="F731" t="s">
        <v>31</v>
      </c>
      <c r="G731" s="40">
        <v>239550</v>
      </c>
    </row>
    <row r="732" spans="1:7">
      <c r="A732" s="38">
        <v>43617</v>
      </c>
      <c r="B732" s="39">
        <v>6</v>
      </c>
      <c r="C732" s="39">
        <v>2019</v>
      </c>
      <c r="D732" t="s">
        <v>37</v>
      </c>
      <c r="E732" t="s">
        <v>5</v>
      </c>
      <c r="F732" t="s">
        <v>31</v>
      </c>
      <c r="G732" s="40">
        <v>168590</v>
      </c>
    </row>
    <row r="733" spans="1:7">
      <c r="A733" s="38">
        <v>43617</v>
      </c>
      <c r="B733" s="39">
        <v>6</v>
      </c>
      <c r="C733" s="39">
        <v>2019</v>
      </c>
      <c r="D733" t="s">
        <v>38</v>
      </c>
      <c r="E733" t="s">
        <v>5</v>
      </c>
      <c r="F733" t="s">
        <v>31</v>
      </c>
      <c r="G733" s="40">
        <v>191683</v>
      </c>
    </row>
    <row r="734" spans="1:7">
      <c r="A734" s="38">
        <v>43617</v>
      </c>
      <c r="B734" s="39">
        <v>6</v>
      </c>
      <c r="C734" s="39">
        <v>2019</v>
      </c>
      <c r="D734" t="s">
        <v>39</v>
      </c>
      <c r="E734" t="s">
        <v>5</v>
      </c>
      <c r="F734" t="s">
        <v>31</v>
      </c>
      <c r="G734" s="40">
        <v>179101</v>
      </c>
    </row>
    <row r="735" spans="1:7">
      <c r="A735" s="38">
        <v>43617</v>
      </c>
      <c r="B735" s="39">
        <v>6</v>
      </c>
      <c r="C735" s="39">
        <v>2019</v>
      </c>
      <c r="D735" t="s">
        <v>40</v>
      </c>
      <c r="E735" t="s">
        <v>5</v>
      </c>
      <c r="F735" t="s">
        <v>31</v>
      </c>
      <c r="G735" s="40">
        <v>164179</v>
      </c>
    </row>
    <row r="736" spans="1:7">
      <c r="A736" s="38">
        <v>43617</v>
      </c>
      <c r="B736" s="39">
        <v>6</v>
      </c>
      <c r="C736" s="39">
        <v>2019</v>
      </c>
      <c r="D736" t="s">
        <v>41</v>
      </c>
      <c r="E736" t="s">
        <v>5</v>
      </c>
      <c r="F736" t="s">
        <v>31</v>
      </c>
      <c r="G736" s="40">
        <v>211029</v>
      </c>
    </row>
    <row r="737" spans="1:7">
      <c r="A737" s="38">
        <v>43617</v>
      </c>
      <c r="B737" s="39">
        <v>6</v>
      </c>
      <c r="C737" s="39">
        <v>2019</v>
      </c>
      <c r="D737" t="s">
        <v>42</v>
      </c>
      <c r="E737" t="s">
        <v>5</v>
      </c>
      <c r="F737" t="s">
        <v>31</v>
      </c>
      <c r="G737" s="40">
        <v>161668</v>
      </c>
    </row>
    <row r="738" spans="1:7">
      <c r="A738" s="38">
        <v>43617</v>
      </c>
      <c r="B738" s="39">
        <v>6</v>
      </c>
      <c r="C738" s="39">
        <v>2019</v>
      </c>
      <c r="D738" t="s">
        <v>43</v>
      </c>
      <c r="E738" t="s">
        <v>5</v>
      </c>
      <c r="F738" t="s">
        <v>31</v>
      </c>
      <c r="G738" s="40">
        <v>140769</v>
      </c>
    </row>
    <row r="739" spans="1:7">
      <c r="A739" s="38">
        <v>43617</v>
      </c>
      <c r="B739" s="39">
        <v>6</v>
      </c>
      <c r="C739" s="39">
        <v>2019</v>
      </c>
      <c r="D739" t="s">
        <v>44</v>
      </c>
      <c r="E739" t="s">
        <v>5</v>
      </c>
      <c r="F739" t="s">
        <v>31</v>
      </c>
      <c r="G739" s="40">
        <v>168572</v>
      </c>
    </row>
    <row r="740" spans="1:7">
      <c r="A740" s="38">
        <v>43617</v>
      </c>
      <c r="B740" s="39">
        <v>6</v>
      </c>
      <c r="C740" s="39">
        <v>2019</v>
      </c>
      <c r="D740" t="s">
        <v>45</v>
      </c>
      <c r="E740" t="s">
        <v>5</v>
      </c>
      <c r="F740" t="s">
        <v>31</v>
      </c>
      <c r="G740" s="40">
        <v>156970</v>
      </c>
    </row>
    <row r="741" spans="1:7">
      <c r="A741" s="38">
        <v>43617</v>
      </c>
      <c r="B741" s="39">
        <v>6</v>
      </c>
      <c r="C741" s="39">
        <v>2019</v>
      </c>
      <c r="D741" t="s">
        <v>46</v>
      </c>
      <c r="E741" t="s">
        <v>5</v>
      </c>
      <c r="F741" t="s">
        <v>31</v>
      </c>
      <c r="G741" s="40">
        <v>58096</v>
      </c>
    </row>
    <row r="742" spans="1:7">
      <c r="A742" s="38">
        <v>43617</v>
      </c>
      <c r="B742" s="39">
        <v>6</v>
      </c>
      <c r="C742" s="39">
        <v>2019</v>
      </c>
      <c r="D742" t="s">
        <v>47</v>
      </c>
      <c r="E742" t="s">
        <v>5</v>
      </c>
      <c r="F742" t="s">
        <v>31</v>
      </c>
      <c r="G742" s="40">
        <v>285495</v>
      </c>
    </row>
    <row r="743" spans="1:7">
      <c r="A743" s="38">
        <v>43617</v>
      </c>
      <c r="B743" s="39">
        <v>6</v>
      </c>
      <c r="C743" s="39">
        <v>2019</v>
      </c>
      <c r="D743" t="s">
        <v>48</v>
      </c>
      <c r="E743" t="s">
        <v>5</v>
      </c>
      <c r="F743" t="s">
        <v>31</v>
      </c>
      <c r="G743" s="40">
        <v>219284</v>
      </c>
    </row>
    <row r="744" spans="1:7">
      <c r="A744" s="38">
        <v>43617</v>
      </c>
      <c r="B744" s="39">
        <v>6</v>
      </c>
      <c r="C744" s="39">
        <v>2019</v>
      </c>
      <c r="D744" t="s">
        <v>49</v>
      </c>
      <c r="E744" t="s">
        <v>5</v>
      </c>
      <c r="F744" t="s">
        <v>31</v>
      </c>
      <c r="G744" s="40">
        <v>73294</v>
      </c>
    </row>
    <row r="745" spans="1:7">
      <c r="A745" s="38">
        <v>43617</v>
      </c>
      <c r="B745" s="39">
        <v>6</v>
      </c>
      <c r="C745" s="39">
        <v>2019</v>
      </c>
      <c r="D745" t="s">
        <v>50</v>
      </c>
      <c r="E745" t="s">
        <v>5</v>
      </c>
      <c r="F745" t="s">
        <v>31</v>
      </c>
      <c r="G745" s="40">
        <v>245306</v>
      </c>
    </row>
    <row r="746" spans="1:7">
      <c r="A746" s="38">
        <v>43617</v>
      </c>
      <c r="B746" s="39">
        <v>6</v>
      </c>
      <c r="C746" s="39">
        <v>2019</v>
      </c>
      <c r="D746" t="s">
        <v>51</v>
      </c>
      <c r="E746" t="s">
        <v>5</v>
      </c>
      <c r="F746" t="s">
        <v>31</v>
      </c>
      <c r="G746" s="40">
        <v>226726</v>
      </c>
    </row>
    <row r="747" spans="1:7">
      <c r="A747" s="38">
        <v>43617</v>
      </c>
      <c r="B747" s="39">
        <v>6</v>
      </c>
      <c r="C747" s="39">
        <v>2019</v>
      </c>
      <c r="D747" t="s">
        <v>52</v>
      </c>
      <c r="E747" t="s">
        <v>5</v>
      </c>
      <c r="F747" t="s">
        <v>31</v>
      </c>
      <c r="G747" s="40">
        <v>168444</v>
      </c>
    </row>
    <row r="748" spans="1:7">
      <c r="A748" s="38">
        <v>43617</v>
      </c>
      <c r="B748" s="39">
        <v>6</v>
      </c>
      <c r="C748" s="39">
        <v>2019</v>
      </c>
      <c r="D748" t="s">
        <v>53</v>
      </c>
      <c r="E748" t="s">
        <v>5</v>
      </c>
      <c r="F748" t="s">
        <v>31</v>
      </c>
      <c r="G748" s="40">
        <v>115747</v>
      </c>
    </row>
    <row r="749" spans="1:7">
      <c r="A749" s="38">
        <v>43617</v>
      </c>
      <c r="B749" s="39">
        <v>6</v>
      </c>
      <c r="C749" s="39">
        <v>2019</v>
      </c>
      <c r="D749" t="s">
        <v>54</v>
      </c>
      <c r="E749" t="s">
        <v>5</v>
      </c>
      <c r="F749" t="s">
        <v>31</v>
      </c>
      <c r="G749" s="40">
        <v>219379</v>
      </c>
    </row>
    <row r="750" spans="1:7">
      <c r="A750" s="38">
        <v>43617</v>
      </c>
      <c r="B750" s="39">
        <v>6</v>
      </c>
      <c r="C750" s="39">
        <v>2019</v>
      </c>
      <c r="D750" t="s">
        <v>55</v>
      </c>
      <c r="E750" t="s">
        <v>5</v>
      </c>
      <c r="F750" t="s">
        <v>31</v>
      </c>
      <c r="G750" s="40">
        <v>214486</v>
      </c>
    </row>
    <row r="751" spans="1:7">
      <c r="A751" s="38">
        <v>43617</v>
      </c>
      <c r="B751" s="39">
        <v>6</v>
      </c>
      <c r="C751" s="39">
        <v>2019</v>
      </c>
      <c r="D751" t="s">
        <v>56</v>
      </c>
      <c r="E751" t="s">
        <v>5</v>
      </c>
      <c r="F751" t="s">
        <v>31</v>
      </c>
      <c r="G751" s="40">
        <v>50084</v>
      </c>
    </row>
    <row r="752" spans="1:7">
      <c r="A752" s="38">
        <v>43617</v>
      </c>
      <c r="B752" s="39">
        <v>6</v>
      </c>
      <c r="C752" s="39">
        <v>2019</v>
      </c>
      <c r="D752" t="s">
        <v>57</v>
      </c>
      <c r="E752" t="s">
        <v>5</v>
      </c>
      <c r="F752" t="s">
        <v>31</v>
      </c>
      <c r="G752" s="40">
        <v>73248</v>
      </c>
    </row>
    <row r="753" spans="1:7">
      <c r="A753" s="38">
        <v>43617</v>
      </c>
      <c r="B753" s="39">
        <v>6</v>
      </c>
      <c r="C753" s="39">
        <v>2019</v>
      </c>
      <c r="D753" t="s">
        <v>58</v>
      </c>
      <c r="E753" t="s">
        <v>5</v>
      </c>
      <c r="F753" t="s">
        <v>31</v>
      </c>
      <c r="G753" s="40">
        <v>177523</v>
      </c>
    </row>
    <row r="754" spans="1:7">
      <c r="A754" s="38">
        <v>43617</v>
      </c>
      <c r="B754" s="39">
        <v>6</v>
      </c>
      <c r="C754" s="39">
        <v>2019</v>
      </c>
      <c r="D754" t="s">
        <v>59</v>
      </c>
      <c r="E754" t="s">
        <v>5</v>
      </c>
      <c r="F754" t="s">
        <v>31</v>
      </c>
      <c r="G754" s="40">
        <v>127503</v>
      </c>
    </row>
    <row r="755" spans="1:7">
      <c r="A755" s="38">
        <v>43617</v>
      </c>
      <c r="B755" s="39">
        <v>6</v>
      </c>
      <c r="C755" s="39">
        <v>2019</v>
      </c>
      <c r="D755" t="s">
        <v>60</v>
      </c>
      <c r="E755" t="s">
        <v>5</v>
      </c>
      <c r="F755" t="s">
        <v>31</v>
      </c>
      <c r="G755" s="40">
        <v>228954</v>
      </c>
    </row>
    <row r="756" spans="1:7">
      <c r="A756" s="38">
        <v>43617</v>
      </c>
      <c r="B756" s="39">
        <v>6</v>
      </c>
      <c r="C756" s="39">
        <v>2019</v>
      </c>
      <c r="D756" t="s">
        <v>61</v>
      </c>
      <c r="E756" t="s">
        <v>5</v>
      </c>
      <c r="F756" t="s">
        <v>31</v>
      </c>
      <c r="G756" s="40">
        <v>150720</v>
      </c>
    </row>
    <row r="757" spans="1:7">
      <c r="A757" s="38">
        <v>43617</v>
      </c>
      <c r="B757" s="39">
        <v>6</v>
      </c>
      <c r="C757" s="39">
        <v>2019</v>
      </c>
      <c r="D757" t="s">
        <v>62</v>
      </c>
      <c r="E757" t="s">
        <v>5</v>
      </c>
      <c r="F757" t="s">
        <v>31</v>
      </c>
      <c r="G757" s="40">
        <v>271225</v>
      </c>
    </row>
    <row r="758" spans="1:7">
      <c r="A758" s="38">
        <v>43617</v>
      </c>
      <c r="B758" s="39">
        <v>6</v>
      </c>
      <c r="C758" s="39">
        <v>2019</v>
      </c>
      <c r="D758" t="s">
        <v>63</v>
      </c>
      <c r="E758" t="s">
        <v>5</v>
      </c>
      <c r="F758" t="s">
        <v>31</v>
      </c>
      <c r="G758" s="40">
        <v>220671</v>
      </c>
    </row>
    <row r="759" spans="1:7">
      <c r="A759" s="38">
        <v>43617</v>
      </c>
      <c r="B759" s="39">
        <v>6</v>
      </c>
      <c r="C759" s="39">
        <v>2019</v>
      </c>
      <c r="D759" t="s">
        <v>64</v>
      </c>
      <c r="E759" t="s">
        <v>5</v>
      </c>
      <c r="F759" t="s">
        <v>31</v>
      </c>
      <c r="G759" s="40">
        <v>217502</v>
      </c>
    </row>
    <row r="760" spans="1:7">
      <c r="A760" s="38">
        <v>43617</v>
      </c>
      <c r="B760" s="39">
        <v>6</v>
      </c>
      <c r="C760" s="39">
        <v>2019</v>
      </c>
      <c r="D760" t="s">
        <v>65</v>
      </c>
      <c r="E760" t="s">
        <v>5</v>
      </c>
      <c r="F760" t="s">
        <v>31</v>
      </c>
      <c r="G760" s="40">
        <v>202171</v>
      </c>
    </row>
    <row r="761" spans="1:7">
      <c r="A761" s="38">
        <v>43617</v>
      </c>
      <c r="B761" s="39">
        <v>6</v>
      </c>
      <c r="C761" s="39">
        <v>2019</v>
      </c>
      <c r="D761" t="s">
        <v>66</v>
      </c>
      <c r="E761" t="s">
        <v>67</v>
      </c>
      <c r="F761" t="s">
        <v>68</v>
      </c>
      <c r="G761" s="40">
        <v>-3309</v>
      </c>
    </row>
    <row r="762" spans="1:7">
      <c r="A762" s="38">
        <v>43617</v>
      </c>
      <c r="B762" s="39">
        <v>6</v>
      </c>
      <c r="C762" s="39">
        <v>2019</v>
      </c>
      <c r="D762" t="s">
        <v>69</v>
      </c>
      <c r="E762" t="s">
        <v>67</v>
      </c>
      <c r="F762" t="s">
        <v>68</v>
      </c>
      <c r="G762" s="40">
        <v>-5007</v>
      </c>
    </row>
    <row r="763" spans="1:7">
      <c r="A763" s="38">
        <v>43617</v>
      </c>
      <c r="B763" s="39">
        <v>6</v>
      </c>
      <c r="C763" s="39">
        <v>2019</v>
      </c>
      <c r="D763" t="s">
        <v>70</v>
      </c>
      <c r="E763" t="s">
        <v>67</v>
      </c>
      <c r="F763" t="s">
        <v>68</v>
      </c>
      <c r="G763" s="40">
        <v>-8067</v>
      </c>
    </row>
    <row r="764" spans="1:7">
      <c r="A764" s="38">
        <v>43617</v>
      </c>
      <c r="B764" s="39">
        <v>6</v>
      </c>
      <c r="C764" s="39">
        <v>2019</v>
      </c>
      <c r="D764" t="s">
        <v>71</v>
      </c>
      <c r="E764" t="s">
        <v>67</v>
      </c>
      <c r="F764" t="s">
        <v>68</v>
      </c>
      <c r="G764" s="40">
        <v>-1853</v>
      </c>
    </row>
    <row r="765" spans="1:7">
      <c r="A765" s="38">
        <v>43617</v>
      </c>
      <c r="B765" s="39">
        <v>6</v>
      </c>
      <c r="C765" s="39">
        <v>2019</v>
      </c>
      <c r="D765" t="s">
        <v>72</v>
      </c>
      <c r="E765" t="s">
        <v>67</v>
      </c>
      <c r="F765" t="s">
        <v>68</v>
      </c>
      <c r="G765" s="40">
        <v>-6832</v>
      </c>
    </row>
    <row r="766" spans="1:7">
      <c r="A766" s="38">
        <v>43617</v>
      </c>
      <c r="B766" s="39">
        <v>6</v>
      </c>
      <c r="C766" s="39">
        <v>2019</v>
      </c>
      <c r="D766" t="s">
        <v>73</v>
      </c>
      <c r="E766" t="s">
        <v>67</v>
      </c>
      <c r="F766" t="s">
        <v>68</v>
      </c>
      <c r="G766" s="40">
        <v>-2799</v>
      </c>
    </row>
    <row r="767" spans="1:7">
      <c r="A767" s="38">
        <v>43617</v>
      </c>
      <c r="B767" s="39">
        <v>6</v>
      </c>
      <c r="C767" s="39">
        <v>2019</v>
      </c>
      <c r="D767" t="s">
        <v>74</v>
      </c>
      <c r="E767" t="s">
        <v>67</v>
      </c>
      <c r="F767" t="s">
        <v>68</v>
      </c>
      <c r="G767" s="40">
        <v>-6898</v>
      </c>
    </row>
    <row r="768" spans="1:7">
      <c r="A768" s="38">
        <v>43617</v>
      </c>
      <c r="B768" s="39">
        <v>6</v>
      </c>
      <c r="C768" s="39">
        <v>2019</v>
      </c>
      <c r="D768" t="s">
        <v>75</v>
      </c>
      <c r="E768" t="s">
        <v>67</v>
      </c>
      <c r="F768" t="s">
        <v>68</v>
      </c>
      <c r="G768" s="40">
        <v>-2222</v>
      </c>
    </row>
    <row r="769" spans="1:7">
      <c r="A769" s="38">
        <v>43617</v>
      </c>
      <c r="B769" s="39">
        <v>6</v>
      </c>
      <c r="C769" s="39">
        <v>2019</v>
      </c>
      <c r="D769" t="s">
        <v>76</v>
      </c>
      <c r="E769" t="s">
        <v>67</v>
      </c>
      <c r="F769" t="s">
        <v>68</v>
      </c>
      <c r="G769" s="40">
        <v>-1546</v>
      </c>
    </row>
    <row r="770" spans="1:7">
      <c r="A770" s="38">
        <v>43617</v>
      </c>
      <c r="B770" s="39">
        <v>6</v>
      </c>
      <c r="C770" s="39">
        <v>2019</v>
      </c>
      <c r="D770" t="s">
        <v>77</v>
      </c>
      <c r="E770" t="s">
        <v>67</v>
      </c>
      <c r="F770" t="s">
        <v>68</v>
      </c>
      <c r="G770" s="40">
        <v>-6545</v>
      </c>
    </row>
    <row r="771" spans="1:7">
      <c r="A771" s="38">
        <v>43617</v>
      </c>
      <c r="B771" s="39">
        <v>6</v>
      </c>
      <c r="C771" s="39">
        <v>2019</v>
      </c>
      <c r="D771" t="s">
        <v>78</v>
      </c>
      <c r="E771" t="s">
        <v>67</v>
      </c>
      <c r="F771" t="s">
        <v>68</v>
      </c>
      <c r="G771" s="40">
        <v>-4240</v>
      </c>
    </row>
    <row r="772" spans="1:7">
      <c r="A772" s="38">
        <v>43617</v>
      </c>
      <c r="B772" s="39">
        <v>6</v>
      </c>
      <c r="C772" s="39">
        <v>2019</v>
      </c>
      <c r="D772" t="s">
        <v>79</v>
      </c>
      <c r="E772" t="s">
        <v>67</v>
      </c>
      <c r="F772" t="s">
        <v>68</v>
      </c>
      <c r="G772" s="40">
        <v>-2961</v>
      </c>
    </row>
    <row r="773" spans="1:7">
      <c r="A773" s="38">
        <v>43617</v>
      </c>
      <c r="B773" s="39">
        <v>6</v>
      </c>
      <c r="C773" s="39">
        <v>2019</v>
      </c>
      <c r="D773" t="s">
        <v>80</v>
      </c>
      <c r="E773" t="s">
        <v>67</v>
      </c>
      <c r="F773" t="s">
        <v>68</v>
      </c>
      <c r="G773" s="40">
        <v>-8426</v>
      </c>
    </row>
    <row r="774" spans="1:7">
      <c r="A774" s="38">
        <v>43617</v>
      </c>
      <c r="B774" s="39">
        <v>6</v>
      </c>
      <c r="C774" s="39">
        <v>2019</v>
      </c>
      <c r="D774" t="s">
        <v>81</v>
      </c>
      <c r="E774" t="s">
        <v>67</v>
      </c>
      <c r="F774" t="s">
        <v>68</v>
      </c>
      <c r="G774" s="40">
        <v>-8460</v>
      </c>
    </row>
    <row r="775" spans="1:7">
      <c r="A775" s="38">
        <v>43617</v>
      </c>
      <c r="B775" s="39">
        <v>6</v>
      </c>
      <c r="C775" s="39">
        <v>2019</v>
      </c>
      <c r="D775" t="s">
        <v>82</v>
      </c>
      <c r="E775" t="s">
        <v>67</v>
      </c>
      <c r="F775" t="s">
        <v>68</v>
      </c>
      <c r="G775" s="40">
        <v>-1624</v>
      </c>
    </row>
    <row r="776" spans="1:7">
      <c r="A776" s="38">
        <v>43617</v>
      </c>
      <c r="B776" s="39">
        <v>6</v>
      </c>
      <c r="C776" s="39">
        <v>2019</v>
      </c>
      <c r="D776" t="s">
        <v>83</v>
      </c>
      <c r="E776" t="s">
        <v>67</v>
      </c>
      <c r="F776" t="s">
        <v>68</v>
      </c>
      <c r="G776" s="40">
        <v>-6480</v>
      </c>
    </row>
    <row r="777" spans="1:7">
      <c r="A777" s="38">
        <v>43617</v>
      </c>
      <c r="B777" s="39">
        <v>6</v>
      </c>
      <c r="C777" s="39">
        <v>2019</v>
      </c>
      <c r="D777" t="s">
        <v>84</v>
      </c>
      <c r="E777" t="s">
        <v>67</v>
      </c>
      <c r="F777" t="s">
        <v>68</v>
      </c>
      <c r="G777" s="40">
        <v>-2742</v>
      </c>
    </row>
    <row r="778" spans="1:7">
      <c r="A778" s="38">
        <v>43617</v>
      </c>
      <c r="B778" s="39">
        <v>6</v>
      </c>
      <c r="C778" s="39">
        <v>2019</v>
      </c>
      <c r="D778" t="s">
        <v>85</v>
      </c>
      <c r="E778" t="s">
        <v>67</v>
      </c>
      <c r="F778" t="s">
        <v>68</v>
      </c>
      <c r="G778" s="40">
        <v>-5956</v>
      </c>
    </row>
    <row r="779" spans="1:7">
      <c r="A779" s="38">
        <v>43617</v>
      </c>
      <c r="B779" s="39">
        <v>6</v>
      </c>
      <c r="C779" s="39">
        <v>2019</v>
      </c>
      <c r="D779" t="s">
        <v>86</v>
      </c>
      <c r="E779" t="s">
        <v>67</v>
      </c>
      <c r="F779" t="s">
        <v>68</v>
      </c>
      <c r="G779" s="40">
        <v>-6585</v>
      </c>
    </row>
    <row r="780" spans="1:7">
      <c r="A780" s="38">
        <v>43617</v>
      </c>
      <c r="B780" s="39">
        <v>6</v>
      </c>
      <c r="C780" s="39">
        <v>2019</v>
      </c>
      <c r="D780" t="s">
        <v>87</v>
      </c>
      <c r="E780" t="s">
        <v>67</v>
      </c>
      <c r="F780" t="s">
        <v>68</v>
      </c>
      <c r="G780" s="40">
        <v>-8170</v>
      </c>
    </row>
    <row r="781" spans="1:7">
      <c r="A781" s="38">
        <v>43617</v>
      </c>
      <c r="B781" s="39">
        <v>6</v>
      </c>
      <c r="C781" s="39">
        <v>2019</v>
      </c>
      <c r="D781" t="s">
        <v>88</v>
      </c>
      <c r="E781" t="s">
        <v>67</v>
      </c>
      <c r="F781" t="s">
        <v>68</v>
      </c>
      <c r="G781" s="40">
        <v>-8243</v>
      </c>
    </row>
    <row r="782" spans="1:7">
      <c r="A782" s="38">
        <v>43617</v>
      </c>
      <c r="B782" s="39">
        <v>6</v>
      </c>
      <c r="C782" s="39">
        <v>2019</v>
      </c>
      <c r="D782" t="s">
        <v>89</v>
      </c>
      <c r="E782" t="s">
        <v>67</v>
      </c>
      <c r="F782" t="s">
        <v>68</v>
      </c>
      <c r="G782" s="40">
        <v>-1309</v>
      </c>
    </row>
    <row r="783" spans="1:7">
      <c r="A783" s="38">
        <v>43617</v>
      </c>
      <c r="B783" s="39">
        <v>6</v>
      </c>
      <c r="C783" s="39">
        <v>2019</v>
      </c>
      <c r="D783" t="s">
        <v>90</v>
      </c>
      <c r="E783" t="s">
        <v>67</v>
      </c>
      <c r="F783" t="s">
        <v>68</v>
      </c>
      <c r="G783" s="40">
        <v>-2521</v>
      </c>
    </row>
    <row r="784" spans="1:7">
      <c r="A784" s="38">
        <v>43617</v>
      </c>
      <c r="B784" s="39">
        <v>6</v>
      </c>
      <c r="C784" s="39">
        <v>2019</v>
      </c>
      <c r="D784" t="s">
        <v>91</v>
      </c>
      <c r="E784" t="s">
        <v>67</v>
      </c>
      <c r="F784" t="s">
        <v>68</v>
      </c>
      <c r="G784" s="40">
        <v>-4377</v>
      </c>
    </row>
    <row r="785" spans="1:7">
      <c r="A785" s="38">
        <v>43617</v>
      </c>
      <c r="B785" s="39">
        <v>6</v>
      </c>
      <c r="C785" s="39">
        <v>2019</v>
      </c>
      <c r="D785" t="s">
        <v>92</v>
      </c>
      <c r="E785" t="s">
        <v>67</v>
      </c>
      <c r="F785" t="s">
        <v>68</v>
      </c>
      <c r="G785" s="40">
        <v>-9151</v>
      </c>
    </row>
    <row r="786" spans="1:7">
      <c r="A786" s="38">
        <v>43617</v>
      </c>
      <c r="B786" s="39">
        <v>6</v>
      </c>
      <c r="C786" s="39">
        <v>2019</v>
      </c>
      <c r="D786" t="s">
        <v>93</v>
      </c>
      <c r="E786" t="s">
        <v>67</v>
      </c>
      <c r="F786" t="s">
        <v>68</v>
      </c>
      <c r="G786" s="40">
        <v>-6223</v>
      </c>
    </row>
    <row r="787" spans="1:7">
      <c r="A787" s="38">
        <v>43617</v>
      </c>
      <c r="B787" s="39">
        <v>6</v>
      </c>
      <c r="C787" s="39">
        <v>2019</v>
      </c>
      <c r="D787" t="s">
        <v>94</v>
      </c>
      <c r="E787" t="s">
        <v>67</v>
      </c>
      <c r="F787" t="s">
        <v>95</v>
      </c>
      <c r="G787" s="40">
        <v>-6756</v>
      </c>
    </row>
    <row r="788" spans="1:7">
      <c r="A788" s="38">
        <v>43617</v>
      </c>
      <c r="B788" s="39">
        <v>6</v>
      </c>
      <c r="C788" s="39">
        <v>2019</v>
      </c>
      <c r="D788" t="s">
        <v>96</v>
      </c>
      <c r="E788" t="s">
        <v>67</v>
      </c>
      <c r="F788" t="s">
        <v>95</v>
      </c>
      <c r="G788" s="40">
        <v>-8389</v>
      </c>
    </row>
    <row r="789" spans="1:7">
      <c r="A789" s="38">
        <v>43617</v>
      </c>
      <c r="B789" s="39">
        <v>6</v>
      </c>
      <c r="C789" s="39">
        <v>2019</v>
      </c>
      <c r="D789" t="s">
        <v>97</v>
      </c>
      <c r="E789" t="s">
        <v>67</v>
      </c>
      <c r="F789" t="s">
        <v>95</v>
      </c>
      <c r="G789" s="40">
        <v>-5666</v>
      </c>
    </row>
    <row r="790" spans="1:7">
      <c r="A790" s="38">
        <v>43617</v>
      </c>
      <c r="B790" s="39">
        <v>6</v>
      </c>
      <c r="C790" s="39">
        <v>2019</v>
      </c>
      <c r="D790" t="s">
        <v>98</v>
      </c>
      <c r="E790" t="s">
        <v>67</v>
      </c>
      <c r="F790" t="s">
        <v>95</v>
      </c>
      <c r="G790" s="40">
        <v>-5676</v>
      </c>
    </row>
    <row r="791" spans="1:7">
      <c r="A791" s="38">
        <v>43617</v>
      </c>
      <c r="B791" s="39">
        <v>6</v>
      </c>
      <c r="C791" s="39">
        <v>2019</v>
      </c>
      <c r="D791" t="s">
        <v>99</v>
      </c>
      <c r="E791" t="s">
        <v>100</v>
      </c>
      <c r="F791" t="s">
        <v>101</v>
      </c>
      <c r="G791" s="40">
        <v>-238385</v>
      </c>
    </row>
    <row r="792" spans="1:7">
      <c r="A792" s="38">
        <v>43617</v>
      </c>
      <c r="B792" s="39">
        <v>6</v>
      </c>
      <c r="C792" s="39">
        <v>2019</v>
      </c>
      <c r="D792" t="s">
        <v>102</v>
      </c>
      <c r="E792" t="s">
        <v>100</v>
      </c>
      <c r="F792" t="s">
        <v>101</v>
      </c>
      <c r="G792" s="40">
        <v>-262641</v>
      </c>
    </row>
    <row r="793" spans="1:7">
      <c r="A793" s="38">
        <v>43617</v>
      </c>
      <c r="B793" s="39">
        <v>6</v>
      </c>
      <c r="C793" s="39">
        <v>2019</v>
      </c>
      <c r="D793" t="s">
        <v>103</v>
      </c>
      <c r="E793" t="s">
        <v>100</v>
      </c>
      <c r="F793" t="s">
        <v>101</v>
      </c>
      <c r="G793" s="40">
        <v>-270515</v>
      </c>
    </row>
    <row r="794" spans="1:7">
      <c r="A794" s="38">
        <v>43617</v>
      </c>
      <c r="B794" s="39">
        <v>6</v>
      </c>
      <c r="C794" s="39">
        <v>2019</v>
      </c>
      <c r="D794" t="s">
        <v>104</v>
      </c>
      <c r="E794" t="s">
        <v>100</v>
      </c>
      <c r="F794" t="s">
        <v>101</v>
      </c>
      <c r="G794" s="40">
        <v>-138605</v>
      </c>
    </row>
    <row r="795" spans="1:7">
      <c r="A795" s="38">
        <v>43617</v>
      </c>
      <c r="B795" s="39">
        <v>6</v>
      </c>
      <c r="C795" s="39">
        <v>2019</v>
      </c>
      <c r="D795" t="s">
        <v>105</v>
      </c>
      <c r="E795" t="s">
        <v>100</v>
      </c>
      <c r="F795" t="s">
        <v>101</v>
      </c>
      <c r="G795" s="40">
        <v>-299558</v>
      </c>
    </row>
    <row r="796" spans="1:7">
      <c r="A796" s="38">
        <v>43617</v>
      </c>
      <c r="B796" s="39">
        <v>6</v>
      </c>
      <c r="C796" s="39">
        <v>2019</v>
      </c>
      <c r="D796" t="s">
        <v>106</v>
      </c>
      <c r="E796" t="s">
        <v>100</v>
      </c>
      <c r="F796" t="s">
        <v>101</v>
      </c>
      <c r="G796" s="40">
        <v>-113717</v>
      </c>
    </row>
    <row r="797" spans="1:7">
      <c r="A797" s="38">
        <v>43617</v>
      </c>
      <c r="B797" s="39">
        <v>6</v>
      </c>
      <c r="C797" s="39">
        <v>2019</v>
      </c>
      <c r="D797" t="s">
        <v>107</v>
      </c>
      <c r="E797" t="s">
        <v>100</v>
      </c>
      <c r="F797" t="s">
        <v>101</v>
      </c>
      <c r="G797" s="40">
        <v>-173924</v>
      </c>
    </row>
    <row r="798" spans="1:7">
      <c r="A798" s="38">
        <v>43617</v>
      </c>
      <c r="B798" s="39">
        <v>6</v>
      </c>
      <c r="C798" s="39">
        <v>2019</v>
      </c>
      <c r="D798" t="s">
        <v>108</v>
      </c>
      <c r="E798" t="s">
        <v>100</v>
      </c>
      <c r="F798" t="s">
        <v>101</v>
      </c>
      <c r="G798" s="40">
        <v>-257586</v>
      </c>
    </row>
    <row r="799" spans="1:7">
      <c r="A799" s="38">
        <v>43617</v>
      </c>
      <c r="B799" s="39">
        <v>6</v>
      </c>
      <c r="C799" s="39">
        <v>2019</v>
      </c>
      <c r="D799" t="s">
        <v>109</v>
      </c>
      <c r="E799" t="s">
        <v>100</v>
      </c>
      <c r="F799" t="s">
        <v>101</v>
      </c>
      <c r="G799" s="40">
        <v>-232424</v>
      </c>
    </row>
    <row r="800" spans="1:7">
      <c r="A800" s="38">
        <v>43617</v>
      </c>
      <c r="B800" s="39">
        <v>6</v>
      </c>
      <c r="C800" s="39">
        <v>2019</v>
      </c>
      <c r="D800" t="s">
        <v>110</v>
      </c>
      <c r="E800" t="s">
        <v>100</v>
      </c>
      <c r="F800" t="s">
        <v>101</v>
      </c>
      <c r="G800" s="40">
        <v>-282636</v>
      </c>
    </row>
    <row r="801" spans="1:7">
      <c r="A801" s="38">
        <v>43617</v>
      </c>
      <c r="B801" s="39">
        <v>6</v>
      </c>
      <c r="C801" s="39">
        <v>2019</v>
      </c>
      <c r="D801" t="s">
        <v>111</v>
      </c>
      <c r="E801" t="s">
        <v>100</v>
      </c>
      <c r="F801" t="s">
        <v>101</v>
      </c>
      <c r="G801" s="40">
        <v>-198576</v>
      </c>
    </row>
    <row r="802" spans="1:7">
      <c r="A802" s="38">
        <v>43617</v>
      </c>
      <c r="B802" s="39">
        <v>6</v>
      </c>
      <c r="C802" s="39">
        <v>2019</v>
      </c>
      <c r="D802" t="s">
        <v>112</v>
      </c>
      <c r="E802" t="s">
        <v>100</v>
      </c>
      <c r="F802" t="s">
        <v>101</v>
      </c>
      <c r="G802" s="40">
        <v>-123594</v>
      </c>
    </row>
    <row r="803" spans="1:7">
      <c r="A803" s="38">
        <v>43617</v>
      </c>
      <c r="B803" s="39">
        <v>6</v>
      </c>
      <c r="C803" s="39">
        <v>2019</v>
      </c>
      <c r="D803" t="s">
        <v>113</v>
      </c>
      <c r="E803" t="s">
        <v>100</v>
      </c>
      <c r="F803" t="s">
        <v>101</v>
      </c>
      <c r="G803" s="40">
        <v>-122456</v>
      </c>
    </row>
    <row r="804" spans="1:7">
      <c r="A804" s="38">
        <v>43617</v>
      </c>
      <c r="B804" s="39">
        <v>6</v>
      </c>
      <c r="C804" s="39">
        <v>2019</v>
      </c>
      <c r="D804" t="s">
        <v>114</v>
      </c>
      <c r="E804" t="s">
        <v>100</v>
      </c>
      <c r="F804" t="s">
        <v>101</v>
      </c>
      <c r="G804" s="40">
        <v>-152617</v>
      </c>
    </row>
    <row r="805" spans="1:7">
      <c r="A805" s="38">
        <v>43617</v>
      </c>
      <c r="B805" s="39">
        <v>6</v>
      </c>
      <c r="C805" s="39">
        <v>2019</v>
      </c>
      <c r="D805" t="s">
        <v>115</v>
      </c>
      <c r="E805" t="s">
        <v>100</v>
      </c>
      <c r="F805" t="s">
        <v>101</v>
      </c>
      <c r="G805" s="40">
        <v>-192767</v>
      </c>
    </row>
    <row r="806" spans="1:7">
      <c r="A806" s="38">
        <v>43617</v>
      </c>
      <c r="B806" s="39">
        <v>6</v>
      </c>
      <c r="C806" s="39">
        <v>2019</v>
      </c>
      <c r="D806" t="s">
        <v>116</v>
      </c>
      <c r="E806" t="s">
        <v>100</v>
      </c>
      <c r="F806" t="s">
        <v>101</v>
      </c>
      <c r="G806" s="40">
        <v>-145948</v>
      </c>
    </row>
    <row r="807" spans="1:7">
      <c r="A807" s="38">
        <v>43617</v>
      </c>
      <c r="B807" s="39">
        <v>6</v>
      </c>
      <c r="C807" s="39">
        <v>2019</v>
      </c>
      <c r="D807" t="s">
        <v>117</v>
      </c>
      <c r="E807" t="s">
        <v>100</v>
      </c>
      <c r="F807" t="s">
        <v>101</v>
      </c>
      <c r="G807" s="40">
        <v>-157881</v>
      </c>
    </row>
    <row r="808" spans="1:7">
      <c r="A808" s="38">
        <v>43617</v>
      </c>
      <c r="B808" s="39">
        <v>6</v>
      </c>
      <c r="C808" s="39">
        <v>2019</v>
      </c>
      <c r="D808" t="s">
        <v>118</v>
      </c>
      <c r="E808" t="s">
        <v>100</v>
      </c>
      <c r="F808" t="s">
        <v>101</v>
      </c>
      <c r="G808" s="40">
        <v>-75953</v>
      </c>
    </row>
    <row r="809" spans="1:7">
      <c r="A809" s="38">
        <v>43617</v>
      </c>
      <c r="B809" s="39">
        <v>6</v>
      </c>
      <c r="C809" s="39">
        <v>2019</v>
      </c>
      <c r="D809" t="s">
        <v>119</v>
      </c>
      <c r="E809" t="s">
        <v>100</v>
      </c>
      <c r="F809" t="s">
        <v>101</v>
      </c>
      <c r="G809" s="40">
        <v>-97831</v>
      </c>
    </row>
    <row r="810" spans="1:7">
      <c r="A810" s="38">
        <v>43617</v>
      </c>
      <c r="B810" s="39">
        <v>6</v>
      </c>
      <c r="C810" s="39">
        <v>2019</v>
      </c>
      <c r="D810" t="s">
        <v>120</v>
      </c>
      <c r="E810" t="s">
        <v>100</v>
      </c>
      <c r="F810" t="s">
        <v>101</v>
      </c>
      <c r="G810" s="40">
        <v>-289631</v>
      </c>
    </row>
    <row r="811" spans="1:7">
      <c r="A811" s="38">
        <v>43617</v>
      </c>
      <c r="B811" s="39">
        <v>6</v>
      </c>
      <c r="C811" s="39">
        <v>2019</v>
      </c>
      <c r="D811" t="s">
        <v>121</v>
      </c>
      <c r="E811" t="s">
        <v>100</v>
      </c>
      <c r="F811" t="s">
        <v>101</v>
      </c>
      <c r="G811" s="40">
        <v>-281814</v>
      </c>
    </row>
    <row r="812" spans="1:7">
      <c r="A812" s="38">
        <v>43617</v>
      </c>
      <c r="B812" s="39">
        <v>6</v>
      </c>
      <c r="C812" s="39">
        <v>2019</v>
      </c>
      <c r="D812" t="s">
        <v>122</v>
      </c>
      <c r="E812" t="s">
        <v>100</v>
      </c>
      <c r="F812" t="s">
        <v>101</v>
      </c>
      <c r="G812" s="40">
        <v>-148560</v>
      </c>
    </row>
    <row r="813" spans="1:7">
      <c r="A813" s="38">
        <v>43617</v>
      </c>
      <c r="B813" s="39">
        <v>6</v>
      </c>
      <c r="C813" s="39">
        <v>2019</v>
      </c>
      <c r="D813" t="s">
        <v>123</v>
      </c>
      <c r="E813" t="s">
        <v>100</v>
      </c>
      <c r="F813" t="s">
        <v>101</v>
      </c>
      <c r="G813" s="40">
        <v>-280010</v>
      </c>
    </row>
    <row r="814" spans="1:7">
      <c r="A814" s="38">
        <v>43617</v>
      </c>
      <c r="B814" s="39">
        <v>6</v>
      </c>
      <c r="C814" s="39">
        <v>2019</v>
      </c>
      <c r="D814" t="s">
        <v>124</v>
      </c>
      <c r="E814" t="s">
        <v>100</v>
      </c>
      <c r="F814" t="s">
        <v>101</v>
      </c>
      <c r="G814" s="40">
        <v>-137039</v>
      </c>
    </row>
    <row r="815" spans="1:7">
      <c r="A815" s="38">
        <v>43617</v>
      </c>
      <c r="B815" s="39">
        <v>6</v>
      </c>
      <c r="C815" s="39">
        <v>2019</v>
      </c>
      <c r="D815" t="s">
        <v>125</v>
      </c>
      <c r="E815" t="s">
        <v>100</v>
      </c>
      <c r="F815" t="s">
        <v>126</v>
      </c>
      <c r="G815" s="40">
        <v>-79682</v>
      </c>
    </row>
    <row r="816" spans="1:7">
      <c r="A816" s="38">
        <v>43617</v>
      </c>
      <c r="B816" s="39">
        <v>6</v>
      </c>
      <c r="C816" s="39">
        <v>2019</v>
      </c>
      <c r="D816" t="s">
        <v>127</v>
      </c>
      <c r="E816" t="s">
        <v>100</v>
      </c>
      <c r="F816" t="s">
        <v>126</v>
      </c>
      <c r="G816" s="40">
        <v>-75285</v>
      </c>
    </row>
    <row r="817" spans="1:7">
      <c r="A817" s="38">
        <v>43617</v>
      </c>
      <c r="B817" s="39">
        <v>6</v>
      </c>
      <c r="C817" s="39">
        <v>2019</v>
      </c>
      <c r="D817" t="s">
        <v>128</v>
      </c>
      <c r="E817" t="s">
        <v>100</v>
      </c>
      <c r="F817" t="s">
        <v>126</v>
      </c>
      <c r="G817" s="40">
        <v>-59908</v>
      </c>
    </row>
    <row r="818" spans="1:7">
      <c r="A818" s="38">
        <v>43617</v>
      </c>
      <c r="B818" s="39">
        <v>6</v>
      </c>
      <c r="C818" s="39">
        <v>2019</v>
      </c>
      <c r="D818" t="s">
        <v>129</v>
      </c>
      <c r="E818" t="s">
        <v>130</v>
      </c>
      <c r="F818" t="s">
        <v>131</v>
      </c>
      <c r="G818" s="40">
        <v>-245430</v>
      </c>
    </row>
    <row r="819" spans="1:7">
      <c r="A819" s="38">
        <v>43617</v>
      </c>
      <c r="B819" s="39">
        <v>6</v>
      </c>
      <c r="C819" s="39">
        <v>2019</v>
      </c>
      <c r="D819" t="s">
        <v>132</v>
      </c>
      <c r="E819" t="s">
        <v>130</v>
      </c>
      <c r="F819" t="s">
        <v>131</v>
      </c>
      <c r="G819" s="40">
        <v>-111344</v>
      </c>
    </row>
    <row r="820" spans="1:7">
      <c r="A820" s="38">
        <v>43617</v>
      </c>
      <c r="B820" s="39">
        <v>6</v>
      </c>
      <c r="C820" s="39">
        <v>2019</v>
      </c>
      <c r="D820" t="s">
        <v>133</v>
      </c>
      <c r="E820" t="s">
        <v>130</v>
      </c>
      <c r="F820" t="s">
        <v>131</v>
      </c>
      <c r="G820" s="40">
        <v>-221996</v>
      </c>
    </row>
    <row r="821" spans="1:7">
      <c r="A821" s="38">
        <v>43617</v>
      </c>
      <c r="B821" s="39">
        <v>6</v>
      </c>
      <c r="C821" s="39">
        <v>2019</v>
      </c>
      <c r="D821" t="s">
        <v>134</v>
      </c>
      <c r="E821" t="s">
        <v>130</v>
      </c>
      <c r="F821" t="s">
        <v>131</v>
      </c>
      <c r="G821" s="40">
        <v>-319692</v>
      </c>
    </row>
    <row r="822" spans="1:7">
      <c r="A822" s="38">
        <v>43617</v>
      </c>
      <c r="B822" s="39">
        <v>6</v>
      </c>
      <c r="C822" s="39">
        <v>2019</v>
      </c>
      <c r="D822" t="s">
        <v>135</v>
      </c>
      <c r="E822" t="s">
        <v>130</v>
      </c>
      <c r="F822" t="s">
        <v>131</v>
      </c>
      <c r="G822" s="40">
        <v>-373860</v>
      </c>
    </row>
    <row r="823" spans="1:7">
      <c r="A823" s="38">
        <v>43617</v>
      </c>
      <c r="B823" s="39">
        <v>6</v>
      </c>
      <c r="C823" s="39">
        <v>2019</v>
      </c>
      <c r="D823" t="s">
        <v>136</v>
      </c>
      <c r="E823" t="s">
        <v>130</v>
      </c>
      <c r="F823" t="s">
        <v>131</v>
      </c>
      <c r="G823" s="40">
        <v>-362395</v>
      </c>
    </row>
    <row r="824" spans="1:7">
      <c r="A824" s="38">
        <v>43617</v>
      </c>
      <c r="B824" s="39">
        <v>6</v>
      </c>
      <c r="C824" s="39">
        <v>2019</v>
      </c>
      <c r="D824" t="s">
        <v>137</v>
      </c>
      <c r="E824" t="s">
        <v>130</v>
      </c>
      <c r="F824" t="s">
        <v>138</v>
      </c>
      <c r="G824" s="40">
        <v>-58427</v>
      </c>
    </row>
    <row r="825" spans="1:7">
      <c r="A825" s="38">
        <v>43617</v>
      </c>
      <c r="B825" s="39">
        <v>6</v>
      </c>
      <c r="C825" s="39">
        <v>2019</v>
      </c>
      <c r="D825" t="s">
        <v>139</v>
      </c>
      <c r="E825" t="s">
        <v>130</v>
      </c>
      <c r="F825" t="s">
        <v>138</v>
      </c>
      <c r="G825" s="40">
        <v>-47933</v>
      </c>
    </row>
    <row r="826" spans="1:7">
      <c r="A826" s="38">
        <v>43617</v>
      </c>
      <c r="B826" s="39">
        <v>6</v>
      </c>
      <c r="C826" s="39">
        <v>2019</v>
      </c>
      <c r="D826" t="s">
        <v>140</v>
      </c>
      <c r="E826" t="s">
        <v>130</v>
      </c>
      <c r="F826" t="s">
        <v>138</v>
      </c>
      <c r="G826" s="40">
        <v>-46518</v>
      </c>
    </row>
    <row r="827" spans="1:7">
      <c r="A827" s="38">
        <v>43617</v>
      </c>
      <c r="B827" s="39">
        <v>6</v>
      </c>
      <c r="C827" s="39">
        <v>2019</v>
      </c>
      <c r="D827" t="s">
        <v>141</v>
      </c>
      <c r="E827" t="s">
        <v>130</v>
      </c>
      <c r="F827" t="s">
        <v>138</v>
      </c>
      <c r="G827" s="40">
        <v>-51509</v>
      </c>
    </row>
    <row r="828" spans="1:7">
      <c r="A828" s="38">
        <v>43617</v>
      </c>
      <c r="B828" s="39">
        <v>6</v>
      </c>
      <c r="C828" s="39">
        <v>2019</v>
      </c>
      <c r="D828" t="s">
        <v>142</v>
      </c>
      <c r="E828" t="s">
        <v>130</v>
      </c>
      <c r="F828" t="s">
        <v>138</v>
      </c>
      <c r="G828" s="40">
        <v>-42984</v>
      </c>
    </row>
    <row r="829" spans="1:7">
      <c r="A829" s="38">
        <v>43617</v>
      </c>
      <c r="B829" s="39">
        <v>6</v>
      </c>
      <c r="C829" s="39">
        <v>2019</v>
      </c>
      <c r="D829" t="s">
        <v>143</v>
      </c>
      <c r="E829" t="s">
        <v>130</v>
      </c>
      <c r="F829" t="s">
        <v>144</v>
      </c>
      <c r="G829" s="40">
        <v>-195371</v>
      </c>
    </row>
    <row r="830" spans="1:7">
      <c r="A830" s="38">
        <v>43617</v>
      </c>
      <c r="B830" s="39">
        <v>6</v>
      </c>
      <c r="C830" s="39">
        <v>2019</v>
      </c>
      <c r="D830" t="s">
        <v>145</v>
      </c>
      <c r="E830" t="s">
        <v>130</v>
      </c>
      <c r="F830" t="s">
        <v>144</v>
      </c>
      <c r="G830" s="40">
        <v>-163286</v>
      </c>
    </row>
    <row r="831" spans="1:7">
      <c r="A831" s="38">
        <v>43617</v>
      </c>
      <c r="B831" s="39">
        <v>6</v>
      </c>
      <c r="C831" s="39">
        <v>2019</v>
      </c>
      <c r="D831" t="s">
        <v>146</v>
      </c>
      <c r="E831" t="s">
        <v>130</v>
      </c>
      <c r="F831" t="s">
        <v>144</v>
      </c>
      <c r="G831" s="40">
        <v>-146633</v>
      </c>
    </row>
    <row r="832" spans="1:7">
      <c r="A832" s="38">
        <v>43617</v>
      </c>
      <c r="B832" s="39">
        <v>6</v>
      </c>
      <c r="C832" s="39">
        <v>2019</v>
      </c>
      <c r="D832" t="s">
        <v>147</v>
      </c>
      <c r="E832" t="s">
        <v>130</v>
      </c>
      <c r="F832" t="s">
        <v>148</v>
      </c>
      <c r="G832" s="40">
        <v>-75818</v>
      </c>
    </row>
    <row r="833" spans="1:7">
      <c r="A833" s="38">
        <v>43617</v>
      </c>
      <c r="B833" s="39">
        <v>6</v>
      </c>
      <c r="C833" s="39">
        <v>2019</v>
      </c>
      <c r="D833" t="s">
        <v>149</v>
      </c>
      <c r="E833" t="s">
        <v>130</v>
      </c>
      <c r="F833" t="s">
        <v>148</v>
      </c>
      <c r="G833" s="40">
        <v>-82712</v>
      </c>
    </row>
    <row r="834" spans="1:7">
      <c r="A834" s="38">
        <v>43617</v>
      </c>
      <c r="B834" s="39">
        <v>6</v>
      </c>
      <c r="C834" s="39">
        <v>2019</v>
      </c>
      <c r="D834" t="s">
        <v>150</v>
      </c>
      <c r="E834" t="s">
        <v>130</v>
      </c>
      <c r="F834" t="s">
        <v>148</v>
      </c>
      <c r="G834" s="40">
        <v>-56516</v>
      </c>
    </row>
    <row r="835" spans="1:7">
      <c r="A835" s="38">
        <v>43617</v>
      </c>
      <c r="B835" s="39">
        <v>6</v>
      </c>
      <c r="C835" s="39">
        <v>2019</v>
      </c>
      <c r="D835" t="s">
        <v>151</v>
      </c>
      <c r="E835" t="s">
        <v>130</v>
      </c>
      <c r="F835" t="s">
        <v>148</v>
      </c>
      <c r="G835" s="40">
        <v>-59688</v>
      </c>
    </row>
    <row r="836" spans="1:7">
      <c r="A836" s="38">
        <v>43617</v>
      </c>
      <c r="B836" s="39">
        <v>6</v>
      </c>
      <c r="C836" s="39">
        <v>2019</v>
      </c>
      <c r="D836" t="s">
        <v>152</v>
      </c>
      <c r="E836" t="s">
        <v>130</v>
      </c>
      <c r="F836" t="s">
        <v>153</v>
      </c>
      <c r="G836" s="40">
        <v>-114383</v>
      </c>
    </row>
    <row r="837" spans="1:7">
      <c r="A837" s="38">
        <v>43617</v>
      </c>
      <c r="B837" s="39">
        <v>6</v>
      </c>
      <c r="C837" s="39">
        <v>2019</v>
      </c>
      <c r="D837" t="s">
        <v>154</v>
      </c>
      <c r="E837" t="s">
        <v>130</v>
      </c>
      <c r="F837" t="s">
        <v>153</v>
      </c>
      <c r="G837" s="40">
        <v>-98544</v>
      </c>
    </row>
    <row r="838" spans="1:7">
      <c r="A838" s="38">
        <v>43617</v>
      </c>
      <c r="B838" s="39">
        <v>6</v>
      </c>
      <c r="C838" s="39">
        <v>2019</v>
      </c>
      <c r="D838" t="s">
        <v>155</v>
      </c>
      <c r="E838" t="s">
        <v>130</v>
      </c>
      <c r="F838" t="s">
        <v>156</v>
      </c>
      <c r="G838" s="40">
        <v>-154650</v>
      </c>
    </row>
    <row r="839" spans="1:7">
      <c r="A839" s="38">
        <v>43617</v>
      </c>
      <c r="B839" s="39">
        <v>6</v>
      </c>
      <c r="C839" s="39">
        <v>2019</v>
      </c>
      <c r="D839" t="s">
        <v>157</v>
      </c>
      <c r="E839" t="s">
        <v>130</v>
      </c>
      <c r="F839" t="s">
        <v>156</v>
      </c>
      <c r="G839" s="40">
        <v>-120860</v>
      </c>
    </row>
    <row r="840" spans="1:7">
      <c r="A840" s="38">
        <v>43617</v>
      </c>
      <c r="B840" s="39">
        <v>6</v>
      </c>
      <c r="C840" s="39">
        <v>2019</v>
      </c>
      <c r="D840" t="s">
        <v>158</v>
      </c>
      <c r="E840" t="s">
        <v>159</v>
      </c>
      <c r="F840" t="s">
        <v>160</v>
      </c>
      <c r="G840" s="40">
        <v>-11196</v>
      </c>
    </row>
    <row r="841" spans="1:7">
      <c r="A841" s="38">
        <v>43617</v>
      </c>
      <c r="B841" s="39">
        <v>6</v>
      </c>
      <c r="C841" s="39">
        <v>2019</v>
      </c>
      <c r="D841" t="s">
        <v>161</v>
      </c>
      <c r="E841" t="s">
        <v>159</v>
      </c>
      <c r="F841" t="s">
        <v>162</v>
      </c>
      <c r="G841" s="40">
        <v>-28482</v>
      </c>
    </row>
    <row r="842" spans="1:7">
      <c r="A842" s="38">
        <v>43647</v>
      </c>
      <c r="B842" s="39">
        <v>7</v>
      </c>
      <c r="C842" s="39">
        <v>2019</v>
      </c>
      <c r="D842" t="s">
        <v>4</v>
      </c>
      <c r="E842" t="s">
        <v>5</v>
      </c>
      <c r="F842" t="s">
        <v>6</v>
      </c>
      <c r="G842" s="40">
        <v>545194</v>
      </c>
    </row>
    <row r="843" spans="1:7">
      <c r="A843" s="38">
        <v>43647</v>
      </c>
      <c r="B843" s="39">
        <v>7</v>
      </c>
      <c r="C843" s="39">
        <v>2019</v>
      </c>
      <c r="D843" t="s">
        <v>7</v>
      </c>
      <c r="E843" t="s">
        <v>5</v>
      </c>
      <c r="F843" t="s">
        <v>6</v>
      </c>
      <c r="G843" s="40">
        <v>877033</v>
      </c>
    </row>
    <row r="844" spans="1:7">
      <c r="A844" s="38">
        <v>43647</v>
      </c>
      <c r="B844" s="39">
        <v>7</v>
      </c>
      <c r="C844" s="39">
        <v>2019</v>
      </c>
      <c r="D844" t="s">
        <v>8</v>
      </c>
      <c r="E844" t="s">
        <v>5</v>
      </c>
      <c r="F844" t="s">
        <v>6</v>
      </c>
      <c r="G844" s="40">
        <v>387147</v>
      </c>
    </row>
    <row r="845" spans="1:7">
      <c r="A845" s="38">
        <v>43647</v>
      </c>
      <c r="B845" s="39">
        <v>7</v>
      </c>
      <c r="C845" s="39">
        <v>2019</v>
      </c>
      <c r="D845" t="s">
        <v>9</v>
      </c>
      <c r="E845" t="s">
        <v>5</v>
      </c>
      <c r="F845" t="s">
        <v>6</v>
      </c>
      <c r="G845" s="40">
        <v>850419</v>
      </c>
    </row>
    <row r="846" spans="1:7">
      <c r="A846" s="38">
        <v>43647</v>
      </c>
      <c r="B846" s="39">
        <v>7</v>
      </c>
      <c r="C846" s="39">
        <v>2019</v>
      </c>
      <c r="D846" t="s">
        <v>10</v>
      </c>
      <c r="E846" t="s">
        <v>5</v>
      </c>
      <c r="F846" t="s">
        <v>6</v>
      </c>
      <c r="G846" s="40">
        <v>434314</v>
      </c>
    </row>
    <row r="847" spans="1:7">
      <c r="A847" s="38">
        <v>43647</v>
      </c>
      <c r="B847" s="39">
        <v>7</v>
      </c>
      <c r="C847" s="39">
        <v>2019</v>
      </c>
      <c r="D847" t="s">
        <v>11</v>
      </c>
      <c r="E847" t="s">
        <v>5</v>
      </c>
      <c r="F847" t="s">
        <v>6</v>
      </c>
      <c r="G847" s="40">
        <v>202490</v>
      </c>
    </row>
    <row r="848" spans="1:7">
      <c r="A848" s="38">
        <v>43647</v>
      </c>
      <c r="B848" s="39">
        <v>7</v>
      </c>
      <c r="C848" s="39">
        <v>2019</v>
      </c>
      <c r="D848" t="s">
        <v>12</v>
      </c>
      <c r="E848" t="s">
        <v>5</v>
      </c>
      <c r="F848" t="s">
        <v>6</v>
      </c>
      <c r="G848" s="40">
        <v>905899</v>
      </c>
    </row>
    <row r="849" spans="1:7">
      <c r="A849" s="38">
        <v>43647</v>
      </c>
      <c r="B849" s="39">
        <v>7</v>
      </c>
      <c r="C849" s="39">
        <v>2019</v>
      </c>
      <c r="D849" t="s">
        <v>13</v>
      </c>
      <c r="E849" t="s">
        <v>5</v>
      </c>
      <c r="F849" t="s">
        <v>6</v>
      </c>
      <c r="G849" s="40">
        <v>673775</v>
      </c>
    </row>
    <row r="850" spans="1:7">
      <c r="A850" s="38">
        <v>43647</v>
      </c>
      <c r="B850" s="39">
        <v>7</v>
      </c>
      <c r="C850" s="39">
        <v>2019</v>
      </c>
      <c r="D850" t="s">
        <v>14</v>
      </c>
      <c r="E850" t="s">
        <v>5</v>
      </c>
      <c r="F850" t="s">
        <v>6</v>
      </c>
      <c r="G850" s="40">
        <v>756174</v>
      </c>
    </row>
    <row r="851" spans="1:7">
      <c r="A851" s="38">
        <v>43647</v>
      </c>
      <c r="B851" s="39">
        <v>7</v>
      </c>
      <c r="C851" s="39">
        <v>2019</v>
      </c>
      <c r="D851" t="s">
        <v>15</v>
      </c>
      <c r="E851" t="s">
        <v>5</v>
      </c>
      <c r="F851" t="s">
        <v>6</v>
      </c>
      <c r="G851" s="40">
        <v>688566</v>
      </c>
    </row>
    <row r="852" spans="1:7">
      <c r="A852" s="38">
        <v>43647</v>
      </c>
      <c r="B852" s="39">
        <v>7</v>
      </c>
      <c r="C852" s="39">
        <v>2019</v>
      </c>
      <c r="D852" t="s">
        <v>16</v>
      </c>
      <c r="E852" t="s">
        <v>5</v>
      </c>
      <c r="F852" t="s">
        <v>6</v>
      </c>
      <c r="G852" s="40">
        <v>972613</v>
      </c>
    </row>
    <row r="853" spans="1:7">
      <c r="A853" s="38">
        <v>43647</v>
      </c>
      <c r="B853" s="39">
        <v>7</v>
      </c>
      <c r="C853" s="39">
        <v>2019</v>
      </c>
      <c r="D853" t="s">
        <v>17</v>
      </c>
      <c r="E853" t="s">
        <v>5</v>
      </c>
      <c r="F853" t="s">
        <v>6</v>
      </c>
      <c r="G853" s="40">
        <v>878572</v>
      </c>
    </row>
    <row r="854" spans="1:7">
      <c r="A854" s="38">
        <v>43647</v>
      </c>
      <c r="B854" s="39">
        <v>7</v>
      </c>
      <c r="C854" s="39">
        <v>2019</v>
      </c>
      <c r="D854" t="s">
        <v>18</v>
      </c>
      <c r="E854" t="s">
        <v>5</v>
      </c>
      <c r="F854" t="s">
        <v>6</v>
      </c>
      <c r="G854" s="40">
        <v>542432</v>
      </c>
    </row>
    <row r="855" spans="1:7">
      <c r="A855" s="38">
        <v>43647</v>
      </c>
      <c r="B855" s="39">
        <v>7</v>
      </c>
      <c r="C855" s="39">
        <v>2019</v>
      </c>
      <c r="D855" t="s">
        <v>19</v>
      </c>
      <c r="E855" t="s">
        <v>5</v>
      </c>
      <c r="F855" t="s">
        <v>6</v>
      </c>
      <c r="G855" s="40">
        <v>457594</v>
      </c>
    </row>
    <row r="856" spans="1:7">
      <c r="A856" s="38">
        <v>43647</v>
      </c>
      <c r="B856" s="39">
        <v>7</v>
      </c>
      <c r="C856" s="39">
        <v>2019</v>
      </c>
      <c r="D856" t="s">
        <v>20</v>
      </c>
      <c r="E856" t="s">
        <v>5</v>
      </c>
      <c r="F856" t="s">
        <v>6</v>
      </c>
      <c r="G856" s="40">
        <v>914315</v>
      </c>
    </row>
    <row r="857" spans="1:7">
      <c r="A857" s="38">
        <v>43647</v>
      </c>
      <c r="B857" s="39">
        <v>7</v>
      </c>
      <c r="C857" s="39">
        <v>2019</v>
      </c>
      <c r="D857" t="s">
        <v>21</v>
      </c>
      <c r="E857" t="s">
        <v>5</v>
      </c>
      <c r="F857" t="s">
        <v>6</v>
      </c>
      <c r="G857" s="40">
        <v>643055</v>
      </c>
    </row>
    <row r="858" spans="1:7">
      <c r="A858" s="38">
        <v>43647</v>
      </c>
      <c r="B858" s="39">
        <v>7</v>
      </c>
      <c r="C858" s="39">
        <v>2019</v>
      </c>
      <c r="D858" t="s">
        <v>22</v>
      </c>
      <c r="E858" t="s">
        <v>5</v>
      </c>
      <c r="F858" t="s">
        <v>6</v>
      </c>
      <c r="G858" s="40">
        <v>778160</v>
      </c>
    </row>
    <row r="859" spans="1:7">
      <c r="A859" s="38">
        <v>43647</v>
      </c>
      <c r="B859" s="39">
        <v>7</v>
      </c>
      <c r="C859" s="39">
        <v>2019</v>
      </c>
      <c r="D859" t="s">
        <v>23</v>
      </c>
      <c r="E859" t="s">
        <v>5</v>
      </c>
      <c r="F859" t="s">
        <v>6</v>
      </c>
      <c r="G859" s="40">
        <v>715369</v>
      </c>
    </row>
    <row r="860" spans="1:7">
      <c r="A860" s="38">
        <v>43647</v>
      </c>
      <c r="B860" s="39">
        <v>7</v>
      </c>
      <c r="C860" s="39">
        <v>2019</v>
      </c>
      <c r="D860" t="s">
        <v>24</v>
      </c>
      <c r="E860" t="s">
        <v>5</v>
      </c>
      <c r="F860" t="s">
        <v>6</v>
      </c>
      <c r="G860" s="40">
        <v>507345</v>
      </c>
    </row>
    <row r="861" spans="1:7">
      <c r="A861" s="38">
        <v>43647</v>
      </c>
      <c r="B861" s="39">
        <v>7</v>
      </c>
      <c r="C861" s="39">
        <v>2019</v>
      </c>
      <c r="D861" t="s">
        <v>25</v>
      </c>
      <c r="E861" t="s">
        <v>5</v>
      </c>
      <c r="F861" t="s">
        <v>6</v>
      </c>
      <c r="G861" s="40">
        <v>688497</v>
      </c>
    </row>
    <row r="862" spans="1:7">
      <c r="A862" s="38">
        <v>43647</v>
      </c>
      <c r="B862" s="39">
        <v>7</v>
      </c>
      <c r="C862" s="39">
        <v>2019</v>
      </c>
      <c r="D862" t="s">
        <v>26</v>
      </c>
      <c r="E862" t="s">
        <v>5</v>
      </c>
      <c r="F862" t="s">
        <v>6</v>
      </c>
      <c r="G862" s="40">
        <v>465646</v>
      </c>
    </row>
    <row r="863" spans="1:7">
      <c r="A863" s="38">
        <v>43647</v>
      </c>
      <c r="B863" s="39">
        <v>7</v>
      </c>
      <c r="C863" s="39">
        <v>2019</v>
      </c>
      <c r="D863" t="s">
        <v>27</v>
      </c>
      <c r="E863" t="s">
        <v>5</v>
      </c>
      <c r="F863" t="s">
        <v>6</v>
      </c>
      <c r="G863" s="40">
        <v>469446</v>
      </c>
    </row>
    <row r="864" spans="1:7">
      <c r="A864" s="38">
        <v>43647</v>
      </c>
      <c r="B864" s="39">
        <v>7</v>
      </c>
      <c r="C864" s="39">
        <v>2019</v>
      </c>
      <c r="D864" t="s">
        <v>28</v>
      </c>
      <c r="E864" t="s">
        <v>5</v>
      </c>
      <c r="F864" t="s">
        <v>6</v>
      </c>
      <c r="G864" s="40">
        <v>109567</v>
      </c>
    </row>
    <row r="865" spans="1:7">
      <c r="A865" s="38">
        <v>43647</v>
      </c>
      <c r="B865" s="39">
        <v>7</v>
      </c>
      <c r="C865" s="39">
        <v>2019</v>
      </c>
      <c r="D865" t="s">
        <v>29</v>
      </c>
      <c r="E865" t="s">
        <v>5</v>
      </c>
      <c r="F865" t="s">
        <v>6</v>
      </c>
      <c r="G865" s="40">
        <v>210717</v>
      </c>
    </row>
    <row r="866" spans="1:7">
      <c r="A866" s="38">
        <v>43647</v>
      </c>
      <c r="B866" s="39">
        <v>7</v>
      </c>
      <c r="C866" s="39">
        <v>2019</v>
      </c>
      <c r="D866" t="s">
        <v>30</v>
      </c>
      <c r="E866" t="s">
        <v>5</v>
      </c>
      <c r="F866" t="s">
        <v>31</v>
      </c>
      <c r="G866" s="40">
        <v>255725</v>
      </c>
    </row>
    <row r="867" spans="1:7">
      <c r="A867" s="38">
        <v>43647</v>
      </c>
      <c r="B867" s="39">
        <v>7</v>
      </c>
      <c r="C867" s="39">
        <v>2019</v>
      </c>
      <c r="D867" t="s">
        <v>32</v>
      </c>
      <c r="E867" t="s">
        <v>5</v>
      </c>
      <c r="F867" t="s">
        <v>31</v>
      </c>
      <c r="G867" s="40">
        <v>181437</v>
      </c>
    </row>
    <row r="868" spans="1:7">
      <c r="A868" s="38">
        <v>43647</v>
      </c>
      <c r="B868" s="39">
        <v>7</v>
      </c>
      <c r="C868" s="39">
        <v>2019</v>
      </c>
      <c r="D868" t="s">
        <v>33</v>
      </c>
      <c r="E868" t="s">
        <v>5</v>
      </c>
      <c r="F868" t="s">
        <v>31</v>
      </c>
      <c r="G868" s="40">
        <v>261204</v>
      </c>
    </row>
    <row r="869" spans="1:7">
      <c r="A869" s="38">
        <v>43647</v>
      </c>
      <c r="B869" s="39">
        <v>7</v>
      </c>
      <c r="C869" s="39">
        <v>2019</v>
      </c>
      <c r="D869" t="s">
        <v>34</v>
      </c>
      <c r="E869" t="s">
        <v>5</v>
      </c>
      <c r="F869" t="s">
        <v>31</v>
      </c>
      <c r="G869" s="40">
        <v>164799</v>
      </c>
    </row>
    <row r="870" spans="1:7">
      <c r="A870" s="38">
        <v>43647</v>
      </c>
      <c r="B870" s="39">
        <v>7</v>
      </c>
      <c r="C870" s="39">
        <v>2019</v>
      </c>
      <c r="D870" t="s">
        <v>35</v>
      </c>
      <c r="E870" t="s">
        <v>5</v>
      </c>
      <c r="F870" t="s">
        <v>31</v>
      </c>
      <c r="G870" s="40">
        <v>101642</v>
      </c>
    </row>
    <row r="871" spans="1:7">
      <c r="A871" s="38">
        <v>43647</v>
      </c>
      <c r="B871" s="39">
        <v>7</v>
      </c>
      <c r="C871" s="39">
        <v>2019</v>
      </c>
      <c r="D871" t="s">
        <v>36</v>
      </c>
      <c r="E871" t="s">
        <v>5</v>
      </c>
      <c r="F871" t="s">
        <v>31</v>
      </c>
      <c r="G871" s="40">
        <v>102432</v>
      </c>
    </row>
    <row r="872" spans="1:7">
      <c r="A872" s="38">
        <v>43647</v>
      </c>
      <c r="B872" s="39">
        <v>7</v>
      </c>
      <c r="C872" s="39">
        <v>2019</v>
      </c>
      <c r="D872" t="s">
        <v>37</v>
      </c>
      <c r="E872" t="s">
        <v>5</v>
      </c>
      <c r="F872" t="s">
        <v>31</v>
      </c>
      <c r="G872" s="40">
        <v>236387</v>
      </c>
    </row>
    <row r="873" spans="1:7">
      <c r="A873" s="38">
        <v>43647</v>
      </c>
      <c r="B873" s="39">
        <v>7</v>
      </c>
      <c r="C873" s="39">
        <v>2019</v>
      </c>
      <c r="D873" t="s">
        <v>38</v>
      </c>
      <c r="E873" t="s">
        <v>5</v>
      </c>
      <c r="F873" t="s">
        <v>31</v>
      </c>
      <c r="G873" s="40">
        <v>118087</v>
      </c>
    </row>
    <row r="874" spans="1:7">
      <c r="A874" s="38">
        <v>43647</v>
      </c>
      <c r="B874" s="39">
        <v>7</v>
      </c>
      <c r="C874" s="39">
        <v>2019</v>
      </c>
      <c r="D874" t="s">
        <v>39</v>
      </c>
      <c r="E874" t="s">
        <v>5</v>
      </c>
      <c r="F874" t="s">
        <v>31</v>
      </c>
      <c r="G874" s="40">
        <v>240926</v>
      </c>
    </row>
    <row r="875" spans="1:7">
      <c r="A875" s="38">
        <v>43647</v>
      </c>
      <c r="B875" s="39">
        <v>7</v>
      </c>
      <c r="C875" s="39">
        <v>2019</v>
      </c>
      <c r="D875" t="s">
        <v>40</v>
      </c>
      <c r="E875" t="s">
        <v>5</v>
      </c>
      <c r="F875" t="s">
        <v>31</v>
      </c>
      <c r="G875" s="40">
        <v>81393</v>
      </c>
    </row>
    <row r="876" spans="1:7">
      <c r="A876" s="38">
        <v>43647</v>
      </c>
      <c r="B876" s="39">
        <v>7</v>
      </c>
      <c r="C876" s="39">
        <v>2019</v>
      </c>
      <c r="D876" t="s">
        <v>41</v>
      </c>
      <c r="E876" t="s">
        <v>5</v>
      </c>
      <c r="F876" t="s">
        <v>31</v>
      </c>
      <c r="G876" s="40">
        <v>75182</v>
      </c>
    </row>
    <row r="877" spans="1:7">
      <c r="A877" s="38">
        <v>43647</v>
      </c>
      <c r="B877" s="39">
        <v>7</v>
      </c>
      <c r="C877" s="39">
        <v>2019</v>
      </c>
      <c r="D877" t="s">
        <v>42</v>
      </c>
      <c r="E877" t="s">
        <v>5</v>
      </c>
      <c r="F877" t="s">
        <v>31</v>
      </c>
      <c r="G877" s="40">
        <v>162476</v>
      </c>
    </row>
    <row r="878" spans="1:7">
      <c r="A878" s="38">
        <v>43647</v>
      </c>
      <c r="B878" s="39">
        <v>7</v>
      </c>
      <c r="C878" s="39">
        <v>2019</v>
      </c>
      <c r="D878" t="s">
        <v>43</v>
      </c>
      <c r="E878" t="s">
        <v>5</v>
      </c>
      <c r="F878" t="s">
        <v>31</v>
      </c>
      <c r="G878" s="40">
        <v>255529</v>
      </c>
    </row>
    <row r="879" spans="1:7">
      <c r="A879" s="38">
        <v>43647</v>
      </c>
      <c r="B879" s="39">
        <v>7</v>
      </c>
      <c r="C879" s="39">
        <v>2019</v>
      </c>
      <c r="D879" t="s">
        <v>44</v>
      </c>
      <c r="E879" t="s">
        <v>5</v>
      </c>
      <c r="F879" t="s">
        <v>31</v>
      </c>
      <c r="G879" s="40">
        <v>94297</v>
      </c>
    </row>
    <row r="880" spans="1:7">
      <c r="A880" s="38">
        <v>43647</v>
      </c>
      <c r="B880" s="39">
        <v>7</v>
      </c>
      <c r="C880" s="39">
        <v>2019</v>
      </c>
      <c r="D880" t="s">
        <v>45</v>
      </c>
      <c r="E880" t="s">
        <v>5</v>
      </c>
      <c r="F880" t="s">
        <v>31</v>
      </c>
      <c r="G880" s="40">
        <v>135280</v>
      </c>
    </row>
    <row r="881" spans="1:7">
      <c r="A881" s="38">
        <v>43647</v>
      </c>
      <c r="B881" s="39">
        <v>7</v>
      </c>
      <c r="C881" s="39">
        <v>2019</v>
      </c>
      <c r="D881" t="s">
        <v>46</v>
      </c>
      <c r="E881" t="s">
        <v>5</v>
      </c>
      <c r="F881" t="s">
        <v>31</v>
      </c>
      <c r="G881" s="40">
        <v>230187</v>
      </c>
    </row>
    <row r="882" spans="1:7">
      <c r="A882" s="38">
        <v>43647</v>
      </c>
      <c r="B882" s="39">
        <v>7</v>
      </c>
      <c r="C882" s="39">
        <v>2019</v>
      </c>
      <c r="D882" t="s">
        <v>47</v>
      </c>
      <c r="E882" t="s">
        <v>5</v>
      </c>
      <c r="F882" t="s">
        <v>31</v>
      </c>
      <c r="G882" s="40">
        <v>157100</v>
      </c>
    </row>
    <row r="883" spans="1:7">
      <c r="A883" s="38">
        <v>43647</v>
      </c>
      <c r="B883" s="39">
        <v>7</v>
      </c>
      <c r="C883" s="39">
        <v>2019</v>
      </c>
      <c r="D883" t="s">
        <v>48</v>
      </c>
      <c r="E883" t="s">
        <v>5</v>
      </c>
      <c r="F883" t="s">
        <v>31</v>
      </c>
      <c r="G883" s="40">
        <v>169230</v>
      </c>
    </row>
    <row r="884" spans="1:7">
      <c r="A884" s="38">
        <v>43647</v>
      </c>
      <c r="B884" s="39">
        <v>7</v>
      </c>
      <c r="C884" s="39">
        <v>2019</v>
      </c>
      <c r="D884" t="s">
        <v>49</v>
      </c>
      <c r="E884" t="s">
        <v>5</v>
      </c>
      <c r="F884" t="s">
        <v>31</v>
      </c>
      <c r="G884" s="40">
        <v>230429</v>
      </c>
    </row>
    <row r="885" spans="1:7">
      <c r="A885" s="38">
        <v>43647</v>
      </c>
      <c r="B885" s="39">
        <v>7</v>
      </c>
      <c r="C885" s="39">
        <v>2019</v>
      </c>
      <c r="D885" t="s">
        <v>50</v>
      </c>
      <c r="E885" t="s">
        <v>5</v>
      </c>
      <c r="F885" t="s">
        <v>31</v>
      </c>
      <c r="G885" s="40">
        <v>120288</v>
      </c>
    </row>
    <row r="886" spans="1:7">
      <c r="A886" s="38">
        <v>43647</v>
      </c>
      <c r="B886" s="39">
        <v>7</v>
      </c>
      <c r="C886" s="39">
        <v>2019</v>
      </c>
      <c r="D886" t="s">
        <v>51</v>
      </c>
      <c r="E886" t="s">
        <v>5</v>
      </c>
      <c r="F886" t="s">
        <v>31</v>
      </c>
      <c r="G886" s="40">
        <v>257672</v>
      </c>
    </row>
    <row r="887" spans="1:7">
      <c r="A887" s="38">
        <v>43647</v>
      </c>
      <c r="B887" s="39">
        <v>7</v>
      </c>
      <c r="C887" s="39">
        <v>2019</v>
      </c>
      <c r="D887" t="s">
        <v>52</v>
      </c>
      <c r="E887" t="s">
        <v>5</v>
      </c>
      <c r="F887" t="s">
        <v>31</v>
      </c>
      <c r="G887" s="40">
        <v>228664</v>
      </c>
    </row>
    <row r="888" spans="1:7">
      <c r="A888" s="38">
        <v>43647</v>
      </c>
      <c r="B888" s="39">
        <v>7</v>
      </c>
      <c r="C888" s="39">
        <v>2019</v>
      </c>
      <c r="D888" t="s">
        <v>53</v>
      </c>
      <c r="E888" t="s">
        <v>5</v>
      </c>
      <c r="F888" t="s">
        <v>31</v>
      </c>
      <c r="G888" s="40">
        <v>271418</v>
      </c>
    </row>
    <row r="889" spans="1:7">
      <c r="A889" s="38">
        <v>43647</v>
      </c>
      <c r="B889" s="39">
        <v>7</v>
      </c>
      <c r="C889" s="39">
        <v>2019</v>
      </c>
      <c r="D889" t="s">
        <v>54</v>
      </c>
      <c r="E889" t="s">
        <v>5</v>
      </c>
      <c r="F889" t="s">
        <v>31</v>
      </c>
      <c r="G889" s="40">
        <v>228218</v>
      </c>
    </row>
    <row r="890" spans="1:7">
      <c r="A890" s="38">
        <v>43647</v>
      </c>
      <c r="B890" s="39">
        <v>7</v>
      </c>
      <c r="C890" s="39">
        <v>2019</v>
      </c>
      <c r="D890" t="s">
        <v>55</v>
      </c>
      <c r="E890" t="s">
        <v>5</v>
      </c>
      <c r="F890" t="s">
        <v>31</v>
      </c>
      <c r="G890" s="40">
        <v>96442</v>
      </c>
    </row>
    <row r="891" spans="1:7">
      <c r="A891" s="38">
        <v>43647</v>
      </c>
      <c r="B891" s="39">
        <v>7</v>
      </c>
      <c r="C891" s="39">
        <v>2019</v>
      </c>
      <c r="D891" t="s">
        <v>56</v>
      </c>
      <c r="E891" t="s">
        <v>5</v>
      </c>
      <c r="F891" t="s">
        <v>31</v>
      </c>
      <c r="G891" s="40">
        <v>160328</v>
      </c>
    </row>
    <row r="892" spans="1:7">
      <c r="A892" s="38">
        <v>43647</v>
      </c>
      <c r="B892" s="39">
        <v>7</v>
      </c>
      <c r="C892" s="39">
        <v>2019</v>
      </c>
      <c r="D892" t="s">
        <v>57</v>
      </c>
      <c r="E892" t="s">
        <v>5</v>
      </c>
      <c r="F892" t="s">
        <v>31</v>
      </c>
      <c r="G892" s="40">
        <v>68978</v>
      </c>
    </row>
    <row r="893" spans="1:7">
      <c r="A893" s="38">
        <v>43647</v>
      </c>
      <c r="B893" s="39">
        <v>7</v>
      </c>
      <c r="C893" s="39">
        <v>2019</v>
      </c>
      <c r="D893" t="s">
        <v>58</v>
      </c>
      <c r="E893" t="s">
        <v>5</v>
      </c>
      <c r="F893" t="s">
        <v>31</v>
      </c>
      <c r="G893" s="40">
        <v>295477</v>
      </c>
    </row>
    <row r="894" spans="1:7">
      <c r="A894" s="38">
        <v>43647</v>
      </c>
      <c r="B894" s="39">
        <v>7</v>
      </c>
      <c r="C894" s="39">
        <v>2019</v>
      </c>
      <c r="D894" t="s">
        <v>59</v>
      </c>
      <c r="E894" t="s">
        <v>5</v>
      </c>
      <c r="F894" t="s">
        <v>31</v>
      </c>
      <c r="G894" s="40">
        <v>109037</v>
      </c>
    </row>
    <row r="895" spans="1:7">
      <c r="A895" s="38">
        <v>43647</v>
      </c>
      <c r="B895" s="39">
        <v>7</v>
      </c>
      <c r="C895" s="39">
        <v>2019</v>
      </c>
      <c r="D895" t="s">
        <v>60</v>
      </c>
      <c r="E895" t="s">
        <v>5</v>
      </c>
      <c r="F895" t="s">
        <v>31</v>
      </c>
      <c r="G895" s="40">
        <v>184672</v>
      </c>
    </row>
    <row r="896" spans="1:7">
      <c r="A896" s="38">
        <v>43647</v>
      </c>
      <c r="B896" s="39">
        <v>7</v>
      </c>
      <c r="C896" s="39">
        <v>2019</v>
      </c>
      <c r="D896" t="s">
        <v>61</v>
      </c>
      <c r="E896" t="s">
        <v>5</v>
      </c>
      <c r="F896" t="s">
        <v>31</v>
      </c>
      <c r="G896" s="40">
        <v>122866</v>
      </c>
    </row>
    <row r="897" spans="1:7">
      <c r="A897" s="38">
        <v>43647</v>
      </c>
      <c r="B897" s="39">
        <v>7</v>
      </c>
      <c r="C897" s="39">
        <v>2019</v>
      </c>
      <c r="D897" t="s">
        <v>62</v>
      </c>
      <c r="E897" t="s">
        <v>5</v>
      </c>
      <c r="F897" t="s">
        <v>31</v>
      </c>
      <c r="G897" s="40">
        <v>241015</v>
      </c>
    </row>
    <row r="898" spans="1:7">
      <c r="A898" s="38">
        <v>43647</v>
      </c>
      <c r="B898" s="39">
        <v>7</v>
      </c>
      <c r="C898" s="39">
        <v>2019</v>
      </c>
      <c r="D898" t="s">
        <v>63</v>
      </c>
      <c r="E898" t="s">
        <v>5</v>
      </c>
      <c r="F898" t="s">
        <v>31</v>
      </c>
      <c r="G898" s="40">
        <v>168724</v>
      </c>
    </row>
    <row r="899" spans="1:7">
      <c r="A899" s="38">
        <v>43647</v>
      </c>
      <c r="B899" s="39">
        <v>7</v>
      </c>
      <c r="C899" s="39">
        <v>2019</v>
      </c>
      <c r="D899" t="s">
        <v>64</v>
      </c>
      <c r="E899" t="s">
        <v>5</v>
      </c>
      <c r="F899" t="s">
        <v>31</v>
      </c>
      <c r="G899" s="40">
        <v>86960</v>
      </c>
    </row>
    <row r="900" spans="1:7">
      <c r="A900" s="38">
        <v>43647</v>
      </c>
      <c r="B900" s="39">
        <v>7</v>
      </c>
      <c r="C900" s="39">
        <v>2019</v>
      </c>
      <c r="D900" t="s">
        <v>65</v>
      </c>
      <c r="E900" t="s">
        <v>5</v>
      </c>
      <c r="F900" t="s">
        <v>31</v>
      </c>
      <c r="G900" s="40">
        <v>159486</v>
      </c>
    </row>
    <row r="901" spans="1:7">
      <c r="A901" s="38">
        <v>43647</v>
      </c>
      <c r="B901" s="39">
        <v>7</v>
      </c>
      <c r="C901" s="39">
        <v>2019</v>
      </c>
      <c r="D901" t="s">
        <v>66</v>
      </c>
      <c r="E901" t="s">
        <v>67</v>
      </c>
      <c r="F901" t="s">
        <v>68</v>
      </c>
      <c r="G901" s="40">
        <v>-1272</v>
      </c>
    </row>
    <row r="902" spans="1:7">
      <c r="A902" s="38">
        <v>43647</v>
      </c>
      <c r="B902" s="39">
        <v>7</v>
      </c>
      <c r="C902" s="39">
        <v>2019</v>
      </c>
      <c r="D902" t="s">
        <v>69</v>
      </c>
      <c r="E902" t="s">
        <v>67</v>
      </c>
      <c r="F902" t="s">
        <v>68</v>
      </c>
      <c r="G902" s="40">
        <v>-8580</v>
      </c>
    </row>
    <row r="903" spans="1:7">
      <c r="A903" s="38">
        <v>43647</v>
      </c>
      <c r="B903" s="39">
        <v>7</v>
      </c>
      <c r="C903" s="39">
        <v>2019</v>
      </c>
      <c r="D903" t="s">
        <v>70</v>
      </c>
      <c r="E903" t="s">
        <v>67</v>
      </c>
      <c r="F903" t="s">
        <v>68</v>
      </c>
      <c r="G903" s="40">
        <v>-1573</v>
      </c>
    </row>
    <row r="904" spans="1:7">
      <c r="A904" s="38">
        <v>43647</v>
      </c>
      <c r="B904" s="39">
        <v>7</v>
      </c>
      <c r="C904" s="39">
        <v>2019</v>
      </c>
      <c r="D904" t="s">
        <v>71</v>
      </c>
      <c r="E904" t="s">
        <v>67</v>
      </c>
      <c r="F904" t="s">
        <v>68</v>
      </c>
      <c r="G904" s="40">
        <v>-1233</v>
      </c>
    </row>
    <row r="905" spans="1:7">
      <c r="A905" s="38">
        <v>43647</v>
      </c>
      <c r="B905" s="39">
        <v>7</v>
      </c>
      <c r="C905" s="39">
        <v>2019</v>
      </c>
      <c r="D905" t="s">
        <v>72</v>
      </c>
      <c r="E905" t="s">
        <v>67</v>
      </c>
      <c r="F905" t="s">
        <v>68</v>
      </c>
      <c r="G905" s="40">
        <v>-7908</v>
      </c>
    </row>
    <row r="906" spans="1:7">
      <c r="A906" s="38">
        <v>43647</v>
      </c>
      <c r="B906" s="39">
        <v>7</v>
      </c>
      <c r="C906" s="39">
        <v>2019</v>
      </c>
      <c r="D906" t="s">
        <v>73</v>
      </c>
      <c r="E906" t="s">
        <v>67</v>
      </c>
      <c r="F906" t="s">
        <v>68</v>
      </c>
      <c r="G906" s="40">
        <v>-7314</v>
      </c>
    </row>
    <row r="907" spans="1:7">
      <c r="A907" s="38">
        <v>43647</v>
      </c>
      <c r="B907" s="39">
        <v>7</v>
      </c>
      <c r="C907" s="39">
        <v>2019</v>
      </c>
      <c r="D907" t="s">
        <v>74</v>
      </c>
      <c r="E907" t="s">
        <v>67</v>
      </c>
      <c r="F907" t="s">
        <v>68</v>
      </c>
      <c r="G907" s="40">
        <v>-1433</v>
      </c>
    </row>
    <row r="908" spans="1:7">
      <c r="A908" s="38">
        <v>43647</v>
      </c>
      <c r="B908" s="39">
        <v>7</v>
      </c>
      <c r="C908" s="39">
        <v>2019</v>
      </c>
      <c r="D908" t="s">
        <v>75</v>
      </c>
      <c r="E908" t="s">
        <v>67</v>
      </c>
      <c r="F908" t="s">
        <v>68</v>
      </c>
      <c r="G908" s="40">
        <v>-3524</v>
      </c>
    </row>
    <row r="909" spans="1:7">
      <c r="A909" s="38">
        <v>43647</v>
      </c>
      <c r="B909" s="39">
        <v>7</v>
      </c>
      <c r="C909" s="39">
        <v>2019</v>
      </c>
      <c r="D909" t="s">
        <v>76</v>
      </c>
      <c r="E909" t="s">
        <v>67</v>
      </c>
      <c r="F909" t="s">
        <v>68</v>
      </c>
      <c r="G909" s="40">
        <v>-1550</v>
      </c>
    </row>
    <row r="910" spans="1:7">
      <c r="A910" s="38">
        <v>43647</v>
      </c>
      <c r="B910" s="39">
        <v>7</v>
      </c>
      <c r="C910" s="39">
        <v>2019</v>
      </c>
      <c r="D910" t="s">
        <v>77</v>
      </c>
      <c r="E910" t="s">
        <v>67</v>
      </c>
      <c r="F910" t="s">
        <v>68</v>
      </c>
      <c r="G910" s="40">
        <v>-6338</v>
      </c>
    </row>
    <row r="911" spans="1:7">
      <c r="A911" s="38">
        <v>43647</v>
      </c>
      <c r="B911" s="39">
        <v>7</v>
      </c>
      <c r="C911" s="39">
        <v>2019</v>
      </c>
      <c r="D911" t="s">
        <v>78</v>
      </c>
      <c r="E911" t="s">
        <v>67</v>
      </c>
      <c r="F911" t="s">
        <v>68</v>
      </c>
      <c r="G911" s="40">
        <v>-2592</v>
      </c>
    </row>
    <row r="912" spans="1:7">
      <c r="A912" s="38">
        <v>43647</v>
      </c>
      <c r="B912" s="39">
        <v>7</v>
      </c>
      <c r="C912" s="39">
        <v>2019</v>
      </c>
      <c r="D912" t="s">
        <v>79</v>
      </c>
      <c r="E912" t="s">
        <v>67</v>
      </c>
      <c r="F912" t="s">
        <v>68</v>
      </c>
      <c r="G912" s="40">
        <v>-9505</v>
      </c>
    </row>
    <row r="913" spans="1:7">
      <c r="A913" s="38">
        <v>43647</v>
      </c>
      <c r="B913" s="39">
        <v>7</v>
      </c>
      <c r="C913" s="39">
        <v>2019</v>
      </c>
      <c r="D913" t="s">
        <v>80</v>
      </c>
      <c r="E913" t="s">
        <v>67</v>
      </c>
      <c r="F913" t="s">
        <v>68</v>
      </c>
      <c r="G913" s="40">
        <v>-1130</v>
      </c>
    </row>
    <row r="914" spans="1:7">
      <c r="A914" s="38">
        <v>43647</v>
      </c>
      <c r="B914" s="39">
        <v>7</v>
      </c>
      <c r="C914" s="39">
        <v>2019</v>
      </c>
      <c r="D914" t="s">
        <v>81</v>
      </c>
      <c r="E914" t="s">
        <v>67</v>
      </c>
      <c r="F914" t="s">
        <v>68</v>
      </c>
      <c r="G914" s="40">
        <v>-2146</v>
      </c>
    </row>
    <row r="915" spans="1:7">
      <c r="A915" s="38">
        <v>43647</v>
      </c>
      <c r="B915" s="39">
        <v>7</v>
      </c>
      <c r="C915" s="39">
        <v>2019</v>
      </c>
      <c r="D915" t="s">
        <v>82</v>
      </c>
      <c r="E915" t="s">
        <v>67</v>
      </c>
      <c r="F915" t="s">
        <v>68</v>
      </c>
      <c r="G915" s="40">
        <v>-3959</v>
      </c>
    </row>
    <row r="916" spans="1:7">
      <c r="A916" s="38">
        <v>43647</v>
      </c>
      <c r="B916" s="39">
        <v>7</v>
      </c>
      <c r="C916" s="39">
        <v>2019</v>
      </c>
      <c r="D916" t="s">
        <v>83</v>
      </c>
      <c r="E916" t="s">
        <v>67</v>
      </c>
      <c r="F916" t="s">
        <v>68</v>
      </c>
      <c r="G916" s="40">
        <v>-9815</v>
      </c>
    </row>
    <row r="917" spans="1:7">
      <c r="A917" s="38">
        <v>43647</v>
      </c>
      <c r="B917" s="39">
        <v>7</v>
      </c>
      <c r="C917" s="39">
        <v>2019</v>
      </c>
      <c r="D917" t="s">
        <v>84</v>
      </c>
      <c r="E917" t="s">
        <v>67</v>
      </c>
      <c r="F917" t="s">
        <v>68</v>
      </c>
      <c r="G917" s="40">
        <v>-3694</v>
      </c>
    </row>
    <row r="918" spans="1:7">
      <c r="A918" s="38">
        <v>43647</v>
      </c>
      <c r="B918" s="39">
        <v>7</v>
      </c>
      <c r="C918" s="39">
        <v>2019</v>
      </c>
      <c r="D918" t="s">
        <v>85</v>
      </c>
      <c r="E918" t="s">
        <v>67</v>
      </c>
      <c r="F918" t="s">
        <v>68</v>
      </c>
      <c r="G918" s="40">
        <v>-7245</v>
      </c>
    </row>
    <row r="919" spans="1:7">
      <c r="A919" s="38">
        <v>43647</v>
      </c>
      <c r="B919" s="39">
        <v>7</v>
      </c>
      <c r="C919" s="39">
        <v>2019</v>
      </c>
      <c r="D919" t="s">
        <v>86</v>
      </c>
      <c r="E919" t="s">
        <v>67</v>
      </c>
      <c r="F919" t="s">
        <v>68</v>
      </c>
      <c r="G919" s="40">
        <v>-2321</v>
      </c>
    </row>
    <row r="920" spans="1:7">
      <c r="A920" s="38">
        <v>43647</v>
      </c>
      <c r="B920" s="39">
        <v>7</v>
      </c>
      <c r="C920" s="39">
        <v>2019</v>
      </c>
      <c r="D920" t="s">
        <v>87</v>
      </c>
      <c r="E920" t="s">
        <v>67</v>
      </c>
      <c r="F920" t="s">
        <v>68</v>
      </c>
      <c r="G920" s="40">
        <v>-4408</v>
      </c>
    </row>
    <row r="921" spans="1:7">
      <c r="A921" s="38">
        <v>43647</v>
      </c>
      <c r="B921" s="39">
        <v>7</v>
      </c>
      <c r="C921" s="39">
        <v>2019</v>
      </c>
      <c r="D921" t="s">
        <v>88</v>
      </c>
      <c r="E921" t="s">
        <v>67</v>
      </c>
      <c r="F921" t="s">
        <v>68</v>
      </c>
      <c r="G921" s="40">
        <v>-4225</v>
      </c>
    </row>
    <row r="922" spans="1:7">
      <c r="A922" s="38">
        <v>43647</v>
      </c>
      <c r="B922" s="39">
        <v>7</v>
      </c>
      <c r="C922" s="39">
        <v>2019</v>
      </c>
      <c r="D922" t="s">
        <v>89</v>
      </c>
      <c r="E922" t="s">
        <v>67</v>
      </c>
      <c r="F922" t="s">
        <v>68</v>
      </c>
      <c r="G922" s="40">
        <v>-9956</v>
      </c>
    </row>
    <row r="923" spans="1:7">
      <c r="A923" s="38">
        <v>43647</v>
      </c>
      <c r="B923" s="39">
        <v>7</v>
      </c>
      <c r="C923" s="39">
        <v>2019</v>
      </c>
      <c r="D923" t="s">
        <v>90</v>
      </c>
      <c r="E923" t="s">
        <v>67</v>
      </c>
      <c r="F923" t="s">
        <v>68</v>
      </c>
      <c r="G923" s="40">
        <v>-5908</v>
      </c>
    </row>
    <row r="924" spans="1:7">
      <c r="A924" s="38">
        <v>43647</v>
      </c>
      <c r="B924" s="39">
        <v>7</v>
      </c>
      <c r="C924" s="39">
        <v>2019</v>
      </c>
      <c r="D924" t="s">
        <v>91</v>
      </c>
      <c r="E924" t="s">
        <v>67</v>
      </c>
      <c r="F924" t="s">
        <v>68</v>
      </c>
      <c r="G924" s="40">
        <v>-9324</v>
      </c>
    </row>
    <row r="925" spans="1:7">
      <c r="A925" s="38">
        <v>43647</v>
      </c>
      <c r="B925" s="39">
        <v>7</v>
      </c>
      <c r="C925" s="39">
        <v>2019</v>
      </c>
      <c r="D925" t="s">
        <v>92</v>
      </c>
      <c r="E925" t="s">
        <v>67</v>
      </c>
      <c r="F925" t="s">
        <v>68</v>
      </c>
      <c r="G925" s="40">
        <v>-9947</v>
      </c>
    </row>
    <row r="926" spans="1:7">
      <c r="A926" s="38">
        <v>43647</v>
      </c>
      <c r="B926" s="39">
        <v>7</v>
      </c>
      <c r="C926" s="39">
        <v>2019</v>
      </c>
      <c r="D926" t="s">
        <v>93</v>
      </c>
      <c r="E926" t="s">
        <v>67</v>
      </c>
      <c r="F926" t="s">
        <v>68</v>
      </c>
      <c r="G926" s="40">
        <v>-4196</v>
      </c>
    </row>
    <row r="927" spans="1:7">
      <c r="A927" s="38">
        <v>43647</v>
      </c>
      <c r="B927" s="39">
        <v>7</v>
      </c>
      <c r="C927" s="39">
        <v>2019</v>
      </c>
      <c r="D927" t="s">
        <v>94</v>
      </c>
      <c r="E927" t="s">
        <v>67</v>
      </c>
      <c r="F927" t="s">
        <v>95</v>
      </c>
      <c r="G927" s="40">
        <v>-5572</v>
      </c>
    </row>
    <row r="928" spans="1:7">
      <c r="A928" s="38">
        <v>43647</v>
      </c>
      <c r="B928" s="39">
        <v>7</v>
      </c>
      <c r="C928" s="39">
        <v>2019</v>
      </c>
      <c r="D928" t="s">
        <v>96</v>
      </c>
      <c r="E928" t="s">
        <v>67</v>
      </c>
      <c r="F928" t="s">
        <v>95</v>
      </c>
      <c r="G928" s="40">
        <v>-8484</v>
      </c>
    </row>
    <row r="929" spans="1:7">
      <c r="A929" s="38">
        <v>43647</v>
      </c>
      <c r="B929" s="39">
        <v>7</v>
      </c>
      <c r="C929" s="39">
        <v>2019</v>
      </c>
      <c r="D929" t="s">
        <v>97</v>
      </c>
      <c r="E929" t="s">
        <v>67</v>
      </c>
      <c r="F929" t="s">
        <v>95</v>
      </c>
      <c r="G929" s="40">
        <v>-8377</v>
      </c>
    </row>
    <row r="930" spans="1:7">
      <c r="A930" s="38">
        <v>43647</v>
      </c>
      <c r="B930" s="39">
        <v>7</v>
      </c>
      <c r="C930" s="39">
        <v>2019</v>
      </c>
      <c r="D930" t="s">
        <v>98</v>
      </c>
      <c r="E930" t="s">
        <v>67</v>
      </c>
      <c r="F930" t="s">
        <v>95</v>
      </c>
      <c r="G930" s="40">
        <v>-6419</v>
      </c>
    </row>
    <row r="931" spans="1:7">
      <c r="A931" s="38">
        <v>43647</v>
      </c>
      <c r="B931" s="39">
        <v>7</v>
      </c>
      <c r="C931" s="39">
        <v>2019</v>
      </c>
      <c r="D931" t="s">
        <v>99</v>
      </c>
      <c r="E931" t="s">
        <v>100</v>
      </c>
      <c r="F931" t="s">
        <v>101</v>
      </c>
      <c r="G931" s="40">
        <v>-128409</v>
      </c>
    </row>
    <row r="932" spans="1:7">
      <c r="A932" s="38">
        <v>43647</v>
      </c>
      <c r="B932" s="39">
        <v>7</v>
      </c>
      <c r="C932" s="39">
        <v>2019</v>
      </c>
      <c r="D932" t="s">
        <v>102</v>
      </c>
      <c r="E932" t="s">
        <v>100</v>
      </c>
      <c r="F932" t="s">
        <v>101</v>
      </c>
      <c r="G932" s="40">
        <v>-174699</v>
      </c>
    </row>
    <row r="933" spans="1:7">
      <c r="A933" s="38">
        <v>43647</v>
      </c>
      <c r="B933" s="39">
        <v>7</v>
      </c>
      <c r="C933" s="39">
        <v>2019</v>
      </c>
      <c r="D933" t="s">
        <v>103</v>
      </c>
      <c r="E933" t="s">
        <v>100</v>
      </c>
      <c r="F933" t="s">
        <v>101</v>
      </c>
      <c r="G933" s="40">
        <v>-76508</v>
      </c>
    </row>
    <row r="934" spans="1:7">
      <c r="A934" s="38">
        <v>43647</v>
      </c>
      <c r="B934" s="39">
        <v>7</v>
      </c>
      <c r="C934" s="39">
        <v>2019</v>
      </c>
      <c r="D934" t="s">
        <v>104</v>
      </c>
      <c r="E934" t="s">
        <v>100</v>
      </c>
      <c r="F934" t="s">
        <v>101</v>
      </c>
      <c r="G934" s="40">
        <v>-195029</v>
      </c>
    </row>
    <row r="935" spans="1:7">
      <c r="A935" s="38">
        <v>43647</v>
      </c>
      <c r="B935" s="39">
        <v>7</v>
      </c>
      <c r="C935" s="39">
        <v>2019</v>
      </c>
      <c r="D935" t="s">
        <v>105</v>
      </c>
      <c r="E935" t="s">
        <v>100</v>
      </c>
      <c r="F935" t="s">
        <v>101</v>
      </c>
      <c r="G935" s="40">
        <v>-89138</v>
      </c>
    </row>
    <row r="936" spans="1:7">
      <c r="A936" s="38">
        <v>43647</v>
      </c>
      <c r="B936" s="39">
        <v>7</v>
      </c>
      <c r="C936" s="39">
        <v>2019</v>
      </c>
      <c r="D936" t="s">
        <v>106</v>
      </c>
      <c r="E936" t="s">
        <v>100</v>
      </c>
      <c r="F936" t="s">
        <v>101</v>
      </c>
      <c r="G936" s="40">
        <v>-198026</v>
      </c>
    </row>
    <row r="937" spans="1:7">
      <c r="A937" s="38">
        <v>43647</v>
      </c>
      <c r="B937" s="39">
        <v>7</v>
      </c>
      <c r="C937" s="39">
        <v>2019</v>
      </c>
      <c r="D937" t="s">
        <v>107</v>
      </c>
      <c r="E937" t="s">
        <v>100</v>
      </c>
      <c r="F937" t="s">
        <v>101</v>
      </c>
      <c r="G937" s="40">
        <v>-188091</v>
      </c>
    </row>
    <row r="938" spans="1:7">
      <c r="A938" s="38">
        <v>43647</v>
      </c>
      <c r="B938" s="39">
        <v>7</v>
      </c>
      <c r="C938" s="39">
        <v>2019</v>
      </c>
      <c r="D938" t="s">
        <v>108</v>
      </c>
      <c r="E938" t="s">
        <v>100</v>
      </c>
      <c r="F938" t="s">
        <v>101</v>
      </c>
      <c r="G938" s="40">
        <v>-193850</v>
      </c>
    </row>
    <row r="939" spans="1:7">
      <c r="A939" s="38">
        <v>43647</v>
      </c>
      <c r="B939" s="39">
        <v>7</v>
      </c>
      <c r="C939" s="39">
        <v>2019</v>
      </c>
      <c r="D939" t="s">
        <v>109</v>
      </c>
      <c r="E939" t="s">
        <v>100</v>
      </c>
      <c r="F939" t="s">
        <v>101</v>
      </c>
      <c r="G939" s="40">
        <v>-231117</v>
      </c>
    </row>
    <row r="940" spans="1:7">
      <c r="A940" s="38">
        <v>43647</v>
      </c>
      <c r="B940" s="39">
        <v>7</v>
      </c>
      <c r="C940" s="39">
        <v>2019</v>
      </c>
      <c r="D940" t="s">
        <v>110</v>
      </c>
      <c r="E940" t="s">
        <v>100</v>
      </c>
      <c r="F940" t="s">
        <v>101</v>
      </c>
      <c r="G940" s="40">
        <v>-256686</v>
      </c>
    </row>
    <row r="941" spans="1:7">
      <c r="A941" s="38">
        <v>43647</v>
      </c>
      <c r="B941" s="39">
        <v>7</v>
      </c>
      <c r="C941" s="39">
        <v>2019</v>
      </c>
      <c r="D941" t="s">
        <v>111</v>
      </c>
      <c r="E941" t="s">
        <v>100</v>
      </c>
      <c r="F941" t="s">
        <v>101</v>
      </c>
      <c r="G941" s="40">
        <v>-82092</v>
      </c>
    </row>
    <row r="942" spans="1:7">
      <c r="A942" s="38">
        <v>43647</v>
      </c>
      <c r="B942" s="39">
        <v>7</v>
      </c>
      <c r="C942" s="39">
        <v>2019</v>
      </c>
      <c r="D942" t="s">
        <v>112</v>
      </c>
      <c r="E942" t="s">
        <v>100</v>
      </c>
      <c r="F942" t="s">
        <v>101</v>
      </c>
      <c r="G942" s="40">
        <v>-130225</v>
      </c>
    </row>
    <row r="943" spans="1:7">
      <c r="A943" s="38">
        <v>43647</v>
      </c>
      <c r="B943" s="39">
        <v>7</v>
      </c>
      <c r="C943" s="39">
        <v>2019</v>
      </c>
      <c r="D943" t="s">
        <v>113</v>
      </c>
      <c r="E943" t="s">
        <v>100</v>
      </c>
      <c r="F943" t="s">
        <v>101</v>
      </c>
      <c r="G943" s="40">
        <v>-101034</v>
      </c>
    </row>
    <row r="944" spans="1:7">
      <c r="A944" s="38">
        <v>43647</v>
      </c>
      <c r="B944" s="39">
        <v>7</v>
      </c>
      <c r="C944" s="39">
        <v>2019</v>
      </c>
      <c r="D944" t="s">
        <v>114</v>
      </c>
      <c r="E944" t="s">
        <v>100</v>
      </c>
      <c r="F944" t="s">
        <v>101</v>
      </c>
      <c r="G944" s="40">
        <v>-100649</v>
      </c>
    </row>
    <row r="945" spans="1:7">
      <c r="A945" s="38">
        <v>43647</v>
      </c>
      <c r="B945" s="39">
        <v>7</v>
      </c>
      <c r="C945" s="39">
        <v>2019</v>
      </c>
      <c r="D945" t="s">
        <v>115</v>
      </c>
      <c r="E945" t="s">
        <v>100</v>
      </c>
      <c r="F945" t="s">
        <v>101</v>
      </c>
      <c r="G945" s="40">
        <v>-146918</v>
      </c>
    </row>
    <row r="946" spans="1:7">
      <c r="A946" s="38">
        <v>43647</v>
      </c>
      <c r="B946" s="39">
        <v>7</v>
      </c>
      <c r="C946" s="39">
        <v>2019</v>
      </c>
      <c r="D946" t="s">
        <v>116</v>
      </c>
      <c r="E946" t="s">
        <v>100</v>
      </c>
      <c r="F946" t="s">
        <v>101</v>
      </c>
      <c r="G946" s="40">
        <v>-228120</v>
      </c>
    </row>
    <row r="947" spans="1:7">
      <c r="A947" s="38">
        <v>43647</v>
      </c>
      <c r="B947" s="39">
        <v>7</v>
      </c>
      <c r="C947" s="39">
        <v>2019</v>
      </c>
      <c r="D947" t="s">
        <v>117</v>
      </c>
      <c r="E947" t="s">
        <v>100</v>
      </c>
      <c r="F947" t="s">
        <v>101</v>
      </c>
      <c r="G947" s="40">
        <v>-100904</v>
      </c>
    </row>
    <row r="948" spans="1:7">
      <c r="A948" s="38">
        <v>43647</v>
      </c>
      <c r="B948" s="39">
        <v>7</v>
      </c>
      <c r="C948" s="39">
        <v>2019</v>
      </c>
      <c r="D948" t="s">
        <v>118</v>
      </c>
      <c r="E948" t="s">
        <v>100</v>
      </c>
      <c r="F948" t="s">
        <v>101</v>
      </c>
      <c r="G948" s="40">
        <v>-174745</v>
      </c>
    </row>
    <row r="949" spans="1:7">
      <c r="A949" s="38">
        <v>43647</v>
      </c>
      <c r="B949" s="39">
        <v>7</v>
      </c>
      <c r="C949" s="39">
        <v>2019</v>
      </c>
      <c r="D949" t="s">
        <v>119</v>
      </c>
      <c r="E949" t="s">
        <v>100</v>
      </c>
      <c r="F949" t="s">
        <v>101</v>
      </c>
      <c r="G949" s="40">
        <v>-293818</v>
      </c>
    </row>
    <row r="950" spans="1:7">
      <c r="A950" s="38">
        <v>43647</v>
      </c>
      <c r="B950" s="39">
        <v>7</v>
      </c>
      <c r="C950" s="39">
        <v>2019</v>
      </c>
      <c r="D950" t="s">
        <v>120</v>
      </c>
      <c r="E950" t="s">
        <v>100</v>
      </c>
      <c r="F950" t="s">
        <v>101</v>
      </c>
      <c r="G950" s="40">
        <v>-94330</v>
      </c>
    </row>
    <row r="951" spans="1:7">
      <c r="A951" s="38">
        <v>43647</v>
      </c>
      <c r="B951" s="39">
        <v>7</v>
      </c>
      <c r="C951" s="39">
        <v>2019</v>
      </c>
      <c r="D951" t="s">
        <v>121</v>
      </c>
      <c r="E951" t="s">
        <v>100</v>
      </c>
      <c r="F951" t="s">
        <v>101</v>
      </c>
      <c r="G951" s="40">
        <v>-161930</v>
      </c>
    </row>
    <row r="952" spans="1:7">
      <c r="A952" s="38">
        <v>43647</v>
      </c>
      <c r="B952" s="39">
        <v>7</v>
      </c>
      <c r="C952" s="39">
        <v>2019</v>
      </c>
      <c r="D952" t="s">
        <v>122</v>
      </c>
      <c r="E952" t="s">
        <v>100</v>
      </c>
      <c r="F952" t="s">
        <v>101</v>
      </c>
      <c r="G952" s="40">
        <v>-140462</v>
      </c>
    </row>
    <row r="953" spans="1:7">
      <c r="A953" s="38">
        <v>43647</v>
      </c>
      <c r="B953" s="39">
        <v>7</v>
      </c>
      <c r="C953" s="39">
        <v>2019</v>
      </c>
      <c r="D953" t="s">
        <v>123</v>
      </c>
      <c r="E953" t="s">
        <v>100</v>
      </c>
      <c r="F953" t="s">
        <v>101</v>
      </c>
      <c r="G953" s="40">
        <v>-184031</v>
      </c>
    </row>
    <row r="954" spans="1:7">
      <c r="A954" s="38">
        <v>43647</v>
      </c>
      <c r="B954" s="39">
        <v>7</v>
      </c>
      <c r="C954" s="39">
        <v>2019</v>
      </c>
      <c r="D954" t="s">
        <v>124</v>
      </c>
      <c r="E954" t="s">
        <v>100</v>
      </c>
      <c r="F954" t="s">
        <v>101</v>
      </c>
      <c r="G954" s="40">
        <v>-282492</v>
      </c>
    </row>
    <row r="955" spans="1:7">
      <c r="A955" s="38">
        <v>43647</v>
      </c>
      <c r="B955" s="39">
        <v>7</v>
      </c>
      <c r="C955" s="39">
        <v>2019</v>
      </c>
      <c r="D955" t="s">
        <v>125</v>
      </c>
      <c r="E955" t="s">
        <v>100</v>
      </c>
      <c r="F955" t="s">
        <v>126</v>
      </c>
      <c r="G955" s="40">
        <v>-81287</v>
      </c>
    </row>
    <row r="956" spans="1:7">
      <c r="A956" s="38">
        <v>43647</v>
      </c>
      <c r="B956" s="39">
        <v>7</v>
      </c>
      <c r="C956" s="39">
        <v>2019</v>
      </c>
      <c r="D956" t="s">
        <v>127</v>
      </c>
      <c r="E956" t="s">
        <v>100</v>
      </c>
      <c r="F956" t="s">
        <v>126</v>
      </c>
      <c r="G956" s="40">
        <v>-52605</v>
      </c>
    </row>
    <row r="957" spans="1:7">
      <c r="A957" s="38">
        <v>43647</v>
      </c>
      <c r="B957" s="39">
        <v>7</v>
      </c>
      <c r="C957" s="39">
        <v>2019</v>
      </c>
      <c r="D957" t="s">
        <v>128</v>
      </c>
      <c r="E957" t="s">
        <v>100</v>
      </c>
      <c r="F957" t="s">
        <v>126</v>
      </c>
      <c r="G957" s="40">
        <v>-93291</v>
      </c>
    </row>
    <row r="958" spans="1:7">
      <c r="A958" s="38">
        <v>43647</v>
      </c>
      <c r="B958" s="39">
        <v>7</v>
      </c>
      <c r="C958" s="39">
        <v>2019</v>
      </c>
      <c r="D958" t="s">
        <v>129</v>
      </c>
      <c r="E958" t="s">
        <v>130</v>
      </c>
      <c r="F958" t="s">
        <v>131</v>
      </c>
      <c r="G958" s="40">
        <v>-272061</v>
      </c>
    </row>
    <row r="959" spans="1:7">
      <c r="A959" s="38">
        <v>43647</v>
      </c>
      <c r="B959" s="39">
        <v>7</v>
      </c>
      <c r="C959" s="39">
        <v>2019</v>
      </c>
      <c r="D959" t="s">
        <v>132</v>
      </c>
      <c r="E959" t="s">
        <v>130</v>
      </c>
      <c r="F959" t="s">
        <v>131</v>
      </c>
      <c r="G959" s="40">
        <v>-101379</v>
      </c>
    </row>
    <row r="960" spans="1:7">
      <c r="A960" s="38">
        <v>43647</v>
      </c>
      <c r="B960" s="39">
        <v>7</v>
      </c>
      <c r="C960" s="39">
        <v>2019</v>
      </c>
      <c r="D960" t="s">
        <v>133</v>
      </c>
      <c r="E960" t="s">
        <v>130</v>
      </c>
      <c r="F960" t="s">
        <v>131</v>
      </c>
      <c r="G960" s="40">
        <v>-317661</v>
      </c>
    </row>
    <row r="961" spans="1:7">
      <c r="A961" s="38">
        <v>43647</v>
      </c>
      <c r="B961" s="39">
        <v>7</v>
      </c>
      <c r="C961" s="39">
        <v>2019</v>
      </c>
      <c r="D961" t="s">
        <v>134</v>
      </c>
      <c r="E961" t="s">
        <v>130</v>
      </c>
      <c r="F961" t="s">
        <v>131</v>
      </c>
      <c r="G961" s="40">
        <v>-380867</v>
      </c>
    </row>
    <row r="962" spans="1:7">
      <c r="A962" s="38">
        <v>43647</v>
      </c>
      <c r="B962" s="39">
        <v>7</v>
      </c>
      <c r="C962" s="39">
        <v>2019</v>
      </c>
      <c r="D962" t="s">
        <v>135</v>
      </c>
      <c r="E962" t="s">
        <v>130</v>
      </c>
      <c r="F962" t="s">
        <v>131</v>
      </c>
      <c r="G962" s="40">
        <v>-296786</v>
      </c>
    </row>
    <row r="963" spans="1:7">
      <c r="A963" s="38">
        <v>43647</v>
      </c>
      <c r="B963" s="39">
        <v>7</v>
      </c>
      <c r="C963" s="39">
        <v>2019</v>
      </c>
      <c r="D963" t="s">
        <v>136</v>
      </c>
      <c r="E963" t="s">
        <v>130</v>
      </c>
      <c r="F963" t="s">
        <v>131</v>
      </c>
      <c r="G963" s="40">
        <v>-313174</v>
      </c>
    </row>
    <row r="964" spans="1:7">
      <c r="A964" s="38">
        <v>43647</v>
      </c>
      <c r="B964" s="39">
        <v>7</v>
      </c>
      <c r="C964" s="39">
        <v>2019</v>
      </c>
      <c r="D964" t="s">
        <v>137</v>
      </c>
      <c r="E964" t="s">
        <v>130</v>
      </c>
      <c r="F964" t="s">
        <v>138</v>
      </c>
      <c r="G964" s="40">
        <v>-49243</v>
      </c>
    </row>
    <row r="965" spans="1:7">
      <c r="A965" s="38">
        <v>43647</v>
      </c>
      <c r="B965" s="39">
        <v>7</v>
      </c>
      <c r="C965" s="39">
        <v>2019</v>
      </c>
      <c r="D965" t="s">
        <v>139</v>
      </c>
      <c r="E965" t="s">
        <v>130</v>
      </c>
      <c r="F965" t="s">
        <v>138</v>
      </c>
      <c r="G965" s="40">
        <v>-43357</v>
      </c>
    </row>
    <row r="966" spans="1:7">
      <c r="A966" s="38">
        <v>43647</v>
      </c>
      <c r="B966" s="39">
        <v>7</v>
      </c>
      <c r="C966" s="39">
        <v>2019</v>
      </c>
      <c r="D966" t="s">
        <v>140</v>
      </c>
      <c r="E966" t="s">
        <v>130</v>
      </c>
      <c r="F966" t="s">
        <v>138</v>
      </c>
      <c r="G966" s="40">
        <v>-58587</v>
      </c>
    </row>
    <row r="967" spans="1:7">
      <c r="A967" s="38">
        <v>43647</v>
      </c>
      <c r="B967" s="39">
        <v>7</v>
      </c>
      <c r="C967" s="39">
        <v>2019</v>
      </c>
      <c r="D967" t="s">
        <v>141</v>
      </c>
      <c r="E967" t="s">
        <v>130</v>
      </c>
      <c r="F967" t="s">
        <v>138</v>
      </c>
      <c r="G967" s="40">
        <v>-52611</v>
      </c>
    </row>
    <row r="968" spans="1:7">
      <c r="A968" s="38">
        <v>43647</v>
      </c>
      <c r="B968" s="39">
        <v>7</v>
      </c>
      <c r="C968" s="39">
        <v>2019</v>
      </c>
      <c r="D968" t="s">
        <v>142</v>
      </c>
      <c r="E968" t="s">
        <v>130</v>
      </c>
      <c r="F968" t="s">
        <v>138</v>
      </c>
      <c r="G968" s="40">
        <v>-47449</v>
      </c>
    </row>
    <row r="969" spans="1:7">
      <c r="A969" s="38">
        <v>43647</v>
      </c>
      <c r="B969" s="39">
        <v>7</v>
      </c>
      <c r="C969" s="39">
        <v>2019</v>
      </c>
      <c r="D969" t="s">
        <v>143</v>
      </c>
      <c r="E969" t="s">
        <v>130</v>
      </c>
      <c r="F969" t="s">
        <v>144</v>
      </c>
      <c r="G969" s="40">
        <v>-128428</v>
      </c>
    </row>
    <row r="970" spans="1:7">
      <c r="A970" s="38">
        <v>43647</v>
      </c>
      <c r="B970" s="39">
        <v>7</v>
      </c>
      <c r="C970" s="39">
        <v>2019</v>
      </c>
      <c r="D970" t="s">
        <v>145</v>
      </c>
      <c r="E970" t="s">
        <v>130</v>
      </c>
      <c r="F970" t="s">
        <v>144</v>
      </c>
      <c r="G970" s="40">
        <v>-150980</v>
      </c>
    </row>
    <row r="971" spans="1:7">
      <c r="A971" s="38">
        <v>43647</v>
      </c>
      <c r="B971" s="39">
        <v>7</v>
      </c>
      <c r="C971" s="39">
        <v>2019</v>
      </c>
      <c r="D971" t="s">
        <v>146</v>
      </c>
      <c r="E971" t="s">
        <v>130</v>
      </c>
      <c r="F971" t="s">
        <v>144</v>
      </c>
      <c r="G971" s="40">
        <v>-159426</v>
      </c>
    </row>
    <row r="972" spans="1:7">
      <c r="A972" s="38">
        <v>43647</v>
      </c>
      <c r="B972" s="39">
        <v>7</v>
      </c>
      <c r="C972" s="39">
        <v>2019</v>
      </c>
      <c r="D972" t="s">
        <v>147</v>
      </c>
      <c r="E972" t="s">
        <v>130</v>
      </c>
      <c r="F972" t="s">
        <v>148</v>
      </c>
      <c r="G972" s="40">
        <v>-68918</v>
      </c>
    </row>
    <row r="973" spans="1:7">
      <c r="A973" s="38">
        <v>43647</v>
      </c>
      <c r="B973" s="39">
        <v>7</v>
      </c>
      <c r="C973" s="39">
        <v>2019</v>
      </c>
      <c r="D973" t="s">
        <v>149</v>
      </c>
      <c r="E973" t="s">
        <v>130</v>
      </c>
      <c r="F973" t="s">
        <v>148</v>
      </c>
      <c r="G973" s="40">
        <v>-53302</v>
      </c>
    </row>
    <row r="974" spans="1:7">
      <c r="A974" s="38">
        <v>43647</v>
      </c>
      <c r="B974" s="39">
        <v>7</v>
      </c>
      <c r="C974" s="39">
        <v>2019</v>
      </c>
      <c r="D974" t="s">
        <v>150</v>
      </c>
      <c r="E974" t="s">
        <v>130</v>
      </c>
      <c r="F974" t="s">
        <v>148</v>
      </c>
      <c r="G974" s="40">
        <v>-66289</v>
      </c>
    </row>
    <row r="975" spans="1:7">
      <c r="A975" s="38">
        <v>43647</v>
      </c>
      <c r="B975" s="39">
        <v>7</v>
      </c>
      <c r="C975" s="39">
        <v>2019</v>
      </c>
      <c r="D975" t="s">
        <v>151</v>
      </c>
      <c r="E975" t="s">
        <v>130</v>
      </c>
      <c r="F975" t="s">
        <v>148</v>
      </c>
      <c r="G975" s="40">
        <v>-56891</v>
      </c>
    </row>
    <row r="976" spans="1:7">
      <c r="A976" s="38">
        <v>43647</v>
      </c>
      <c r="B976" s="39">
        <v>7</v>
      </c>
      <c r="C976" s="39">
        <v>2019</v>
      </c>
      <c r="D976" t="s">
        <v>152</v>
      </c>
      <c r="E976" t="s">
        <v>130</v>
      </c>
      <c r="F976" t="s">
        <v>153</v>
      </c>
      <c r="G976" s="40">
        <v>-85540</v>
      </c>
    </row>
    <row r="977" spans="1:7">
      <c r="A977" s="38">
        <v>43647</v>
      </c>
      <c r="B977" s="39">
        <v>7</v>
      </c>
      <c r="C977" s="39">
        <v>2019</v>
      </c>
      <c r="D977" t="s">
        <v>154</v>
      </c>
      <c r="E977" t="s">
        <v>130</v>
      </c>
      <c r="F977" t="s">
        <v>153</v>
      </c>
      <c r="G977" s="40">
        <v>-115267</v>
      </c>
    </row>
    <row r="978" spans="1:7">
      <c r="A978" s="38">
        <v>43647</v>
      </c>
      <c r="B978" s="39">
        <v>7</v>
      </c>
      <c r="C978" s="39">
        <v>2019</v>
      </c>
      <c r="D978" t="s">
        <v>155</v>
      </c>
      <c r="E978" t="s">
        <v>130</v>
      </c>
      <c r="F978" t="s">
        <v>156</v>
      </c>
      <c r="G978" s="40">
        <v>-135599</v>
      </c>
    </row>
    <row r="979" spans="1:7">
      <c r="A979" s="38">
        <v>43647</v>
      </c>
      <c r="B979" s="39">
        <v>7</v>
      </c>
      <c r="C979" s="39">
        <v>2019</v>
      </c>
      <c r="D979" t="s">
        <v>157</v>
      </c>
      <c r="E979" t="s">
        <v>130</v>
      </c>
      <c r="F979" t="s">
        <v>156</v>
      </c>
      <c r="G979" s="40">
        <v>-181143</v>
      </c>
    </row>
    <row r="980" spans="1:7">
      <c r="A980" s="38">
        <v>43647</v>
      </c>
      <c r="B980" s="39">
        <v>7</v>
      </c>
      <c r="C980" s="39">
        <v>2019</v>
      </c>
      <c r="D980" t="s">
        <v>158</v>
      </c>
      <c r="E980" t="s">
        <v>159</v>
      </c>
      <c r="F980" t="s">
        <v>160</v>
      </c>
      <c r="G980" s="40">
        <v>-11229</v>
      </c>
    </row>
    <row r="981" spans="1:7">
      <c r="A981" s="38">
        <v>43647</v>
      </c>
      <c r="B981" s="39">
        <v>7</v>
      </c>
      <c r="C981" s="39">
        <v>2019</v>
      </c>
      <c r="D981" t="s">
        <v>161</v>
      </c>
      <c r="E981" t="s">
        <v>159</v>
      </c>
      <c r="F981" t="s">
        <v>162</v>
      </c>
      <c r="G981" s="40">
        <v>-19898</v>
      </c>
    </row>
    <row r="982" spans="1:7">
      <c r="A982" s="38">
        <v>43678</v>
      </c>
      <c r="B982" s="39">
        <v>8</v>
      </c>
      <c r="C982" s="39">
        <v>2019</v>
      </c>
      <c r="D982" t="s">
        <v>4</v>
      </c>
      <c r="E982" t="s">
        <v>5</v>
      </c>
      <c r="F982" t="s">
        <v>6</v>
      </c>
      <c r="G982" s="40">
        <v>853171</v>
      </c>
    </row>
    <row r="983" spans="1:7">
      <c r="A983" s="38">
        <v>43678</v>
      </c>
      <c r="B983" s="39">
        <v>8</v>
      </c>
      <c r="C983" s="39">
        <v>2019</v>
      </c>
      <c r="D983" t="s">
        <v>7</v>
      </c>
      <c r="E983" t="s">
        <v>5</v>
      </c>
      <c r="F983" t="s">
        <v>6</v>
      </c>
      <c r="G983" s="40">
        <v>758039</v>
      </c>
    </row>
    <row r="984" spans="1:7">
      <c r="A984" s="38">
        <v>43678</v>
      </c>
      <c r="B984" s="39">
        <v>8</v>
      </c>
      <c r="C984" s="39">
        <v>2019</v>
      </c>
      <c r="D984" t="s">
        <v>8</v>
      </c>
      <c r="E984" t="s">
        <v>5</v>
      </c>
      <c r="F984" t="s">
        <v>6</v>
      </c>
      <c r="G984" s="40">
        <v>384197</v>
      </c>
    </row>
    <row r="985" spans="1:7">
      <c r="A985" s="38">
        <v>43678</v>
      </c>
      <c r="B985" s="39">
        <v>8</v>
      </c>
      <c r="C985" s="39">
        <v>2019</v>
      </c>
      <c r="D985" t="s">
        <v>9</v>
      </c>
      <c r="E985" t="s">
        <v>5</v>
      </c>
      <c r="F985" t="s">
        <v>6</v>
      </c>
      <c r="G985" s="40">
        <v>647761</v>
      </c>
    </row>
    <row r="986" spans="1:7">
      <c r="A986" s="38">
        <v>43678</v>
      </c>
      <c r="B986" s="39">
        <v>8</v>
      </c>
      <c r="C986" s="39">
        <v>2019</v>
      </c>
      <c r="D986" t="s">
        <v>10</v>
      </c>
      <c r="E986" t="s">
        <v>5</v>
      </c>
      <c r="F986" t="s">
        <v>6</v>
      </c>
      <c r="G986" s="40">
        <v>978332</v>
      </c>
    </row>
    <row r="987" spans="1:7">
      <c r="A987" s="38">
        <v>43678</v>
      </c>
      <c r="B987" s="39">
        <v>8</v>
      </c>
      <c r="C987" s="39">
        <v>2019</v>
      </c>
      <c r="D987" t="s">
        <v>11</v>
      </c>
      <c r="E987" t="s">
        <v>5</v>
      </c>
      <c r="F987" t="s">
        <v>6</v>
      </c>
      <c r="G987" s="40">
        <v>442642</v>
      </c>
    </row>
    <row r="988" spans="1:7">
      <c r="A988" s="38">
        <v>43678</v>
      </c>
      <c r="B988" s="39">
        <v>8</v>
      </c>
      <c r="C988" s="39">
        <v>2019</v>
      </c>
      <c r="D988" t="s">
        <v>12</v>
      </c>
      <c r="E988" t="s">
        <v>5</v>
      </c>
      <c r="F988" t="s">
        <v>6</v>
      </c>
      <c r="G988" s="40">
        <v>907628</v>
      </c>
    </row>
    <row r="989" spans="1:7">
      <c r="A989" s="38">
        <v>43678</v>
      </c>
      <c r="B989" s="39">
        <v>8</v>
      </c>
      <c r="C989" s="39">
        <v>2019</v>
      </c>
      <c r="D989" t="s">
        <v>13</v>
      </c>
      <c r="E989" t="s">
        <v>5</v>
      </c>
      <c r="F989" t="s">
        <v>6</v>
      </c>
      <c r="G989" s="40">
        <v>681089</v>
      </c>
    </row>
    <row r="990" spans="1:7">
      <c r="A990" s="38">
        <v>43678</v>
      </c>
      <c r="B990" s="39">
        <v>8</v>
      </c>
      <c r="C990" s="39">
        <v>2019</v>
      </c>
      <c r="D990" t="s">
        <v>14</v>
      </c>
      <c r="E990" t="s">
        <v>5</v>
      </c>
      <c r="F990" t="s">
        <v>6</v>
      </c>
      <c r="G990" s="40">
        <v>929125</v>
      </c>
    </row>
    <row r="991" spans="1:7">
      <c r="A991" s="38">
        <v>43678</v>
      </c>
      <c r="B991" s="39">
        <v>8</v>
      </c>
      <c r="C991" s="39">
        <v>2019</v>
      </c>
      <c r="D991" t="s">
        <v>15</v>
      </c>
      <c r="E991" t="s">
        <v>5</v>
      </c>
      <c r="F991" t="s">
        <v>6</v>
      </c>
      <c r="G991" s="40">
        <v>730121</v>
      </c>
    </row>
    <row r="992" spans="1:7">
      <c r="A992" s="38">
        <v>43678</v>
      </c>
      <c r="B992" s="39">
        <v>8</v>
      </c>
      <c r="C992" s="39">
        <v>2019</v>
      </c>
      <c r="D992" t="s">
        <v>16</v>
      </c>
      <c r="E992" t="s">
        <v>5</v>
      </c>
      <c r="F992" t="s">
        <v>6</v>
      </c>
      <c r="G992" s="40">
        <v>696374</v>
      </c>
    </row>
    <row r="993" spans="1:7">
      <c r="A993" s="38">
        <v>43678</v>
      </c>
      <c r="B993" s="39">
        <v>8</v>
      </c>
      <c r="C993" s="39">
        <v>2019</v>
      </c>
      <c r="D993" t="s">
        <v>17</v>
      </c>
      <c r="E993" t="s">
        <v>5</v>
      </c>
      <c r="F993" t="s">
        <v>6</v>
      </c>
      <c r="G993" s="40">
        <v>858657</v>
      </c>
    </row>
    <row r="994" spans="1:7">
      <c r="A994" s="38">
        <v>43678</v>
      </c>
      <c r="B994" s="39">
        <v>8</v>
      </c>
      <c r="C994" s="39">
        <v>2019</v>
      </c>
      <c r="D994" t="s">
        <v>18</v>
      </c>
      <c r="E994" t="s">
        <v>5</v>
      </c>
      <c r="F994" t="s">
        <v>6</v>
      </c>
      <c r="G994" s="40">
        <v>589979</v>
      </c>
    </row>
    <row r="995" spans="1:7">
      <c r="A995" s="38">
        <v>43678</v>
      </c>
      <c r="B995" s="39">
        <v>8</v>
      </c>
      <c r="C995" s="39">
        <v>2019</v>
      </c>
      <c r="D995" t="s">
        <v>19</v>
      </c>
      <c r="E995" t="s">
        <v>5</v>
      </c>
      <c r="F995" t="s">
        <v>6</v>
      </c>
      <c r="G995" s="40">
        <v>341112</v>
      </c>
    </row>
    <row r="996" spans="1:7">
      <c r="A996" s="38">
        <v>43678</v>
      </c>
      <c r="B996" s="39">
        <v>8</v>
      </c>
      <c r="C996" s="39">
        <v>2019</v>
      </c>
      <c r="D996" t="s">
        <v>20</v>
      </c>
      <c r="E996" t="s">
        <v>5</v>
      </c>
      <c r="F996" t="s">
        <v>6</v>
      </c>
      <c r="G996" s="40">
        <v>550989</v>
      </c>
    </row>
    <row r="997" spans="1:7">
      <c r="A997" s="38">
        <v>43678</v>
      </c>
      <c r="B997" s="39">
        <v>8</v>
      </c>
      <c r="C997" s="39">
        <v>2019</v>
      </c>
      <c r="D997" t="s">
        <v>21</v>
      </c>
      <c r="E997" t="s">
        <v>5</v>
      </c>
      <c r="F997" t="s">
        <v>6</v>
      </c>
      <c r="G997" s="40">
        <v>954173</v>
      </c>
    </row>
    <row r="998" spans="1:7">
      <c r="A998" s="38">
        <v>43678</v>
      </c>
      <c r="B998" s="39">
        <v>8</v>
      </c>
      <c r="C998" s="39">
        <v>2019</v>
      </c>
      <c r="D998" t="s">
        <v>22</v>
      </c>
      <c r="E998" t="s">
        <v>5</v>
      </c>
      <c r="F998" t="s">
        <v>6</v>
      </c>
      <c r="G998" s="40">
        <v>688514</v>
      </c>
    </row>
    <row r="999" spans="1:7">
      <c r="A999" s="38">
        <v>43678</v>
      </c>
      <c r="B999" s="39">
        <v>8</v>
      </c>
      <c r="C999" s="39">
        <v>2019</v>
      </c>
      <c r="D999" t="s">
        <v>23</v>
      </c>
      <c r="E999" t="s">
        <v>5</v>
      </c>
      <c r="F999" t="s">
        <v>6</v>
      </c>
      <c r="G999" s="40">
        <v>754209</v>
      </c>
    </row>
    <row r="1000" spans="1:7">
      <c r="A1000" s="38">
        <v>43678</v>
      </c>
      <c r="B1000" s="39">
        <v>8</v>
      </c>
      <c r="C1000" s="39">
        <v>2019</v>
      </c>
      <c r="D1000" t="s">
        <v>24</v>
      </c>
      <c r="E1000" t="s">
        <v>5</v>
      </c>
      <c r="F1000" t="s">
        <v>6</v>
      </c>
      <c r="G1000" s="40">
        <v>325418</v>
      </c>
    </row>
    <row r="1001" spans="1:7">
      <c r="A1001" s="38">
        <v>43678</v>
      </c>
      <c r="B1001" s="39">
        <v>8</v>
      </c>
      <c r="C1001" s="39">
        <v>2019</v>
      </c>
      <c r="D1001" t="s">
        <v>25</v>
      </c>
      <c r="E1001" t="s">
        <v>5</v>
      </c>
      <c r="F1001" t="s">
        <v>6</v>
      </c>
      <c r="G1001" s="40">
        <v>810850</v>
      </c>
    </row>
    <row r="1002" spans="1:7">
      <c r="A1002" s="38">
        <v>43678</v>
      </c>
      <c r="B1002" s="39">
        <v>8</v>
      </c>
      <c r="C1002" s="39">
        <v>2019</v>
      </c>
      <c r="D1002" t="s">
        <v>26</v>
      </c>
      <c r="E1002" t="s">
        <v>5</v>
      </c>
      <c r="F1002" t="s">
        <v>6</v>
      </c>
      <c r="G1002" s="40">
        <v>888204</v>
      </c>
    </row>
    <row r="1003" spans="1:7">
      <c r="A1003" s="38">
        <v>43678</v>
      </c>
      <c r="B1003" s="39">
        <v>8</v>
      </c>
      <c r="C1003" s="39">
        <v>2019</v>
      </c>
      <c r="D1003" t="s">
        <v>27</v>
      </c>
      <c r="E1003" t="s">
        <v>5</v>
      </c>
      <c r="F1003" t="s">
        <v>6</v>
      </c>
      <c r="G1003" s="40">
        <v>539565</v>
      </c>
    </row>
    <row r="1004" spans="1:7">
      <c r="A1004" s="38">
        <v>43678</v>
      </c>
      <c r="B1004" s="39">
        <v>8</v>
      </c>
      <c r="C1004" s="39">
        <v>2019</v>
      </c>
      <c r="D1004" t="s">
        <v>28</v>
      </c>
      <c r="E1004" t="s">
        <v>5</v>
      </c>
      <c r="F1004" t="s">
        <v>6</v>
      </c>
      <c r="G1004" s="40">
        <v>276133</v>
      </c>
    </row>
    <row r="1005" spans="1:7">
      <c r="A1005" s="38">
        <v>43678</v>
      </c>
      <c r="B1005" s="39">
        <v>8</v>
      </c>
      <c r="C1005" s="39">
        <v>2019</v>
      </c>
      <c r="D1005" t="s">
        <v>29</v>
      </c>
      <c r="E1005" t="s">
        <v>5</v>
      </c>
      <c r="F1005" t="s">
        <v>6</v>
      </c>
      <c r="G1005" s="40">
        <v>154010</v>
      </c>
    </row>
    <row r="1006" spans="1:7">
      <c r="A1006" s="38">
        <v>43678</v>
      </c>
      <c r="B1006" s="39">
        <v>8</v>
      </c>
      <c r="C1006" s="39">
        <v>2019</v>
      </c>
      <c r="D1006" t="s">
        <v>30</v>
      </c>
      <c r="E1006" t="s">
        <v>5</v>
      </c>
      <c r="F1006" t="s">
        <v>31</v>
      </c>
      <c r="G1006" s="40">
        <v>90790</v>
      </c>
    </row>
    <row r="1007" spans="1:7">
      <c r="A1007" s="38">
        <v>43678</v>
      </c>
      <c r="B1007" s="39">
        <v>8</v>
      </c>
      <c r="C1007" s="39">
        <v>2019</v>
      </c>
      <c r="D1007" t="s">
        <v>32</v>
      </c>
      <c r="E1007" t="s">
        <v>5</v>
      </c>
      <c r="F1007" t="s">
        <v>31</v>
      </c>
      <c r="G1007" s="40">
        <v>180484</v>
      </c>
    </row>
    <row r="1008" spans="1:7">
      <c r="A1008" s="38">
        <v>43678</v>
      </c>
      <c r="B1008" s="39">
        <v>8</v>
      </c>
      <c r="C1008" s="39">
        <v>2019</v>
      </c>
      <c r="D1008" t="s">
        <v>33</v>
      </c>
      <c r="E1008" t="s">
        <v>5</v>
      </c>
      <c r="F1008" t="s">
        <v>31</v>
      </c>
      <c r="G1008" s="40">
        <v>204849</v>
      </c>
    </row>
    <row r="1009" spans="1:7">
      <c r="A1009" s="38">
        <v>43678</v>
      </c>
      <c r="B1009" s="39">
        <v>8</v>
      </c>
      <c r="C1009" s="39">
        <v>2019</v>
      </c>
      <c r="D1009" t="s">
        <v>34</v>
      </c>
      <c r="E1009" t="s">
        <v>5</v>
      </c>
      <c r="F1009" t="s">
        <v>31</v>
      </c>
      <c r="G1009" s="40">
        <v>132623</v>
      </c>
    </row>
    <row r="1010" spans="1:7">
      <c r="A1010" s="38">
        <v>43678</v>
      </c>
      <c r="B1010" s="39">
        <v>8</v>
      </c>
      <c r="C1010" s="39">
        <v>2019</v>
      </c>
      <c r="D1010" t="s">
        <v>35</v>
      </c>
      <c r="E1010" t="s">
        <v>5</v>
      </c>
      <c r="F1010" t="s">
        <v>31</v>
      </c>
      <c r="G1010" s="40">
        <v>198416</v>
      </c>
    </row>
    <row r="1011" spans="1:7">
      <c r="A1011" s="38">
        <v>43678</v>
      </c>
      <c r="B1011" s="39">
        <v>8</v>
      </c>
      <c r="C1011" s="39">
        <v>2019</v>
      </c>
      <c r="D1011" t="s">
        <v>36</v>
      </c>
      <c r="E1011" t="s">
        <v>5</v>
      </c>
      <c r="F1011" t="s">
        <v>31</v>
      </c>
      <c r="G1011" s="40">
        <v>278703</v>
      </c>
    </row>
    <row r="1012" spans="1:7">
      <c r="A1012" s="38">
        <v>43678</v>
      </c>
      <c r="B1012" s="39">
        <v>8</v>
      </c>
      <c r="C1012" s="39">
        <v>2019</v>
      </c>
      <c r="D1012" t="s">
        <v>37</v>
      </c>
      <c r="E1012" t="s">
        <v>5</v>
      </c>
      <c r="F1012" t="s">
        <v>31</v>
      </c>
      <c r="G1012" s="40">
        <v>85073</v>
      </c>
    </row>
    <row r="1013" spans="1:7">
      <c r="A1013" s="38">
        <v>43678</v>
      </c>
      <c r="B1013" s="39">
        <v>8</v>
      </c>
      <c r="C1013" s="39">
        <v>2019</v>
      </c>
      <c r="D1013" t="s">
        <v>38</v>
      </c>
      <c r="E1013" t="s">
        <v>5</v>
      </c>
      <c r="F1013" t="s">
        <v>31</v>
      </c>
      <c r="G1013" s="40">
        <v>218292</v>
      </c>
    </row>
    <row r="1014" spans="1:7">
      <c r="A1014" s="38">
        <v>43678</v>
      </c>
      <c r="B1014" s="39">
        <v>8</v>
      </c>
      <c r="C1014" s="39">
        <v>2019</v>
      </c>
      <c r="D1014" t="s">
        <v>39</v>
      </c>
      <c r="E1014" t="s">
        <v>5</v>
      </c>
      <c r="F1014" t="s">
        <v>31</v>
      </c>
      <c r="G1014" s="40">
        <v>281817</v>
      </c>
    </row>
    <row r="1015" spans="1:7">
      <c r="A1015" s="38">
        <v>43678</v>
      </c>
      <c r="B1015" s="39">
        <v>8</v>
      </c>
      <c r="C1015" s="39">
        <v>2019</v>
      </c>
      <c r="D1015" t="s">
        <v>40</v>
      </c>
      <c r="E1015" t="s">
        <v>5</v>
      </c>
      <c r="F1015" t="s">
        <v>31</v>
      </c>
      <c r="G1015" s="40">
        <v>83392</v>
      </c>
    </row>
    <row r="1016" spans="1:7">
      <c r="A1016" s="38">
        <v>43678</v>
      </c>
      <c r="B1016" s="39">
        <v>8</v>
      </c>
      <c r="C1016" s="39">
        <v>2019</v>
      </c>
      <c r="D1016" t="s">
        <v>41</v>
      </c>
      <c r="E1016" t="s">
        <v>5</v>
      </c>
      <c r="F1016" t="s">
        <v>31</v>
      </c>
      <c r="G1016" s="40">
        <v>91004</v>
      </c>
    </row>
    <row r="1017" spans="1:7">
      <c r="A1017" s="38">
        <v>43678</v>
      </c>
      <c r="B1017" s="39">
        <v>8</v>
      </c>
      <c r="C1017" s="39">
        <v>2019</v>
      </c>
      <c r="D1017" t="s">
        <v>42</v>
      </c>
      <c r="E1017" t="s">
        <v>5</v>
      </c>
      <c r="F1017" t="s">
        <v>31</v>
      </c>
      <c r="G1017" s="40">
        <v>254955</v>
      </c>
    </row>
    <row r="1018" spans="1:7">
      <c r="A1018" s="38">
        <v>43678</v>
      </c>
      <c r="B1018" s="39">
        <v>8</v>
      </c>
      <c r="C1018" s="39">
        <v>2019</v>
      </c>
      <c r="D1018" t="s">
        <v>43</v>
      </c>
      <c r="E1018" t="s">
        <v>5</v>
      </c>
      <c r="F1018" t="s">
        <v>31</v>
      </c>
      <c r="G1018" s="40">
        <v>79617</v>
      </c>
    </row>
    <row r="1019" spans="1:7">
      <c r="A1019" s="38">
        <v>43678</v>
      </c>
      <c r="B1019" s="39">
        <v>8</v>
      </c>
      <c r="C1019" s="39">
        <v>2019</v>
      </c>
      <c r="D1019" t="s">
        <v>44</v>
      </c>
      <c r="E1019" t="s">
        <v>5</v>
      </c>
      <c r="F1019" t="s">
        <v>31</v>
      </c>
      <c r="G1019" s="40">
        <v>142638</v>
      </c>
    </row>
    <row r="1020" spans="1:7">
      <c r="A1020" s="38">
        <v>43678</v>
      </c>
      <c r="B1020" s="39">
        <v>8</v>
      </c>
      <c r="C1020" s="39">
        <v>2019</v>
      </c>
      <c r="D1020" t="s">
        <v>45</v>
      </c>
      <c r="E1020" t="s">
        <v>5</v>
      </c>
      <c r="F1020" t="s">
        <v>31</v>
      </c>
      <c r="G1020" s="40">
        <v>95467</v>
      </c>
    </row>
    <row r="1021" spans="1:7">
      <c r="A1021" s="38">
        <v>43678</v>
      </c>
      <c r="B1021" s="39">
        <v>8</v>
      </c>
      <c r="C1021" s="39">
        <v>2019</v>
      </c>
      <c r="D1021" t="s">
        <v>46</v>
      </c>
      <c r="E1021" t="s">
        <v>5</v>
      </c>
      <c r="F1021" t="s">
        <v>31</v>
      </c>
      <c r="G1021" s="40">
        <v>188913</v>
      </c>
    </row>
    <row r="1022" spans="1:7">
      <c r="A1022" s="38">
        <v>43678</v>
      </c>
      <c r="B1022" s="39">
        <v>8</v>
      </c>
      <c r="C1022" s="39">
        <v>2019</v>
      </c>
      <c r="D1022" t="s">
        <v>47</v>
      </c>
      <c r="E1022" t="s">
        <v>5</v>
      </c>
      <c r="F1022" t="s">
        <v>31</v>
      </c>
      <c r="G1022" s="40">
        <v>287607</v>
      </c>
    </row>
    <row r="1023" spans="1:7">
      <c r="A1023" s="38">
        <v>43678</v>
      </c>
      <c r="B1023" s="39">
        <v>8</v>
      </c>
      <c r="C1023" s="39">
        <v>2019</v>
      </c>
      <c r="D1023" t="s">
        <v>48</v>
      </c>
      <c r="E1023" t="s">
        <v>5</v>
      </c>
      <c r="F1023" t="s">
        <v>31</v>
      </c>
      <c r="G1023" s="40">
        <v>54648</v>
      </c>
    </row>
    <row r="1024" spans="1:7">
      <c r="A1024" s="38">
        <v>43678</v>
      </c>
      <c r="B1024" s="39">
        <v>8</v>
      </c>
      <c r="C1024" s="39">
        <v>2019</v>
      </c>
      <c r="D1024" t="s">
        <v>49</v>
      </c>
      <c r="E1024" t="s">
        <v>5</v>
      </c>
      <c r="F1024" t="s">
        <v>31</v>
      </c>
      <c r="G1024" s="40">
        <v>122289</v>
      </c>
    </row>
    <row r="1025" spans="1:7">
      <c r="A1025" s="38">
        <v>43678</v>
      </c>
      <c r="B1025" s="39">
        <v>8</v>
      </c>
      <c r="C1025" s="39">
        <v>2019</v>
      </c>
      <c r="D1025" t="s">
        <v>50</v>
      </c>
      <c r="E1025" t="s">
        <v>5</v>
      </c>
      <c r="F1025" t="s">
        <v>31</v>
      </c>
      <c r="G1025" s="40">
        <v>142400</v>
      </c>
    </row>
    <row r="1026" spans="1:7">
      <c r="A1026" s="38">
        <v>43678</v>
      </c>
      <c r="B1026" s="39">
        <v>8</v>
      </c>
      <c r="C1026" s="39">
        <v>2019</v>
      </c>
      <c r="D1026" t="s">
        <v>51</v>
      </c>
      <c r="E1026" t="s">
        <v>5</v>
      </c>
      <c r="F1026" t="s">
        <v>31</v>
      </c>
      <c r="G1026" s="40">
        <v>67338</v>
      </c>
    </row>
    <row r="1027" spans="1:7">
      <c r="A1027" s="38">
        <v>43678</v>
      </c>
      <c r="B1027" s="39">
        <v>8</v>
      </c>
      <c r="C1027" s="39">
        <v>2019</v>
      </c>
      <c r="D1027" t="s">
        <v>52</v>
      </c>
      <c r="E1027" t="s">
        <v>5</v>
      </c>
      <c r="F1027" t="s">
        <v>31</v>
      </c>
      <c r="G1027" s="40">
        <v>233433</v>
      </c>
    </row>
    <row r="1028" spans="1:7">
      <c r="A1028" s="38">
        <v>43678</v>
      </c>
      <c r="B1028" s="39">
        <v>8</v>
      </c>
      <c r="C1028" s="39">
        <v>2019</v>
      </c>
      <c r="D1028" t="s">
        <v>53</v>
      </c>
      <c r="E1028" t="s">
        <v>5</v>
      </c>
      <c r="F1028" t="s">
        <v>31</v>
      </c>
      <c r="G1028" s="40">
        <v>68977</v>
      </c>
    </row>
    <row r="1029" spans="1:7">
      <c r="A1029" s="38">
        <v>43678</v>
      </c>
      <c r="B1029" s="39">
        <v>8</v>
      </c>
      <c r="C1029" s="39">
        <v>2019</v>
      </c>
      <c r="D1029" t="s">
        <v>54</v>
      </c>
      <c r="E1029" t="s">
        <v>5</v>
      </c>
      <c r="F1029" t="s">
        <v>31</v>
      </c>
      <c r="G1029" s="40">
        <v>269747</v>
      </c>
    </row>
    <row r="1030" spans="1:7">
      <c r="A1030" s="38">
        <v>43678</v>
      </c>
      <c r="B1030" s="39">
        <v>8</v>
      </c>
      <c r="C1030" s="39">
        <v>2019</v>
      </c>
      <c r="D1030" t="s">
        <v>55</v>
      </c>
      <c r="E1030" t="s">
        <v>5</v>
      </c>
      <c r="F1030" t="s">
        <v>31</v>
      </c>
      <c r="G1030" s="40">
        <v>91214</v>
      </c>
    </row>
    <row r="1031" spans="1:7">
      <c r="A1031" s="38">
        <v>43678</v>
      </c>
      <c r="B1031" s="39">
        <v>8</v>
      </c>
      <c r="C1031" s="39">
        <v>2019</v>
      </c>
      <c r="D1031" t="s">
        <v>56</v>
      </c>
      <c r="E1031" t="s">
        <v>5</v>
      </c>
      <c r="F1031" t="s">
        <v>31</v>
      </c>
      <c r="G1031" s="40">
        <v>143703</v>
      </c>
    </row>
    <row r="1032" spans="1:7">
      <c r="A1032" s="38">
        <v>43678</v>
      </c>
      <c r="B1032" s="39">
        <v>8</v>
      </c>
      <c r="C1032" s="39">
        <v>2019</v>
      </c>
      <c r="D1032" t="s">
        <v>57</v>
      </c>
      <c r="E1032" t="s">
        <v>5</v>
      </c>
      <c r="F1032" t="s">
        <v>31</v>
      </c>
      <c r="G1032" s="40">
        <v>56715</v>
      </c>
    </row>
    <row r="1033" spans="1:7">
      <c r="A1033" s="38">
        <v>43678</v>
      </c>
      <c r="B1033" s="39">
        <v>8</v>
      </c>
      <c r="C1033" s="39">
        <v>2019</v>
      </c>
      <c r="D1033" t="s">
        <v>58</v>
      </c>
      <c r="E1033" t="s">
        <v>5</v>
      </c>
      <c r="F1033" t="s">
        <v>31</v>
      </c>
      <c r="G1033" s="40">
        <v>78666</v>
      </c>
    </row>
    <row r="1034" spans="1:7">
      <c r="A1034" s="38">
        <v>43678</v>
      </c>
      <c r="B1034" s="39">
        <v>8</v>
      </c>
      <c r="C1034" s="39">
        <v>2019</v>
      </c>
      <c r="D1034" t="s">
        <v>59</v>
      </c>
      <c r="E1034" t="s">
        <v>5</v>
      </c>
      <c r="F1034" t="s">
        <v>31</v>
      </c>
      <c r="G1034" s="40">
        <v>216556</v>
      </c>
    </row>
    <row r="1035" spans="1:7">
      <c r="A1035" s="38">
        <v>43678</v>
      </c>
      <c r="B1035" s="39">
        <v>8</v>
      </c>
      <c r="C1035" s="39">
        <v>2019</v>
      </c>
      <c r="D1035" t="s">
        <v>60</v>
      </c>
      <c r="E1035" t="s">
        <v>5</v>
      </c>
      <c r="F1035" t="s">
        <v>31</v>
      </c>
      <c r="G1035" s="40">
        <v>96566</v>
      </c>
    </row>
    <row r="1036" spans="1:7">
      <c r="A1036" s="38">
        <v>43678</v>
      </c>
      <c r="B1036" s="39">
        <v>8</v>
      </c>
      <c r="C1036" s="39">
        <v>2019</v>
      </c>
      <c r="D1036" t="s">
        <v>61</v>
      </c>
      <c r="E1036" t="s">
        <v>5</v>
      </c>
      <c r="F1036" t="s">
        <v>31</v>
      </c>
      <c r="G1036" s="40">
        <v>240916</v>
      </c>
    </row>
    <row r="1037" spans="1:7">
      <c r="A1037" s="38">
        <v>43678</v>
      </c>
      <c r="B1037" s="39">
        <v>8</v>
      </c>
      <c r="C1037" s="39">
        <v>2019</v>
      </c>
      <c r="D1037" t="s">
        <v>62</v>
      </c>
      <c r="E1037" t="s">
        <v>5</v>
      </c>
      <c r="F1037" t="s">
        <v>31</v>
      </c>
      <c r="G1037" s="40">
        <v>78638</v>
      </c>
    </row>
    <row r="1038" spans="1:7">
      <c r="A1038" s="38">
        <v>43678</v>
      </c>
      <c r="B1038" s="39">
        <v>8</v>
      </c>
      <c r="C1038" s="39">
        <v>2019</v>
      </c>
      <c r="D1038" t="s">
        <v>63</v>
      </c>
      <c r="E1038" t="s">
        <v>5</v>
      </c>
      <c r="F1038" t="s">
        <v>31</v>
      </c>
      <c r="G1038" s="40">
        <v>157552</v>
      </c>
    </row>
    <row r="1039" spans="1:7">
      <c r="A1039" s="38">
        <v>43678</v>
      </c>
      <c r="B1039" s="39">
        <v>8</v>
      </c>
      <c r="C1039" s="39">
        <v>2019</v>
      </c>
      <c r="D1039" t="s">
        <v>64</v>
      </c>
      <c r="E1039" t="s">
        <v>5</v>
      </c>
      <c r="F1039" t="s">
        <v>31</v>
      </c>
      <c r="G1039" s="40">
        <v>241117</v>
      </c>
    </row>
    <row r="1040" spans="1:7">
      <c r="A1040" s="38">
        <v>43678</v>
      </c>
      <c r="B1040" s="39">
        <v>8</v>
      </c>
      <c r="C1040" s="39">
        <v>2019</v>
      </c>
      <c r="D1040" t="s">
        <v>65</v>
      </c>
      <c r="E1040" t="s">
        <v>5</v>
      </c>
      <c r="F1040" t="s">
        <v>31</v>
      </c>
      <c r="G1040" s="40">
        <v>266657</v>
      </c>
    </row>
    <row r="1041" spans="1:7">
      <c r="A1041" s="38">
        <v>43678</v>
      </c>
      <c r="B1041" s="39">
        <v>8</v>
      </c>
      <c r="C1041" s="39">
        <v>2019</v>
      </c>
      <c r="D1041" t="s">
        <v>66</v>
      </c>
      <c r="E1041" t="s">
        <v>67</v>
      </c>
      <c r="F1041" t="s">
        <v>68</v>
      </c>
      <c r="G1041" s="40">
        <v>-3090</v>
      </c>
    </row>
    <row r="1042" spans="1:7">
      <c r="A1042" s="38">
        <v>43678</v>
      </c>
      <c r="B1042" s="39">
        <v>8</v>
      </c>
      <c r="C1042" s="39">
        <v>2019</v>
      </c>
      <c r="D1042" t="s">
        <v>69</v>
      </c>
      <c r="E1042" t="s">
        <v>67</v>
      </c>
      <c r="F1042" t="s">
        <v>68</v>
      </c>
      <c r="G1042" s="40">
        <v>-9129</v>
      </c>
    </row>
    <row r="1043" spans="1:7">
      <c r="A1043" s="38">
        <v>43678</v>
      </c>
      <c r="B1043" s="39">
        <v>8</v>
      </c>
      <c r="C1043" s="39">
        <v>2019</v>
      </c>
      <c r="D1043" t="s">
        <v>70</v>
      </c>
      <c r="E1043" t="s">
        <v>67</v>
      </c>
      <c r="F1043" t="s">
        <v>68</v>
      </c>
      <c r="G1043" s="40">
        <v>-9488</v>
      </c>
    </row>
    <row r="1044" spans="1:7">
      <c r="A1044" s="38">
        <v>43678</v>
      </c>
      <c r="B1044" s="39">
        <v>8</v>
      </c>
      <c r="C1044" s="39">
        <v>2019</v>
      </c>
      <c r="D1044" t="s">
        <v>71</v>
      </c>
      <c r="E1044" t="s">
        <v>67</v>
      </c>
      <c r="F1044" t="s">
        <v>68</v>
      </c>
      <c r="G1044" s="40">
        <v>-9342</v>
      </c>
    </row>
    <row r="1045" spans="1:7">
      <c r="A1045" s="38">
        <v>43678</v>
      </c>
      <c r="B1045" s="39">
        <v>8</v>
      </c>
      <c r="C1045" s="39">
        <v>2019</v>
      </c>
      <c r="D1045" t="s">
        <v>72</v>
      </c>
      <c r="E1045" t="s">
        <v>67</v>
      </c>
      <c r="F1045" t="s">
        <v>68</v>
      </c>
      <c r="G1045" s="40">
        <v>-5342</v>
      </c>
    </row>
    <row r="1046" spans="1:7">
      <c r="A1046" s="38">
        <v>43678</v>
      </c>
      <c r="B1046" s="39">
        <v>8</v>
      </c>
      <c r="C1046" s="39">
        <v>2019</v>
      </c>
      <c r="D1046" t="s">
        <v>73</v>
      </c>
      <c r="E1046" t="s">
        <v>67</v>
      </c>
      <c r="F1046" t="s">
        <v>68</v>
      </c>
      <c r="G1046" s="40">
        <v>-4281</v>
      </c>
    </row>
    <row r="1047" spans="1:7">
      <c r="A1047" s="38">
        <v>43678</v>
      </c>
      <c r="B1047" s="39">
        <v>8</v>
      </c>
      <c r="C1047" s="39">
        <v>2019</v>
      </c>
      <c r="D1047" t="s">
        <v>74</v>
      </c>
      <c r="E1047" t="s">
        <v>67</v>
      </c>
      <c r="F1047" t="s">
        <v>68</v>
      </c>
      <c r="G1047" s="40">
        <v>-2229</v>
      </c>
    </row>
    <row r="1048" spans="1:7">
      <c r="A1048" s="38">
        <v>43678</v>
      </c>
      <c r="B1048" s="39">
        <v>8</v>
      </c>
      <c r="C1048" s="39">
        <v>2019</v>
      </c>
      <c r="D1048" t="s">
        <v>75</v>
      </c>
      <c r="E1048" t="s">
        <v>67</v>
      </c>
      <c r="F1048" t="s">
        <v>68</v>
      </c>
      <c r="G1048" s="40">
        <v>-6576</v>
      </c>
    </row>
    <row r="1049" spans="1:7">
      <c r="A1049" s="38">
        <v>43678</v>
      </c>
      <c r="B1049" s="39">
        <v>8</v>
      </c>
      <c r="C1049" s="39">
        <v>2019</v>
      </c>
      <c r="D1049" t="s">
        <v>76</v>
      </c>
      <c r="E1049" t="s">
        <v>67</v>
      </c>
      <c r="F1049" t="s">
        <v>68</v>
      </c>
      <c r="G1049" s="40">
        <v>-3329</v>
      </c>
    </row>
    <row r="1050" spans="1:7">
      <c r="A1050" s="38">
        <v>43678</v>
      </c>
      <c r="B1050" s="39">
        <v>8</v>
      </c>
      <c r="C1050" s="39">
        <v>2019</v>
      </c>
      <c r="D1050" t="s">
        <v>77</v>
      </c>
      <c r="E1050" t="s">
        <v>67</v>
      </c>
      <c r="F1050" t="s">
        <v>68</v>
      </c>
      <c r="G1050" s="40">
        <v>-4990</v>
      </c>
    </row>
    <row r="1051" spans="1:7">
      <c r="A1051" s="38">
        <v>43678</v>
      </c>
      <c r="B1051" s="39">
        <v>8</v>
      </c>
      <c r="C1051" s="39">
        <v>2019</v>
      </c>
      <c r="D1051" t="s">
        <v>78</v>
      </c>
      <c r="E1051" t="s">
        <v>67</v>
      </c>
      <c r="F1051" t="s">
        <v>68</v>
      </c>
      <c r="G1051" s="40">
        <v>-1788</v>
      </c>
    </row>
    <row r="1052" spans="1:7">
      <c r="A1052" s="38">
        <v>43678</v>
      </c>
      <c r="B1052" s="39">
        <v>8</v>
      </c>
      <c r="C1052" s="39">
        <v>2019</v>
      </c>
      <c r="D1052" t="s">
        <v>79</v>
      </c>
      <c r="E1052" t="s">
        <v>67</v>
      </c>
      <c r="F1052" t="s">
        <v>68</v>
      </c>
      <c r="G1052" s="40">
        <v>-3673</v>
      </c>
    </row>
    <row r="1053" spans="1:7">
      <c r="A1053" s="38">
        <v>43678</v>
      </c>
      <c r="B1053" s="39">
        <v>8</v>
      </c>
      <c r="C1053" s="39">
        <v>2019</v>
      </c>
      <c r="D1053" t="s">
        <v>80</v>
      </c>
      <c r="E1053" t="s">
        <v>67</v>
      </c>
      <c r="F1053" t="s">
        <v>68</v>
      </c>
      <c r="G1053" s="40">
        <v>-3925</v>
      </c>
    </row>
    <row r="1054" spans="1:7">
      <c r="A1054" s="38">
        <v>43678</v>
      </c>
      <c r="B1054" s="39">
        <v>8</v>
      </c>
      <c r="C1054" s="39">
        <v>2019</v>
      </c>
      <c r="D1054" t="s">
        <v>81</v>
      </c>
      <c r="E1054" t="s">
        <v>67</v>
      </c>
      <c r="F1054" t="s">
        <v>68</v>
      </c>
      <c r="G1054" s="40">
        <v>-3779</v>
      </c>
    </row>
    <row r="1055" spans="1:7">
      <c r="A1055" s="38">
        <v>43678</v>
      </c>
      <c r="B1055" s="39">
        <v>8</v>
      </c>
      <c r="C1055" s="39">
        <v>2019</v>
      </c>
      <c r="D1055" t="s">
        <v>82</v>
      </c>
      <c r="E1055" t="s">
        <v>67</v>
      </c>
      <c r="F1055" t="s">
        <v>68</v>
      </c>
      <c r="G1055" s="40">
        <v>-7894</v>
      </c>
    </row>
    <row r="1056" spans="1:7">
      <c r="A1056" s="38">
        <v>43678</v>
      </c>
      <c r="B1056" s="39">
        <v>8</v>
      </c>
      <c r="C1056" s="39">
        <v>2019</v>
      </c>
      <c r="D1056" t="s">
        <v>83</v>
      </c>
      <c r="E1056" t="s">
        <v>67</v>
      </c>
      <c r="F1056" t="s">
        <v>68</v>
      </c>
      <c r="G1056" s="40">
        <v>-9148</v>
      </c>
    </row>
    <row r="1057" spans="1:7">
      <c r="A1057" s="38">
        <v>43678</v>
      </c>
      <c r="B1057" s="39">
        <v>8</v>
      </c>
      <c r="C1057" s="39">
        <v>2019</v>
      </c>
      <c r="D1057" t="s">
        <v>84</v>
      </c>
      <c r="E1057" t="s">
        <v>67</v>
      </c>
      <c r="F1057" t="s">
        <v>68</v>
      </c>
      <c r="G1057" s="40">
        <v>-6975</v>
      </c>
    </row>
    <row r="1058" spans="1:7">
      <c r="A1058" s="38">
        <v>43678</v>
      </c>
      <c r="B1058" s="39">
        <v>8</v>
      </c>
      <c r="C1058" s="39">
        <v>2019</v>
      </c>
      <c r="D1058" t="s">
        <v>85</v>
      </c>
      <c r="E1058" t="s">
        <v>67</v>
      </c>
      <c r="F1058" t="s">
        <v>68</v>
      </c>
      <c r="G1058" s="40">
        <v>-9655</v>
      </c>
    </row>
    <row r="1059" spans="1:7">
      <c r="A1059" s="38">
        <v>43678</v>
      </c>
      <c r="B1059" s="39">
        <v>8</v>
      </c>
      <c r="C1059" s="39">
        <v>2019</v>
      </c>
      <c r="D1059" t="s">
        <v>86</v>
      </c>
      <c r="E1059" t="s">
        <v>67</v>
      </c>
      <c r="F1059" t="s">
        <v>68</v>
      </c>
      <c r="G1059" s="40">
        <v>-9865</v>
      </c>
    </row>
    <row r="1060" spans="1:7">
      <c r="A1060" s="38">
        <v>43678</v>
      </c>
      <c r="B1060" s="39">
        <v>8</v>
      </c>
      <c r="C1060" s="39">
        <v>2019</v>
      </c>
      <c r="D1060" t="s">
        <v>87</v>
      </c>
      <c r="E1060" t="s">
        <v>67</v>
      </c>
      <c r="F1060" t="s">
        <v>68</v>
      </c>
      <c r="G1060" s="40">
        <v>-5794</v>
      </c>
    </row>
    <row r="1061" spans="1:7">
      <c r="A1061" s="38">
        <v>43678</v>
      </c>
      <c r="B1061" s="39">
        <v>8</v>
      </c>
      <c r="C1061" s="39">
        <v>2019</v>
      </c>
      <c r="D1061" t="s">
        <v>88</v>
      </c>
      <c r="E1061" t="s">
        <v>67</v>
      </c>
      <c r="F1061" t="s">
        <v>68</v>
      </c>
      <c r="G1061" s="40">
        <v>-6632</v>
      </c>
    </row>
    <row r="1062" spans="1:7">
      <c r="A1062" s="38">
        <v>43678</v>
      </c>
      <c r="B1062" s="39">
        <v>8</v>
      </c>
      <c r="C1062" s="39">
        <v>2019</v>
      </c>
      <c r="D1062" t="s">
        <v>89</v>
      </c>
      <c r="E1062" t="s">
        <v>67</v>
      </c>
      <c r="F1062" t="s">
        <v>68</v>
      </c>
      <c r="G1062" s="40">
        <v>-5430</v>
      </c>
    </row>
    <row r="1063" spans="1:7">
      <c r="A1063" s="38">
        <v>43678</v>
      </c>
      <c r="B1063" s="39">
        <v>8</v>
      </c>
      <c r="C1063" s="39">
        <v>2019</v>
      </c>
      <c r="D1063" t="s">
        <v>90</v>
      </c>
      <c r="E1063" t="s">
        <v>67</v>
      </c>
      <c r="F1063" t="s">
        <v>68</v>
      </c>
      <c r="G1063" s="40">
        <v>-2155</v>
      </c>
    </row>
    <row r="1064" spans="1:7">
      <c r="A1064" s="38">
        <v>43678</v>
      </c>
      <c r="B1064" s="39">
        <v>8</v>
      </c>
      <c r="C1064" s="39">
        <v>2019</v>
      </c>
      <c r="D1064" t="s">
        <v>91</v>
      </c>
      <c r="E1064" t="s">
        <v>67</v>
      </c>
      <c r="F1064" t="s">
        <v>68</v>
      </c>
      <c r="G1064" s="40">
        <v>-8391</v>
      </c>
    </row>
    <row r="1065" spans="1:7">
      <c r="A1065" s="38">
        <v>43678</v>
      </c>
      <c r="B1065" s="39">
        <v>8</v>
      </c>
      <c r="C1065" s="39">
        <v>2019</v>
      </c>
      <c r="D1065" t="s">
        <v>92</v>
      </c>
      <c r="E1065" t="s">
        <v>67</v>
      </c>
      <c r="F1065" t="s">
        <v>68</v>
      </c>
      <c r="G1065" s="40">
        <v>-3864</v>
      </c>
    </row>
    <row r="1066" spans="1:7">
      <c r="A1066" s="38">
        <v>43678</v>
      </c>
      <c r="B1066" s="39">
        <v>8</v>
      </c>
      <c r="C1066" s="39">
        <v>2019</v>
      </c>
      <c r="D1066" t="s">
        <v>93</v>
      </c>
      <c r="E1066" t="s">
        <v>67</v>
      </c>
      <c r="F1066" t="s">
        <v>68</v>
      </c>
      <c r="G1066" s="40">
        <v>-1145</v>
      </c>
    </row>
    <row r="1067" spans="1:7">
      <c r="A1067" s="38">
        <v>43678</v>
      </c>
      <c r="B1067" s="39">
        <v>8</v>
      </c>
      <c r="C1067" s="39">
        <v>2019</v>
      </c>
      <c r="D1067" t="s">
        <v>94</v>
      </c>
      <c r="E1067" t="s">
        <v>67</v>
      </c>
      <c r="F1067" t="s">
        <v>95</v>
      </c>
      <c r="G1067" s="40">
        <v>-9939</v>
      </c>
    </row>
    <row r="1068" spans="1:7">
      <c r="A1068" s="38">
        <v>43678</v>
      </c>
      <c r="B1068" s="39">
        <v>8</v>
      </c>
      <c r="C1068" s="39">
        <v>2019</v>
      </c>
      <c r="D1068" t="s">
        <v>96</v>
      </c>
      <c r="E1068" t="s">
        <v>67</v>
      </c>
      <c r="F1068" t="s">
        <v>95</v>
      </c>
      <c r="G1068" s="40">
        <v>-8360</v>
      </c>
    </row>
    <row r="1069" spans="1:7">
      <c r="A1069" s="38">
        <v>43678</v>
      </c>
      <c r="B1069" s="39">
        <v>8</v>
      </c>
      <c r="C1069" s="39">
        <v>2019</v>
      </c>
      <c r="D1069" t="s">
        <v>97</v>
      </c>
      <c r="E1069" t="s">
        <v>67</v>
      </c>
      <c r="F1069" t="s">
        <v>95</v>
      </c>
      <c r="G1069" s="40">
        <v>-6413</v>
      </c>
    </row>
    <row r="1070" spans="1:7">
      <c r="A1070" s="38">
        <v>43678</v>
      </c>
      <c r="B1070" s="39">
        <v>8</v>
      </c>
      <c r="C1070" s="39">
        <v>2019</v>
      </c>
      <c r="D1070" t="s">
        <v>98</v>
      </c>
      <c r="E1070" t="s">
        <v>67</v>
      </c>
      <c r="F1070" t="s">
        <v>95</v>
      </c>
      <c r="G1070" s="40">
        <v>-7742</v>
      </c>
    </row>
    <row r="1071" spans="1:7">
      <c r="A1071" s="38">
        <v>43678</v>
      </c>
      <c r="B1071" s="39">
        <v>8</v>
      </c>
      <c r="C1071" s="39">
        <v>2019</v>
      </c>
      <c r="D1071" t="s">
        <v>99</v>
      </c>
      <c r="E1071" t="s">
        <v>100</v>
      </c>
      <c r="F1071" t="s">
        <v>101</v>
      </c>
      <c r="G1071" s="40">
        <v>-142944</v>
      </c>
    </row>
    <row r="1072" spans="1:7">
      <c r="A1072" s="38">
        <v>43678</v>
      </c>
      <c r="B1072" s="39">
        <v>8</v>
      </c>
      <c r="C1072" s="39">
        <v>2019</v>
      </c>
      <c r="D1072" t="s">
        <v>102</v>
      </c>
      <c r="E1072" t="s">
        <v>100</v>
      </c>
      <c r="F1072" t="s">
        <v>101</v>
      </c>
      <c r="G1072" s="40">
        <v>-221182</v>
      </c>
    </row>
    <row r="1073" spans="1:7">
      <c r="A1073" s="38">
        <v>43678</v>
      </c>
      <c r="B1073" s="39">
        <v>8</v>
      </c>
      <c r="C1073" s="39">
        <v>2019</v>
      </c>
      <c r="D1073" t="s">
        <v>103</v>
      </c>
      <c r="E1073" t="s">
        <v>100</v>
      </c>
      <c r="F1073" t="s">
        <v>101</v>
      </c>
      <c r="G1073" s="40">
        <v>-223396</v>
      </c>
    </row>
    <row r="1074" spans="1:7">
      <c r="A1074" s="38">
        <v>43678</v>
      </c>
      <c r="B1074" s="39">
        <v>8</v>
      </c>
      <c r="C1074" s="39">
        <v>2019</v>
      </c>
      <c r="D1074" t="s">
        <v>104</v>
      </c>
      <c r="E1074" t="s">
        <v>100</v>
      </c>
      <c r="F1074" t="s">
        <v>101</v>
      </c>
      <c r="G1074" s="40">
        <v>-227059</v>
      </c>
    </row>
    <row r="1075" spans="1:7">
      <c r="A1075" s="38">
        <v>43678</v>
      </c>
      <c r="B1075" s="39">
        <v>8</v>
      </c>
      <c r="C1075" s="39">
        <v>2019</v>
      </c>
      <c r="D1075" t="s">
        <v>105</v>
      </c>
      <c r="E1075" t="s">
        <v>100</v>
      </c>
      <c r="F1075" t="s">
        <v>101</v>
      </c>
      <c r="G1075" s="40">
        <v>-267934</v>
      </c>
    </row>
    <row r="1076" spans="1:7">
      <c r="A1076" s="38">
        <v>43678</v>
      </c>
      <c r="B1076" s="39">
        <v>8</v>
      </c>
      <c r="C1076" s="39">
        <v>2019</v>
      </c>
      <c r="D1076" t="s">
        <v>106</v>
      </c>
      <c r="E1076" t="s">
        <v>100</v>
      </c>
      <c r="F1076" t="s">
        <v>101</v>
      </c>
      <c r="G1076" s="40">
        <v>-196191</v>
      </c>
    </row>
    <row r="1077" spans="1:7">
      <c r="A1077" s="38">
        <v>43678</v>
      </c>
      <c r="B1077" s="39">
        <v>8</v>
      </c>
      <c r="C1077" s="39">
        <v>2019</v>
      </c>
      <c r="D1077" t="s">
        <v>107</v>
      </c>
      <c r="E1077" t="s">
        <v>100</v>
      </c>
      <c r="F1077" t="s">
        <v>101</v>
      </c>
      <c r="G1077" s="40">
        <v>-149065</v>
      </c>
    </row>
    <row r="1078" spans="1:7">
      <c r="A1078" s="38">
        <v>43678</v>
      </c>
      <c r="B1078" s="39">
        <v>8</v>
      </c>
      <c r="C1078" s="39">
        <v>2019</v>
      </c>
      <c r="D1078" t="s">
        <v>108</v>
      </c>
      <c r="E1078" t="s">
        <v>100</v>
      </c>
      <c r="F1078" t="s">
        <v>101</v>
      </c>
      <c r="G1078" s="40">
        <v>-214342</v>
      </c>
    </row>
    <row r="1079" spans="1:7">
      <c r="A1079" s="38">
        <v>43678</v>
      </c>
      <c r="B1079" s="39">
        <v>8</v>
      </c>
      <c r="C1079" s="39">
        <v>2019</v>
      </c>
      <c r="D1079" t="s">
        <v>109</v>
      </c>
      <c r="E1079" t="s">
        <v>100</v>
      </c>
      <c r="F1079" t="s">
        <v>101</v>
      </c>
      <c r="G1079" s="40">
        <v>-123814</v>
      </c>
    </row>
    <row r="1080" spans="1:7">
      <c r="A1080" s="38">
        <v>43678</v>
      </c>
      <c r="B1080" s="39">
        <v>8</v>
      </c>
      <c r="C1080" s="39">
        <v>2019</v>
      </c>
      <c r="D1080" t="s">
        <v>110</v>
      </c>
      <c r="E1080" t="s">
        <v>100</v>
      </c>
      <c r="F1080" t="s">
        <v>101</v>
      </c>
      <c r="G1080" s="40">
        <v>-164414</v>
      </c>
    </row>
    <row r="1081" spans="1:7">
      <c r="A1081" s="38">
        <v>43678</v>
      </c>
      <c r="B1081" s="39">
        <v>8</v>
      </c>
      <c r="C1081" s="39">
        <v>2019</v>
      </c>
      <c r="D1081" t="s">
        <v>111</v>
      </c>
      <c r="E1081" t="s">
        <v>100</v>
      </c>
      <c r="F1081" t="s">
        <v>101</v>
      </c>
      <c r="G1081" s="40">
        <v>-283090</v>
      </c>
    </row>
    <row r="1082" spans="1:7">
      <c r="A1082" s="38">
        <v>43678</v>
      </c>
      <c r="B1082" s="39">
        <v>8</v>
      </c>
      <c r="C1082" s="39">
        <v>2019</v>
      </c>
      <c r="D1082" t="s">
        <v>112</v>
      </c>
      <c r="E1082" t="s">
        <v>100</v>
      </c>
      <c r="F1082" t="s">
        <v>101</v>
      </c>
      <c r="G1082" s="40">
        <v>-214878</v>
      </c>
    </row>
    <row r="1083" spans="1:7">
      <c r="A1083" s="38">
        <v>43678</v>
      </c>
      <c r="B1083" s="39">
        <v>8</v>
      </c>
      <c r="C1083" s="39">
        <v>2019</v>
      </c>
      <c r="D1083" t="s">
        <v>113</v>
      </c>
      <c r="E1083" t="s">
        <v>100</v>
      </c>
      <c r="F1083" t="s">
        <v>101</v>
      </c>
      <c r="G1083" s="40">
        <v>-97847</v>
      </c>
    </row>
    <row r="1084" spans="1:7">
      <c r="A1084" s="38">
        <v>43678</v>
      </c>
      <c r="B1084" s="39">
        <v>8</v>
      </c>
      <c r="C1084" s="39">
        <v>2019</v>
      </c>
      <c r="D1084" t="s">
        <v>114</v>
      </c>
      <c r="E1084" t="s">
        <v>100</v>
      </c>
      <c r="F1084" t="s">
        <v>101</v>
      </c>
      <c r="G1084" s="40">
        <v>-282942</v>
      </c>
    </row>
    <row r="1085" spans="1:7">
      <c r="A1085" s="38">
        <v>43678</v>
      </c>
      <c r="B1085" s="39">
        <v>8</v>
      </c>
      <c r="C1085" s="39">
        <v>2019</v>
      </c>
      <c r="D1085" t="s">
        <v>115</v>
      </c>
      <c r="E1085" t="s">
        <v>100</v>
      </c>
      <c r="F1085" t="s">
        <v>101</v>
      </c>
      <c r="G1085" s="40">
        <v>-296696</v>
      </c>
    </row>
    <row r="1086" spans="1:7">
      <c r="A1086" s="38">
        <v>43678</v>
      </c>
      <c r="B1086" s="39">
        <v>8</v>
      </c>
      <c r="C1086" s="39">
        <v>2019</v>
      </c>
      <c r="D1086" t="s">
        <v>116</v>
      </c>
      <c r="E1086" t="s">
        <v>100</v>
      </c>
      <c r="F1086" t="s">
        <v>101</v>
      </c>
      <c r="G1086" s="40">
        <v>-229861</v>
      </c>
    </row>
    <row r="1087" spans="1:7">
      <c r="A1087" s="38">
        <v>43678</v>
      </c>
      <c r="B1087" s="39">
        <v>8</v>
      </c>
      <c r="C1087" s="39">
        <v>2019</v>
      </c>
      <c r="D1087" t="s">
        <v>117</v>
      </c>
      <c r="E1087" t="s">
        <v>100</v>
      </c>
      <c r="F1087" t="s">
        <v>101</v>
      </c>
      <c r="G1087" s="40">
        <v>-182512</v>
      </c>
    </row>
    <row r="1088" spans="1:7">
      <c r="A1088" s="38">
        <v>43678</v>
      </c>
      <c r="B1088" s="39">
        <v>8</v>
      </c>
      <c r="C1088" s="39">
        <v>2019</v>
      </c>
      <c r="D1088" t="s">
        <v>118</v>
      </c>
      <c r="E1088" t="s">
        <v>100</v>
      </c>
      <c r="F1088" t="s">
        <v>101</v>
      </c>
      <c r="G1088" s="40">
        <v>-120064</v>
      </c>
    </row>
    <row r="1089" spans="1:7">
      <c r="A1089" s="38">
        <v>43678</v>
      </c>
      <c r="B1089" s="39">
        <v>8</v>
      </c>
      <c r="C1089" s="39">
        <v>2019</v>
      </c>
      <c r="D1089" t="s">
        <v>119</v>
      </c>
      <c r="E1089" t="s">
        <v>100</v>
      </c>
      <c r="F1089" t="s">
        <v>101</v>
      </c>
      <c r="G1089" s="40">
        <v>-113450</v>
      </c>
    </row>
    <row r="1090" spans="1:7">
      <c r="A1090" s="38">
        <v>43678</v>
      </c>
      <c r="B1090" s="39">
        <v>8</v>
      </c>
      <c r="C1090" s="39">
        <v>2019</v>
      </c>
      <c r="D1090" t="s">
        <v>120</v>
      </c>
      <c r="E1090" t="s">
        <v>100</v>
      </c>
      <c r="F1090" t="s">
        <v>101</v>
      </c>
      <c r="G1090" s="40">
        <v>-258875</v>
      </c>
    </row>
    <row r="1091" spans="1:7">
      <c r="A1091" s="38">
        <v>43678</v>
      </c>
      <c r="B1091" s="39">
        <v>8</v>
      </c>
      <c r="C1091" s="39">
        <v>2019</v>
      </c>
      <c r="D1091" t="s">
        <v>121</v>
      </c>
      <c r="E1091" t="s">
        <v>100</v>
      </c>
      <c r="F1091" t="s">
        <v>101</v>
      </c>
      <c r="G1091" s="40">
        <v>-173659</v>
      </c>
    </row>
    <row r="1092" spans="1:7">
      <c r="A1092" s="38">
        <v>43678</v>
      </c>
      <c r="B1092" s="39">
        <v>8</v>
      </c>
      <c r="C1092" s="39">
        <v>2019</v>
      </c>
      <c r="D1092" t="s">
        <v>122</v>
      </c>
      <c r="E1092" t="s">
        <v>100</v>
      </c>
      <c r="F1092" t="s">
        <v>101</v>
      </c>
      <c r="G1092" s="40">
        <v>-236383</v>
      </c>
    </row>
    <row r="1093" spans="1:7">
      <c r="A1093" s="38">
        <v>43678</v>
      </c>
      <c r="B1093" s="39">
        <v>8</v>
      </c>
      <c r="C1093" s="39">
        <v>2019</v>
      </c>
      <c r="D1093" t="s">
        <v>123</v>
      </c>
      <c r="E1093" t="s">
        <v>100</v>
      </c>
      <c r="F1093" t="s">
        <v>101</v>
      </c>
      <c r="G1093" s="40">
        <v>-141658</v>
      </c>
    </row>
    <row r="1094" spans="1:7">
      <c r="A1094" s="38">
        <v>43678</v>
      </c>
      <c r="B1094" s="39">
        <v>8</v>
      </c>
      <c r="C1094" s="39">
        <v>2019</v>
      </c>
      <c r="D1094" t="s">
        <v>124</v>
      </c>
      <c r="E1094" t="s">
        <v>100</v>
      </c>
      <c r="F1094" t="s">
        <v>101</v>
      </c>
      <c r="G1094" s="40">
        <v>-130529</v>
      </c>
    </row>
    <row r="1095" spans="1:7">
      <c r="A1095" s="38">
        <v>43678</v>
      </c>
      <c r="B1095" s="39">
        <v>8</v>
      </c>
      <c r="C1095" s="39">
        <v>2019</v>
      </c>
      <c r="D1095" t="s">
        <v>125</v>
      </c>
      <c r="E1095" t="s">
        <v>100</v>
      </c>
      <c r="F1095" t="s">
        <v>126</v>
      </c>
      <c r="G1095" s="40">
        <v>-65368</v>
      </c>
    </row>
    <row r="1096" spans="1:7">
      <c r="A1096" s="38">
        <v>43678</v>
      </c>
      <c r="B1096" s="39">
        <v>8</v>
      </c>
      <c r="C1096" s="39">
        <v>2019</v>
      </c>
      <c r="D1096" t="s">
        <v>127</v>
      </c>
      <c r="E1096" t="s">
        <v>100</v>
      </c>
      <c r="F1096" t="s">
        <v>126</v>
      </c>
      <c r="G1096" s="40">
        <v>-82087</v>
      </c>
    </row>
    <row r="1097" spans="1:7">
      <c r="A1097" s="38">
        <v>43678</v>
      </c>
      <c r="B1097" s="39">
        <v>8</v>
      </c>
      <c r="C1097" s="39">
        <v>2019</v>
      </c>
      <c r="D1097" t="s">
        <v>128</v>
      </c>
      <c r="E1097" t="s">
        <v>100</v>
      </c>
      <c r="F1097" t="s">
        <v>126</v>
      </c>
      <c r="G1097" s="40">
        <v>-72528</v>
      </c>
    </row>
    <row r="1098" spans="1:7">
      <c r="A1098" s="38">
        <v>43678</v>
      </c>
      <c r="B1098" s="39">
        <v>8</v>
      </c>
      <c r="C1098" s="39">
        <v>2019</v>
      </c>
      <c r="D1098" t="s">
        <v>129</v>
      </c>
      <c r="E1098" t="s">
        <v>130</v>
      </c>
      <c r="F1098" t="s">
        <v>131</v>
      </c>
      <c r="G1098" s="40">
        <v>-242458</v>
      </c>
    </row>
    <row r="1099" spans="1:7">
      <c r="A1099" s="38">
        <v>43678</v>
      </c>
      <c r="B1099" s="39">
        <v>8</v>
      </c>
      <c r="C1099" s="39">
        <v>2019</v>
      </c>
      <c r="D1099" t="s">
        <v>132</v>
      </c>
      <c r="E1099" t="s">
        <v>130</v>
      </c>
      <c r="F1099" t="s">
        <v>131</v>
      </c>
      <c r="G1099" s="40">
        <v>-352795</v>
      </c>
    </row>
    <row r="1100" spans="1:7">
      <c r="A1100" s="38">
        <v>43678</v>
      </c>
      <c r="B1100" s="39">
        <v>8</v>
      </c>
      <c r="C1100" s="39">
        <v>2019</v>
      </c>
      <c r="D1100" t="s">
        <v>133</v>
      </c>
      <c r="E1100" t="s">
        <v>130</v>
      </c>
      <c r="F1100" t="s">
        <v>131</v>
      </c>
      <c r="G1100" s="40">
        <v>-379992</v>
      </c>
    </row>
    <row r="1101" spans="1:7">
      <c r="A1101" s="38">
        <v>43678</v>
      </c>
      <c r="B1101" s="39">
        <v>8</v>
      </c>
      <c r="C1101" s="39">
        <v>2019</v>
      </c>
      <c r="D1101" t="s">
        <v>134</v>
      </c>
      <c r="E1101" t="s">
        <v>130</v>
      </c>
      <c r="F1101" t="s">
        <v>131</v>
      </c>
      <c r="G1101" s="40">
        <v>-225472</v>
      </c>
    </row>
    <row r="1102" spans="1:7">
      <c r="A1102" s="38">
        <v>43678</v>
      </c>
      <c r="B1102" s="39">
        <v>8</v>
      </c>
      <c r="C1102" s="39">
        <v>2019</v>
      </c>
      <c r="D1102" t="s">
        <v>135</v>
      </c>
      <c r="E1102" t="s">
        <v>130</v>
      </c>
      <c r="F1102" t="s">
        <v>131</v>
      </c>
      <c r="G1102" s="40">
        <v>-99844</v>
      </c>
    </row>
    <row r="1103" spans="1:7">
      <c r="A1103" s="38">
        <v>43678</v>
      </c>
      <c r="B1103" s="39">
        <v>8</v>
      </c>
      <c r="C1103" s="39">
        <v>2019</v>
      </c>
      <c r="D1103" t="s">
        <v>136</v>
      </c>
      <c r="E1103" t="s">
        <v>130</v>
      </c>
      <c r="F1103" t="s">
        <v>131</v>
      </c>
      <c r="G1103" s="40">
        <v>-91352</v>
      </c>
    </row>
    <row r="1104" spans="1:7">
      <c r="A1104" s="38">
        <v>43678</v>
      </c>
      <c r="B1104" s="39">
        <v>8</v>
      </c>
      <c r="C1104" s="39">
        <v>2019</v>
      </c>
      <c r="D1104" t="s">
        <v>137</v>
      </c>
      <c r="E1104" t="s">
        <v>130</v>
      </c>
      <c r="F1104" t="s">
        <v>138</v>
      </c>
      <c r="G1104" s="40">
        <v>-45642</v>
      </c>
    </row>
    <row r="1105" spans="1:7">
      <c r="A1105" s="38">
        <v>43678</v>
      </c>
      <c r="B1105" s="39">
        <v>8</v>
      </c>
      <c r="C1105" s="39">
        <v>2019</v>
      </c>
      <c r="D1105" t="s">
        <v>139</v>
      </c>
      <c r="E1105" t="s">
        <v>130</v>
      </c>
      <c r="F1105" t="s">
        <v>138</v>
      </c>
      <c r="G1105" s="40">
        <v>-53639</v>
      </c>
    </row>
    <row r="1106" spans="1:7">
      <c r="A1106" s="38">
        <v>43678</v>
      </c>
      <c r="B1106" s="39">
        <v>8</v>
      </c>
      <c r="C1106" s="39">
        <v>2019</v>
      </c>
      <c r="D1106" t="s">
        <v>140</v>
      </c>
      <c r="E1106" t="s">
        <v>130</v>
      </c>
      <c r="F1106" t="s">
        <v>138</v>
      </c>
      <c r="G1106" s="40">
        <v>-44645</v>
      </c>
    </row>
    <row r="1107" spans="1:7">
      <c r="A1107" s="38">
        <v>43678</v>
      </c>
      <c r="B1107" s="39">
        <v>8</v>
      </c>
      <c r="C1107" s="39">
        <v>2019</v>
      </c>
      <c r="D1107" t="s">
        <v>141</v>
      </c>
      <c r="E1107" t="s">
        <v>130</v>
      </c>
      <c r="F1107" t="s">
        <v>138</v>
      </c>
      <c r="G1107" s="40">
        <v>-45849</v>
      </c>
    </row>
    <row r="1108" spans="1:7">
      <c r="A1108" s="38">
        <v>43678</v>
      </c>
      <c r="B1108" s="39">
        <v>8</v>
      </c>
      <c r="C1108" s="39">
        <v>2019</v>
      </c>
      <c r="D1108" t="s">
        <v>142</v>
      </c>
      <c r="E1108" t="s">
        <v>130</v>
      </c>
      <c r="F1108" t="s">
        <v>138</v>
      </c>
      <c r="G1108" s="40">
        <v>-48238</v>
      </c>
    </row>
    <row r="1109" spans="1:7">
      <c r="A1109" s="38">
        <v>43678</v>
      </c>
      <c r="B1109" s="39">
        <v>8</v>
      </c>
      <c r="C1109" s="39">
        <v>2019</v>
      </c>
      <c r="D1109" t="s">
        <v>143</v>
      </c>
      <c r="E1109" t="s">
        <v>130</v>
      </c>
      <c r="F1109" t="s">
        <v>144</v>
      </c>
      <c r="G1109" s="40">
        <v>-277981</v>
      </c>
    </row>
    <row r="1110" spans="1:7">
      <c r="A1110" s="38">
        <v>43678</v>
      </c>
      <c r="B1110" s="39">
        <v>8</v>
      </c>
      <c r="C1110" s="39">
        <v>2019</v>
      </c>
      <c r="D1110" t="s">
        <v>145</v>
      </c>
      <c r="E1110" t="s">
        <v>130</v>
      </c>
      <c r="F1110" t="s">
        <v>144</v>
      </c>
      <c r="G1110" s="40">
        <v>-255383</v>
      </c>
    </row>
    <row r="1111" spans="1:7">
      <c r="A1111" s="38">
        <v>43678</v>
      </c>
      <c r="B1111" s="39">
        <v>8</v>
      </c>
      <c r="C1111" s="39">
        <v>2019</v>
      </c>
      <c r="D1111" t="s">
        <v>146</v>
      </c>
      <c r="E1111" t="s">
        <v>130</v>
      </c>
      <c r="F1111" t="s">
        <v>144</v>
      </c>
      <c r="G1111" s="40">
        <v>-125297</v>
      </c>
    </row>
    <row r="1112" spans="1:7">
      <c r="A1112" s="38">
        <v>43678</v>
      </c>
      <c r="B1112" s="39">
        <v>8</v>
      </c>
      <c r="C1112" s="39">
        <v>2019</v>
      </c>
      <c r="D1112" t="s">
        <v>147</v>
      </c>
      <c r="E1112" t="s">
        <v>130</v>
      </c>
      <c r="F1112" t="s">
        <v>148</v>
      </c>
      <c r="G1112" s="40">
        <v>-70993</v>
      </c>
    </row>
    <row r="1113" spans="1:7">
      <c r="A1113" s="38">
        <v>43678</v>
      </c>
      <c r="B1113" s="39">
        <v>8</v>
      </c>
      <c r="C1113" s="39">
        <v>2019</v>
      </c>
      <c r="D1113" t="s">
        <v>149</v>
      </c>
      <c r="E1113" t="s">
        <v>130</v>
      </c>
      <c r="F1113" t="s">
        <v>148</v>
      </c>
      <c r="G1113" s="40">
        <v>-69226</v>
      </c>
    </row>
    <row r="1114" spans="1:7">
      <c r="A1114" s="38">
        <v>43678</v>
      </c>
      <c r="B1114" s="39">
        <v>8</v>
      </c>
      <c r="C1114" s="39">
        <v>2019</v>
      </c>
      <c r="D1114" t="s">
        <v>150</v>
      </c>
      <c r="E1114" t="s">
        <v>130</v>
      </c>
      <c r="F1114" t="s">
        <v>148</v>
      </c>
      <c r="G1114" s="40">
        <v>-78227</v>
      </c>
    </row>
    <row r="1115" spans="1:7">
      <c r="A1115" s="38">
        <v>43678</v>
      </c>
      <c r="B1115" s="39">
        <v>8</v>
      </c>
      <c r="C1115" s="39">
        <v>2019</v>
      </c>
      <c r="D1115" t="s">
        <v>151</v>
      </c>
      <c r="E1115" t="s">
        <v>130</v>
      </c>
      <c r="F1115" t="s">
        <v>148</v>
      </c>
      <c r="G1115" s="40">
        <v>-65907</v>
      </c>
    </row>
    <row r="1116" spans="1:7">
      <c r="A1116" s="38">
        <v>43678</v>
      </c>
      <c r="B1116" s="39">
        <v>8</v>
      </c>
      <c r="C1116" s="39">
        <v>2019</v>
      </c>
      <c r="D1116" t="s">
        <v>152</v>
      </c>
      <c r="E1116" t="s">
        <v>130</v>
      </c>
      <c r="F1116" t="s">
        <v>153</v>
      </c>
      <c r="G1116" s="40">
        <v>-83048</v>
      </c>
    </row>
    <row r="1117" spans="1:7">
      <c r="A1117" s="38">
        <v>43678</v>
      </c>
      <c r="B1117" s="39">
        <v>8</v>
      </c>
      <c r="C1117" s="39">
        <v>2019</v>
      </c>
      <c r="D1117" t="s">
        <v>154</v>
      </c>
      <c r="E1117" t="s">
        <v>130</v>
      </c>
      <c r="F1117" t="s">
        <v>153</v>
      </c>
      <c r="G1117" s="40">
        <v>-104140</v>
      </c>
    </row>
    <row r="1118" spans="1:7">
      <c r="A1118" s="38">
        <v>43678</v>
      </c>
      <c r="B1118" s="39">
        <v>8</v>
      </c>
      <c r="C1118" s="39">
        <v>2019</v>
      </c>
      <c r="D1118" t="s">
        <v>155</v>
      </c>
      <c r="E1118" t="s">
        <v>130</v>
      </c>
      <c r="F1118" t="s">
        <v>156</v>
      </c>
      <c r="G1118" s="40">
        <v>-133530</v>
      </c>
    </row>
    <row r="1119" spans="1:7">
      <c r="A1119" s="38">
        <v>43678</v>
      </c>
      <c r="B1119" s="39">
        <v>8</v>
      </c>
      <c r="C1119" s="39">
        <v>2019</v>
      </c>
      <c r="D1119" t="s">
        <v>157</v>
      </c>
      <c r="E1119" t="s">
        <v>130</v>
      </c>
      <c r="F1119" t="s">
        <v>156</v>
      </c>
      <c r="G1119" s="40">
        <v>-146432</v>
      </c>
    </row>
    <row r="1120" spans="1:7">
      <c r="A1120" s="38">
        <v>43678</v>
      </c>
      <c r="B1120" s="39">
        <v>8</v>
      </c>
      <c r="C1120" s="39">
        <v>2019</v>
      </c>
      <c r="D1120" t="s">
        <v>158</v>
      </c>
      <c r="E1120" t="s">
        <v>159</v>
      </c>
      <c r="F1120" t="s">
        <v>160</v>
      </c>
      <c r="G1120" s="40">
        <v>-9971</v>
      </c>
    </row>
    <row r="1121" spans="1:7">
      <c r="A1121" s="38">
        <v>43678</v>
      </c>
      <c r="B1121" s="39">
        <v>8</v>
      </c>
      <c r="C1121" s="39">
        <v>2019</v>
      </c>
      <c r="D1121" t="s">
        <v>161</v>
      </c>
      <c r="E1121" t="s">
        <v>159</v>
      </c>
      <c r="F1121" t="s">
        <v>162</v>
      </c>
      <c r="G1121" s="40">
        <v>-19330</v>
      </c>
    </row>
    <row r="1122" spans="1:7">
      <c r="A1122" s="38">
        <v>43709</v>
      </c>
      <c r="B1122" s="39">
        <v>9</v>
      </c>
      <c r="C1122" s="39">
        <v>2019</v>
      </c>
      <c r="D1122" t="s">
        <v>4</v>
      </c>
      <c r="E1122" t="s">
        <v>5</v>
      </c>
      <c r="F1122" t="s">
        <v>6</v>
      </c>
      <c r="G1122" s="40">
        <v>868545</v>
      </c>
    </row>
    <row r="1123" spans="1:7">
      <c r="A1123" s="38">
        <v>43709</v>
      </c>
      <c r="B1123" s="39">
        <v>9</v>
      </c>
      <c r="C1123" s="39">
        <v>2019</v>
      </c>
      <c r="D1123" t="s">
        <v>7</v>
      </c>
      <c r="E1123" t="s">
        <v>5</v>
      </c>
      <c r="F1123" t="s">
        <v>6</v>
      </c>
      <c r="G1123" s="40">
        <v>286515</v>
      </c>
    </row>
    <row r="1124" spans="1:7">
      <c r="A1124" s="38">
        <v>43709</v>
      </c>
      <c r="B1124" s="39">
        <v>9</v>
      </c>
      <c r="C1124" s="39">
        <v>2019</v>
      </c>
      <c r="D1124" t="s">
        <v>8</v>
      </c>
      <c r="E1124" t="s">
        <v>5</v>
      </c>
      <c r="F1124" t="s">
        <v>6</v>
      </c>
      <c r="G1124" s="40">
        <v>987553</v>
      </c>
    </row>
    <row r="1125" spans="1:7">
      <c r="A1125" s="38">
        <v>43709</v>
      </c>
      <c r="B1125" s="39">
        <v>9</v>
      </c>
      <c r="C1125" s="39">
        <v>2019</v>
      </c>
      <c r="D1125" t="s">
        <v>9</v>
      </c>
      <c r="E1125" t="s">
        <v>5</v>
      </c>
      <c r="F1125" t="s">
        <v>6</v>
      </c>
      <c r="G1125" s="40">
        <v>483369</v>
      </c>
    </row>
    <row r="1126" spans="1:7">
      <c r="A1126" s="38">
        <v>43709</v>
      </c>
      <c r="B1126" s="39">
        <v>9</v>
      </c>
      <c r="C1126" s="39">
        <v>2019</v>
      </c>
      <c r="D1126" t="s">
        <v>10</v>
      </c>
      <c r="E1126" t="s">
        <v>5</v>
      </c>
      <c r="F1126" t="s">
        <v>6</v>
      </c>
      <c r="G1126" s="40">
        <v>257536</v>
      </c>
    </row>
    <row r="1127" spans="1:7">
      <c r="A1127" s="38">
        <v>43709</v>
      </c>
      <c r="B1127" s="39">
        <v>9</v>
      </c>
      <c r="C1127" s="39">
        <v>2019</v>
      </c>
      <c r="D1127" t="s">
        <v>11</v>
      </c>
      <c r="E1127" t="s">
        <v>5</v>
      </c>
      <c r="F1127" t="s">
        <v>6</v>
      </c>
      <c r="G1127" s="40">
        <v>466317</v>
      </c>
    </row>
    <row r="1128" spans="1:7">
      <c r="A1128" s="38">
        <v>43709</v>
      </c>
      <c r="B1128" s="39">
        <v>9</v>
      </c>
      <c r="C1128" s="39">
        <v>2019</v>
      </c>
      <c r="D1128" t="s">
        <v>12</v>
      </c>
      <c r="E1128" t="s">
        <v>5</v>
      </c>
      <c r="F1128" t="s">
        <v>6</v>
      </c>
      <c r="G1128" s="40">
        <v>463248</v>
      </c>
    </row>
    <row r="1129" spans="1:7">
      <c r="A1129" s="38">
        <v>43709</v>
      </c>
      <c r="B1129" s="39">
        <v>9</v>
      </c>
      <c r="C1129" s="39">
        <v>2019</v>
      </c>
      <c r="D1129" t="s">
        <v>13</v>
      </c>
      <c r="E1129" t="s">
        <v>5</v>
      </c>
      <c r="F1129" t="s">
        <v>6</v>
      </c>
      <c r="G1129" s="40">
        <v>780387</v>
      </c>
    </row>
    <row r="1130" spans="1:7">
      <c r="A1130" s="38">
        <v>43709</v>
      </c>
      <c r="B1130" s="39">
        <v>9</v>
      </c>
      <c r="C1130" s="39">
        <v>2019</v>
      </c>
      <c r="D1130" t="s">
        <v>14</v>
      </c>
      <c r="E1130" t="s">
        <v>5</v>
      </c>
      <c r="F1130" t="s">
        <v>6</v>
      </c>
      <c r="G1130" s="40">
        <v>649905</v>
      </c>
    </row>
    <row r="1131" spans="1:7">
      <c r="A1131" s="38">
        <v>43709</v>
      </c>
      <c r="B1131" s="39">
        <v>9</v>
      </c>
      <c r="C1131" s="39">
        <v>2019</v>
      </c>
      <c r="D1131" t="s">
        <v>15</v>
      </c>
      <c r="E1131" t="s">
        <v>5</v>
      </c>
      <c r="F1131" t="s">
        <v>6</v>
      </c>
      <c r="G1131" s="40">
        <v>971146</v>
      </c>
    </row>
    <row r="1132" spans="1:7">
      <c r="A1132" s="38">
        <v>43709</v>
      </c>
      <c r="B1132" s="39">
        <v>9</v>
      </c>
      <c r="C1132" s="39">
        <v>2019</v>
      </c>
      <c r="D1132" t="s">
        <v>16</v>
      </c>
      <c r="E1132" t="s">
        <v>5</v>
      </c>
      <c r="F1132" t="s">
        <v>6</v>
      </c>
      <c r="G1132" s="40">
        <v>260231</v>
      </c>
    </row>
    <row r="1133" spans="1:7">
      <c r="A1133" s="38">
        <v>43709</v>
      </c>
      <c r="B1133" s="39">
        <v>9</v>
      </c>
      <c r="C1133" s="39">
        <v>2019</v>
      </c>
      <c r="D1133" t="s">
        <v>17</v>
      </c>
      <c r="E1133" t="s">
        <v>5</v>
      </c>
      <c r="F1133" t="s">
        <v>6</v>
      </c>
      <c r="G1133" s="40">
        <v>973103</v>
      </c>
    </row>
    <row r="1134" spans="1:7">
      <c r="A1134" s="38">
        <v>43709</v>
      </c>
      <c r="B1134" s="39">
        <v>9</v>
      </c>
      <c r="C1134" s="39">
        <v>2019</v>
      </c>
      <c r="D1134" t="s">
        <v>18</v>
      </c>
      <c r="E1134" t="s">
        <v>5</v>
      </c>
      <c r="F1134" t="s">
        <v>6</v>
      </c>
      <c r="G1134" s="40">
        <v>409408</v>
      </c>
    </row>
    <row r="1135" spans="1:7">
      <c r="A1135" s="38">
        <v>43709</v>
      </c>
      <c r="B1135" s="39">
        <v>9</v>
      </c>
      <c r="C1135" s="39">
        <v>2019</v>
      </c>
      <c r="D1135" t="s">
        <v>19</v>
      </c>
      <c r="E1135" t="s">
        <v>5</v>
      </c>
      <c r="F1135" t="s">
        <v>6</v>
      </c>
      <c r="G1135" s="40">
        <v>771268</v>
      </c>
    </row>
    <row r="1136" spans="1:7">
      <c r="A1136" s="38">
        <v>43709</v>
      </c>
      <c r="B1136" s="39">
        <v>9</v>
      </c>
      <c r="C1136" s="39">
        <v>2019</v>
      </c>
      <c r="D1136" t="s">
        <v>20</v>
      </c>
      <c r="E1136" t="s">
        <v>5</v>
      </c>
      <c r="F1136" t="s">
        <v>6</v>
      </c>
      <c r="G1136" s="40">
        <v>983741</v>
      </c>
    </row>
    <row r="1137" spans="1:7">
      <c r="A1137" s="38">
        <v>43709</v>
      </c>
      <c r="B1137" s="39">
        <v>9</v>
      </c>
      <c r="C1137" s="39">
        <v>2019</v>
      </c>
      <c r="D1137" t="s">
        <v>21</v>
      </c>
      <c r="E1137" t="s">
        <v>5</v>
      </c>
      <c r="F1137" t="s">
        <v>6</v>
      </c>
      <c r="G1137" s="40">
        <v>811442</v>
      </c>
    </row>
    <row r="1138" spans="1:7">
      <c r="A1138" s="38">
        <v>43709</v>
      </c>
      <c r="B1138" s="39">
        <v>9</v>
      </c>
      <c r="C1138" s="39">
        <v>2019</v>
      </c>
      <c r="D1138" t="s">
        <v>22</v>
      </c>
      <c r="E1138" t="s">
        <v>5</v>
      </c>
      <c r="F1138" t="s">
        <v>6</v>
      </c>
      <c r="G1138" s="40">
        <v>966458</v>
      </c>
    </row>
    <row r="1139" spans="1:7">
      <c r="A1139" s="38">
        <v>43709</v>
      </c>
      <c r="B1139" s="39">
        <v>9</v>
      </c>
      <c r="C1139" s="39">
        <v>2019</v>
      </c>
      <c r="D1139" t="s">
        <v>23</v>
      </c>
      <c r="E1139" t="s">
        <v>5</v>
      </c>
      <c r="F1139" t="s">
        <v>6</v>
      </c>
      <c r="G1139" s="40">
        <v>700682</v>
      </c>
    </row>
    <row r="1140" spans="1:7">
      <c r="A1140" s="38">
        <v>43709</v>
      </c>
      <c r="B1140" s="39">
        <v>9</v>
      </c>
      <c r="C1140" s="39">
        <v>2019</v>
      </c>
      <c r="D1140" t="s">
        <v>24</v>
      </c>
      <c r="E1140" t="s">
        <v>5</v>
      </c>
      <c r="F1140" t="s">
        <v>6</v>
      </c>
      <c r="G1140" s="40">
        <v>751306</v>
      </c>
    </row>
    <row r="1141" spans="1:7">
      <c r="A1141" s="38">
        <v>43709</v>
      </c>
      <c r="B1141" s="39">
        <v>9</v>
      </c>
      <c r="C1141" s="39">
        <v>2019</v>
      </c>
      <c r="D1141" t="s">
        <v>25</v>
      </c>
      <c r="E1141" t="s">
        <v>5</v>
      </c>
      <c r="F1141" t="s">
        <v>6</v>
      </c>
      <c r="G1141" s="40">
        <v>486843</v>
      </c>
    </row>
    <row r="1142" spans="1:7">
      <c r="A1142" s="38">
        <v>43709</v>
      </c>
      <c r="B1142" s="39">
        <v>9</v>
      </c>
      <c r="C1142" s="39">
        <v>2019</v>
      </c>
      <c r="D1142" t="s">
        <v>26</v>
      </c>
      <c r="E1142" t="s">
        <v>5</v>
      </c>
      <c r="F1142" t="s">
        <v>6</v>
      </c>
      <c r="G1142" s="40">
        <v>860599</v>
      </c>
    </row>
    <row r="1143" spans="1:7">
      <c r="A1143" s="38">
        <v>43709</v>
      </c>
      <c r="B1143" s="39">
        <v>9</v>
      </c>
      <c r="C1143" s="39">
        <v>2019</v>
      </c>
      <c r="D1143" t="s">
        <v>27</v>
      </c>
      <c r="E1143" t="s">
        <v>5</v>
      </c>
      <c r="F1143" t="s">
        <v>6</v>
      </c>
      <c r="G1143" s="40">
        <v>973651</v>
      </c>
    </row>
    <row r="1144" spans="1:7">
      <c r="A1144" s="38">
        <v>43709</v>
      </c>
      <c r="B1144" s="39">
        <v>9</v>
      </c>
      <c r="C1144" s="39">
        <v>2019</v>
      </c>
      <c r="D1144" t="s">
        <v>28</v>
      </c>
      <c r="E1144" t="s">
        <v>5</v>
      </c>
      <c r="F1144" t="s">
        <v>6</v>
      </c>
      <c r="G1144" s="40">
        <v>246714</v>
      </c>
    </row>
    <row r="1145" spans="1:7">
      <c r="A1145" s="38">
        <v>43709</v>
      </c>
      <c r="B1145" s="39">
        <v>9</v>
      </c>
      <c r="C1145" s="39">
        <v>2019</v>
      </c>
      <c r="D1145" t="s">
        <v>29</v>
      </c>
      <c r="E1145" t="s">
        <v>5</v>
      </c>
      <c r="F1145" t="s">
        <v>6</v>
      </c>
      <c r="G1145" s="40">
        <v>79158</v>
      </c>
    </row>
    <row r="1146" spans="1:7">
      <c r="A1146" s="38">
        <v>43709</v>
      </c>
      <c r="B1146" s="39">
        <v>9</v>
      </c>
      <c r="C1146" s="39">
        <v>2019</v>
      </c>
      <c r="D1146" t="s">
        <v>30</v>
      </c>
      <c r="E1146" t="s">
        <v>5</v>
      </c>
      <c r="F1146" t="s">
        <v>31</v>
      </c>
      <c r="G1146" s="40">
        <v>283775</v>
      </c>
    </row>
    <row r="1147" spans="1:7">
      <c r="A1147" s="38">
        <v>43709</v>
      </c>
      <c r="B1147" s="39">
        <v>9</v>
      </c>
      <c r="C1147" s="39">
        <v>2019</v>
      </c>
      <c r="D1147" t="s">
        <v>32</v>
      </c>
      <c r="E1147" t="s">
        <v>5</v>
      </c>
      <c r="F1147" t="s">
        <v>31</v>
      </c>
      <c r="G1147" s="40">
        <v>224606</v>
      </c>
    </row>
    <row r="1148" spans="1:7">
      <c r="A1148" s="38">
        <v>43709</v>
      </c>
      <c r="B1148" s="39">
        <v>9</v>
      </c>
      <c r="C1148" s="39">
        <v>2019</v>
      </c>
      <c r="D1148" t="s">
        <v>33</v>
      </c>
      <c r="E1148" t="s">
        <v>5</v>
      </c>
      <c r="F1148" t="s">
        <v>31</v>
      </c>
      <c r="G1148" s="40">
        <v>245240</v>
      </c>
    </row>
    <row r="1149" spans="1:7">
      <c r="A1149" s="38">
        <v>43709</v>
      </c>
      <c r="B1149" s="39">
        <v>9</v>
      </c>
      <c r="C1149" s="39">
        <v>2019</v>
      </c>
      <c r="D1149" t="s">
        <v>34</v>
      </c>
      <c r="E1149" t="s">
        <v>5</v>
      </c>
      <c r="F1149" t="s">
        <v>31</v>
      </c>
      <c r="G1149" s="40">
        <v>87495</v>
      </c>
    </row>
    <row r="1150" spans="1:7">
      <c r="A1150" s="38">
        <v>43709</v>
      </c>
      <c r="B1150" s="39">
        <v>9</v>
      </c>
      <c r="C1150" s="39">
        <v>2019</v>
      </c>
      <c r="D1150" t="s">
        <v>35</v>
      </c>
      <c r="E1150" t="s">
        <v>5</v>
      </c>
      <c r="F1150" t="s">
        <v>31</v>
      </c>
      <c r="G1150" s="40">
        <v>266541</v>
      </c>
    </row>
    <row r="1151" spans="1:7">
      <c r="A1151" s="38">
        <v>43709</v>
      </c>
      <c r="B1151" s="39">
        <v>9</v>
      </c>
      <c r="C1151" s="39">
        <v>2019</v>
      </c>
      <c r="D1151" t="s">
        <v>36</v>
      </c>
      <c r="E1151" t="s">
        <v>5</v>
      </c>
      <c r="F1151" t="s">
        <v>31</v>
      </c>
      <c r="G1151" s="40">
        <v>148704</v>
      </c>
    </row>
    <row r="1152" spans="1:7">
      <c r="A1152" s="38">
        <v>43709</v>
      </c>
      <c r="B1152" s="39">
        <v>9</v>
      </c>
      <c r="C1152" s="39">
        <v>2019</v>
      </c>
      <c r="D1152" t="s">
        <v>37</v>
      </c>
      <c r="E1152" t="s">
        <v>5</v>
      </c>
      <c r="F1152" t="s">
        <v>31</v>
      </c>
      <c r="G1152" s="40">
        <v>104235</v>
      </c>
    </row>
    <row r="1153" spans="1:7">
      <c r="A1153" s="38">
        <v>43709</v>
      </c>
      <c r="B1153" s="39">
        <v>9</v>
      </c>
      <c r="C1153" s="39">
        <v>2019</v>
      </c>
      <c r="D1153" t="s">
        <v>38</v>
      </c>
      <c r="E1153" t="s">
        <v>5</v>
      </c>
      <c r="F1153" t="s">
        <v>31</v>
      </c>
      <c r="G1153" s="40">
        <v>103162</v>
      </c>
    </row>
    <row r="1154" spans="1:7">
      <c r="A1154" s="38">
        <v>43709</v>
      </c>
      <c r="B1154" s="39">
        <v>9</v>
      </c>
      <c r="C1154" s="39">
        <v>2019</v>
      </c>
      <c r="D1154" t="s">
        <v>39</v>
      </c>
      <c r="E1154" t="s">
        <v>5</v>
      </c>
      <c r="F1154" t="s">
        <v>31</v>
      </c>
      <c r="G1154" s="40">
        <v>297755</v>
      </c>
    </row>
    <row r="1155" spans="1:7">
      <c r="A1155" s="38">
        <v>43709</v>
      </c>
      <c r="B1155" s="39">
        <v>9</v>
      </c>
      <c r="C1155" s="39">
        <v>2019</v>
      </c>
      <c r="D1155" t="s">
        <v>40</v>
      </c>
      <c r="E1155" t="s">
        <v>5</v>
      </c>
      <c r="F1155" t="s">
        <v>31</v>
      </c>
      <c r="G1155" s="40">
        <v>158814</v>
      </c>
    </row>
    <row r="1156" spans="1:7">
      <c r="A1156" s="38">
        <v>43709</v>
      </c>
      <c r="B1156" s="39">
        <v>9</v>
      </c>
      <c r="C1156" s="39">
        <v>2019</v>
      </c>
      <c r="D1156" t="s">
        <v>41</v>
      </c>
      <c r="E1156" t="s">
        <v>5</v>
      </c>
      <c r="F1156" t="s">
        <v>31</v>
      </c>
      <c r="G1156" s="40">
        <v>165029</v>
      </c>
    </row>
    <row r="1157" spans="1:7">
      <c r="A1157" s="38">
        <v>43709</v>
      </c>
      <c r="B1157" s="39">
        <v>9</v>
      </c>
      <c r="C1157" s="39">
        <v>2019</v>
      </c>
      <c r="D1157" t="s">
        <v>42</v>
      </c>
      <c r="E1157" t="s">
        <v>5</v>
      </c>
      <c r="F1157" t="s">
        <v>31</v>
      </c>
      <c r="G1157" s="40">
        <v>141552</v>
      </c>
    </row>
    <row r="1158" spans="1:7">
      <c r="A1158" s="38">
        <v>43709</v>
      </c>
      <c r="B1158" s="39">
        <v>9</v>
      </c>
      <c r="C1158" s="39">
        <v>2019</v>
      </c>
      <c r="D1158" t="s">
        <v>43</v>
      </c>
      <c r="E1158" t="s">
        <v>5</v>
      </c>
      <c r="F1158" t="s">
        <v>31</v>
      </c>
      <c r="G1158" s="40">
        <v>141576</v>
      </c>
    </row>
    <row r="1159" spans="1:7">
      <c r="A1159" s="38">
        <v>43709</v>
      </c>
      <c r="B1159" s="39">
        <v>9</v>
      </c>
      <c r="C1159" s="39">
        <v>2019</v>
      </c>
      <c r="D1159" t="s">
        <v>44</v>
      </c>
      <c r="E1159" t="s">
        <v>5</v>
      </c>
      <c r="F1159" t="s">
        <v>31</v>
      </c>
      <c r="G1159" s="40">
        <v>143999</v>
      </c>
    </row>
    <row r="1160" spans="1:7">
      <c r="A1160" s="38">
        <v>43709</v>
      </c>
      <c r="B1160" s="39">
        <v>9</v>
      </c>
      <c r="C1160" s="39">
        <v>2019</v>
      </c>
      <c r="D1160" t="s">
        <v>45</v>
      </c>
      <c r="E1160" t="s">
        <v>5</v>
      </c>
      <c r="F1160" t="s">
        <v>31</v>
      </c>
      <c r="G1160" s="40">
        <v>138509</v>
      </c>
    </row>
    <row r="1161" spans="1:7">
      <c r="A1161" s="38">
        <v>43709</v>
      </c>
      <c r="B1161" s="39">
        <v>9</v>
      </c>
      <c r="C1161" s="39">
        <v>2019</v>
      </c>
      <c r="D1161" t="s">
        <v>46</v>
      </c>
      <c r="E1161" t="s">
        <v>5</v>
      </c>
      <c r="F1161" t="s">
        <v>31</v>
      </c>
      <c r="G1161" s="40">
        <v>55143</v>
      </c>
    </row>
    <row r="1162" spans="1:7">
      <c r="A1162" s="38">
        <v>43709</v>
      </c>
      <c r="B1162" s="39">
        <v>9</v>
      </c>
      <c r="C1162" s="39">
        <v>2019</v>
      </c>
      <c r="D1162" t="s">
        <v>47</v>
      </c>
      <c r="E1162" t="s">
        <v>5</v>
      </c>
      <c r="F1162" t="s">
        <v>31</v>
      </c>
      <c r="G1162" s="40">
        <v>56730</v>
      </c>
    </row>
    <row r="1163" spans="1:7">
      <c r="A1163" s="38">
        <v>43709</v>
      </c>
      <c r="B1163" s="39">
        <v>9</v>
      </c>
      <c r="C1163" s="39">
        <v>2019</v>
      </c>
      <c r="D1163" t="s">
        <v>48</v>
      </c>
      <c r="E1163" t="s">
        <v>5</v>
      </c>
      <c r="F1163" t="s">
        <v>31</v>
      </c>
      <c r="G1163" s="40">
        <v>96319</v>
      </c>
    </row>
    <row r="1164" spans="1:7">
      <c r="A1164" s="38">
        <v>43709</v>
      </c>
      <c r="B1164" s="39">
        <v>9</v>
      </c>
      <c r="C1164" s="39">
        <v>2019</v>
      </c>
      <c r="D1164" t="s">
        <v>49</v>
      </c>
      <c r="E1164" t="s">
        <v>5</v>
      </c>
      <c r="F1164" t="s">
        <v>31</v>
      </c>
      <c r="G1164" s="40">
        <v>82287</v>
      </c>
    </row>
    <row r="1165" spans="1:7">
      <c r="A1165" s="38">
        <v>43709</v>
      </c>
      <c r="B1165" s="39">
        <v>9</v>
      </c>
      <c r="C1165" s="39">
        <v>2019</v>
      </c>
      <c r="D1165" t="s">
        <v>50</v>
      </c>
      <c r="E1165" t="s">
        <v>5</v>
      </c>
      <c r="F1165" t="s">
        <v>31</v>
      </c>
      <c r="G1165" s="40">
        <v>205543</v>
      </c>
    </row>
    <row r="1166" spans="1:7">
      <c r="A1166" s="38">
        <v>43709</v>
      </c>
      <c r="B1166" s="39">
        <v>9</v>
      </c>
      <c r="C1166" s="39">
        <v>2019</v>
      </c>
      <c r="D1166" t="s">
        <v>51</v>
      </c>
      <c r="E1166" t="s">
        <v>5</v>
      </c>
      <c r="F1166" t="s">
        <v>31</v>
      </c>
      <c r="G1166" s="40">
        <v>114455</v>
      </c>
    </row>
    <row r="1167" spans="1:7">
      <c r="A1167" s="38">
        <v>43709</v>
      </c>
      <c r="B1167" s="39">
        <v>9</v>
      </c>
      <c r="C1167" s="39">
        <v>2019</v>
      </c>
      <c r="D1167" t="s">
        <v>52</v>
      </c>
      <c r="E1167" t="s">
        <v>5</v>
      </c>
      <c r="F1167" t="s">
        <v>31</v>
      </c>
      <c r="G1167" s="40">
        <v>96348</v>
      </c>
    </row>
    <row r="1168" spans="1:7">
      <c r="A1168" s="38">
        <v>43709</v>
      </c>
      <c r="B1168" s="39">
        <v>9</v>
      </c>
      <c r="C1168" s="39">
        <v>2019</v>
      </c>
      <c r="D1168" t="s">
        <v>53</v>
      </c>
      <c r="E1168" t="s">
        <v>5</v>
      </c>
      <c r="F1168" t="s">
        <v>31</v>
      </c>
      <c r="G1168" s="40">
        <v>201197</v>
      </c>
    </row>
    <row r="1169" spans="1:7">
      <c r="A1169" s="38">
        <v>43709</v>
      </c>
      <c r="B1169" s="39">
        <v>9</v>
      </c>
      <c r="C1169" s="39">
        <v>2019</v>
      </c>
      <c r="D1169" t="s">
        <v>54</v>
      </c>
      <c r="E1169" t="s">
        <v>5</v>
      </c>
      <c r="F1169" t="s">
        <v>31</v>
      </c>
      <c r="G1169" s="40">
        <v>209782</v>
      </c>
    </row>
    <row r="1170" spans="1:7">
      <c r="A1170" s="38">
        <v>43709</v>
      </c>
      <c r="B1170" s="39">
        <v>9</v>
      </c>
      <c r="C1170" s="39">
        <v>2019</v>
      </c>
      <c r="D1170" t="s">
        <v>55</v>
      </c>
      <c r="E1170" t="s">
        <v>5</v>
      </c>
      <c r="F1170" t="s">
        <v>31</v>
      </c>
      <c r="G1170" s="40">
        <v>119304</v>
      </c>
    </row>
    <row r="1171" spans="1:7">
      <c r="A1171" s="38">
        <v>43709</v>
      </c>
      <c r="B1171" s="39">
        <v>9</v>
      </c>
      <c r="C1171" s="39">
        <v>2019</v>
      </c>
      <c r="D1171" t="s">
        <v>56</v>
      </c>
      <c r="E1171" t="s">
        <v>5</v>
      </c>
      <c r="F1171" t="s">
        <v>31</v>
      </c>
      <c r="G1171" s="40">
        <v>119233</v>
      </c>
    </row>
    <row r="1172" spans="1:7">
      <c r="A1172" s="38">
        <v>43709</v>
      </c>
      <c r="B1172" s="39">
        <v>9</v>
      </c>
      <c r="C1172" s="39">
        <v>2019</v>
      </c>
      <c r="D1172" t="s">
        <v>57</v>
      </c>
      <c r="E1172" t="s">
        <v>5</v>
      </c>
      <c r="F1172" t="s">
        <v>31</v>
      </c>
      <c r="G1172" s="40">
        <v>97304</v>
      </c>
    </row>
    <row r="1173" spans="1:7">
      <c r="A1173" s="38">
        <v>43709</v>
      </c>
      <c r="B1173" s="39">
        <v>9</v>
      </c>
      <c r="C1173" s="39">
        <v>2019</v>
      </c>
      <c r="D1173" t="s">
        <v>58</v>
      </c>
      <c r="E1173" t="s">
        <v>5</v>
      </c>
      <c r="F1173" t="s">
        <v>31</v>
      </c>
      <c r="G1173" s="40">
        <v>193327</v>
      </c>
    </row>
    <row r="1174" spans="1:7">
      <c r="A1174" s="38">
        <v>43709</v>
      </c>
      <c r="B1174" s="39">
        <v>9</v>
      </c>
      <c r="C1174" s="39">
        <v>2019</v>
      </c>
      <c r="D1174" t="s">
        <v>59</v>
      </c>
      <c r="E1174" t="s">
        <v>5</v>
      </c>
      <c r="F1174" t="s">
        <v>31</v>
      </c>
      <c r="G1174" s="40">
        <v>144885</v>
      </c>
    </row>
    <row r="1175" spans="1:7">
      <c r="A1175" s="38">
        <v>43709</v>
      </c>
      <c r="B1175" s="39">
        <v>9</v>
      </c>
      <c r="C1175" s="39">
        <v>2019</v>
      </c>
      <c r="D1175" t="s">
        <v>60</v>
      </c>
      <c r="E1175" t="s">
        <v>5</v>
      </c>
      <c r="F1175" t="s">
        <v>31</v>
      </c>
      <c r="G1175" s="40">
        <v>65479</v>
      </c>
    </row>
    <row r="1176" spans="1:7">
      <c r="A1176" s="38">
        <v>43709</v>
      </c>
      <c r="B1176" s="39">
        <v>9</v>
      </c>
      <c r="C1176" s="39">
        <v>2019</v>
      </c>
      <c r="D1176" t="s">
        <v>61</v>
      </c>
      <c r="E1176" t="s">
        <v>5</v>
      </c>
      <c r="F1176" t="s">
        <v>31</v>
      </c>
      <c r="G1176" s="40">
        <v>172377</v>
      </c>
    </row>
    <row r="1177" spans="1:7">
      <c r="A1177" s="38">
        <v>43709</v>
      </c>
      <c r="B1177" s="39">
        <v>9</v>
      </c>
      <c r="C1177" s="39">
        <v>2019</v>
      </c>
      <c r="D1177" t="s">
        <v>62</v>
      </c>
      <c r="E1177" t="s">
        <v>5</v>
      </c>
      <c r="F1177" t="s">
        <v>31</v>
      </c>
      <c r="G1177" s="40">
        <v>283708</v>
      </c>
    </row>
    <row r="1178" spans="1:7">
      <c r="A1178" s="38">
        <v>43709</v>
      </c>
      <c r="B1178" s="39">
        <v>9</v>
      </c>
      <c r="C1178" s="39">
        <v>2019</v>
      </c>
      <c r="D1178" t="s">
        <v>63</v>
      </c>
      <c r="E1178" t="s">
        <v>5</v>
      </c>
      <c r="F1178" t="s">
        <v>31</v>
      </c>
      <c r="G1178" s="40">
        <v>235803</v>
      </c>
    </row>
    <row r="1179" spans="1:7">
      <c r="A1179" s="38">
        <v>43709</v>
      </c>
      <c r="B1179" s="39">
        <v>9</v>
      </c>
      <c r="C1179" s="39">
        <v>2019</v>
      </c>
      <c r="D1179" t="s">
        <v>64</v>
      </c>
      <c r="E1179" t="s">
        <v>5</v>
      </c>
      <c r="F1179" t="s">
        <v>31</v>
      </c>
      <c r="G1179" s="40">
        <v>258966</v>
      </c>
    </row>
    <row r="1180" spans="1:7">
      <c r="A1180" s="38">
        <v>43709</v>
      </c>
      <c r="B1180" s="39">
        <v>9</v>
      </c>
      <c r="C1180" s="39">
        <v>2019</v>
      </c>
      <c r="D1180" t="s">
        <v>65</v>
      </c>
      <c r="E1180" t="s">
        <v>5</v>
      </c>
      <c r="F1180" t="s">
        <v>31</v>
      </c>
      <c r="G1180" s="40">
        <v>53536</v>
      </c>
    </row>
    <row r="1181" spans="1:7">
      <c r="A1181" s="38">
        <v>43709</v>
      </c>
      <c r="B1181" s="39">
        <v>9</v>
      </c>
      <c r="C1181" s="39">
        <v>2019</v>
      </c>
      <c r="D1181" t="s">
        <v>66</v>
      </c>
      <c r="E1181" t="s">
        <v>67</v>
      </c>
      <c r="F1181" t="s">
        <v>68</v>
      </c>
      <c r="G1181" s="40">
        <v>-7477</v>
      </c>
    </row>
    <row r="1182" spans="1:7">
      <c r="A1182" s="38">
        <v>43709</v>
      </c>
      <c r="B1182" s="39">
        <v>9</v>
      </c>
      <c r="C1182" s="39">
        <v>2019</v>
      </c>
      <c r="D1182" t="s">
        <v>69</v>
      </c>
      <c r="E1182" t="s">
        <v>67</v>
      </c>
      <c r="F1182" t="s">
        <v>68</v>
      </c>
      <c r="G1182" s="40">
        <v>-4599</v>
      </c>
    </row>
    <row r="1183" spans="1:7">
      <c r="A1183" s="38">
        <v>43709</v>
      </c>
      <c r="B1183" s="39">
        <v>9</v>
      </c>
      <c r="C1183" s="39">
        <v>2019</v>
      </c>
      <c r="D1183" t="s">
        <v>70</v>
      </c>
      <c r="E1183" t="s">
        <v>67</v>
      </c>
      <c r="F1183" t="s">
        <v>68</v>
      </c>
      <c r="G1183" s="40">
        <v>-7888</v>
      </c>
    </row>
    <row r="1184" spans="1:7">
      <c r="A1184" s="38">
        <v>43709</v>
      </c>
      <c r="B1184" s="39">
        <v>9</v>
      </c>
      <c r="C1184" s="39">
        <v>2019</v>
      </c>
      <c r="D1184" t="s">
        <v>71</v>
      </c>
      <c r="E1184" t="s">
        <v>67</v>
      </c>
      <c r="F1184" t="s">
        <v>68</v>
      </c>
      <c r="G1184" s="40">
        <v>-2658</v>
      </c>
    </row>
    <row r="1185" spans="1:7">
      <c r="A1185" s="38">
        <v>43709</v>
      </c>
      <c r="B1185" s="39">
        <v>9</v>
      </c>
      <c r="C1185" s="39">
        <v>2019</v>
      </c>
      <c r="D1185" t="s">
        <v>72</v>
      </c>
      <c r="E1185" t="s">
        <v>67</v>
      </c>
      <c r="F1185" t="s">
        <v>68</v>
      </c>
      <c r="G1185" s="40">
        <v>-6077</v>
      </c>
    </row>
    <row r="1186" spans="1:7">
      <c r="A1186" s="38">
        <v>43709</v>
      </c>
      <c r="B1186" s="39">
        <v>9</v>
      </c>
      <c r="C1186" s="39">
        <v>2019</v>
      </c>
      <c r="D1186" t="s">
        <v>73</v>
      </c>
      <c r="E1186" t="s">
        <v>67</v>
      </c>
      <c r="F1186" t="s">
        <v>68</v>
      </c>
      <c r="G1186" s="40">
        <v>-8923</v>
      </c>
    </row>
    <row r="1187" spans="1:7">
      <c r="A1187" s="38">
        <v>43709</v>
      </c>
      <c r="B1187" s="39">
        <v>9</v>
      </c>
      <c r="C1187" s="39">
        <v>2019</v>
      </c>
      <c r="D1187" t="s">
        <v>74</v>
      </c>
      <c r="E1187" t="s">
        <v>67</v>
      </c>
      <c r="F1187" t="s">
        <v>68</v>
      </c>
      <c r="G1187" s="40">
        <v>-4771</v>
      </c>
    </row>
    <row r="1188" spans="1:7">
      <c r="A1188" s="38">
        <v>43709</v>
      </c>
      <c r="B1188" s="39">
        <v>9</v>
      </c>
      <c r="C1188" s="39">
        <v>2019</v>
      </c>
      <c r="D1188" t="s">
        <v>75</v>
      </c>
      <c r="E1188" t="s">
        <v>67</v>
      </c>
      <c r="F1188" t="s">
        <v>68</v>
      </c>
      <c r="G1188" s="40">
        <v>-2063</v>
      </c>
    </row>
    <row r="1189" spans="1:7">
      <c r="A1189" s="38">
        <v>43709</v>
      </c>
      <c r="B1189" s="39">
        <v>9</v>
      </c>
      <c r="C1189" s="39">
        <v>2019</v>
      </c>
      <c r="D1189" t="s">
        <v>76</v>
      </c>
      <c r="E1189" t="s">
        <v>67</v>
      </c>
      <c r="F1189" t="s">
        <v>68</v>
      </c>
      <c r="G1189" s="40">
        <v>-1289</v>
      </c>
    </row>
    <row r="1190" spans="1:7">
      <c r="A1190" s="38">
        <v>43709</v>
      </c>
      <c r="B1190" s="39">
        <v>9</v>
      </c>
      <c r="C1190" s="39">
        <v>2019</v>
      </c>
      <c r="D1190" t="s">
        <v>77</v>
      </c>
      <c r="E1190" t="s">
        <v>67</v>
      </c>
      <c r="F1190" t="s">
        <v>68</v>
      </c>
      <c r="G1190" s="40">
        <v>-7097</v>
      </c>
    </row>
    <row r="1191" spans="1:7">
      <c r="A1191" s="38">
        <v>43709</v>
      </c>
      <c r="B1191" s="39">
        <v>9</v>
      </c>
      <c r="C1191" s="39">
        <v>2019</v>
      </c>
      <c r="D1191" t="s">
        <v>78</v>
      </c>
      <c r="E1191" t="s">
        <v>67</v>
      </c>
      <c r="F1191" t="s">
        <v>68</v>
      </c>
      <c r="G1191" s="40">
        <v>-7223</v>
      </c>
    </row>
    <row r="1192" spans="1:7">
      <c r="A1192" s="38">
        <v>43709</v>
      </c>
      <c r="B1192" s="39">
        <v>9</v>
      </c>
      <c r="C1192" s="39">
        <v>2019</v>
      </c>
      <c r="D1192" t="s">
        <v>79</v>
      </c>
      <c r="E1192" t="s">
        <v>67</v>
      </c>
      <c r="F1192" t="s">
        <v>68</v>
      </c>
      <c r="G1192" s="40">
        <v>-6401</v>
      </c>
    </row>
    <row r="1193" spans="1:7">
      <c r="A1193" s="38">
        <v>43709</v>
      </c>
      <c r="B1193" s="39">
        <v>9</v>
      </c>
      <c r="C1193" s="39">
        <v>2019</v>
      </c>
      <c r="D1193" t="s">
        <v>80</v>
      </c>
      <c r="E1193" t="s">
        <v>67</v>
      </c>
      <c r="F1193" t="s">
        <v>68</v>
      </c>
      <c r="G1193" s="40">
        <v>-6253</v>
      </c>
    </row>
    <row r="1194" spans="1:7">
      <c r="A1194" s="38">
        <v>43709</v>
      </c>
      <c r="B1194" s="39">
        <v>9</v>
      </c>
      <c r="C1194" s="39">
        <v>2019</v>
      </c>
      <c r="D1194" t="s">
        <v>81</v>
      </c>
      <c r="E1194" t="s">
        <v>67</v>
      </c>
      <c r="F1194" t="s">
        <v>68</v>
      </c>
      <c r="G1194" s="40">
        <v>-5330</v>
      </c>
    </row>
    <row r="1195" spans="1:7">
      <c r="A1195" s="38">
        <v>43709</v>
      </c>
      <c r="B1195" s="39">
        <v>9</v>
      </c>
      <c r="C1195" s="39">
        <v>2019</v>
      </c>
      <c r="D1195" t="s">
        <v>82</v>
      </c>
      <c r="E1195" t="s">
        <v>67</v>
      </c>
      <c r="F1195" t="s">
        <v>68</v>
      </c>
      <c r="G1195" s="40">
        <v>-2448</v>
      </c>
    </row>
    <row r="1196" spans="1:7">
      <c r="A1196" s="38">
        <v>43709</v>
      </c>
      <c r="B1196" s="39">
        <v>9</v>
      </c>
      <c r="C1196" s="39">
        <v>2019</v>
      </c>
      <c r="D1196" t="s">
        <v>83</v>
      </c>
      <c r="E1196" t="s">
        <v>67</v>
      </c>
      <c r="F1196" t="s">
        <v>68</v>
      </c>
      <c r="G1196" s="40">
        <v>-1898</v>
      </c>
    </row>
    <row r="1197" spans="1:7">
      <c r="A1197" s="38">
        <v>43709</v>
      </c>
      <c r="B1197" s="39">
        <v>9</v>
      </c>
      <c r="C1197" s="39">
        <v>2019</v>
      </c>
      <c r="D1197" t="s">
        <v>84</v>
      </c>
      <c r="E1197" t="s">
        <v>67</v>
      </c>
      <c r="F1197" t="s">
        <v>68</v>
      </c>
      <c r="G1197" s="40">
        <v>-8139</v>
      </c>
    </row>
    <row r="1198" spans="1:7">
      <c r="A1198" s="38">
        <v>43709</v>
      </c>
      <c r="B1198" s="39">
        <v>9</v>
      </c>
      <c r="C1198" s="39">
        <v>2019</v>
      </c>
      <c r="D1198" t="s">
        <v>85</v>
      </c>
      <c r="E1198" t="s">
        <v>67</v>
      </c>
      <c r="F1198" t="s">
        <v>68</v>
      </c>
      <c r="G1198" s="40">
        <v>-3306</v>
      </c>
    </row>
    <row r="1199" spans="1:7">
      <c r="A1199" s="38">
        <v>43709</v>
      </c>
      <c r="B1199" s="39">
        <v>9</v>
      </c>
      <c r="C1199" s="39">
        <v>2019</v>
      </c>
      <c r="D1199" t="s">
        <v>86</v>
      </c>
      <c r="E1199" t="s">
        <v>67</v>
      </c>
      <c r="F1199" t="s">
        <v>68</v>
      </c>
      <c r="G1199" s="40">
        <v>-5020</v>
      </c>
    </row>
    <row r="1200" spans="1:7">
      <c r="A1200" s="38">
        <v>43709</v>
      </c>
      <c r="B1200" s="39">
        <v>9</v>
      </c>
      <c r="C1200" s="39">
        <v>2019</v>
      </c>
      <c r="D1200" t="s">
        <v>87</v>
      </c>
      <c r="E1200" t="s">
        <v>67</v>
      </c>
      <c r="F1200" t="s">
        <v>68</v>
      </c>
      <c r="G1200" s="40">
        <v>-8467</v>
      </c>
    </row>
    <row r="1201" spans="1:7">
      <c r="A1201" s="38">
        <v>43709</v>
      </c>
      <c r="B1201" s="39">
        <v>9</v>
      </c>
      <c r="C1201" s="39">
        <v>2019</v>
      </c>
      <c r="D1201" t="s">
        <v>88</v>
      </c>
      <c r="E1201" t="s">
        <v>67</v>
      </c>
      <c r="F1201" t="s">
        <v>68</v>
      </c>
      <c r="G1201" s="40">
        <v>-4536</v>
      </c>
    </row>
    <row r="1202" spans="1:7">
      <c r="A1202" s="38">
        <v>43709</v>
      </c>
      <c r="B1202" s="39">
        <v>9</v>
      </c>
      <c r="C1202" s="39">
        <v>2019</v>
      </c>
      <c r="D1202" t="s">
        <v>89</v>
      </c>
      <c r="E1202" t="s">
        <v>67</v>
      </c>
      <c r="F1202" t="s">
        <v>68</v>
      </c>
      <c r="G1202" s="40">
        <v>-2590</v>
      </c>
    </row>
    <row r="1203" spans="1:7">
      <c r="A1203" s="38">
        <v>43709</v>
      </c>
      <c r="B1203" s="39">
        <v>9</v>
      </c>
      <c r="C1203" s="39">
        <v>2019</v>
      </c>
      <c r="D1203" t="s">
        <v>90</v>
      </c>
      <c r="E1203" t="s">
        <v>67</v>
      </c>
      <c r="F1203" t="s">
        <v>68</v>
      </c>
      <c r="G1203" s="40">
        <v>-6480</v>
      </c>
    </row>
    <row r="1204" spans="1:7">
      <c r="A1204" s="38">
        <v>43709</v>
      </c>
      <c r="B1204" s="39">
        <v>9</v>
      </c>
      <c r="C1204" s="39">
        <v>2019</v>
      </c>
      <c r="D1204" t="s">
        <v>91</v>
      </c>
      <c r="E1204" t="s">
        <v>67</v>
      </c>
      <c r="F1204" t="s">
        <v>68</v>
      </c>
      <c r="G1204" s="40">
        <v>-3789</v>
      </c>
    </row>
    <row r="1205" spans="1:7">
      <c r="A1205" s="38">
        <v>43709</v>
      </c>
      <c r="B1205" s="39">
        <v>9</v>
      </c>
      <c r="C1205" s="39">
        <v>2019</v>
      </c>
      <c r="D1205" t="s">
        <v>92</v>
      </c>
      <c r="E1205" t="s">
        <v>67</v>
      </c>
      <c r="F1205" t="s">
        <v>68</v>
      </c>
      <c r="G1205" s="40">
        <v>-7598</v>
      </c>
    </row>
    <row r="1206" spans="1:7">
      <c r="A1206" s="38">
        <v>43709</v>
      </c>
      <c r="B1206" s="39">
        <v>9</v>
      </c>
      <c r="C1206" s="39">
        <v>2019</v>
      </c>
      <c r="D1206" t="s">
        <v>93</v>
      </c>
      <c r="E1206" t="s">
        <v>67</v>
      </c>
      <c r="F1206" t="s">
        <v>68</v>
      </c>
      <c r="G1206" s="40">
        <v>-2142</v>
      </c>
    </row>
    <row r="1207" spans="1:7">
      <c r="A1207" s="38">
        <v>43709</v>
      </c>
      <c r="B1207" s="39">
        <v>9</v>
      </c>
      <c r="C1207" s="39">
        <v>2019</v>
      </c>
      <c r="D1207" t="s">
        <v>94</v>
      </c>
      <c r="E1207" t="s">
        <v>67</v>
      </c>
      <c r="F1207" t="s">
        <v>95</v>
      </c>
      <c r="G1207" s="40">
        <v>-8410</v>
      </c>
    </row>
    <row r="1208" spans="1:7">
      <c r="A1208" s="38">
        <v>43709</v>
      </c>
      <c r="B1208" s="39">
        <v>9</v>
      </c>
      <c r="C1208" s="39">
        <v>2019</v>
      </c>
      <c r="D1208" t="s">
        <v>96</v>
      </c>
      <c r="E1208" t="s">
        <v>67</v>
      </c>
      <c r="F1208" t="s">
        <v>95</v>
      </c>
      <c r="G1208" s="40">
        <v>-8516</v>
      </c>
    </row>
    <row r="1209" spans="1:7">
      <c r="A1209" s="38">
        <v>43709</v>
      </c>
      <c r="B1209" s="39">
        <v>9</v>
      </c>
      <c r="C1209" s="39">
        <v>2019</v>
      </c>
      <c r="D1209" t="s">
        <v>97</v>
      </c>
      <c r="E1209" t="s">
        <v>67</v>
      </c>
      <c r="F1209" t="s">
        <v>95</v>
      </c>
      <c r="G1209" s="40">
        <v>-6571</v>
      </c>
    </row>
    <row r="1210" spans="1:7">
      <c r="A1210" s="38">
        <v>43709</v>
      </c>
      <c r="B1210" s="39">
        <v>9</v>
      </c>
      <c r="C1210" s="39">
        <v>2019</v>
      </c>
      <c r="D1210" t="s">
        <v>98</v>
      </c>
      <c r="E1210" t="s">
        <v>67</v>
      </c>
      <c r="F1210" t="s">
        <v>95</v>
      </c>
      <c r="G1210" s="40">
        <v>-9706</v>
      </c>
    </row>
    <row r="1211" spans="1:7">
      <c r="A1211" s="38">
        <v>43709</v>
      </c>
      <c r="B1211" s="39">
        <v>9</v>
      </c>
      <c r="C1211" s="39">
        <v>2019</v>
      </c>
      <c r="D1211" t="s">
        <v>99</v>
      </c>
      <c r="E1211" t="s">
        <v>100</v>
      </c>
      <c r="F1211" t="s">
        <v>101</v>
      </c>
      <c r="G1211" s="40">
        <v>-135430</v>
      </c>
    </row>
    <row r="1212" spans="1:7">
      <c r="A1212" s="38">
        <v>43709</v>
      </c>
      <c r="B1212" s="39">
        <v>9</v>
      </c>
      <c r="C1212" s="39">
        <v>2019</v>
      </c>
      <c r="D1212" t="s">
        <v>102</v>
      </c>
      <c r="E1212" t="s">
        <v>100</v>
      </c>
      <c r="F1212" t="s">
        <v>101</v>
      </c>
      <c r="G1212" s="40">
        <v>-150438</v>
      </c>
    </row>
    <row r="1213" spans="1:7">
      <c r="A1213" s="38">
        <v>43709</v>
      </c>
      <c r="B1213" s="39">
        <v>9</v>
      </c>
      <c r="C1213" s="39">
        <v>2019</v>
      </c>
      <c r="D1213" t="s">
        <v>103</v>
      </c>
      <c r="E1213" t="s">
        <v>100</v>
      </c>
      <c r="F1213" t="s">
        <v>101</v>
      </c>
      <c r="G1213" s="40">
        <v>-199950</v>
      </c>
    </row>
    <row r="1214" spans="1:7">
      <c r="A1214" s="38">
        <v>43709</v>
      </c>
      <c r="B1214" s="39">
        <v>9</v>
      </c>
      <c r="C1214" s="39">
        <v>2019</v>
      </c>
      <c r="D1214" t="s">
        <v>104</v>
      </c>
      <c r="E1214" t="s">
        <v>100</v>
      </c>
      <c r="F1214" t="s">
        <v>101</v>
      </c>
      <c r="G1214" s="40">
        <v>-243812</v>
      </c>
    </row>
    <row r="1215" spans="1:7">
      <c r="A1215" s="38">
        <v>43709</v>
      </c>
      <c r="B1215" s="39">
        <v>9</v>
      </c>
      <c r="C1215" s="39">
        <v>2019</v>
      </c>
      <c r="D1215" t="s">
        <v>105</v>
      </c>
      <c r="E1215" t="s">
        <v>100</v>
      </c>
      <c r="F1215" t="s">
        <v>101</v>
      </c>
      <c r="G1215" s="40">
        <v>-277383</v>
      </c>
    </row>
    <row r="1216" spans="1:7">
      <c r="A1216" s="38">
        <v>43709</v>
      </c>
      <c r="B1216" s="39">
        <v>9</v>
      </c>
      <c r="C1216" s="39">
        <v>2019</v>
      </c>
      <c r="D1216" t="s">
        <v>106</v>
      </c>
      <c r="E1216" t="s">
        <v>100</v>
      </c>
      <c r="F1216" t="s">
        <v>101</v>
      </c>
      <c r="G1216" s="40">
        <v>-160598</v>
      </c>
    </row>
    <row r="1217" spans="1:7">
      <c r="A1217" s="38">
        <v>43709</v>
      </c>
      <c r="B1217" s="39">
        <v>9</v>
      </c>
      <c r="C1217" s="39">
        <v>2019</v>
      </c>
      <c r="D1217" t="s">
        <v>107</v>
      </c>
      <c r="E1217" t="s">
        <v>100</v>
      </c>
      <c r="F1217" t="s">
        <v>101</v>
      </c>
      <c r="G1217" s="40">
        <v>-161323</v>
      </c>
    </row>
    <row r="1218" spans="1:7">
      <c r="A1218" s="38">
        <v>43709</v>
      </c>
      <c r="B1218" s="39">
        <v>9</v>
      </c>
      <c r="C1218" s="39">
        <v>2019</v>
      </c>
      <c r="D1218" t="s">
        <v>108</v>
      </c>
      <c r="E1218" t="s">
        <v>100</v>
      </c>
      <c r="F1218" t="s">
        <v>101</v>
      </c>
      <c r="G1218" s="40">
        <v>-83548</v>
      </c>
    </row>
    <row r="1219" spans="1:7">
      <c r="A1219" s="38">
        <v>43709</v>
      </c>
      <c r="B1219" s="39">
        <v>9</v>
      </c>
      <c r="C1219" s="39">
        <v>2019</v>
      </c>
      <c r="D1219" t="s">
        <v>109</v>
      </c>
      <c r="E1219" t="s">
        <v>100</v>
      </c>
      <c r="F1219" t="s">
        <v>101</v>
      </c>
      <c r="G1219" s="40">
        <v>-265164</v>
      </c>
    </row>
    <row r="1220" spans="1:7">
      <c r="A1220" s="38">
        <v>43709</v>
      </c>
      <c r="B1220" s="39">
        <v>9</v>
      </c>
      <c r="C1220" s="39">
        <v>2019</v>
      </c>
      <c r="D1220" t="s">
        <v>110</v>
      </c>
      <c r="E1220" t="s">
        <v>100</v>
      </c>
      <c r="F1220" t="s">
        <v>101</v>
      </c>
      <c r="G1220" s="40">
        <v>-131420</v>
      </c>
    </row>
    <row r="1221" spans="1:7">
      <c r="A1221" s="38">
        <v>43709</v>
      </c>
      <c r="B1221" s="39">
        <v>9</v>
      </c>
      <c r="C1221" s="39">
        <v>2019</v>
      </c>
      <c r="D1221" t="s">
        <v>111</v>
      </c>
      <c r="E1221" t="s">
        <v>100</v>
      </c>
      <c r="F1221" t="s">
        <v>101</v>
      </c>
      <c r="G1221" s="40">
        <v>-283823</v>
      </c>
    </row>
    <row r="1222" spans="1:7">
      <c r="A1222" s="38">
        <v>43709</v>
      </c>
      <c r="B1222" s="39">
        <v>9</v>
      </c>
      <c r="C1222" s="39">
        <v>2019</v>
      </c>
      <c r="D1222" t="s">
        <v>112</v>
      </c>
      <c r="E1222" t="s">
        <v>100</v>
      </c>
      <c r="F1222" t="s">
        <v>101</v>
      </c>
      <c r="G1222" s="40">
        <v>-163078</v>
      </c>
    </row>
    <row r="1223" spans="1:7">
      <c r="A1223" s="38">
        <v>43709</v>
      </c>
      <c r="B1223" s="39">
        <v>9</v>
      </c>
      <c r="C1223" s="39">
        <v>2019</v>
      </c>
      <c r="D1223" t="s">
        <v>113</v>
      </c>
      <c r="E1223" t="s">
        <v>100</v>
      </c>
      <c r="F1223" t="s">
        <v>101</v>
      </c>
      <c r="G1223" s="40">
        <v>-265601</v>
      </c>
    </row>
    <row r="1224" spans="1:7">
      <c r="A1224" s="38">
        <v>43709</v>
      </c>
      <c r="B1224" s="39">
        <v>9</v>
      </c>
      <c r="C1224" s="39">
        <v>2019</v>
      </c>
      <c r="D1224" t="s">
        <v>114</v>
      </c>
      <c r="E1224" t="s">
        <v>100</v>
      </c>
      <c r="F1224" t="s">
        <v>101</v>
      </c>
      <c r="G1224" s="40">
        <v>-212134</v>
      </c>
    </row>
    <row r="1225" spans="1:7">
      <c r="A1225" s="38">
        <v>43709</v>
      </c>
      <c r="B1225" s="39">
        <v>9</v>
      </c>
      <c r="C1225" s="39">
        <v>2019</v>
      </c>
      <c r="D1225" t="s">
        <v>115</v>
      </c>
      <c r="E1225" t="s">
        <v>100</v>
      </c>
      <c r="F1225" t="s">
        <v>101</v>
      </c>
      <c r="G1225" s="40">
        <v>-85270</v>
      </c>
    </row>
    <row r="1226" spans="1:7">
      <c r="A1226" s="38">
        <v>43709</v>
      </c>
      <c r="B1226" s="39">
        <v>9</v>
      </c>
      <c r="C1226" s="39">
        <v>2019</v>
      </c>
      <c r="D1226" t="s">
        <v>116</v>
      </c>
      <c r="E1226" t="s">
        <v>100</v>
      </c>
      <c r="F1226" t="s">
        <v>101</v>
      </c>
      <c r="G1226" s="40">
        <v>-244429</v>
      </c>
    </row>
    <row r="1227" spans="1:7">
      <c r="A1227" s="38">
        <v>43709</v>
      </c>
      <c r="B1227" s="39">
        <v>9</v>
      </c>
      <c r="C1227" s="39">
        <v>2019</v>
      </c>
      <c r="D1227" t="s">
        <v>117</v>
      </c>
      <c r="E1227" t="s">
        <v>100</v>
      </c>
      <c r="F1227" t="s">
        <v>101</v>
      </c>
      <c r="G1227" s="40">
        <v>-256613</v>
      </c>
    </row>
    <row r="1228" spans="1:7">
      <c r="A1228" s="38">
        <v>43709</v>
      </c>
      <c r="B1228" s="39">
        <v>9</v>
      </c>
      <c r="C1228" s="39">
        <v>2019</v>
      </c>
      <c r="D1228" t="s">
        <v>118</v>
      </c>
      <c r="E1228" t="s">
        <v>100</v>
      </c>
      <c r="F1228" t="s">
        <v>101</v>
      </c>
      <c r="G1228" s="40">
        <v>-299428</v>
      </c>
    </row>
    <row r="1229" spans="1:7">
      <c r="A1229" s="38">
        <v>43709</v>
      </c>
      <c r="B1229" s="39">
        <v>9</v>
      </c>
      <c r="C1229" s="39">
        <v>2019</v>
      </c>
      <c r="D1229" t="s">
        <v>119</v>
      </c>
      <c r="E1229" t="s">
        <v>100</v>
      </c>
      <c r="F1229" t="s">
        <v>101</v>
      </c>
      <c r="G1229" s="40">
        <v>-226729</v>
      </c>
    </row>
    <row r="1230" spans="1:7">
      <c r="A1230" s="38">
        <v>43709</v>
      </c>
      <c r="B1230" s="39">
        <v>9</v>
      </c>
      <c r="C1230" s="39">
        <v>2019</v>
      </c>
      <c r="D1230" t="s">
        <v>120</v>
      </c>
      <c r="E1230" t="s">
        <v>100</v>
      </c>
      <c r="F1230" t="s">
        <v>101</v>
      </c>
      <c r="G1230" s="40">
        <v>-179452</v>
      </c>
    </row>
    <row r="1231" spans="1:7">
      <c r="A1231" s="38">
        <v>43709</v>
      </c>
      <c r="B1231" s="39">
        <v>9</v>
      </c>
      <c r="C1231" s="39">
        <v>2019</v>
      </c>
      <c r="D1231" t="s">
        <v>121</v>
      </c>
      <c r="E1231" t="s">
        <v>100</v>
      </c>
      <c r="F1231" t="s">
        <v>101</v>
      </c>
      <c r="G1231" s="40">
        <v>-98141</v>
      </c>
    </row>
    <row r="1232" spans="1:7">
      <c r="A1232" s="38">
        <v>43709</v>
      </c>
      <c r="B1232" s="39">
        <v>9</v>
      </c>
      <c r="C1232" s="39">
        <v>2019</v>
      </c>
      <c r="D1232" t="s">
        <v>122</v>
      </c>
      <c r="E1232" t="s">
        <v>100</v>
      </c>
      <c r="F1232" t="s">
        <v>101</v>
      </c>
      <c r="G1232" s="40">
        <v>-280114</v>
      </c>
    </row>
    <row r="1233" spans="1:7">
      <c r="A1233" s="38">
        <v>43709</v>
      </c>
      <c r="B1233" s="39">
        <v>9</v>
      </c>
      <c r="C1233" s="39">
        <v>2019</v>
      </c>
      <c r="D1233" t="s">
        <v>123</v>
      </c>
      <c r="E1233" t="s">
        <v>100</v>
      </c>
      <c r="F1233" t="s">
        <v>101</v>
      </c>
      <c r="G1233" s="40">
        <v>-154411</v>
      </c>
    </row>
    <row r="1234" spans="1:7">
      <c r="A1234" s="38">
        <v>43709</v>
      </c>
      <c r="B1234" s="39">
        <v>9</v>
      </c>
      <c r="C1234" s="39">
        <v>2019</v>
      </c>
      <c r="D1234" t="s">
        <v>124</v>
      </c>
      <c r="E1234" t="s">
        <v>100</v>
      </c>
      <c r="F1234" t="s">
        <v>101</v>
      </c>
      <c r="G1234" s="40">
        <v>-190171</v>
      </c>
    </row>
    <row r="1235" spans="1:7">
      <c r="A1235" s="38">
        <v>43709</v>
      </c>
      <c r="B1235" s="39">
        <v>9</v>
      </c>
      <c r="C1235" s="39">
        <v>2019</v>
      </c>
      <c r="D1235" t="s">
        <v>125</v>
      </c>
      <c r="E1235" t="s">
        <v>100</v>
      </c>
      <c r="F1235" t="s">
        <v>126</v>
      </c>
      <c r="G1235" s="40">
        <v>-51983</v>
      </c>
    </row>
    <row r="1236" spans="1:7">
      <c r="A1236" s="38">
        <v>43709</v>
      </c>
      <c r="B1236" s="39">
        <v>9</v>
      </c>
      <c r="C1236" s="39">
        <v>2019</v>
      </c>
      <c r="D1236" t="s">
        <v>127</v>
      </c>
      <c r="E1236" t="s">
        <v>100</v>
      </c>
      <c r="F1236" t="s">
        <v>126</v>
      </c>
      <c r="G1236" s="40">
        <v>-89096</v>
      </c>
    </row>
    <row r="1237" spans="1:7">
      <c r="A1237" s="38">
        <v>43709</v>
      </c>
      <c r="B1237" s="39">
        <v>9</v>
      </c>
      <c r="C1237" s="39">
        <v>2019</v>
      </c>
      <c r="D1237" t="s">
        <v>128</v>
      </c>
      <c r="E1237" t="s">
        <v>100</v>
      </c>
      <c r="F1237" t="s">
        <v>126</v>
      </c>
      <c r="G1237" s="40">
        <v>-54916</v>
      </c>
    </row>
    <row r="1238" spans="1:7">
      <c r="A1238" s="38">
        <v>43709</v>
      </c>
      <c r="B1238" s="39">
        <v>9</v>
      </c>
      <c r="C1238" s="39">
        <v>2019</v>
      </c>
      <c r="D1238" t="s">
        <v>129</v>
      </c>
      <c r="E1238" t="s">
        <v>130</v>
      </c>
      <c r="F1238" t="s">
        <v>131</v>
      </c>
      <c r="G1238" s="40">
        <v>-205644</v>
      </c>
    </row>
    <row r="1239" spans="1:7">
      <c r="A1239" s="38">
        <v>43709</v>
      </c>
      <c r="B1239" s="39">
        <v>9</v>
      </c>
      <c r="C1239" s="39">
        <v>2019</v>
      </c>
      <c r="D1239" t="s">
        <v>132</v>
      </c>
      <c r="E1239" t="s">
        <v>130</v>
      </c>
      <c r="F1239" t="s">
        <v>131</v>
      </c>
      <c r="G1239" s="40">
        <v>-270507</v>
      </c>
    </row>
    <row r="1240" spans="1:7">
      <c r="A1240" s="38">
        <v>43709</v>
      </c>
      <c r="B1240" s="39">
        <v>9</v>
      </c>
      <c r="C1240" s="39">
        <v>2019</v>
      </c>
      <c r="D1240" t="s">
        <v>133</v>
      </c>
      <c r="E1240" t="s">
        <v>130</v>
      </c>
      <c r="F1240" t="s">
        <v>131</v>
      </c>
      <c r="G1240" s="40">
        <v>-179176</v>
      </c>
    </row>
    <row r="1241" spans="1:7">
      <c r="A1241" s="38">
        <v>43709</v>
      </c>
      <c r="B1241" s="39">
        <v>9</v>
      </c>
      <c r="C1241" s="39">
        <v>2019</v>
      </c>
      <c r="D1241" t="s">
        <v>134</v>
      </c>
      <c r="E1241" t="s">
        <v>130</v>
      </c>
      <c r="F1241" t="s">
        <v>131</v>
      </c>
      <c r="G1241" s="40">
        <v>-91296</v>
      </c>
    </row>
    <row r="1242" spans="1:7">
      <c r="A1242" s="38">
        <v>43709</v>
      </c>
      <c r="B1242" s="39">
        <v>9</v>
      </c>
      <c r="C1242" s="39">
        <v>2019</v>
      </c>
      <c r="D1242" t="s">
        <v>135</v>
      </c>
      <c r="E1242" t="s">
        <v>130</v>
      </c>
      <c r="F1242" t="s">
        <v>131</v>
      </c>
      <c r="G1242" s="40">
        <v>-149966</v>
      </c>
    </row>
    <row r="1243" spans="1:7">
      <c r="A1243" s="38">
        <v>43709</v>
      </c>
      <c r="B1243" s="39">
        <v>9</v>
      </c>
      <c r="C1243" s="39">
        <v>2019</v>
      </c>
      <c r="D1243" t="s">
        <v>136</v>
      </c>
      <c r="E1243" t="s">
        <v>130</v>
      </c>
      <c r="F1243" t="s">
        <v>131</v>
      </c>
      <c r="G1243" s="40">
        <v>-130393</v>
      </c>
    </row>
    <row r="1244" spans="1:7">
      <c r="A1244" s="38">
        <v>43709</v>
      </c>
      <c r="B1244" s="39">
        <v>9</v>
      </c>
      <c r="C1244" s="39">
        <v>2019</v>
      </c>
      <c r="D1244" t="s">
        <v>137</v>
      </c>
      <c r="E1244" t="s">
        <v>130</v>
      </c>
      <c r="F1244" t="s">
        <v>138</v>
      </c>
      <c r="G1244" s="40">
        <v>-55911</v>
      </c>
    </row>
    <row r="1245" spans="1:7">
      <c r="A1245" s="38">
        <v>43709</v>
      </c>
      <c r="B1245" s="39">
        <v>9</v>
      </c>
      <c r="C1245" s="39">
        <v>2019</v>
      </c>
      <c r="D1245" t="s">
        <v>139</v>
      </c>
      <c r="E1245" t="s">
        <v>130</v>
      </c>
      <c r="F1245" t="s">
        <v>138</v>
      </c>
      <c r="G1245" s="40">
        <v>-49849</v>
      </c>
    </row>
    <row r="1246" spans="1:7">
      <c r="A1246" s="38">
        <v>43709</v>
      </c>
      <c r="B1246" s="39">
        <v>9</v>
      </c>
      <c r="C1246" s="39">
        <v>2019</v>
      </c>
      <c r="D1246" t="s">
        <v>140</v>
      </c>
      <c r="E1246" t="s">
        <v>130</v>
      </c>
      <c r="F1246" t="s">
        <v>138</v>
      </c>
      <c r="G1246" s="40">
        <v>-52306</v>
      </c>
    </row>
    <row r="1247" spans="1:7">
      <c r="A1247" s="38">
        <v>43709</v>
      </c>
      <c r="B1247" s="39">
        <v>9</v>
      </c>
      <c r="C1247" s="39">
        <v>2019</v>
      </c>
      <c r="D1247" t="s">
        <v>141</v>
      </c>
      <c r="E1247" t="s">
        <v>130</v>
      </c>
      <c r="F1247" t="s">
        <v>138</v>
      </c>
      <c r="G1247" s="40">
        <v>-46072</v>
      </c>
    </row>
    <row r="1248" spans="1:7">
      <c r="A1248" s="38">
        <v>43709</v>
      </c>
      <c r="B1248" s="39">
        <v>9</v>
      </c>
      <c r="C1248" s="39">
        <v>2019</v>
      </c>
      <c r="D1248" t="s">
        <v>142</v>
      </c>
      <c r="E1248" t="s">
        <v>130</v>
      </c>
      <c r="F1248" t="s">
        <v>138</v>
      </c>
      <c r="G1248" s="40">
        <v>-42634</v>
      </c>
    </row>
    <row r="1249" spans="1:7">
      <c r="A1249" s="38">
        <v>43709</v>
      </c>
      <c r="B1249" s="39">
        <v>9</v>
      </c>
      <c r="C1249" s="39">
        <v>2019</v>
      </c>
      <c r="D1249" t="s">
        <v>143</v>
      </c>
      <c r="E1249" t="s">
        <v>130</v>
      </c>
      <c r="F1249" t="s">
        <v>144</v>
      </c>
      <c r="G1249" s="40">
        <v>-107500</v>
      </c>
    </row>
    <row r="1250" spans="1:7">
      <c r="A1250" s="38">
        <v>43709</v>
      </c>
      <c r="B1250" s="39">
        <v>9</v>
      </c>
      <c r="C1250" s="39">
        <v>2019</v>
      </c>
      <c r="D1250" t="s">
        <v>145</v>
      </c>
      <c r="E1250" t="s">
        <v>130</v>
      </c>
      <c r="F1250" t="s">
        <v>144</v>
      </c>
      <c r="G1250" s="40">
        <v>-248852</v>
      </c>
    </row>
    <row r="1251" spans="1:7">
      <c r="A1251" s="38">
        <v>43709</v>
      </c>
      <c r="B1251" s="39">
        <v>9</v>
      </c>
      <c r="C1251" s="39">
        <v>2019</v>
      </c>
      <c r="D1251" t="s">
        <v>146</v>
      </c>
      <c r="E1251" t="s">
        <v>130</v>
      </c>
      <c r="F1251" t="s">
        <v>144</v>
      </c>
      <c r="G1251" s="40">
        <v>-256706</v>
      </c>
    </row>
    <row r="1252" spans="1:7">
      <c r="A1252" s="38">
        <v>43709</v>
      </c>
      <c r="B1252" s="39">
        <v>9</v>
      </c>
      <c r="C1252" s="39">
        <v>2019</v>
      </c>
      <c r="D1252" t="s">
        <v>147</v>
      </c>
      <c r="E1252" t="s">
        <v>130</v>
      </c>
      <c r="F1252" t="s">
        <v>148</v>
      </c>
      <c r="G1252" s="40">
        <v>-56186</v>
      </c>
    </row>
    <row r="1253" spans="1:7">
      <c r="A1253" s="38">
        <v>43709</v>
      </c>
      <c r="B1253" s="39">
        <v>9</v>
      </c>
      <c r="C1253" s="39">
        <v>2019</v>
      </c>
      <c r="D1253" t="s">
        <v>149</v>
      </c>
      <c r="E1253" t="s">
        <v>130</v>
      </c>
      <c r="F1253" t="s">
        <v>148</v>
      </c>
      <c r="G1253" s="40">
        <v>-56762</v>
      </c>
    </row>
    <row r="1254" spans="1:7">
      <c r="A1254" s="38">
        <v>43709</v>
      </c>
      <c r="B1254" s="39">
        <v>9</v>
      </c>
      <c r="C1254" s="39">
        <v>2019</v>
      </c>
      <c r="D1254" t="s">
        <v>150</v>
      </c>
      <c r="E1254" t="s">
        <v>130</v>
      </c>
      <c r="F1254" t="s">
        <v>148</v>
      </c>
      <c r="G1254" s="40">
        <v>-87332</v>
      </c>
    </row>
    <row r="1255" spans="1:7">
      <c r="A1255" s="38">
        <v>43709</v>
      </c>
      <c r="B1255" s="39">
        <v>9</v>
      </c>
      <c r="C1255" s="39">
        <v>2019</v>
      </c>
      <c r="D1255" t="s">
        <v>151</v>
      </c>
      <c r="E1255" t="s">
        <v>130</v>
      </c>
      <c r="F1255" t="s">
        <v>148</v>
      </c>
      <c r="G1255" s="40">
        <v>-60507</v>
      </c>
    </row>
    <row r="1256" spans="1:7">
      <c r="A1256" s="38">
        <v>43709</v>
      </c>
      <c r="B1256" s="39">
        <v>9</v>
      </c>
      <c r="C1256" s="39">
        <v>2019</v>
      </c>
      <c r="D1256" t="s">
        <v>152</v>
      </c>
      <c r="E1256" t="s">
        <v>130</v>
      </c>
      <c r="F1256" t="s">
        <v>153</v>
      </c>
      <c r="G1256" s="40">
        <v>-112589</v>
      </c>
    </row>
    <row r="1257" spans="1:7">
      <c r="A1257" s="38">
        <v>43709</v>
      </c>
      <c r="B1257" s="39">
        <v>9</v>
      </c>
      <c r="C1257" s="39">
        <v>2019</v>
      </c>
      <c r="D1257" t="s">
        <v>154</v>
      </c>
      <c r="E1257" t="s">
        <v>130</v>
      </c>
      <c r="F1257" t="s">
        <v>153</v>
      </c>
      <c r="G1257" s="40">
        <v>-104836</v>
      </c>
    </row>
    <row r="1258" spans="1:7">
      <c r="A1258" s="38">
        <v>43709</v>
      </c>
      <c r="B1258" s="39">
        <v>9</v>
      </c>
      <c r="C1258" s="39">
        <v>2019</v>
      </c>
      <c r="D1258" t="s">
        <v>155</v>
      </c>
      <c r="E1258" t="s">
        <v>130</v>
      </c>
      <c r="F1258" t="s">
        <v>156</v>
      </c>
      <c r="G1258" s="40">
        <v>-141472</v>
      </c>
    </row>
    <row r="1259" spans="1:7">
      <c r="A1259" s="38">
        <v>43709</v>
      </c>
      <c r="B1259" s="39">
        <v>9</v>
      </c>
      <c r="C1259" s="39">
        <v>2019</v>
      </c>
      <c r="D1259" t="s">
        <v>157</v>
      </c>
      <c r="E1259" t="s">
        <v>130</v>
      </c>
      <c r="F1259" t="s">
        <v>156</v>
      </c>
      <c r="G1259" s="40">
        <v>-133853</v>
      </c>
    </row>
    <row r="1260" spans="1:7">
      <c r="A1260" s="38">
        <v>43709</v>
      </c>
      <c r="B1260" s="39">
        <v>9</v>
      </c>
      <c r="C1260" s="39">
        <v>2019</v>
      </c>
      <c r="D1260" t="s">
        <v>158</v>
      </c>
      <c r="E1260" t="s">
        <v>159</v>
      </c>
      <c r="F1260" t="s">
        <v>160</v>
      </c>
      <c r="G1260" s="40">
        <v>-9572</v>
      </c>
    </row>
    <row r="1261" spans="1:7">
      <c r="A1261" s="38">
        <v>43709</v>
      </c>
      <c r="B1261" s="39">
        <v>9</v>
      </c>
      <c r="C1261" s="39">
        <v>2019</v>
      </c>
      <c r="D1261" t="s">
        <v>161</v>
      </c>
      <c r="E1261" t="s">
        <v>159</v>
      </c>
      <c r="F1261" t="s">
        <v>162</v>
      </c>
      <c r="G1261" s="40">
        <v>-28466</v>
      </c>
    </row>
    <row r="1262" spans="1:7">
      <c r="A1262" s="38">
        <v>43739</v>
      </c>
      <c r="B1262" s="39">
        <v>10</v>
      </c>
      <c r="C1262" s="39">
        <v>2019</v>
      </c>
      <c r="D1262" t="s">
        <v>4</v>
      </c>
      <c r="E1262" t="s">
        <v>5</v>
      </c>
      <c r="F1262" t="s">
        <v>6</v>
      </c>
      <c r="G1262" s="40">
        <v>207926</v>
      </c>
    </row>
    <row r="1263" spans="1:7">
      <c r="A1263" s="38">
        <v>43739</v>
      </c>
      <c r="B1263" s="39">
        <v>10</v>
      </c>
      <c r="C1263" s="39">
        <v>2019</v>
      </c>
      <c r="D1263" t="s">
        <v>7</v>
      </c>
      <c r="E1263" t="s">
        <v>5</v>
      </c>
      <c r="F1263" t="s">
        <v>6</v>
      </c>
      <c r="G1263" s="40">
        <v>488279</v>
      </c>
    </row>
    <row r="1264" spans="1:7">
      <c r="A1264" s="38">
        <v>43739</v>
      </c>
      <c r="B1264" s="39">
        <v>10</v>
      </c>
      <c r="C1264" s="39">
        <v>2019</v>
      </c>
      <c r="D1264" t="s">
        <v>8</v>
      </c>
      <c r="E1264" t="s">
        <v>5</v>
      </c>
      <c r="F1264" t="s">
        <v>6</v>
      </c>
      <c r="G1264" s="40">
        <v>960239</v>
      </c>
    </row>
    <row r="1265" spans="1:7">
      <c r="A1265" s="38">
        <v>43739</v>
      </c>
      <c r="B1265" s="39">
        <v>10</v>
      </c>
      <c r="C1265" s="39">
        <v>2019</v>
      </c>
      <c r="D1265" t="s">
        <v>9</v>
      </c>
      <c r="E1265" t="s">
        <v>5</v>
      </c>
      <c r="F1265" t="s">
        <v>6</v>
      </c>
      <c r="G1265" s="40">
        <v>474922</v>
      </c>
    </row>
    <row r="1266" spans="1:7">
      <c r="A1266" s="38">
        <v>43739</v>
      </c>
      <c r="B1266" s="39">
        <v>10</v>
      </c>
      <c r="C1266" s="39">
        <v>2019</v>
      </c>
      <c r="D1266" t="s">
        <v>10</v>
      </c>
      <c r="E1266" t="s">
        <v>5</v>
      </c>
      <c r="F1266" t="s">
        <v>6</v>
      </c>
      <c r="G1266" s="40">
        <v>991049</v>
      </c>
    </row>
    <row r="1267" spans="1:7">
      <c r="A1267" s="38">
        <v>43739</v>
      </c>
      <c r="B1267" s="39">
        <v>10</v>
      </c>
      <c r="C1267" s="39">
        <v>2019</v>
      </c>
      <c r="D1267" t="s">
        <v>11</v>
      </c>
      <c r="E1267" t="s">
        <v>5</v>
      </c>
      <c r="F1267" t="s">
        <v>6</v>
      </c>
      <c r="G1267" s="40">
        <v>354363</v>
      </c>
    </row>
    <row r="1268" spans="1:7">
      <c r="A1268" s="38">
        <v>43739</v>
      </c>
      <c r="B1268" s="39">
        <v>10</v>
      </c>
      <c r="C1268" s="39">
        <v>2019</v>
      </c>
      <c r="D1268" t="s">
        <v>12</v>
      </c>
      <c r="E1268" t="s">
        <v>5</v>
      </c>
      <c r="F1268" t="s">
        <v>6</v>
      </c>
      <c r="G1268" s="40">
        <v>677602</v>
      </c>
    </row>
    <row r="1269" spans="1:7">
      <c r="A1269" s="38">
        <v>43739</v>
      </c>
      <c r="B1269" s="39">
        <v>10</v>
      </c>
      <c r="C1269" s="39">
        <v>2019</v>
      </c>
      <c r="D1269" t="s">
        <v>13</v>
      </c>
      <c r="E1269" t="s">
        <v>5</v>
      </c>
      <c r="F1269" t="s">
        <v>6</v>
      </c>
      <c r="G1269" s="40">
        <v>404690</v>
      </c>
    </row>
    <row r="1270" spans="1:7">
      <c r="A1270" s="38">
        <v>43739</v>
      </c>
      <c r="B1270" s="39">
        <v>10</v>
      </c>
      <c r="C1270" s="39">
        <v>2019</v>
      </c>
      <c r="D1270" t="s">
        <v>14</v>
      </c>
      <c r="E1270" t="s">
        <v>5</v>
      </c>
      <c r="F1270" t="s">
        <v>6</v>
      </c>
      <c r="G1270" s="40">
        <v>991642</v>
      </c>
    </row>
    <row r="1271" spans="1:7">
      <c r="A1271" s="38">
        <v>43739</v>
      </c>
      <c r="B1271" s="39">
        <v>10</v>
      </c>
      <c r="C1271" s="39">
        <v>2019</v>
      </c>
      <c r="D1271" t="s">
        <v>15</v>
      </c>
      <c r="E1271" t="s">
        <v>5</v>
      </c>
      <c r="F1271" t="s">
        <v>6</v>
      </c>
      <c r="G1271" s="40">
        <v>824111</v>
      </c>
    </row>
    <row r="1272" spans="1:7">
      <c r="A1272" s="38">
        <v>43739</v>
      </c>
      <c r="B1272" s="39">
        <v>10</v>
      </c>
      <c r="C1272" s="39">
        <v>2019</v>
      </c>
      <c r="D1272" t="s">
        <v>16</v>
      </c>
      <c r="E1272" t="s">
        <v>5</v>
      </c>
      <c r="F1272" t="s">
        <v>6</v>
      </c>
      <c r="G1272" s="40">
        <v>226258</v>
      </c>
    </row>
    <row r="1273" spans="1:7">
      <c r="A1273" s="38">
        <v>43739</v>
      </c>
      <c r="B1273" s="39">
        <v>10</v>
      </c>
      <c r="C1273" s="39">
        <v>2019</v>
      </c>
      <c r="D1273" t="s">
        <v>17</v>
      </c>
      <c r="E1273" t="s">
        <v>5</v>
      </c>
      <c r="F1273" t="s">
        <v>6</v>
      </c>
      <c r="G1273" s="40">
        <v>965451</v>
      </c>
    </row>
    <row r="1274" spans="1:7">
      <c r="A1274" s="38">
        <v>43739</v>
      </c>
      <c r="B1274" s="39">
        <v>10</v>
      </c>
      <c r="C1274" s="39">
        <v>2019</v>
      </c>
      <c r="D1274" t="s">
        <v>18</v>
      </c>
      <c r="E1274" t="s">
        <v>5</v>
      </c>
      <c r="F1274" t="s">
        <v>6</v>
      </c>
      <c r="G1274" s="40">
        <v>938376</v>
      </c>
    </row>
    <row r="1275" spans="1:7">
      <c r="A1275" s="38">
        <v>43739</v>
      </c>
      <c r="B1275" s="39">
        <v>10</v>
      </c>
      <c r="C1275" s="39">
        <v>2019</v>
      </c>
      <c r="D1275" t="s">
        <v>19</v>
      </c>
      <c r="E1275" t="s">
        <v>5</v>
      </c>
      <c r="F1275" t="s">
        <v>6</v>
      </c>
      <c r="G1275" s="40">
        <v>821647</v>
      </c>
    </row>
    <row r="1276" spans="1:7">
      <c r="A1276" s="38">
        <v>43739</v>
      </c>
      <c r="B1276" s="39">
        <v>10</v>
      </c>
      <c r="C1276" s="39">
        <v>2019</v>
      </c>
      <c r="D1276" t="s">
        <v>20</v>
      </c>
      <c r="E1276" t="s">
        <v>5</v>
      </c>
      <c r="F1276" t="s">
        <v>6</v>
      </c>
      <c r="G1276" s="40">
        <v>854149</v>
      </c>
    </row>
    <row r="1277" spans="1:7">
      <c r="A1277" s="38">
        <v>43739</v>
      </c>
      <c r="B1277" s="39">
        <v>10</v>
      </c>
      <c r="C1277" s="39">
        <v>2019</v>
      </c>
      <c r="D1277" t="s">
        <v>21</v>
      </c>
      <c r="E1277" t="s">
        <v>5</v>
      </c>
      <c r="F1277" t="s">
        <v>6</v>
      </c>
      <c r="G1277" s="40">
        <v>265633</v>
      </c>
    </row>
    <row r="1278" spans="1:7">
      <c r="A1278" s="38">
        <v>43739</v>
      </c>
      <c r="B1278" s="39">
        <v>10</v>
      </c>
      <c r="C1278" s="39">
        <v>2019</v>
      </c>
      <c r="D1278" t="s">
        <v>22</v>
      </c>
      <c r="E1278" t="s">
        <v>5</v>
      </c>
      <c r="F1278" t="s">
        <v>6</v>
      </c>
      <c r="G1278" s="40">
        <v>776737</v>
      </c>
    </row>
    <row r="1279" spans="1:7">
      <c r="A1279" s="38">
        <v>43739</v>
      </c>
      <c r="B1279" s="39">
        <v>10</v>
      </c>
      <c r="C1279" s="39">
        <v>2019</v>
      </c>
      <c r="D1279" t="s">
        <v>23</v>
      </c>
      <c r="E1279" t="s">
        <v>5</v>
      </c>
      <c r="F1279" t="s">
        <v>6</v>
      </c>
      <c r="G1279" s="40">
        <v>499789</v>
      </c>
    </row>
    <row r="1280" spans="1:7">
      <c r="A1280" s="38">
        <v>43739</v>
      </c>
      <c r="B1280" s="39">
        <v>10</v>
      </c>
      <c r="C1280" s="39">
        <v>2019</v>
      </c>
      <c r="D1280" t="s">
        <v>24</v>
      </c>
      <c r="E1280" t="s">
        <v>5</v>
      </c>
      <c r="F1280" t="s">
        <v>6</v>
      </c>
      <c r="G1280" s="40">
        <v>213269</v>
      </c>
    </row>
    <row r="1281" spans="1:7">
      <c r="A1281" s="38">
        <v>43739</v>
      </c>
      <c r="B1281" s="39">
        <v>10</v>
      </c>
      <c r="C1281" s="39">
        <v>2019</v>
      </c>
      <c r="D1281" t="s">
        <v>25</v>
      </c>
      <c r="E1281" t="s">
        <v>5</v>
      </c>
      <c r="F1281" t="s">
        <v>6</v>
      </c>
      <c r="G1281" s="40">
        <v>208238</v>
      </c>
    </row>
    <row r="1282" spans="1:7">
      <c r="A1282" s="38">
        <v>43739</v>
      </c>
      <c r="B1282" s="39">
        <v>10</v>
      </c>
      <c r="C1282" s="39">
        <v>2019</v>
      </c>
      <c r="D1282" t="s">
        <v>26</v>
      </c>
      <c r="E1282" t="s">
        <v>5</v>
      </c>
      <c r="F1282" t="s">
        <v>6</v>
      </c>
      <c r="G1282" s="40">
        <v>453127</v>
      </c>
    </row>
    <row r="1283" spans="1:7">
      <c r="A1283" s="38">
        <v>43739</v>
      </c>
      <c r="B1283" s="39">
        <v>10</v>
      </c>
      <c r="C1283" s="39">
        <v>2019</v>
      </c>
      <c r="D1283" t="s">
        <v>27</v>
      </c>
      <c r="E1283" t="s">
        <v>5</v>
      </c>
      <c r="F1283" t="s">
        <v>6</v>
      </c>
      <c r="G1283" s="40">
        <v>827703</v>
      </c>
    </row>
    <row r="1284" spans="1:7">
      <c r="A1284" s="38">
        <v>43739</v>
      </c>
      <c r="B1284" s="39">
        <v>10</v>
      </c>
      <c r="C1284" s="39">
        <v>2019</v>
      </c>
      <c r="D1284" t="s">
        <v>28</v>
      </c>
      <c r="E1284" t="s">
        <v>5</v>
      </c>
      <c r="F1284" t="s">
        <v>6</v>
      </c>
      <c r="G1284" s="40">
        <v>94263</v>
      </c>
    </row>
    <row r="1285" spans="1:7">
      <c r="A1285" s="38">
        <v>43739</v>
      </c>
      <c r="B1285" s="39">
        <v>10</v>
      </c>
      <c r="C1285" s="39">
        <v>2019</v>
      </c>
      <c r="D1285" t="s">
        <v>29</v>
      </c>
      <c r="E1285" t="s">
        <v>5</v>
      </c>
      <c r="F1285" t="s">
        <v>6</v>
      </c>
      <c r="G1285" s="40">
        <v>92952</v>
      </c>
    </row>
    <row r="1286" spans="1:7">
      <c r="A1286" s="38">
        <v>43739</v>
      </c>
      <c r="B1286" s="39">
        <v>10</v>
      </c>
      <c r="C1286" s="39">
        <v>2019</v>
      </c>
      <c r="D1286" t="s">
        <v>30</v>
      </c>
      <c r="E1286" t="s">
        <v>5</v>
      </c>
      <c r="F1286" t="s">
        <v>31</v>
      </c>
      <c r="G1286" s="40">
        <v>222000</v>
      </c>
    </row>
    <row r="1287" spans="1:7">
      <c r="A1287" s="38">
        <v>43739</v>
      </c>
      <c r="B1287" s="39">
        <v>10</v>
      </c>
      <c r="C1287" s="39">
        <v>2019</v>
      </c>
      <c r="D1287" t="s">
        <v>32</v>
      </c>
      <c r="E1287" t="s">
        <v>5</v>
      </c>
      <c r="F1287" t="s">
        <v>31</v>
      </c>
      <c r="G1287" s="40">
        <v>104670</v>
      </c>
    </row>
    <row r="1288" spans="1:7">
      <c r="A1288" s="38">
        <v>43739</v>
      </c>
      <c r="B1288" s="39">
        <v>10</v>
      </c>
      <c r="C1288" s="39">
        <v>2019</v>
      </c>
      <c r="D1288" t="s">
        <v>33</v>
      </c>
      <c r="E1288" t="s">
        <v>5</v>
      </c>
      <c r="F1288" t="s">
        <v>31</v>
      </c>
      <c r="G1288" s="40">
        <v>245452</v>
      </c>
    </row>
    <row r="1289" spans="1:7">
      <c r="A1289" s="38">
        <v>43739</v>
      </c>
      <c r="B1289" s="39">
        <v>10</v>
      </c>
      <c r="C1289" s="39">
        <v>2019</v>
      </c>
      <c r="D1289" t="s">
        <v>34</v>
      </c>
      <c r="E1289" t="s">
        <v>5</v>
      </c>
      <c r="F1289" t="s">
        <v>31</v>
      </c>
      <c r="G1289" s="40">
        <v>65805</v>
      </c>
    </row>
    <row r="1290" spans="1:7">
      <c r="A1290" s="38">
        <v>43739</v>
      </c>
      <c r="B1290" s="39">
        <v>10</v>
      </c>
      <c r="C1290" s="39">
        <v>2019</v>
      </c>
      <c r="D1290" t="s">
        <v>35</v>
      </c>
      <c r="E1290" t="s">
        <v>5</v>
      </c>
      <c r="F1290" t="s">
        <v>31</v>
      </c>
      <c r="G1290" s="40">
        <v>61812</v>
      </c>
    </row>
    <row r="1291" spans="1:7">
      <c r="A1291" s="38">
        <v>43739</v>
      </c>
      <c r="B1291" s="39">
        <v>10</v>
      </c>
      <c r="C1291" s="39">
        <v>2019</v>
      </c>
      <c r="D1291" t="s">
        <v>36</v>
      </c>
      <c r="E1291" t="s">
        <v>5</v>
      </c>
      <c r="F1291" t="s">
        <v>31</v>
      </c>
      <c r="G1291" s="40">
        <v>260797</v>
      </c>
    </row>
    <row r="1292" spans="1:7">
      <c r="A1292" s="38">
        <v>43739</v>
      </c>
      <c r="B1292" s="39">
        <v>10</v>
      </c>
      <c r="C1292" s="39">
        <v>2019</v>
      </c>
      <c r="D1292" t="s">
        <v>37</v>
      </c>
      <c r="E1292" t="s">
        <v>5</v>
      </c>
      <c r="F1292" t="s">
        <v>31</v>
      </c>
      <c r="G1292" s="40">
        <v>66955</v>
      </c>
    </row>
    <row r="1293" spans="1:7">
      <c r="A1293" s="38">
        <v>43739</v>
      </c>
      <c r="B1293" s="39">
        <v>10</v>
      </c>
      <c r="C1293" s="39">
        <v>2019</v>
      </c>
      <c r="D1293" t="s">
        <v>38</v>
      </c>
      <c r="E1293" t="s">
        <v>5</v>
      </c>
      <c r="F1293" t="s">
        <v>31</v>
      </c>
      <c r="G1293" s="40">
        <v>223791</v>
      </c>
    </row>
    <row r="1294" spans="1:7">
      <c r="A1294" s="38">
        <v>43739</v>
      </c>
      <c r="B1294" s="39">
        <v>10</v>
      </c>
      <c r="C1294" s="39">
        <v>2019</v>
      </c>
      <c r="D1294" t="s">
        <v>39</v>
      </c>
      <c r="E1294" t="s">
        <v>5</v>
      </c>
      <c r="F1294" t="s">
        <v>31</v>
      </c>
      <c r="G1294" s="40">
        <v>52687</v>
      </c>
    </row>
    <row r="1295" spans="1:7">
      <c r="A1295" s="38">
        <v>43739</v>
      </c>
      <c r="B1295" s="39">
        <v>10</v>
      </c>
      <c r="C1295" s="39">
        <v>2019</v>
      </c>
      <c r="D1295" t="s">
        <v>40</v>
      </c>
      <c r="E1295" t="s">
        <v>5</v>
      </c>
      <c r="F1295" t="s">
        <v>31</v>
      </c>
      <c r="G1295" s="40">
        <v>124461</v>
      </c>
    </row>
    <row r="1296" spans="1:7">
      <c r="A1296" s="38">
        <v>43739</v>
      </c>
      <c r="B1296" s="39">
        <v>10</v>
      </c>
      <c r="C1296" s="39">
        <v>2019</v>
      </c>
      <c r="D1296" t="s">
        <v>41</v>
      </c>
      <c r="E1296" t="s">
        <v>5</v>
      </c>
      <c r="F1296" t="s">
        <v>31</v>
      </c>
      <c r="G1296" s="40">
        <v>150263</v>
      </c>
    </row>
    <row r="1297" spans="1:7">
      <c r="A1297" s="38">
        <v>43739</v>
      </c>
      <c r="B1297" s="39">
        <v>10</v>
      </c>
      <c r="C1297" s="39">
        <v>2019</v>
      </c>
      <c r="D1297" t="s">
        <v>42</v>
      </c>
      <c r="E1297" t="s">
        <v>5</v>
      </c>
      <c r="F1297" t="s">
        <v>31</v>
      </c>
      <c r="G1297" s="40">
        <v>106409</v>
      </c>
    </row>
    <row r="1298" spans="1:7">
      <c r="A1298" s="38">
        <v>43739</v>
      </c>
      <c r="B1298" s="39">
        <v>10</v>
      </c>
      <c r="C1298" s="39">
        <v>2019</v>
      </c>
      <c r="D1298" t="s">
        <v>43</v>
      </c>
      <c r="E1298" t="s">
        <v>5</v>
      </c>
      <c r="F1298" t="s">
        <v>31</v>
      </c>
      <c r="G1298" s="40">
        <v>292137</v>
      </c>
    </row>
    <row r="1299" spans="1:7">
      <c r="A1299" s="38">
        <v>43739</v>
      </c>
      <c r="B1299" s="39">
        <v>10</v>
      </c>
      <c r="C1299" s="39">
        <v>2019</v>
      </c>
      <c r="D1299" t="s">
        <v>44</v>
      </c>
      <c r="E1299" t="s">
        <v>5</v>
      </c>
      <c r="F1299" t="s">
        <v>31</v>
      </c>
      <c r="G1299" s="40">
        <v>168530</v>
      </c>
    </row>
    <row r="1300" spans="1:7">
      <c r="A1300" s="38">
        <v>43739</v>
      </c>
      <c r="B1300" s="39">
        <v>10</v>
      </c>
      <c r="C1300" s="39">
        <v>2019</v>
      </c>
      <c r="D1300" t="s">
        <v>45</v>
      </c>
      <c r="E1300" t="s">
        <v>5</v>
      </c>
      <c r="F1300" t="s">
        <v>31</v>
      </c>
      <c r="G1300" s="40">
        <v>96030</v>
      </c>
    </row>
    <row r="1301" spans="1:7">
      <c r="A1301" s="38">
        <v>43739</v>
      </c>
      <c r="B1301" s="39">
        <v>10</v>
      </c>
      <c r="C1301" s="39">
        <v>2019</v>
      </c>
      <c r="D1301" t="s">
        <v>46</v>
      </c>
      <c r="E1301" t="s">
        <v>5</v>
      </c>
      <c r="F1301" t="s">
        <v>31</v>
      </c>
      <c r="G1301" s="40">
        <v>210606</v>
      </c>
    </row>
    <row r="1302" spans="1:7">
      <c r="A1302" s="38">
        <v>43739</v>
      </c>
      <c r="B1302" s="39">
        <v>10</v>
      </c>
      <c r="C1302" s="39">
        <v>2019</v>
      </c>
      <c r="D1302" t="s">
        <v>47</v>
      </c>
      <c r="E1302" t="s">
        <v>5</v>
      </c>
      <c r="F1302" t="s">
        <v>31</v>
      </c>
      <c r="G1302" s="40">
        <v>110925</v>
      </c>
    </row>
    <row r="1303" spans="1:7">
      <c r="A1303" s="38">
        <v>43739</v>
      </c>
      <c r="B1303" s="39">
        <v>10</v>
      </c>
      <c r="C1303" s="39">
        <v>2019</v>
      </c>
      <c r="D1303" t="s">
        <v>48</v>
      </c>
      <c r="E1303" t="s">
        <v>5</v>
      </c>
      <c r="F1303" t="s">
        <v>31</v>
      </c>
      <c r="G1303" s="40">
        <v>147032</v>
      </c>
    </row>
    <row r="1304" spans="1:7">
      <c r="A1304" s="38">
        <v>43739</v>
      </c>
      <c r="B1304" s="39">
        <v>10</v>
      </c>
      <c r="C1304" s="39">
        <v>2019</v>
      </c>
      <c r="D1304" t="s">
        <v>49</v>
      </c>
      <c r="E1304" t="s">
        <v>5</v>
      </c>
      <c r="F1304" t="s">
        <v>31</v>
      </c>
      <c r="G1304" s="40">
        <v>183576</v>
      </c>
    </row>
    <row r="1305" spans="1:7">
      <c r="A1305" s="38">
        <v>43739</v>
      </c>
      <c r="B1305" s="39">
        <v>10</v>
      </c>
      <c r="C1305" s="39">
        <v>2019</v>
      </c>
      <c r="D1305" t="s">
        <v>50</v>
      </c>
      <c r="E1305" t="s">
        <v>5</v>
      </c>
      <c r="F1305" t="s">
        <v>31</v>
      </c>
      <c r="G1305" s="40">
        <v>155455</v>
      </c>
    </row>
    <row r="1306" spans="1:7">
      <c r="A1306" s="38">
        <v>43739</v>
      </c>
      <c r="B1306" s="39">
        <v>10</v>
      </c>
      <c r="C1306" s="39">
        <v>2019</v>
      </c>
      <c r="D1306" t="s">
        <v>51</v>
      </c>
      <c r="E1306" t="s">
        <v>5</v>
      </c>
      <c r="F1306" t="s">
        <v>31</v>
      </c>
      <c r="G1306" s="40">
        <v>153557</v>
      </c>
    </row>
    <row r="1307" spans="1:7">
      <c r="A1307" s="38">
        <v>43739</v>
      </c>
      <c r="B1307" s="39">
        <v>10</v>
      </c>
      <c r="C1307" s="39">
        <v>2019</v>
      </c>
      <c r="D1307" t="s">
        <v>52</v>
      </c>
      <c r="E1307" t="s">
        <v>5</v>
      </c>
      <c r="F1307" t="s">
        <v>31</v>
      </c>
      <c r="G1307" s="40">
        <v>189562</v>
      </c>
    </row>
    <row r="1308" spans="1:7">
      <c r="A1308" s="38">
        <v>43739</v>
      </c>
      <c r="B1308" s="39">
        <v>10</v>
      </c>
      <c r="C1308" s="39">
        <v>2019</v>
      </c>
      <c r="D1308" t="s">
        <v>53</v>
      </c>
      <c r="E1308" t="s">
        <v>5</v>
      </c>
      <c r="F1308" t="s">
        <v>31</v>
      </c>
      <c r="G1308" s="40">
        <v>214096</v>
      </c>
    </row>
    <row r="1309" spans="1:7">
      <c r="A1309" s="38">
        <v>43739</v>
      </c>
      <c r="B1309" s="39">
        <v>10</v>
      </c>
      <c r="C1309" s="39">
        <v>2019</v>
      </c>
      <c r="D1309" t="s">
        <v>54</v>
      </c>
      <c r="E1309" t="s">
        <v>5</v>
      </c>
      <c r="F1309" t="s">
        <v>31</v>
      </c>
      <c r="G1309" s="40">
        <v>145388</v>
      </c>
    </row>
    <row r="1310" spans="1:7">
      <c r="A1310" s="38">
        <v>43739</v>
      </c>
      <c r="B1310" s="39">
        <v>10</v>
      </c>
      <c r="C1310" s="39">
        <v>2019</v>
      </c>
      <c r="D1310" t="s">
        <v>55</v>
      </c>
      <c r="E1310" t="s">
        <v>5</v>
      </c>
      <c r="F1310" t="s">
        <v>31</v>
      </c>
      <c r="G1310" s="40">
        <v>142959</v>
      </c>
    </row>
    <row r="1311" spans="1:7">
      <c r="A1311" s="38">
        <v>43739</v>
      </c>
      <c r="B1311" s="39">
        <v>10</v>
      </c>
      <c r="C1311" s="39">
        <v>2019</v>
      </c>
      <c r="D1311" t="s">
        <v>56</v>
      </c>
      <c r="E1311" t="s">
        <v>5</v>
      </c>
      <c r="F1311" t="s">
        <v>31</v>
      </c>
      <c r="G1311" s="40">
        <v>171763</v>
      </c>
    </row>
    <row r="1312" spans="1:7">
      <c r="A1312" s="38">
        <v>43739</v>
      </c>
      <c r="B1312" s="39">
        <v>10</v>
      </c>
      <c r="C1312" s="39">
        <v>2019</v>
      </c>
      <c r="D1312" t="s">
        <v>57</v>
      </c>
      <c r="E1312" t="s">
        <v>5</v>
      </c>
      <c r="F1312" t="s">
        <v>31</v>
      </c>
      <c r="G1312" s="40">
        <v>147325</v>
      </c>
    </row>
    <row r="1313" spans="1:7">
      <c r="A1313" s="38">
        <v>43739</v>
      </c>
      <c r="B1313" s="39">
        <v>10</v>
      </c>
      <c r="C1313" s="39">
        <v>2019</v>
      </c>
      <c r="D1313" t="s">
        <v>58</v>
      </c>
      <c r="E1313" t="s">
        <v>5</v>
      </c>
      <c r="F1313" t="s">
        <v>31</v>
      </c>
      <c r="G1313" s="40">
        <v>178525</v>
      </c>
    </row>
    <row r="1314" spans="1:7">
      <c r="A1314" s="38">
        <v>43739</v>
      </c>
      <c r="B1314" s="39">
        <v>10</v>
      </c>
      <c r="C1314" s="39">
        <v>2019</v>
      </c>
      <c r="D1314" t="s">
        <v>59</v>
      </c>
      <c r="E1314" t="s">
        <v>5</v>
      </c>
      <c r="F1314" t="s">
        <v>31</v>
      </c>
      <c r="G1314" s="40">
        <v>199365</v>
      </c>
    </row>
    <row r="1315" spans="1:7">
      <c r="A1315" s="38">
        <v>43739</v>
      </c>
      <c r="B1315" s="39">
        <v>10</v>
      </c>
      <c r="C1315" s="39">
        <v>2019</v>
      </c>
      <c r="D1315" t="s">
        <v>60</v>
      </c>
      <c r="E1315" t="s">
        <v>5</v>
      </c>
      <c r="F1315" t="s">
        <v>31</v>
      </c>
      <c r="G1315" s="40">
        <v>90072</v>
      </c>
    </row>
    <row r="1316" spans="1:7">
      <c r="A1316" s="38">
        <v>43739</v>
      </c>
      <c r="B1316" s="39">
        <v>10</v>
      </c>
      <c r="C1316" s="39">
        <v>2019</v>
      </c>
      <c r="D1316" t="s">
        <v>61</v>
      </c>
      <c r="E1316" t="s">
        <v>5</v>
      </c>
      <c r="F1316" t="s">
        <v>31</v>
      </c>
      <c r="G1316" s="40">
        <v>223304</v>
      </c>
    </row>
    <row r="1317" spans="1:7">
      <c r="A1317" s="38">
        <v>43739</v>
      </c>
      <c r="B1317" s="39">
        <v>10</v>
      </c>
      <c r="C1317" s="39">
        <v>2019</v>
      </c>
      <c r="D1317" t="s">
        <v>62</v>
      </c>
      <c r="E1317" t="s">
        <v>5</v>
      </c>
      <c r="F1317" t="s">
        <v>31</v>
      </c>
      <c r="G1317" s="40">
        <v>73802</v>
      </c>
    </row>
    <row r="1318" spans="1:7">
      <c r="A1318" s="38">
        <v>43739</v>
      </c>
      <c r="B1318" s="39">
        <v>10</v>
      </c>
      <c r="C1318" s="39">
        <v>2019</v>
      </c>
      <c r="D1318" t="s">
        <v>63</v>
      </c>
      <c r="E1318" t="s">
        <v>5</v>
      </c>
      <c r="F1318" t="s">
        <v>31</v>
      </c>
      <c r="G1318" s="40">
        <v>251560</v>
      </c>
    </row>
    <row r="1319" spans="1:7">
      <c r="A1319" s="38">
        <v>43739</v>
      </c>
      <c r="B1319" s="39">
        <v>10</v>
      </c>
      <c r="C1319" s="39">
        <v>2019</v>
      </c>
      <c r="D1319" t="s">
        <v>64</v>
      </c>
      <c r="E1319" t="s">
        <v>5</v>
      </c>
      <c r="F1319" t="s">
        <v>31</v>
      </c>
      <c r="G1319" s="40">
        <v>252520</v>
      </c>
    </row>
    <row r="1320" spans="1:7">
      <c r="A1320" s="38">
        <v>43739</v>
      </c>
      <c r="B1320" s="39">
        <v>10</v>
      </c>
      <c r="C1320" s="39">
        <v>2019</v>
      </c>
      <c r="D1320" t="s">
        <v>65</v>
      </c>
      <c r="E1320" t="s">
        <v>5</v>
      </c>
      <c r="F1320" t="s">
        <v>31</v>
      </c>
      <c r="G1320" s="40">
        <v>120421</v>
      </c>
    </row>
    <row r="1321" spans="1:7">
      <c r="A1321" s="38">
        <v>43739</v>
      </c>
      <c r="B1321" s="39">
        <v>10</v>
      </c>
      <c r="C1321" s="39">
        <v>2019</v>
      </c>
      <c r="D1321" t="s">
        <v>66</v>
      </c>
      <c r="E1321" t="s">
        <v>67</v>
      </c>
      <c r="F1321" t="s">
        <v>68</v>
      </c>
      <c r="G1321" s="40">
        <v>-6990</v>
      </c>
    </row>
    <row r="1322" spans="1:7">
      <c r="A1322" s="38">
        <v>43739</v>
      </c>
      <c r="B1322" s="39">
        <v>10</v>
      </c>
      <c r="C1322" s="39">
        <v>2019</v>
      </c>
      <c r="D1322" t="s">
        <v>69</v>
      </c>
      <c r="E1322" t="s">
        <v>67</v>
      </c>
      <c r="F1322" t="s">
        <v>68</v>
      </c>
      <c r="G1322" s="40">
        <v>-9859</v>
      </c>
    </row>
    <row r="1323" spans="1:7">
      <c r="A1323" s="38">
        <v>43739</v>
      </c>
      <c r="B1323" s="39">
        <v>10</v>
      </c>
      <c r="C1323" s="39">
        <v>2019</v>
      </c>
      <c r="D1323" t="s">
        <v>70</v>
      </c>
      <c r="E1323" t="s">
        <v>67</v>
      </c>
      <c r="F1323" t="s">
        <v>68</v>
      </c>
      <c r="G1323" s="40">
        <v>-5172</v>
      </c>
    </row>
    <row r="1324" spans="1:7">
      <c r="A1324" s="38">
        <v>43739</v>
      </c>
      <c r="B1324" s="39">
        <v>10</v>
      </c>
      <c r="C1324" s="39">
        <v>2019</v>
      </c>
      <c r="D1324" t="s">
        <v>71</v>
      </c>
      <c r="E1324" t="s">
        <v>67</v>
      </c>
      <c r="F1324" t="s">
        <v>68</v>
      </c>
      <c r="G1324" s="40">
        <v>-1334</v>
      </c>
    </row>
    <row r="1325" spans="1:7">
      <c r="A1325" s="38">
        <v>43739</v>
      </c>
      <c r="B1325" s="39">
        <v>10</v>
      </c>
      <c r="C1325" s="39">
        <v>2019</v>
      </c>
      <c r="D1325" t="s">
        <v>72</v>
      </c>
      <c r="E1325" t="s">
        <v>67</v>
      </c>
      <c r="F1325" t="s">
        <v>68</v>
      </c>
      <c r="G1325" s="40">
        <v>-2555</v>
      </c>
    </row>
    <row r="1326" spans="1:7">
      <c r="A1326" s="38">
        <v>43739</v>
      </c>
      <c r="B1326" s="39">
        <v>10</v>
      </c>
      <c r="C1326" s="39">
        <v>2019</v>
      </c>
      <c r="D1326" t="s">
        <v>73</v>
      </c>
      <c r="E1326" t="s">
        <v>67</v>
      </c>
      <c r="F1326" t="s">
        <v>68</v>
      </c>
      <c r="G1326" s="40">
        <v>-9468</v>
      </c>
    </row>
    <row r="1327" spans="1:7">
      <c r="A1327" s="38">
        <v>43739</v>
      </c>
      <c r="B1327" s="39">
        <v>10</v>
      </c>
      <c r="C1327" s="39">
        <v>2019</v>
      </c>
      <c r="D1327" t="s">
        <v>74</v>
      </c>
      <c r="E1327" t="s">
        <v>67</v>
      </c>
      <c r="F1327" t="s">
        <v>68</v>
      </c>
      <c r="G1327" s="40">
        <v>-4295</v>
      </c>
    </row>
    <row r="1328" spans="1:7">
      <c r="A1328" s="38">
        <v>43739</v>
      </c>
      <c r="B1328" s="39">
        <v>10</v>
      </c>
      <c r="C1328" s="39">
        <v>2019</v>
      </c>
      <c r="D1328" t="s">
        <v>75</v>
      </c>
      <c r="E1328" t="s">
        <v>67</v>
      </c>
      <c r="F1328" t="s">
        <v>68</v>
      </c>
      <c r="G1328" s="40">
        <v>-5398</v>
      </c>
    </row>
    <row r="1329" spans="1:7">
      <c r="A1329" s="38">
        <v>43739</v>
      </c>
      <c r="B1329" s="39">
        <v>10</v>
      </c>
      <c r="C1329" s="39">
        <v>2019</v>
      </c>
      <c r="D1329" t="s">
        <v>76</v>
      </c>
      <c r="E1329" t="s">
        <v>67</v>
      </c>
      <c r="F1329" t="s">
        <v>68</v>
      </c>
      <c r="G1329" s="40">
        <v>-2381</v>
      </c>
    </row>
    <row r="1330" spans="1:7">
      <c r="A1330" s="38">
        <v>43739</v>
      </c>
      <c r="B1330" s="39">
        <v>10</v>
      </c>
      <c r="C1330" s="39">
        <v>2019</v>
      </c>
      <c r="D1330" t="s">
        <v>77</v>
      </c>
      <c r="E1330" t="s">
        <v>67</v>
      </c>
      <c r="F1330" t="s">
        <v>68</v>
      </c>
      <c r="G1330" s="40">
        <v>-6350</v>
      </c>
    </row>
    <row r="1331" spans="1:7">
      <c r="A1331" s="38">
        <v>43739</v>
      </c>
      <c r="B1331" s="39">
        <v>10</v>
      </c>
      <c r="C1331" s="39">
        <v>2019</v>
      </c>
      <c r="D1331" t="s">
        <v>78</v>
      </c>
      <c r="E1331" t="s">
        <v>67</v>
      </c>
      <c r="F1331" t="s">
        <v>68</v>
      </c>
      <c r="G1331" s="40">
        <v>-6167</v>
      </c>
    </row>
    <row r="1332" spans="1:7">
      <c r="A1332" s="38">
        <v>43739</v>
      </c>
      <c r="B1332" s="39">
        <v>10</v>
      </c>
      <c r="C1332" s="39">
        <v>2019</v>
      </c>
      <c r="D1332" t="s">
        <v>79</v>
      </c>
      <c r="E1332" t="s">
        <v>67</v>
      </c>
      <c r="F1332" t="s">
        <v>68</v>
      </c>
      <c r="G1332" s="40">
        <v>-1053</v>
      </c>
    </row>
    <row r="1333" spans="1:7">
      <c r="A1333" s="38">
        <v>43739</v>
      </c>
      <c r="B1333" s="39">
        <v>10</v>
      </c>
      <c r="C1333" s="39">
        <v>2019</v>
      </c>
      <c r="D1333" t="s">
        <v>80</v>
      </c>
      <c r="E1333" t="s">
        <v>67</v>
      </c>
      <c r="F1333" t="s">
        <v>68</v>
      </c>
      <c r="G1333" s="40">
        <v>-1438</v>
      </c>
    </row>
    <row r="1334" spans="1:7">
      <c r="A1334" s="38">
        <v>43739</v>
      </c>
      <c r="B1334" s="39">
        <v>10</v>
      </c>
      <c r="C1334" s="39">
        <v>2019</v>
      </c>
      <c r="D1334" t="s">
        <v>81</v>
      </c>
      <c r="E1334" t="s">
        <v>67</v>
      </c>
      <c r="F1334" t="s">
        <v>68</v>
      </c>
      <c r="G1334" s="40">
        <v>-4090</v>
      </c>
    </row>
    <row r="1335" spans="1:7">
      <c r="A1335" s="38">
        <v>43739</v>
      </c>
      <c r="B1335" s="39">
        <v>10</v>
      </c>
      <c r="C1335" s="39">
        <v>2019</v>
      </c>
      <c r="D1335" t="s">
        <v>82</v>
      </c>
      <c r="E1335" t="s">
        <v>67</v>
      </c>
      <c r="F1335" t="s">
        <v>68</v>
      </c>
      <c r="G1335" s="40">
        <v>-9401</v>
      </c>
    </row>
    <row r="1336" spans="1:7">
      <c r="A1336" s="38">
        <v>43739</v>
      </c>
      <c r="B1336" s="39">
        <v>10</v>
      </c>
      <c r="C1336" s="39">
        <v>2019</v>
      </c>
      <c r="D1336" t="s">
        <v>83</v>
      </c>
      <c r="E1336" t="s">
        <v>67</v>
      </c>
      <c r="F1336" t="s">
        <v>68</v>
      </c>
      <c r="G1336" s="40">
        <v>-8153</v>
      </c>
    </row>
    <row r="1337" spans="1:7">
      <c r="A1337" s="38">
        <v>43739</v>
      </c>
      <c r="B1337" s="39">
        <v>10</v>
      </c>
      <c r="C1337" s="39">
        <v>2019</v>
      </c>
      <c r="D1337" t="s">
        <v>84</v>
      </c>
      <c r="E1337" t="s">
        <v>67</v>
      </c>
      <c r="F1337" t="s">
        <v>68</v>
      </c>
      <c r="G1337" s="40">
        <v>-4669</v>
      </c>
    </row>
    <row r="1338" spans="1:7">
      <c r="A1338" s="38">
        <v>43739</v>
      </c>
      <c r="B1338" s="39">
        <v>10</v>
      </c>
      <c r="C1338" s="39">
        <v>2019</v>
      </c>
      <c r="D1338" t="s">
        <v>85</v>
      </c>
      <c r="E1338" t="s">
        <v>67</v>
      </c>
      <c r="F1338" t="s">
        <v>68</v>
      </c>
      <c r="G1338" s="40">
        <v>-1261</v>
      </c>
    </row>
    <row r="1339" spans="1:7">
      <c r="A1339" s="38">
        <v>43739</v>
      </c>
      <c r="B1339" s="39">
        <v>10</v>
      </c>
      <c r="C1339" s="39">
        <v>2019</v>
      </c>
      <c r="D1339" t="s">
        <v>86</v>
      </c>
      <c r="E1339" t="s">
        <v>67</v>
      </c>
      <c r="F1339" t="s">
        <v>68</v>
      </c>
      <c r="G1339" s="40">
        <v>-8888</v>
      </c>
    </row>
    <row r="1340" spans="1:7">
      <c r="A1340" s="38">
        <v>43739</v>
      </c>
      <c r="B1340" s="39">
        <v>10</v>
      </c>
      <c r="C1340" s="39">
        <v>2019</v>
      </c>
      <c r="D1340" t="s">
        <v>87</v>
      </c>
      <c r="E1340" t="s">
        <v>67</v>
      </c>
      <c r="F1340" t="s">
        <v>68</v>
      </c>
      <c r="G1340" s="40">
        <v>-1622</v>
      </c>
    </row>
    <row r="1341" spans="1:7">
      <c r="A1341" s="38">
        <v>43739</v>
      </c>
      <c r="B1341" s="39">
        <v>10</v>
      </c>
      <c r="C1341" s="39">
        <v>2019</v>
      </c>
      <c r="D1341" t="s">
        <v>88</v>
      </c>
      <c r="E1341" t="s">
        <v>67</v>
      </c>
      <c r="F1341" t="s">
        <v>68</v>
      </c>
      <c r="G1341" s="40">
        <v>-2170</v>
      </c>
    </row>
    <row r="1342" spans="1:7">
      <c r="A1342" s="38">
        <v>43739</v>
      </c>
      <c r="B1342" s="39">
        <v>10</v>
      </c>
      <c r="C1342" s="39">
        <v>2019</v>
      </c>
      <c r="D1342" t="s">
        <v>89</v>
      </c>
      <c r="E1342" t="s">
        <v>67</v>
      </c>
      <c r="F1342" t="s">
        <v>68</v>
      </c>
      <c r="G1342" s="40">
        <v>-1513</v>
      </c>
    </row>
    <row r="1343" spans="1:7">
      <c r="A1343" s="38">
        <v>43739</v>
      </c>
      <c r="B1343" s="39">
        <v>10</v>
      </c>
      <c r="C1343" s="39">
        <v>2019</v>
      </c>
      <c r="D1343" t="s">
        <v>90</v>
      </c>
      <c r="E1343" t="s">
        <v>67</v>
      </c>
      <c r="F1343" t="s">
        <v>68</v>
      </c>
      <c r="G1343" s="40">
        <v>-5606</v>
      </c>
    </row>
    <row r="1344" spans="1:7">
      <c r="A1344" s="38">
        <v>43739</v>
      </c>
      <c r="B1344" s="39">
        <v>10</v>
      </c>
      <c r="C1344" s="39">
        <v>2019</v>
      </c>
      <c r="D1344" t="s">
        <v>91</v>
      </c>
      <c r="E1344" t="s">
        <v>67</v>
      </c>
      <c r="F1344" t="s">
        <v>68</v>
      </c>
      <c r="G1344" s="40">
        <v>-6758</v>
      </c>
    </row>
    <row r="1345" spans="1:7">
      <c r="A1345" s="38">
        <v>43739</v>
      </c>
      <c r="B1345" s="39">
        <v>10</v>
      </c>
      <c r="C1345" s="39">
        <v>2019</v>
      </c>
      <c r="D1345" t="s">
        <v>92</v>
      </c>
      <c r="E1345" t="s">
        <v>67</v>
      </c>
      <c r="F1345" t="s">
        <v>68</v>
      </c>
      <c r="G1345" s="40">
        <v>-2306</v>
      </c>
    </row>
    <row r="1346" spans="1:7">
      <c r="A1346" s="38">
        <v>43739</v>
      </c>
      <c r="B1346" s="39">
        <v>10</v>
      </c>
      <c r="C1346" s="39">
        <v>2019</v>
      </c>
      <c r="D1346" t="s">
        <v>93</v>
      </c>
      <c r="E1346" t="s">
        <v>67</v>
      </c>
      <c r="F1346" t="s">
        <v>68</v>
      </c>
      <c r="G1346" s="40">
        <v>-5365</v>
      </c>
    </row>
    <row r="1347" spans="1:7">
      <c r="A1347" s="38">
        <v>43739</v>
      </c>
      <c r="B1347" s="39">
        <v>10</v>
      </c>
      <c r="C1347" s="39">
        <v>2019</v>
      </c>
      <c r="D1347" t="s">
        <v>94</v>
      </c>
      <c r="E1347" t="s">
        <v>67</v>
      </c>
      <c r="F1347" t="s">
        <v>95</v>
      </c>
      <c r="G1347" s="40">
        <v>-5524</v>
      </c>
    </row>
    <row r="1348" spans="1:7">
      <c r="A1348" s="38">
        <v>43739</v>
      </c>
      <c r="B1348" s="39">
        <v>10</v>
      </c>
      <c r="C1348" s="39">
        <v>2019</v>
      </c>
      <c r="D1348" t="s">
        <v>96</v>
      </c>
      <c r="E1348" t="s">
        <v>67</v>
      </c>
      <c r="F1348" t="s">
        <v>95</v>
      </c>
      <c r="G1348" s="40">
        <v>-8919</v>
      </c>
    </row>
    <row r="1349" spans="1:7">
      <c r="A1349" s="38">
        <v>43739</v>
      </c>
      <c r="B1349" s="39">
        <v>10</v>
      </c>
      <c r="C1349" s="39">
        <v>2019</v>
      </c>
      <c r="D1349" t="s">
        <v>97</v>
      </c>
      <c r="E1349" t="s">
        <v>67</v>
      </c>
      <c r="F1349" t="s">
        <v>95</v>
      </c>
      <c r="G1349" s="40">
        <v>-7082</v>
      </c>
    </row>
    <row r="1350" spans="1:7">
      <c r="A1350" s="38">
        <v>43739</v>
      </c>
      <c r="B1350" s="39">
        <v>10</v>
      </c>
      <c r="C1350" s="39">
        <v>2019</v>
      </c>
      <c r="D1350" t="s">
        <v>98</v>
      </c>
      <c r="E1350" t="s">
        <v>67</v>
      </c>
      <c r="F1350" t="s">
        <v>95</v>
      </c>
      <c r="G1350" s="40">
        <v>-7264</v>
      </c>
    </row>
    <row r="1351" spans="1:7">
      <c r="A1351" s="38">
        <v>43739</v>
      </c>
      <c r="B1351" s="39">
        <v>10</v>
      </c>
      <c r="C1351" s="39">
        <v>2019</v>
      </c>
      <c r="D1351" t="s">
        <v>99</v>
      </c>
      <c r="E1351" t="s">
        <v>100</v>
      </c>
      <c r="F1351" t="s">
        <v>101</v>
      </c>
      <c r="G1351" s="40">
        <v>-228233</v>
      </c>
    </row>
    <row r="1352" spans="1:7">
      <c r="A1352" s="38">
        <v>43739</v>
      </c>
      <c r="B1352" s="39">
        <v>10</v>
      </c>
      <c r="C1352" s="39">
        <v>2019</v>
      </c>
      <c r="D1352" t="s">
        <v>102</v>
      </c>
      <c r="E1352" t="s">
        <v>100</v>
      </c>
      <c r="F1352" t="s">
        <v>101</v>
      </c>
      <c r="G1352" s="40">
        <v>-115712</v>
      </c>
    </row>
    <row r="1353" spans="1:7">
      <c r="A1353" s="38">
        <v>43739</v>
      </c>
      <c r="B1353" s="39">
        <v>10</v>
      </c>
      <c r="C1353" s="39">
        <v>2019</v>
      </c>
      <c r="D1353" t="s">
        <v>103</v>
      </c>
      <c r="E1353" t="s">
        <v>100</v>
      </c>
      <c r="F1353" t="s">
        <v>101</v>
      </c>
      <c r="G1353" s="40">
        <v>-139704</v>
      </c>
    </row>
    <row r="1354" spans="1:7">
      <c r="A1354" s="38">
        <v>43739</v>
      </c>
      <c r="B1354" s="39">
        <v>10</v>
      </c>
      <c r="C1354" s="39">
        <v>2019</v>
      </c>
      <c r="D1354" t="s">
        <v>104</v>
      </c>
      <c r="E1354" t="s">
        <v>100</v>
      </c>
      <c r="F1354" t="s">
        <v>101</v>
      </c>
      <c r="G1354" s="40">
        <v>-147927</v>
      </c>
    </row>
    <row r="1355" spans="1:7">
      <c r="A1355" s="38">
        <v>43739</v>
      </c>
      <c r="B1355" s="39">
        <v>10</v>
      </c>
      <c r="C1355" s="39">
        <v>2019</v>
      </c>
      <c r="D1355" t="s">
        <v>105</v>
      </c>
      <c r="E1355" t="s">
        <v>100</v>
      </c>
      <c r="F1355" t="s">
        <v>101</v>
      </c>
      <c r="G1355" s="40">
        <v>-275314</v>
      </c>
    </row>
    <row r="1356" spans="1:7">
      <c r="A1356" s="38">
        <v>43739</v>
      </c>
      <c r="B1356" s="39">
        <v>10</v>
      </c>
      <c r="C1356" s="39">
        <v>2019</v>
      </c>
      <c r="D1356" t="s">
        <v>106</v>
      </c>
      <c r="E1356" t="s">
        <v>100</v>
      </c>
      <c r="F1356" t="s">
        <v>101</v>
      </c>
      <c r="G1356" s="40">
        <v>-140436</v>
      </c>
    </row>
    <row r="1357" spans="1:7">
      <c r="A1357" s="38">
        <v>43739</v>
      </c>
      <c r="B1357" s="39">
        <v>10</v>
      </c>
      <c r="C1357" s="39">
        <v>2019</v>
      </c>
      <c r="D1357" t="s">
        <v>107</v>
      </c>
      <c r="E1357" t="s">
        <v>100</v>
      </c>
      <c r="F1357" t="s">
        <v>101</v>
      </c>
      <c r="G1357" s="40">
        <v>-290602</v>
      </c>
    </row>
    <row r="1358" spans="1:7">
      <c r="A1358" s="38">
        <v>43739</v>
      </c>
      <c r="B1358" s="39">
        <v>10</v>
      </c>
      <c r="C1358" s="39">
        <v>2019</v>
      </c>
      <c r="D1358" t="s">
        <v>108</v>
      </c>
      <c r="E1358" t="s">
        <v>100</v>
      </c>
      <c r="F1358" t="s">
        <v>101</v>
      </c>
      <c r="G1358" s="40">
        <v>-78375</v>
      </c>
    </row>
    <row r="1359" spans="1:7">
      <c r="A1359" s="38">
        <v>43739</v>
      </c>
      <c r="B1359" s="39">
        <v>10</v>
      </c>
      <c r="C1359" s="39">
        <v>2019</v>
      </c>
      <c r="D1359" t="s">
        <v>109</v>
      </c>
      <c r="E1359" t="s">
        <v>100</v>
      </c>
      <c r="F1359" t="s">
        <v>101</v>
      </c>
      <c r="G1359" s="40">
        <v>-287092</v>
      </c>
    </row>
    <row r="1360" spans="1:7">
      <c r="A1360" s="38">
        <v>43739</v>
      </c>
      <c r="B1360" s="39">
        <v>10</v>
      </c>
      <c r="C1360" s="39">
        <v>2019</v>
      </c>
      <c r="D1360" t="s">
        <v>110</v>
      </c>
      <c r="E1360" t="s">
        <v>100</v>
      </c>
      <c r="F1360" t="s">
        <v>101</v>
      </c>
      <c r="G1360" s="40">
        <v>-115415</v>
      </c>
    </row>
    <row r="1361" spans="1:7">
      <c r="A1361" s="38">
        <v>43739</v>
      </c>
      <c r="B1361" s="39">
        <v>10</v>
      </c>
      <c r="C1361" s="39">
        <v>2019</v>
      </c>
      <c r="D1361" t="s">
        <v>111</v>
      </c>
      <c r="E1361" t="s">
        <v>100</v>
      </c>
      <c r="F1361" t="s">
        <v>101</v>
      </c>
      <c r="G1361" s="40">
        <v>-116354</v>
      </c>
    </row>
    <row r="1362" spans="1:7">
      <c r="A1362" s="38">
        <v>43739</v>
      </c>
      <c r="B1362" s="39">
        <v>10</v>
      </c>
      <c r="C1362" s="39">
        <v>2019</v>
      </c>
      <c r="D1362" t="s">
        <v>112</v>
      </c>
      <c r="E1362" t="s">
        <v>100</v>
      </c>
      <c r="F1362" t="s">
        <v>101</v>
      </c>
      <c r="G1362" s="40">
        <v>-102134</v>
      </c>
    </row>
    <row r="1363" spans="1:7">
      <c r="A1363" s="38">
        <v>43739</v>
      </c>
      <c r="B1363" s="39">
        <v>10</v>
      </c>
      <c r="C1363" s="39">
        <v>2019</v>
      </c>
      <c r="D1363" t="s">
        <v>113</v>
      </c>
      <c r="E1363" t="s">
        <v>100</v>
      </c>
      <c r="F1363" t="s">
        <v>101</v>
      </c>
      <c r="G1363" s="40">
        <v>-125385</v>
      </c>
    </row>
    <row r="1364" spans="1:7">
      <c r="A1364" s="38">
        <v>43739</v>
      </c>
      <c r="B1364" s="39">
        <v>10</v>
      </c>
      <c r="C1364" s="39">
        <v>2019</v>
      </c>
      <c r="D1364" t="s">
        <v>114</v>
      </c>
      <c r="E1364" t="s">
        <v>100</v>
      </c>
      <c r="F1364" t="s">
        <v>101</v>
      </c>
      <c r="G1364" s="40">
        <v>-169306</v>
      </c>
    </row>
    <row r="1365" spans="1:7">
      <c r="A1365" s="38">
        <v>43739</v>
      </c>
      <c r="B1365" s="39">
        <v>10</v>
      </c>
      <c r="C1365" s="39">
        <v>2019</v>
      </c>
      <c r="D1365" t="s">
        <v>115</v>
      </c>
      <c r="E1365" t="s">
        <v>100</v>
      </c>
      <c r="F1365" t="s">
        <v>101</v>
      </c>
      <c r="G1365" s="40">
        <v>-97849</v>
      </c>
    </row>
    <row r="1366" spans="1:7">
      <c r="A1366" s="38">
        <v>43739</v>
      </c>
      <c r="B1366" s="39">
        <v>10</v>
      </c>
      <c r="C1366" s="39">
        <v>2019</v>
      </c>
      <c r="D1366" t="s">
        <v>116</v>
      </c>
      <c r="E1366" t="s">
        <v>100</v>
      </c>
      <c r="F1366" t="s">
        <v>101</v>
      </c>
      <c r="G1366" s="40">
        <v>-149433</v>
      </c>
    </row>
    <row r="1367" spans="1:7">
      <c r="A1367" s="38">
        <v>43739</v>
      </c>
      <c r="B1367" s="39">
        <v>10</v>
      </c>
      <c r="C1367" s="39">
        <v>2019</v>
      </c>
      <c r="D1367" t="s">
        <v>117</v>
      </c>
      <c r="E1367" t="s">
        <v>100</v>
      </c>
      <c r="F1367" t="s">
        <v>101</v>
      </c>
      <c r="G1367" s="40">
        <v>-143134</v>
      </c>
    </row>
    <row r="1368" spans="1:7">
      <c r="A1368" s="38">
        <v>43739</v>
      </c>
      <c r="B1368" s="39">
        <v>10</v>
      </c>
      <c r="C1368" s="39">
        <v>2019</v>
      </c>
      <c r="D1368" t="s">
        <v>118</v>
      </c>
      <c r="E1368" t="s">
        <v>100</v>
      </c>
      <c r="F1368" t="s">
        <v>101</v>
      </c>
      <c r="G1368" s="40">
        <v>-140327</v>
      </c>
    </row>
    <row r="1369" spans="1:7">
      <c r="A1369" s="38">
        <v>43739</v>
      </c>
      <c r="B1369" s="39">
        <v>10</v>
      </c>
      <c r="C1369" s="39">
        <v>2019</v>
      </c>
      <c r="D1369" t="s">
        <v>119</v>
      </c>
      <c r="E1369" t="s">
        <v>100</v>
      </c>
      <c r="F1369" t="s">
        <v>101</v>
      </c>
      <c r="G1369" s="40">
        <v>-158705</v>
      </c>
    </row>
    <row r="1370" spans="1:7">
      <c r="A1370" s="38">
        <v>43739</v>
      </c>
      <c r="B1370" s="39">
        <v>10</v>
      </c>
      <c r="C1370" s="39">
        <v>2019</v>
      </c>
      <c r="D1370" t="s">
        <v>120</v>
      </c>
      <c r="E1370" t="s">
        <v>100</v>
      </c>
      <c r="F1370" t="s">
        <v>101</v>
      </c>
      <c r="G1370" s="40">
        <v>-282932</v>
      </c>
    </row>
    <row r="1371" spans="1:7">
      <c r="A1371" s="38">
        <v>43739</v>
      </c>
      <c r="B1371" s="39">
        <v>10</v>
      </c>
      <c r="C1371" s="39">
        <v>2019</v>
      </c>
      <c r="D1371" t="s">
        <v>121</v>
      </c>
      <c r="E1371" t="s">
        <v>100</v>
      </c>
      <c r="F1371" t="s">
        <v>101</v>
      </c>
      <c r="G1371" s="40">
        <v>-269997</v>
      </c>
    </row>
    <row r="1372" spans="1:7">
      <c r="A1372" s="38">
        <v>43739</v>
      </c>
      <c r="B1372" s="39">
        <v>10</v>
      </c>
      <c r="C1372" s="39">
        <v>2019</v>
      </c>
      <c r="D1372" t="s">
        <v>122</v>
      </c>
      <c r="E1372" t="s">
        <v>100</v>
      </c>
      <c r="F1372" t="s">
        <v>101</v>
      </c>
      <c r="G1372" s="40">
        <v>-255301</v>
      </c>
    </row>
    <row r="1373" spans="1:7">
      <c r="A1373" s="38">
        <v>43739</v>
      </c>
      <c r="B1373" s="39">
        <v>10</v>
      </c>
      <c r="C1373" s="39">
        <v>2019</v>
      </c>
      <c r="D1373" t="s">
        <v>123</v>
      </c>
      <c r="E1373" t="s">
        <v>100</v>
      </c>
      <c r="F1373" t="s">
        <v>101</v>
      </c>
      <c r="G1373" s="40">
        <v>-293840</v>
      </c>
    </row>
    <row r="1374" spans="1:7">
      <c r="A1374" s="38">
        <v>43739</v>
      </c>
      <c r="B1374" s="39">
        <v>10</v>
      </c>
      <c r="C1374" s="39">
        <v>2019</v>
      </c>
      <c r="D1374" t="s">
        <v>124</v>
      </c>
      <c r="E1374" t="s">
        <v>100</v>
      </c>
      <c r="F1374" t="s">
        <v>101</v>
      </c>
      <c r="G1374" s="40">
        <v>-109779</v>
      </c>
    </row>
    <row r="1375" spans="1:7">
      <c r="A1375" s="38">
        <v>43739</v>
      </c>
      <c r="B1375" s="39">
        <v>10</v>
      </c>
      <c r="C1375" s="39">
        <v>2019</v>
      </c>
      <c r="D1375" t="s">
        <v>125</v>
      </c>
      <c r="E1375" t="s">
        <v>100</v>
      </c>
      <c r="F1375" t="s">
        <v>126</v>
      </c>
      <c r="G1375" s="40">
        <v>-90277</v>
      </c>
    </row>
    <row r="1376" spans="1:7">
      <c r="A1376" s="38">
        <v>43739</v>
      </c>
      <c r="B1376" s="39">
        <v>10</v>
      </c>
      <c r="C1376" s="39">
        <v>2019</v>
      </c>
      <c r="D1376" t="s">
        <v>127</v>
      </c>
      <c r="E1376" t="s">
        <v>100</v>
      </c>
      <c r="F1376" t="s">
        <v>126</v>
      </c>
      <c r="G1376" s="40">
        <v>-58563</v>
      </c>
    </row>
    <row r="1377" spans="1:7">
      <c r="A1377" s="38">
        <v>43739</v>
      </c>
      <c r="B1377" s="39">
        <v>10</v>
      </c>
      <c r="C1377" s="39">
        <v>2019</v>
      </c>
      <c r="D1377" t="s">
        <v>128</v>
      </c>
      <c r="E1377" t="s">
        <v>100</v>
      </c>
      <c r="F1377" t="s">
        <v>126</v>
      </c>
      <c r="G1377" s="40">
        <v>-98781</v>
      </c>
    </row>
    <row r="1378" spans="1:7">
      <c r="A1378" s="38">
        <v>43739</v>
      </c>
      <c r="B1378" s="39">
        <v>10</v>
      </c>
      <c r="C1378" s="39">
        <v>2019</v>
      </c>
      <c r="D1378" t="s">
        <v>129</v>
      </c>
      <c r="E1378" t="s">
        <v>130</v>
      </c>
      <c r="F1378" t="s">
        <v>131</v>
      </c>
      <c r="G1378" s="40">
        <v>-130605</v>
      </c>
    </row>
    <row r="1379" spans="1:7">
      <c r="A1379" s="38">
        <v>43739</v>
      </c>
      <c r="B1379" s="39">
        <v>10</v>
      </c>
      <c r="C1379" s="39">
        <v>2019</v>
      </c>
      <c r="D1379" t="s">
        <v>132</v>
      </c>
      <c r="E1379" t="s">
        <v>130</v>
      </c>
      <c r="F1379" t="s">
        <v>131</v>
      </c>
      <c r="G1379" s="40">
        <v>-224103</v>
      </c>
    </row>
    <row r="1380" spans="1:7">
      <c r="A1380" s="38">
        <v>43739</v>
      </c>
      <c r="B1380" s="39">
        <v>10</v>
      </c>
      <c r="C1380" s="39">
        <v>2019</v>
      </c>
      <c r="D1380" t="s">
        <v>133</v>
      </c>
      <c r="E1380" t="s">
        <v>130</v>
      </c>
      <c r="F1380" t="s">
        <v>131</v>
      </c>
      <c r="G1380" s="40">
        <v>-229826</v>
      </c>
    </row>
    <row r="1381" spans="1:7">
      <c r="A1381" s="38">
        <v>43739</v>
      </c>
      <c r="B1381" s="39">
        <v>10</v>
      </c>
      <c r="C1381" s="39">
        <v>2019</v>
      </c>
      <c r="D1381" t="s">
        <v>134</v>
      </c>
      <c r="E1381" t="s">
        <v>130</v>
      </c>
      <c r="F1381" t="s">
        <v>131</v>
      </c>
      <c r="G1381" s="40">
        <v>-124219</v>
      </c>
    </row>
    <row r="1382" spans="1:7">
      <c r="A1382" s="38">
        <v>43739</v>
      </c>
      <c r="B1382" s="39">
        <v>10</v>
      </c>
      <c r="C1382" s="39">
        <v>2019</v>
      </c>
      <c r="D1382" t="s">
        <v>135</v>
      </c>
      <c r="E1382" t="s">
        <v>130</v>
      </c>
      <c r="F1382" t="s">
        <v>131</v>
      </c>
      <c r="G1382" s="40">
        <v>-337587</v>
      </c>
    </row>
    <row r="1383" spans="1:7">
      <c r="A1383" s="38">
        <v>43739</v>
      </c>
      <c r="B1383" s="39">
        <v>10</v>
      </c>
      <c r="C1383" s="39">
        <v>2019</v>
      </c>
      <c r="D1383" t="s">
        <v>136</v>
      </c>
      <c r="E1383" t="s">
        <v>130</v>
      </c>
      <c r="F1383" t="s">
        <v>131</v>
      </c>
      <c r="G1383" s="40">
        <v>-302501</v>
      </c>
    </row>
    <row r="1384" spans="1:7">
      <c r="A1384" s="38">
        <v>43739</v>
      </c>
      <c r="B1384" s="39">
        <v>10</v>
      </c>
      <c r="C1384" s="39">
        <v>2019</v>
      </c>
      <c r="D1384" t="s">
        <v>137</v>
      </c>
      <c r="E1384" t="s">
        <v>130</v>
      </c>
      <c r="F1384" t="s">
        <v>138</v>
      </c>
      <c r="G1384" s="40">
        <v>-40450</v>
      </c>
    </row>
    <row r="1385" spans="1:7">
      <c r="A1385" s="38">
        <v>43739</v>
      </c>
      <c r="B1385" s="39">
        <v>10</v>
      </c>
      <c r="C1385" s="39">
        <v>2019</v>
      </c>
      <c r="D1385" t="s">
        <v>139</v>
      </c>
      <c r="E1385" t="s">
        <v>130</v>
      </c>
      <c r="F1385" t="s">
        <v>138</v>
      </c>
      <c r="G1385" s="40">
        <v>-43362</v>
      </c>
    </row>
    <row r="1386" spans="1:7">
      <c r="A1386" s="38">
        <v>43739</v>
      </c>
      <c r="B1386" s="39">
        <v>10</v>
      </c>
      <c r="C1386" s="39">
        <v>2019</v>
      </c>
      <c r="D1386" t="s">
        <v>140</v>
      </c>
      <c r="E1386" t="s">
        <v>130</v>
      </c>
      <c r="F1386" t="s">
        <v>138</v>
      </c>
      <c r="G1386" s="40">
        <v>-54081</v>
      </c>
    </row>
    <row r="1387" spans="1:7">
      <c r="A1387" s="38">
        <v>43739</v>
      </c>
      <c r="B1387" s="39">
        <v>10</v>
      </c>
      <c r="C1387" s="39">
        <v>2019</v>
      </c>
      <c r="D1387" t="s">
        <v>141</v>
      </c>
      <c r="E1387" t="s">
        <v>130</v>
      </c>
      <c r="F1387" t="s">
        <v>138</v>
      </c>
      <c r="G1387" s="40">
        <v>-41447</v>
      </c>
    </row>
    <row r="1388" spans="1:7">
      <c r="A1388" s="38">
        <v>43739</v>
      </c>
      <c r="B1388" s="39">
        <v>10</v>
      </c>
      <c r="C1388" s="39">
        <v>2019</v>
      </c>
      <c r="D1388" t="s">
        <v>142</v>
      </c>
      <c r="E1388" t="s">
        <v>130</v>
      </c>
      <c r="F1388" t="s">
        <v>138</v>
      </c>
      <c r="G1388" s="40">
        <v>-48785</v>
      </c>
    </row>
    <row r="1389" spans="1:7">
      <c r="A1389" s="38">
        <v>43739</v>
      </c>
      <c r="B1389" s="39">
        <v>10</v>
      </c>
      <c r="C1389" s="39">
        <v>2019</v>
      </c>
      <c r="D1389" t="s">
        <v>143</v>
      </c>
      <c r="E1389" t="s">
        <v>130</v>
      </c>
      <c r="F1389" t="s">
        <v>144</v>
      </c>
      <c r="G1389" s="40">
        <v>-273839</v>
      </c>
    </row>
    <row r="1390" spans="1:7">
      <c r="A1390" s="38">
        <v>43739</v>
      </c>
      <c r="B1390" s="39">
        <v>10</v>
      </c>
      <c r="C1390" s="39">
        <v>2019</v>
      </c>
      <c r="D1390" t="s">
        <v>145</v>
      </c>
      <c r="E1390" t="s">
        <v>130</v>
      </c>
      <c r="F1390" t="s">
        <v>144</v>
      </c>
      <c r="G1390" s="40">
        <v>-265519</v>
      </c>
    </row>
    <row r="1391" spans="1:7">
      <c r="A1391" s="38">
        <v>43739</v>
      </c>
      <c r="B1391" s="39">
        <v>10</v>
      </c>
      <c r="C1391" s="39">
        <v>2019</v>
      </c>
      <c r="D1391" t="s">
        <v>146</v>
      </c>
      <c r="E1391" t="s">
        <v>130</v>
      </c>
      <c r="F1391" t="s">
        <v>144</v>
      </c>
      <c r="G1391" s="40">
        <v>-255433</v>
      </c>
    </row>
    <row r="1392" spans="1:7">
      <c r="A1392" s="38">
        <v>43739</v>
      </c>
      <c r="B1392" s="39">
        <v>10</v>
      </c>
      <c r="C1392" s="39">
        <v>2019</v>
      </c>
      <c r="D1392" t="s">
        <v>147</v>
      </c>
      <c r="E1392" t="s">
        <v>130</v>
      </c>
      <c r="F1392" t="s">
        <v>148</v>
      </c>
      <c r="G1392" s="40">
        <v>-61694</v>
      </c>
    </row>
    <row r="1393" spans="1:7">
      <c r="A1393" s="38">
        <v>43739</v>
      </c>
      <c r="B1393" s="39">
        <v>10</v>
      </c>
      <c r="C1393" s="39">
        <v>2019</v>
      </c>
      <c r="D1393" t="s">
        <v>149</v>
      </c>
      <c r="E1393" t="s">
        <v>130</v>
      </c>
      <c r="F1393" t="s">
        <v>148</v>
      </c>
      <c r="G1393" s="40">
        <v>-68274</v>
      </c>
    </row>
    <row r="1394" spans="1:7">
      <c r="A1394" s="38">
        <v>43739</v>
      </c>
      <c r="B1394" s="39">
        <v>10</v>
      </c>
      <c r="C1394" s="39">
        <v>2019</v>
      </c>
      <c r="D1394" t="s">
        <v>150</v>
      </c>
      <c r="E1394" t="s">
        <v>130</v>
      </c>
      <c r="F1394" t="s">
        <v>148</v>
      </c>
      <c r="G1394" s="40">
        <v>-84532</v>
      </c>
    </row>
    <row r="1395" spans="1:7">
      <c r="A1395" s="38">
        <v>43739</v>
      </c>
      <c r="B1395" s="39">
        <v>10</v>
      </c>
      <c r="C1395" s="39">
        <v>2019</v>
      </c>
      <c r="D1395" t="s">
        <v>151</v>
      </c>
      <c r="E1395" t="s">
        <v>130</v>
      </c>
      <c r="F1395" t="s">
        <v>148</v>
      </c>
      <c r="G1395" s="40">
        <v>-64146</v>
      </c>
    </row>
    <row r="1396" spans="1:7">
      <c r="A1396" s="38">
        <v>43739</v>
      </c>
      <c r="B1396" s="39">
        <v>10</v>
      </c>
      <c r="C1396" s="39">
        <v>2019</v>
      </c>
      <c r="D1396" t="s">
        <v>152</v>
      </c>
      <c r="E1396" t="s">
        <v>130</v>
      </c>
      <c r="F1396" t="s">
        <v>153</v>
      </c>
      <c r="G1396" s="40">
        <v>-105799</v>
      </c>
    </row>
    <row r="1397" spans="1:7">
      <c r="A1397" s="38">
        <v>43739</v>
      </c>
      <c r="B1397" s="39">
        <v>10</v>
      </c>
      <c r="C1397" s="39">
        <v>2019</v>
      </c>
      <c r="D1397" t="s">
        <v>154</v>
      </c>
      <c r="E1397" t="s">
        <v>130</v>
      </c>
      <c r="F1397" t="s">
        <v>153</v>
      </c>
      <c r="G1397" s="40">
        <v>-118911</v>
      </c>
    </row>
    <row r="1398" spans="1:7">
      <c r="A1398" s="38">
        <v>43739</v>
      </c>
      <c r="B1398" s="39">
        <v>10</v>
      </c>
      <c r="C1398" s="39">
        <v>2019</v>
      </c>
      <c r="D1398" t="s">
        <v>155</v>
      </c>
      <c r="E1398" t="s">
        <v>130</v>
      </c>
      <c r="F1398" t="s">
        <v>156</v>
      </c>
      <c r="G1398" s="40">
        <v>-121556</v>
      </c>
    </row>
    <row r="1399" spans="1:7">
      <c r="A1399" s="38">
        <v>43739</v>
      </c>
      <c r="B1399" s="39">
        <v>10</v>
      </c>
      <c r="C1399" s="39">
        <v>2019</v>
      </c>
      <c r="D1399" t="s">
        <v>157</v>
      </c>
      <c r="E1399" t="s">
        <v>130</v>
      </c>
      <c r="F1399" t="s">
        <v>156</v>
      </c>
      <c r="G1399" s="40">
        <v>-198878</v>
      </c>
    </row>
    <row r="1400" spans="1:7">
      <c r="A1400" s="38">
        <v>43739</v>
      </c>
      <c r="B1400" s="39">
        <v>10</v>
      </c>
      <c r="C1400" s="39">
        <v>2019</v>
      </c>
      <c r="D1400" t="s">
        <v>158</v>
      </c>
      <c r="E1400" t="s">
        <v>159</v>
      </c>
      <c r="F1400" t="s">
        <v>160</v>
      </c>
      <c r="G1400" s="40">
        <v>-10528</v>
      </c>
    </row>
    <row r="1401" spans="1:7">
      <c r="A1401" s="38">
        <v>43739</v>
      </c>
      <c r="B1401" s="39">
        <v>10</v>
      </c>
      <c r="C1401" s="39">
        <v>2019</v>
      </c>
      <c r="D1401" t="s">
        <v>161</v>
      </c>
      <c r="E1401" t="s">
        <v>159</v>
      </c>
      <c r="F1401" t="s">
        <v>162</v>
      </c>
      <c r="G1401" s="40">
        <v>-16647</v>
      </c>
    </row>
    <row r="1402" spans="1:7">
      <c r="A1402" s="38">
        <v>43770</v>
      </c>
      <c r="B1402" s="39">
        <v>11</v>
      </c>
      <c r="C1402" s="39">
        <v>2019</v>
      </c>
      <c r="D1402" t="s">
        <v>4</v>
      </c>
      <c r="E1402" t="s">
        <v>5</v>
      </c>
      <c r="F1402" t="s">
        <v>6</v>
      </c>
      <c r="G1402" s="40">
        <v>646287</v>
      </c>
    </row>
    <row r="1403" spans="1:7">
      <c r="A1403" s="38">
        <v>43770</v>
      </c>
      <c r="B1403" s="39">
        <v>11</v>
      </c>
      <c r="C1403" s="39">
        <v>2019</v>
      </c>
      <c r="D1403" t="s">
        <v>7</v>
      </c>
      <c r="E1403" t="s">
        <v>5</v>
      </c>
      <c r="F1403" t="s">
        <v>6</v>
      </c>
      <c r="G1403" s="40">
        <v>337160</v>
      </c>
    </row>
    <row r="1404" spans="1:7">
      <c r="A1404" s="38">
        <v>43770</v>
      </c>
      <c r="B1404" s="39">
        <v>11</v>
      </c>
      <c r="C1404" s="39">
        <v>2019</v>
      </c>
      <c r="D1404" t="s">
        <v>8</v>
      </c>
      <c r="E1404" t="s">
        <v>5</v>
      </c>
      <c r="F1404" t="s">
        <v>6</v>
      </c>
      <c r="G1404" s="40">
        <v>880454</v>
      </c>
    </row>
    <row r="1405" spans="1:7">
      <c r="A1405" s="38">
        <v>43770</v>
      </c>
      <c r="B1405" s="39">
        <v>11</v>
      </c>
      <c r="C1405" s="39">
        <v>2019</v>
      </c>
      <c r="D1405" t="s">
        <v>9</v>
      </c>
      <c r="E1405" t="s">
        <v>5</v>
      </c>
      <c r="F1405" t="s">
        <v>6</v>
      </c>
      <c r="G1405" s="40">
        <v>987829</v>
      </c>
    </row>
    <row r="1406" spans="1:7">
      <c r="A1406" s="38">
        <v>43770</v>
      </c>
      <c r="B1406" s="39">
        <v>11</v>
      </c>
      <c r="C1406" s="39">
        <v>2019</v>
      </c>
      <c r="D1406" t="s">
        <v>10</v>
      </c>
      <c r="E1406" t="s">
        <v>5</v>
      </c>
      <c r="F1406" t="s">
        <v>6</v>
      </c>
      <c r="G1406" s="40">
        <v>978570</v>
      </c>
    </row>
    <row r="1407" spans="1:7">
      <c r="A1407" s="38">
        <v>43770</v>
      </c>
      <c r="B1407" s="39">
        <v>11</v>
      </c>
      <c r="C1407" s="39">
        <v>2019</v>
      </c>
      <c r="D1407" t="s">
        <v>11</v>
      </c>
      <c r="E1407" t="s">
        <v>5</v>
      </c>
      <c r="F1407" t="s">
        <v>6</v>
      </c>
      <c r="G1407" s="40">
        <v>783900</v>
      </c>
    </row>
    <row r="1408" spans="1:7">
      <c r="A1408" s="38">
        <v>43770</v>
      </c>
      <c r="B1408" s="39">
        <v>11</v>
      </c>
      <c r="C1408" s="39">
        <v>2019</v>
      </c>
      <c r="D1408" t="s">
        <v>12</v>
      </c>
      <c r="E1408" t="s">
        <v>5</v>
      </c>
      <c r="F1408" t="s">
        <v>6</v>
      </c>
      <c r="G1408" s="40">
        <v>534071</v>
      </c>
    </row>
    <row r="1409" spans="1:7">
      <c r="A1409" s="38">
        <v>43770</v>
      </c>
      <c r="B1409" s="39">
        <v>11</v>
      </c>
      <c r="C1409" s="39">
        <v>2019</v>
      </c>
      <c r="D1409" t="s">
        <v>13</v>
      </c>
      <c r="E1409" t="s">
        <v>5</v>
      </c>
      <c r="F1409" t="s">
        <v>6</v>
      </c>
      <c r="G1409" s="40">
        <v>702959</v>
      </c>
    </row>
    <row r="1410" spans="1:7">
      <c r="A1410" s="38">
        <v>43770</v>
      </c>
      <c r="B1410" s="39">
        <v>11</v>
      </c>
      <c r="C1410" s="39">
        <v>2019</v>
      </c>
      <c r="D1410" t="s">
        <v>14</v>
      </c>
      <c r="E1410" t="s">
        <v>5</v>
      </c>
      <c r="F1410" t="s">
        <v>6</v>
      </c>
      <c r="G1410" s="40">
        <v>640590</v>
      </c>
    </row>
    <row r="1411" spans="1:7">
      <c r="A1411" s="38">
        <v>43770</v>
      </c>
      <c r="B1411" s="39">
        <v>11</v>
      </c>
      <c r="C1411" s="39">
        <v>2019</v>
      </c>
      <c r="D1411" t="s">
        <v>15</v>
      </c>
      <c r="E1411" t="s">
        <v>5</v>
      </c>
      <c r="F1411" t="s">
        <v>6</v>
      </c>
      <c r="G1411" s="40">
        <v>315129</v>
      </c>
    </row>
    <row r="1412" spans="1:7">
      <c r="A1412" s="38">
        <v>43770</v>
      </c>
      <c r="B1412" s="39">
        <v>11</v>
      </c>
      <c r="C1412" s="39">
        <v>2019</v>
      </c>
      <c r="D1412" t="s">
        <v>16</v>
      </c>
      <c r="E1412" t="s">
        <v>5</v>
      </c>
      <c r="F1412" t="s">
        <v>6</v>
      </c>
      <c r="G1412" s="40">
        <v>309391</v>
      </c>
    </row>
    <row r="1413" spans="1:7">
      <c r="A1413" s="38">
        <v>43770</v>
      </c>
      <c r="B1413" s="39">
        <v>11</v>
      </c>
      <c r="C1413" s="39">
        <v>2019</v>
      </c>
      <c r="D1413" t="s">
        <v>17</v>
      </c>
      <c r="E1413" t="s">
        <v>5</v>
      </c>
      <c r="F1413" t="s">
        <v>6</v>
      </c>
      <c r="G1413" s="40">
        <v>342593</v>
      </c>
    </row>
    <row r="1414" spans="1:7">
      <c r="A1414" s="38">
        <v>43770</v>
      </c>
      <c r="B1414" s="39">
        <v>11</v>
      </c>
      <c r="C1414" s="39">
        <v>2019</v>
      </c>
      <c r="D1414" t="s">
        <v>18</v>
      </c>
      <c r="E1414" t="s">
        <v>5</v>
      </c>
      <c r="F1414" t="s">
        <v>6</v>
      </c>
      <c r="G1414" s="40">
        <v>337035</v>
      </c>
    </row>
    <row r="1415" spans="1:7">
      <c r="A1415" s="38">
        <v>43770</v>
      </c>
      <c r="B1415" s="39">
        <v>11</v>
      </c>
      <c r="C1415" s="39">
        <v>2019</v>
      </c>
      <c r="D1415" t="s">
        <v>19</v>
      </c>
      <c r="E1415" t="s">
        <v>5</v>
      </c>
      <c r="F1415" t="s">
        <v>6</v>
      </c>
      <c r="G1415" s="40">
        <v>988046</v>
      </c>
    </row>
    <row r="1416" spans="1:7">
      <c r="A1416" s="38">
        <v>43770</v>
      </c>
      <c r="B1416" s="39">
        <v>11</v>
      </c>
      <c r="C1416" s="39">
        <v>2019</v>
      </c>
      <c r="D1416" t="s">
        <v>20</v>
      </c>
      <c r="E1416" t="s">
        <v>5</v>
      </c>
      <c r="F1416" t="s">
        <v>6</v>
      </c>
      <c r="G1416" s="40">
        <v>409690</v>
      </c>
    </row>
    <row r="1417" spans="1:7">
      <c r="A1417" s="38">
        <v>43770</v>
      </c>
      <c r="B1417" s="39">
        <v>11</v>
      </c>
      <c r="C1417" s="39">
        <v>2019</v>
      </c>
      <c r="D1417" t="s">
        <v>21</v>
      </c>
      <c r="E1417" t="s">
        <v>5</v>
      </c>
      <c r="F1417" t="s">
        <v>6</v>
      </c>
      <c r="G1417" s="40">
        <v>329773</v>
      </c>
    </row>
    <row r="1418" spans="1:7">
      <c r="A1418" s="38">
        <v>43770</v>
      </c>
      <c r="B1418" s="39">
        <v>11</v>
      </c>
      <c r="C1418" s="39">
        <v>2019</v>
      </c>
      <c r="D1418" t="s">
        <v>22</v>
      </c>
      <c r="E1418" t="s">
        <v>5</v>
      </c>
      <c r="F1418" t="s">
        <v>6</v>
      </c>
      <c r="G1418" s="40">
        <v>328009</v>
      </c>
    </row>
    <row r="1419" spans="1:7">
      <c r="A1419" s="38">
        <v>43770</v>
      </c>
      <c r="B1419" s="39">
        <v>11</v>
      </c>
      <c r="C1419" s="39">
        <v>2019</v>
      </c>
      <c r="D1419" t="s">
        <v>23</v>
      </c>
      <c r="E1419" t="s">
        <v>5</v>
      </c>
      <c r="F1419" t="s">
        <v>6</v>
      </c>
      <c r="G1419" s="40">
        <v>694781</v>
      </c>
    </row>
    <row r="1420" spans="1:7">
      <c r="A1420" s="38">
        <v>43770</v>
      </c>
      <c r="B1420" s="39">
        <v>11</v>
      </c>
      <c r="C1420" s="39">
        <v>2019</v>
      </c>
      <c r="D1420" t="s">
        <v>24</v>
      </c>
      <c r="E1420" t="s">
        <v>5</v>
      </c>
      <c r="F1420" t="s">
        <v>6</v>
      </c>
      <c r="G1420" s="40">
        <v>813625</v>
      </c>
    </row>
    <row r="1421" spans="1:7">
      <c r="A1421" s="38">
        <v>43770</v>
      </c>
      <c r="B1421" s="39">
        <v>11</v>
      </c>
      <c r="C1421" s="39">
        <v>2019</v>
      </c>
      <c r="D1421" t="s">
        <v>25</v>
      </c>
      <c r="E1421" t="s">
        <v>5</v>
      </c>
      <c r="F1421" t="s">
        <v>6</v>
      </c>
      <c r="G1421" s="40">
        <v>613980</v>
      </c>
    </row>
    <row r="1422" spans="1:7">
      <c r="A1422" s="38">
        <v>43770</v>
      </c>
      <c r="B1422" s="39">
        <v>11</v>
      </c>
      <c r="C1422" s="39">
        <v>2019</v>
      </c>
      <c r="D1422" t="s">
        <v>26</v>
      </c>
      <c r="E1422" t="s">
        <v>5</v>
      </c>
      <c r="F1422" t="s">
        <v>6</v>
      </c>
      <c r="G1422" s="40">
        <v>597347</v>
      </c>
    </row>
    <row r="1423" spans="1:7">
      <c r="A1423" s="38">
        <v>43770</v>
      </c>
      <c r="B1423" s="39">
        <v>11</v>
      </c>
      <c r="C1423" s="39">
        <v>2019</v>
      </c>
      <c r="D1423" t="s">
        <v>27</v>
      </c>
      <c r="E1423" t="s">
        <v>5</v>
      </c>
      <c r="F1423" t="s">
        <v>6</v>
      </c>
      <c r="G1423" s="40">
        <v>480942</v>
      </c>
    </row>
    <row r="1424" spans="1:7">
      <c r="A1424" s="38">
        <v>43770</v>
      </c>
      <c r="B1424" s="39">
        <v>11</v>
      </c>
      <c r="C1424" s="39">
        <v>2019</v>
      </c>
      <c r="D1424" t="s">
        <v>28</v>
      </c>
      <c r="E1424" t="s">
        <v>5</v>
      </c>
      <c r="F1424" t="s">
        <v>6</v>
      </c>
      <c r="G1424" s="40">
        <v>188738</v>
      </c>
    </row>
    <row r="1425" spans="1:7">
      <c r="A1425" s="38">
        <v>43770</v>
      </c>
      <c r="B1425" s="39">
        <v>11</v>
      </c>
      <c r="C1425" s="39">
        <v>2019</v>
      </c>
      <c r="D1425" t="s">
        <v>29</v>
      </c>
      <c r="E1425" t="s">
        <v>5</v>
      </c>
      <c r="F1425" t="s">
        <v>6</v>
      </c>
      <c r="G1425" s="40">
        <v>263069</v>
      </c>
    </row>
    <row r="1426" spans="1:7">
      <c r="A1426" s="38">
        <v>43770</v>
      </c>
      <c r="B1426" s="39">
        <v>11</v>
      </c>
      <c r="C1426" s="39">
        <v>2019</v>
      </c>
      <c r="D1426" t="s">
        <v>30</v>
      </c>
      <c r="E1426" t="s">
        <v>5</v>
      </c>
      <c r="F1426" t="s">
        <v>31</v>
      </c>
      <c r="G1426" s="40">
        <v>66425</v>
      </c>
    </row>
    <row r="1427" spans="1:7">
      <c r="A1427" s="38">
        <v>43770</v>
      </c>
      <c r="B1427" s="39">
        <v>11</v>
      </c>
      <c r="C1427" s="39">
        <v>2019</v>
      </c>
      <c r="D1427" t="s">
        <v>32</v>
      </c>
      <c r="E1427" t="s">
        <v>5</v>
      </c>
      <c r="F1427" t="s">
        <v>31</v>
      </c>
      <c r="G1427" s="40">
        <v>57189</v>
      </c>
    </row>
    <row r="1428" spans="1:7">
      <c r="A1428" s="38">
        <v>43770</v>
      </c>
      <c r="B1428" s="39">
        <v>11</v>
      </c>
      <c r="C1428" s="39">
        <v>2019</v>
      </c>
      <c r="D1428" t="s">
        <v>33</v>
      </c>
      <c r="E1428" t="s">
        <v>5</v>
      </c>
      <c r="F1428" t="s">
        <v>31</v>
      </c>
      <c r="G1428" s="40">
        <v>67675</v>
      </c>
    </row>
    <row r="1429" spans="1:7">
      <c r="A1429" s="38">
        <v>43770</v>
      </c>
      <c r="B1429" s="39">
        <v>11</v>
      </c>
      <c r="C1429" s="39">
        <v>2019</v>
      </c>
      <c r="D1429" t="s">
        <v>34</v>
      </c>
      <c r="E1429" t="s">
        <v>5</v>
      </c>
      <c r="F1429" t="s">
        <v>31</v>
      </c>
      <c r="G1429" s="40">
        <v>267615</v>
      </c>
    </row>
    <row r="1430" spans="1:7">
      <c r="A1430" s="38">
        <v>43770</v>
      </c>
      <c r="B1430" s="39">
        <v>11</v>
      </c>
      <c r="C1430" s="39">
        <v>2019</v>
      </c>
      <c r="D1430" t="s">
        <v>35</v>
      </c>
      <c r="E1430" t="s">
        <v>5</v>
      </c>
      <c r="F1430" t="s">
        <v>31</v>
      </c>
      <c r="G1430" s="40">
        <v>127004</v>
      </c>
    </row>
    <row r="1431" spans="1:7">
      <c r="A1431" s="38">
        <v>43770</v>
      </c>
      <c r="B1431" s="39">
        <v>11</v>
      </c>
      <c r="C1431" s="39">
        <v>2019</v>
      </c>
      <c r="D1431" t="s">
        <v>36</v>
      </c>
      <c r="E1431" t="s">
        <v>5</v>
      </c>
      <c r="F1431" t="s">
        <v>31</v>
      </c>
      <c r="G1431" s="40">
        <v>148910</v>
      </c>
    </row>
    <row r="1432" spans="1:7">
      <c r="A1432" s="38">
        <v>43770</v>
      </c>
      <c r="B1432" s="39">
        <v>11</v>
      </c>
      <c r="C1432" s="39">
        <v>2019</v>
      </c>
      <c r="D1432" t="s">
        <v>37</v>
      </c>
      <c r="E1432" t="s">
        <v>5</v>
      </c>
      <c r="F1432" t="s">
        <v>31</v>
      </c>
      <c r="G1432" s="40">
        <v>190784</v>
      </c>
    </row>
    <row r="1433" spans="1:7">
      <c r="A1433" s="38">
        <v>43770</v>
      </c>
      <c r="B1433" s="39">
        <v>11</v>
      </c>
      <c r="C1433" s="39">
        <v>2019</v>
      </c>
      <c r="D1433" t="s">
        <v>38</v>
      </c>
      <c r="E1433" t="s">
        <v>5</v>
      </c>
      <c r="F1433" t="s">
        <v>31</v>
      </c>
      <c r="G1433" s="40">
        <v>184766</v>
      </c>
    </row>
    <row r="1434" spans="1:7">
      <c r="A1434" s="38">
        <v>43770</v>
      </c>
      <c r="B1434" s="39">
        <v>11</v>
      </c>
      <c r="C1434" s="39">
        <v>2019</v>
      </c>
      <c r="D1434" t="s">
        <v>39</v>
      </c>
      <c r="E1434" t="s">
        <v>5</v>
      </c>
      <c r="F1434" t="s">
        <v>31</v>
      </c>
      <c r="G1434" s="40">
        <v>268927</v>
      </c>
    </row>
    <row r="1435" spans="1:7">
      <c r="A1435" s="38">
        <v>43770</v>
      </c>
      <c r="B1435" s="39">
        <v>11</v>
      </c>
      <c r="C1435" s="39">
        <v>2019</v>
      </c>
      <c r="D1435" t="s">
        <v>40</v>
      </c>
      <c r="E1435" t="s">
        <v>5</v>
      </c>
      <c r="F1435" t="s">
        <v>31</v>
      </c>
      <c r="G1435" s="40">
        <v>82436</v>
      </c>
    </row>
    <row r="1436" spans="1:7">
      <c r="A1436" s="38">
        <v>43770</v>
      </c>
      <c r="B1436" s="39">
        <v>11</v>
      </c>
      <c r="C1436" s="39">
        <v>2019</v>
      </c>
      <c r="D1436" t="s">
        <v>41</v>
      </c>
      <c r="E1436" t="s">
        <v>5</v>
      </c>
      <c r="F1436" t="s">
        <v>31</v>
      </c>
      <c r="G1436" s="40">
        <v>159686</v>
      </c>
    </row>
    <row r="1437" spans="1:7">
      <c r="A1437" s="38">
        <v>43770</v>
      </c>
      <c r="B1437" s="39">
        <v>11</v>
      </c>
      <c r="C1437" s="39">
        <v>2019</v>
      </c>
      <c r="D1437" t="s">
        <v>42</v>
      </c>
      <c r="E1437" t="s">
        <v>5</v>
      </c>
      <c r="F1437" t="s">
        <v>31</v>
      </c>
      <c r="G1437" s="40">
        <v>175201</v>
      </c>
    </row>
    <row r="1438" spans="1:7">
      <c r="A1438" s="38">
        <v>43770</v>
      </c>
      <c r="B1438" s="39">
        <v>11</v>
      </c>
      <c r="C1438" s="39">
        <v>2019</v>
      </c>
      <c r="D1438" t="s">
        <v>43</v>
      </c>
      <c r="E1438" t="s">
        <v>5</v>
      </c>
      <c r="F1438" t="s">
        <v>31</v>
      </c>
      <c r="G1438" s="40">
        <v>101859</v>
      </c>
    </row>
    <row r="1439" spans="1:7">
      <c r="A1439" s="38">
        <v>43770</v>
      </c>
      <c r="B1439" s="39">
        <v>11</v>
      </c>
      <c r="C1439" s="39">
        <v>2019</v>
      </c>
      <c r="D1439" t="s">
        <v>44</v>
      </c>
      <c r="E1439" t="s">
        <v>5</v>
      </c>
      <c r="F1439" t="s">
        <v>31</v>
      </c>
      <c r="G1439" s="40">
        <v>224057</v>
      </c>
    </row>
    <row r="1440" spans="1:7">
      <c r="A1440" s="38">
        <v>43770</v>
      </c>
      <c r="B1440" s="39">
        <v>11</v>
      </c>
      <c r="C1440" s="39">
        <v>2019</v>
      </c>
      <c r="D1440" t="s">
        <v>45</v>
      </c>
      <c r="E1440" t="s">
        <v>5</v>
      </c>
      <c r="F1440" t="s">
        <v>31</v>
      </c>
      <c r="G1440" s="40">
        <v>231875</v>
      </c>
    </row>
    <row r="1441" spans="1:7">
      <c r="A1441" s="38">
        <v>43770</v>
      </c>
      <c r="B1441" s="39">
        <v>11</v>
      </c>
      <c r="C1441" s="39">
        <v>2019</v>
      </c>
      <c r="D1441" t="s">
        <v>46</v>
      </c>
      <c r="E1441" t="s">
        <v>5</v>
      </c>
      <c r="F1441" t="s">
        <v>31</v>
      </c>
      <c r="G1441" s="40">
        <v>255642</v>
      </c>
    </row>
    <row r="1442" spans="1:7">
      <c r="A1442" s="38">
        <v>43770</v>
      </c>
      <c r="B1442" s="39">
        <v>11</v>
      </c>
      <c r="C1442" s="39">
        <v>2019</v>
      </c>
      <c r="D1442" t="s">
        <v>47</v>
      </c>
      <c r="E1442" t="s">
        <v>5</v>
      </c>
      <c r="F1442" t="s">
        <v>31</v>
      </c>
      <c r="G1442" s="40">
        <v>241712</v>
      </c>
    </row>
    <row r="1443" spans="1:7">
      <c r="A1443" s="38">
        <v>43770</v>
      </c>
      <c r="B1443" s="39">
        <v>11</v>
      </c>
      <c r="C1443" s="39">
        <v>2019</v>
      </c>
      <c r="D1443" t="s">
        <v>48</v>
      </c>
      <c r="E1443" t="s">
        <v>5</v>
      </c>
      <c r="F1443" t="s">
        <v>31</v>
      </c>
      <c r="G1443" s="40">
        <v>215015</v>
      </c>
    </row>
    <row r="1444" spans="1:7">
      <c r="A1444" s="38">
        <v>43770</v>
      </c>
      <c r="B1444" s="39">
        <v>11</v>
      </c>
      <c r="C1444" s="39">
        <v>2019</v>
      </c>
      <c r="D1444" t="s">
        <v>49</v>
      </c>
      <c r="E1444" t="s">
        <v>5</v>
      </c>
      <c r="F1444" t="s">
        <v>31</v>
      </c>
      <c r="G1444" s="40">
        <v>295253</v>
      </c>
    </row>
    <row r="1445" spans="1:7">
      <c r="A1445" s="38">
        <v>43770</v>
      </c>
      <c r="B1445" s="39">
        <v>11</v>
      </c>
      <c r="C1445" s="39">
        <v>2019</v>
      </c>
      <c r="D1445" t="s">
        <v>50</v>
      </c>
      <c r="E1445" t="s">
        <v>5</v>
      </c>
      <c r="F1445" t="s">
        <v>31</v>
      </c>
      <c r="G1445" s="40">
        <v>170968</v>
      </c>
    </row>
    <row r="1446" spans="1:7">
      <c r="A1446" s="38">
        <v>43770</v>
      </c>
      <c r="B1446" s="39">
        <v>11</v>
      </c>
      <c r="C1446" s="39">
        <v>2019</v>
      </c>
      <c r="D1446" t="s">
        <v>51</v>
      </c>
      <c r="E1446" t="s">
        <v>5</v>
      </c>
      <c r="F1446" t="s">
        <v>31</v>
      </c>
      <c r="G1446" s="40">
        <v>76442</v>
      </c>
    </row>
    <row r="1447" spans="1:7">
      <c r="A1447" s="38">
        <v>43770</v>
      </c>
      <c r="B1447" s="39">
        <v>11</v>
      </c>
      <c r="C1447" s="39">
        <v>2019</v>
      </c>
      <c r="D1447" t="s">
        <v>52</v>
      </c>
      <c r="E1447" t="s">
        <v>5</v>
      </c>
      <c r="F1447" t="s">
        <v>31</v>
      </c>
      <c r="G1447" s="40">
        <v>177625</v>
      </c>
    </row>
    <row r="1448" spans="1:7">
      <c r="A1448" s="38">
        <v>43770</v>
      </c>
      <c r="B1448" s="39">
        <v>11</v>
      </c>
      <c r="C1448" s="39">
        <v>2019</v>
      </c>
      <c r="D1448" t="s">
        <v>53</v>
      </c>
      <c r="E1448" t="s">
        <v>5</v>
      </c>
      <c r="F1448" t="s">
        <v>31</v>
      </c>
      <c r="G1448" s="40">
        <v>62938</v>
      </c>
    </row>
    <row r="1449" spans="1:7">
      <c r="A1449" s="38">
        <v>43770</v>
      </c>
      <c r="B1449" s="39">
        <v>11</v>
      </c>
      <c r="C1449" s="39">
        <v>2019</v>
      </c>
      <c r="D1449" t="s">
        <v>54</v>
      </c>
      <c r="E1449" t="s">
        <v>5</v>
      </c>
      <c r="F1449" t="s">
        <v>31</v>
      </c>
      <c r="G1449" s="40">
        <v>120215</v>
      </c>
    </row>
    <row r="1450" spans="1:7">
      <c r="A1450" s="38">
        <v>43770</v>
      </c>
      <c r="B1450" s="39">
        <v>11</v>
      </c>
      <c r="C1450" s="39">
        <v>2019</v>
      </c>
      <c r="D1450" t="s">
        <v>55</v>
      </c>
      <c r="E1450" t="s">
        <v>5</v>
      </c>
      <c r="F1450" t="s">
        <v>31</v>
      </c>
      <c r="G1450" s="40">
        <v>195868</v>
      </c>
    </row>
    <row r="1451" spans="1:7">
      <c r="A1451" s="38">
        <v>43770</v>
      </c>
      <c r="B1451" s="39">
        <v>11</v>
      </c>
      <c r="C1451" s="39">
        <v>2019</v>
      </c>
      <c r="D1451" t="s">
        <v>56</v>
      </c>
      <c r="E1451" t="s">
        <v>5</v>
      </c>
      <c r="F1451" t="s">
        <v>31</v>
      </c>
      <c r="G1451" s="40">
        <v>222369</v>
      </c>
    </row>
    <row r="1452" spans="1:7">
      <c r="A1452" s="38">
        <v>43770</v>
      </c>
      <c r="B1452" s="39">
        <v>11</v>
      </c>
      <c r="C1452" s="39">
        <v>2019</v>
      </c>
      <c r="D1452" t="s">
        <v>57</v>
      </c>
      <c r="E1452" t="s">
        <v>5</v>
      </c>
      <c r="F1452" t="s">
        <v>31</v>
      </c>
      <c r="G1452" s="40">
        <v>214887</v>
      </c>
    </row>
    <row r="1453" spans="1:7">
      <c r="A1453" s="38">
        <v>43770</v>
      </c>
      <c r="B1453" s="39">
        <v>11</v>
      </c>
      <c r="C1453" s="39">
        <v>2019</v>
      </c>
      <c r="D1453" t="s">
        <v>58</v>
      </c>
      <c r="E1453" t="s">
        <v>5</v>
      </c>
      <c r="F1453" t="s">
        <v>31</v>
      </c>
      <c r="G1453" s="40">
        <v>178158</v>
      </c>
    </row>
    <row r="1454" spans="1:7">
      <c r="A1454" s="38">
        <v>43770</v>
      </c>
      <c r="B1454" s="39">
        <v>11</v>
      </c>
      <c r="C1454" s="39">
        <v>2019</v>
      </c>
      <c r="D1454" t="s">
        <v>59</v>
      </c>
      <c r="E1454" t="s">
        <v>5</v>
      </c>
      <c r="F1454" t="s">
        <v>31</v>
      </c>
      <c r="G1454" s="40">
        <v>134231</v>
      </c>
    </row>
    <row r="1455" spans="1:7">
      <c r="A1455" s="38">
        <v>43770</v>
      </c>
      <c r="B1455" s="39">
        <v>11</v>
      </c>
      <c r="C1455" s="39">
        <v>2019</v>
      </c>
      <c r="D1455" t="s">
        <v>60</v>
      </c>
      <c r="E1455" t="s">
        <v>5</v>
      </c>
      <c r="F1455" t="s">
        <v>31</v>
      </c>
      <c r="G1455" s="40">
        <v>162462</v>
      </c>
    </row>
    <row r="1456" spans="1:7">
      <c r="A1456" s="38">
        <v>43770</v>
      </c>
      <c r="B1456" s="39">
        <v>11</v>
      </c>
      <c r="C1456" s="39">
        <v>2019</v>
      </c>
      <c r="D1456" t="s">
        <v>61</v>
      </c>
      <c r="E1456" t="s">
        <v>5</v>
      </c>
      <c r="F1456" t="s">
        <v>31</v>
      </c>
      <c r="G1456" s="40">
        <v>72909</v>
      </c>
    </row>
    <row r="1457" spans="1:7">
      <c r="A1457" s="38">
        <v>43770</v>
      </c>
      <c r="B1457" s="39">
        <v>11</v>
      </c>
      <c r="C1457" s="39">
        <v>2019</v>
      </c>
      <c r="D1457" t="s">
        <v>62</v>
      </c>
      <c r="E1457" t="s">
        <v>5</v>
      </c>
      <c r="F1457" t="s">
        <v>31</v>
      </c>
      <c r="G1457" s="40">
        <v>280148</v>
      </c>
    </row>
    <row r="1458" spans="1:7">
      <c r="A1458" s="38">
        <v>43770</v>
      </c>
      <c r="B1458" s="39">
        <v>11</v>
      </c>
      <c r="C1458" s="39">
        <v>2019</v>
      </c>
      <c r="D1458" t="s">
        <v>63</v>
      </c>
      <c r="E1458" t="s">
        <v>5</v>
      </c>
      <c r="F1458" t="s">
        <v>31</v>
      </c>
      <c r="G1458" s="40">
        <v>108113</v>
      </c>
    </row>
    <row r="1459" spans="1:7">
      <c r="A1459" s="38">
        <v>43770</v>
      </c>
      <c r="B1459" s="39">
        <v>11</v>
      </c>
      <c r="C1459" s="39">
        <v>2019</v>
      </c>
      <c r="D1459" t="s">
        <v>64</v>
      </c>
      <c r="E1459" t="s">
        <v>5</v>
      </c>
      <c r="F1459" t="s">
        <v>31</v>
      </c>
      <c r="G1459" s="40">
        <v>100737</v>
      </c>
    </row>
    <row r="1460" spans="1:7">
      <c r="A1460" s="38">
        <v>43770</v>
      </c>
      <c r="B1460" s="39">
        <v>11</v>
      </c>
      <c r="C1460" s="39">
        <v>2019</v>
      </c>
      <c r="D1460" t="s">
        <v>65</v>
      </c>
      <c r="E1460" t="s">
        <v>5</v>
      </c>
      <c r="F1460" t="s">
        <v>31</v>
      </c>
      <c r="G1460" s="40">
        <v>287642</v>
      </c>
    </row>
    <row r="1461" spans="1:7">
      <c r="A1461" s="38">
        <v>43770</v>
      </c>
      <c r="B1461" s="39">
        <v>11</v>
      </c>
      <c r="C1461" s="39">
        <v>2019</v>
      </c>
      <c r="D1461" t="s">
        <v>66</v>
      </c>
      <c r="E1461" t="s">
        <v>67</v>
      </c>
      <c r="F1461" t="s">
        <v>68</v>
      </c>
      <c r="G1461" s="40">
        <v>-2568</v>
      </c>
    </row>
    <row r="1462" spans="1:7">
      <c r="A1462" s="38">
        <v>43770</v>
      </c>
      <c r="B1462" s="39">
        <v>11</v>
      </c>
      <c r="C1462" s="39">
        <v>2019</v>
      </c>
      <c r="D1462" t="s">
        <v>69</v>
      </c>
      <c r="E1462" t="s">
        <v>67</v>
      </c>
      <c r="F1462" t="s">
        <v>68</v>
      </c>
      <c r="G1462" s="40">
        <v>-6393</v>
      </c>
    </row>
    <row r="1463" spans="1:7">
      <c r="A1463" s="38">
        <v>43770</v>
      </c>
      <c r="B1463" s="39">
        <v>11</v>
      </c>
      <c r="C1463" s="39">
        <v>2019</v>
      </c>
      <c r="D1463" t="s">
        <v>70</v>
      </c>
      <c r="E1463" t="s">
        <v>67</v>
      </c>
      <c r="F1463" t="s">
        <v>68</v>
      </c>
      <c r="G1463" s="40">
        <v>-1538</v>
      </c>
    </row>
    <row r="1464" spans="1:7">
      <c r="A1464" s="38">
        <v>43770</v>
      </c>
      <c r="B1464" s="39">
        <v>11</v>
      </c>
      <c r="C1464" s="39">
        <v>2019</v>
      </c>
      <c r="D1464" t="s">
        <v>71</v>
      </c>
      <c r="E1464" t="s">
        <v>67</v>
      </c>
      <c r="F1464" t="s">
        <v>68</v>
      </c>
      <c r="G1464" s="40">
        <v>-3905</v>
      </c>
    </row>
    <row r="1465" spans="1:7">
      <c r="A1465" s="38">
        <v>43770</v>
      </c>
      <c r="B1465" s="39">
        <v>11</v>
      </c>
      <c r="C1465" s="39">
        <v>2019</v>
      </c>
      <c r="D1465" t="s">
        <v>72</v>
      </c>
      <c r="E1465" t="s">
        <v>67</v>
      </c>
      <c r="F1465" t="s">
        <v>68</v>
      </c>
      <c r="G1465" s="40">
        <v>-2666</v>
      </c>
    </row>
    <row r="1466" spans="1:7">
      <c r="A1466" s="38">
        <v>43770</v>
      </c>
      <c r="B1466" s="39">
        <v>11</v>
      </c>
      <c r="C1466" s="39">
        <v>2019</v>
      </c>
      <c r="D1466" t="s">
        <v>73</v>
      </c>
      <c r="E1466" t="s">
        <v>67</v>
      </c>
      <c r="F1466" t="s">
        <v>68</v>
      </c>
      <c r="G1466" s="40">
        <v>-3595</v>
      </c>
    </row>
    <row r="1467" spans="1:7">
      <c r="A1467" s="38">
        <v>43770</v>
      </c>
      <c r="B1467" s="39">
        <v>11</v>
      </c>
      <c r="C1467" s="39">
        <v>2019</v>
      </c>
      <c r="D1467" t="s">
        <v>74</v>
      </c>
      <c r="E1467" t="s">
        <v>67</v>
      </c>
      <c r="F1467" t="s">
        <v>68</v>
      </c>
      <c r="G1467" s="40">
        <v>-8891</v>
      </c>
    </row>
    <row r="1468" spans="1:7">
      <c r="A1468" s="38">
        <v>43770</v>
      </c>
      <c r="B1468" s="39">
        <v>11</v>
      </c>
      <c r="C1468" s="39">
        <v>2019</v>
      </c>
      <c r="D1468" t="s">
        <v>75</v>
      </c>
      <c r="E1468" t="s">
        <v>67</v>
      </c>
      <c r="F1468" t="s">
        <v>68</v>
      </c>
      <c r="G1468" s="40">
        <v>-8269</v>
      </c>
    </row>
    <row r="1469" spans="1:7">
      <c r="A1469" s="38">
        <v>43770</v>
      </c>
      <c r="B1469" s="39">
        <v>11</v>
      </c>
      <c r="C1469" s="39">
        <v>2019</v>
      </c>
      <c r="D1469" t="s">
        <v>76</v>
      </c>
      <c r="E1469" t="s">
        <v>67</v>
      </c>
      <c r="F1469" t="s">
        <v>68</v>
      </c>
      <c r="G1469" s="40">
        <v>-8072</v>
      </c>
    </row>
    <row r="1470" spans="1:7">
      <c r="A1470" s="38">
        <v>43770</v>
      </c>
      <c r="B1470" s="39">
        <v>11</v>
      </c>
      <c r="C1470" s="39">
        <v>2019</v>
      </c>
      <c r="D1470" t="s">
        <v>77</v>
      </c>
      <c r="E1470" t="s">
        <v>67</v>
      </c>
      <c r="F1470" t="s">
        <v>68</v>
      </c>
      <c r="G1470" s="40">
        <v>-4616</v>
      </c>
    </row>
    <row r="1471" spans="1:7">
      <c r="A1471" s="38">
        <v>43770</v>
      </c>
      <c r="B1471" s="39">
        <v>11</v>
      </c>
      <c r="C1471" s="39">
        <v>2019</v>
      </c>
      <c r="D1471" t="s">
        <v>78</v>
      </c>
      <c r="E1471" t="s">
        <v>67</v>
      </c>
      <c r="F1471" t="s">
        <v>68</v>
      </c>
      <c r="G1471" s="40">
        <v>-2547</v>
      </c>
    </row>
    <row r="1472" spans="1:7">
      <c r="A1472" s="38">
        <v>43770</v>
      </c>
      <c r="B1472" s="39">
        <v>11</v>
      </c>
      <c r="C1472" s="39">
        <v>2019</v>
      </c>
      <c r="D1472" t="s">
        <v>79</v>
      </c>
      <c r="E1472" t="s">
        <v>67</v>
      </c>
      <c r="F1472" t="s">
        <v>68</v>
      </c>
      <c r="G1472" s="40">
        <v>-8944</v>
      </c>
    </row>
    <row r="1473" spans="1:7">
      <c r="A1473" s="38">
        <v>43770</v>
      </c>
      <c r="B1473" s="39">
        <v>11</v>
      </c>
      <c r="C1473" s="39">
        <v>2019</v>
      </c>
      <c r="D1473" t="s">
        <v>80</v>
      </c>
      <c r="E1473" t="s">
        <v>67</v>
      </c>
      <c r="F1473" t="s">
        <v>68</v>
      </c>
      <c r="G1473" s="40">
        <v>-3708</v>
      </c>
    </row>
    <row r="1474" spans="1:7">
      <c r="A1474" s="38">
        <v>43770</v>
      </c>
      <c r="B1474" s="39">
        <v>11</v>
      </c>
      <c r="C1474" s="39">
        <v>2019</v>
      </c>
      <c r="D1474" t="s">
        <v>81</v>
      </c>
      <c r="E1474" t="s">
        <v>67</v>
      </c>
      <c r="F1474" t="s">
        <v>68</v>
      </c>
      <c r="G1474" s="40">
        <v>-8214</v>
      </c>
    </row>
    <row r="1475" spans="1:7">
      <c r="A1475" s="38">
        <v>43770</v>
      </c>
      <c r="B1475" s="39">
        <v>11</v>
      </c>
      <c r="C1475" s="39">
        <v>2019</v>
      </c>
      <c r="D1475" t="s">
        <v>82</v>
      </c>
      <c r="E1475" t="s">
        <v>67</v>
      </c>
      <c r="F1475" t="s">
        <v>68</v>
      </c>
      <c r="G1475" s="40">
        <v>-5142</v>
      </c>
    </row>
    <row r="1476" spans="1:7">
      <c r="A1476" s="38">
        <v>43770</v>
      </c>
      <c r="B1476" s="39">
        <v>11</v>
      </c>
      <c r="C1476" s="39">
        <v>2019</v>
      </c>
      <c r="D1476" t="s">
        <v>83</v>
      </c>
      <c r="E1476" t="s">
        <v>67</v>
      </c>
      <c r="F1476" t="s">
        <v>68</v>
      </c>
      <c r="G1476" s="40">
        <v>-7140</v>
      </c>
    </row>
    <row r="1477" spans="1:7">
      <c r="A1477" s="38">
        <v>43770</v>
      </c>
      <c r="B1477" s="39">
        <v>11</v>
      </c>
      <c r="C1477" s="39">
        <v>2019</v>
      </c>
      <c r="D1477" t="s">
        <v>84</v>
      </c>
      <c r="E1477" t="s">
        <v>67</v>
      </c>
      <c r="F1477" t="s">
        <v>68</v>
      </c>
      <c r="G1477" s="40">
        <v>-9849</v>
      </c>
    </row>
    <row r="1478" spans="1:7">
      <c r="A1478" s="38">
        <v>43770</v>
      </c>
      <c r="B1478" s="39">
        <v>11</v>
      </c>
      <c r="C1478" s="39">
        <v>2019</v>
      </c>
      <c r="D1478" t="s">
        <v>85</v>
      </c>
      <c r="E1478" t="s">
        <v>67</v>
      </c>
      <c r="F1478" t="s">
        <v>68</v>
      </c>
      <c r="G1478" s="40">
        <v>-2744</v>
      </c>
    </row>
    <row r="1479" spans="1:7">
      <c r="A1479" s="38">
        <v>43770</v>
      </c>
      <c r="B1479" s="39">
        <v>11</v>
      </c>
      <c r="C1479" s="39">
        <v>2019</v>
      </c>
      <c r="D1479" t="s">
        <v>86</v>
      </c>
      <c r="E1479" t="s">
        <v>67</v>
      </c>
      <c r="F1479" t="s">
        <v>68</v>
      </c>
      <c r="G1479" s="40">
        <v>-9147</v>
      </c>
    </row>
    <row r="1480" spans="1:7">
      <c r="A1480" s="38">
        <v>43770</v>
      </c>
      <c r="B1480" s="39">
        <v>11</v>
      </c>
      <c r="C1480" s="39">
        <v>2019</v>
      </c>
      <c r="D1480" t="s">
        <v>87</v>
      </c>
      <c r="E1480" t="s">
        <v>67</v>
      </c>
      <c r="F1480" t="s">
        <v>68</v>
      </c>
      <c r="G1480" s="40">
        <v>-8650</v>
      </c>
    </row>
    <row r="1481" spans="1:7">
      <c r="A1481" s="38">
        <v>43770</v>
      </c>
      <c r="B1481" s="39">
        <v>11</v>
      </c>
      <c r="C1481" s="39">
        <v>2019</v>
      </c>
      <c r="D1481" t="s">
        <v>88</v>
      </c>
      <c r="E1481" t="s">
        <v>67</v>
      </c>
      <c r="F1481" t="s">
        <v>68</v>
      </c>
      <c r="G1481" s="40">
        <v>-7258</v>
      </c>
    </row>
    <row r="1482" spans="1:7">
      <c r="A1482" s="38">
        <v>43770</v>
      </c>
      <c r="B1482" s="39">
        <v>11</v>
      </c>
      <c r="C1482" s="39">
        <v>2019</v>
      </c>
      <c r="D1482" t="s">
        <v>89</v>
      </c>
      <c r="E1482" t="s">
        <v>67</v>
      </c>
      <c r="F1482" t="s">
        <v>68</v>
      </c>
      <c r="G1482" s="40">
        <v>-9165</v>
      </c>
    </row>
    <row r="1483" spans="1:7">
      <c r="A1483" s="38">
        <v>43770</v>
      </c>
      <c r="B1483" s="39">
        <v>11</v>
      </c>
      <c r="C1483" s="39">
        <v>2019</v>
      </c>
      <c r="D1483" t="s">
        <v>90</v>
      </c>
      <c r="E1483" t="s">
        <v>67</v>
      </c>
      <c r="F1483" t="s">
        <v>68</v>
      </c>
      <c r="G1483" s="40">
        <v>-8859</v>
      </c>
    </row>
    <row r="1484" spans="1:7">
      <c r="A1484" s="38">
        <v>43770</v>
      </c>
      <c r="B1484" s="39">
        <v>11</v>
      </c>
      <c r="C1484" s="39">
        <v>2019</v>
      </c>
      <c r="D1484" t="s">
        <v>91</v>
      </c>
      <c r="E1484" t="s">
        <v>67</v>
      </c>
      <c r="F1484" t="s">
        <v>68</v>
      </c>
      <c r="G1484" s="40">
        <v>-4867</v>
      </c>
    </row>
    <row r="1485" spans="1:7">
      <c r="A1485" s="38">
        <v>43770</v>
      </c>
      <c r="B1485" s="39">
        <v>11</v>
      </c>
      <c r="C1485" s="39">
        <v>2019</v>
      </c>
      <c r="D1485" t="s">
        <v>92</v>
      </c>
      <c r="E1485" t="s">
        <v>67</v>
      </c>
      <c r="F1485" t="s">
        <v>68</v>
      </c>
      <c r="G1485" s="40">
        <v>-1989</v>
      </c>
    </row>
    <row r="1486" spans="1:7">
      <c r="A1486" s="38">
        <v>43770</v>
      </c>
      <c r="B1486" s="39">
        <v>11</v>
      </c>
      <c r="C1486" s="39">
        <v>2019</v>
      </c>
      <c r="D1486" t="s">
        <v>93</v>
      </c>
      <c r="E1486" t="s">
        <v>67</v>
      </c>
      <c r="F1486" t="s">
        <v>68</v>
      </c>
      <c r="G1486" s="40">
        <v>-9251</v>
      </c>
    </row>
    <row r="1487" spans="1:7">
      <c r="A1487" s="38">
        <v>43770</v>
      </c>
      <c r="B1487" s="39">
        <v>11</v>
      </c>
      <c r="C1487" s="39">
        <v>2019</v>
      </c>
      <c r="D1487" t="s">
        <v>94</v>
      </c>
      <c r="E1487" t="s">
        <v>67</v>
      </c>
      <c r="F1487" t="s">
        <v>95</v>
      </c>
      <c r="G1487" s="40">
        <v>-5834</v>
      </c>
    </row>
    <row r="1488" spans="1:7">
      <c r="A1488" s="38">
        <v>43770</v>
      </c>
      <c r="B1488" s="39">
        <v>11</v>
      </c>
      <c r="C1488" s="39">
        <v>2019</v>
      </c>
      <c r="D1488" t="s">
        <v>96</v>
      </c>
      <c r="E1488" t="s">
        <v>67</v>
      </c>
      <c r="F1488" t="s">
        <v>95</v>
      </c>
      <c r="G1488" s="40">
        <v>-7961</v>
      </c>
    </row>
    <row r="1489" spans="1:7">
      <c r="A1489" s="38">
        <v>43770</v>
      </c>
      <c r="B1489" s="39">
        <v>11</v>
      </c>
      <c r="C1489" s="39">
        <v>2019</v>
      </c>
      <c r="D1489" t="s">
        <v>97</v>
      </c>
      <c r="E1489" t="s">
        <v>67</v>
      </c>
      <c r="F1489" t="s">
        <v>95</v>
      </c>
      <c r="G1489" s="40">
        <v>-7210</v>
      </c>
    </row>
    <row r="1490" spans="1:7">
      <c r="A1490" s="38">
        <v>43770</v>
      </c>
      <c r="B1490" s="39">
        <v>11</v>
      </c>
      <c r="C1490" s="39">
        <v>2019</v>
      </c>
      <c r="D1490" t="s">
        <v>98</v>
      </c>
      <c r="E1490" t="s">
        <v>67</v>
      </c>
      <c r="F1490" t="s">
        <v>95</v>
      </c>
      <c r="G1490" s="40">
        <v>-8211</v>
      </c>
    </row>
    <row r="1491" spans="1:7">
      <c r="A1491" s="38">
        <v>43770</v>
      </c>
      <c r="B1491" s="39">
        <v>11</v>
      </c>
      <c r="C1491" s="39">
        <v>2019</v>
      </c>
      <c r="D1491" t="s">
        <v>99</v>
      </c>
      <c r="E1491" t="s">
        <v>100</v>
      </c>
      <c r="F1491" t="s">
        <v>101</v>
      </c>
      <c r="G1491" s="40">
        <v>-122387</v>
      </c>
    </row>
    <row r="1492" spans="1:7">
      <c r="A1492" s="38">
        <v>43770</v>
      </c>
      <c r="B1492" s="39">
        <v>11</v>
      </c>
      <c r="C1492" s="39">
        <v>2019</v>
      </c>
      <c r="D1492" t="s">
        <v>102</v>
      </c>
      <c r="E1492" t="s">
        <v>100</v>
      </c>
      <c r="F1492" t="s">
        <v>101</v>
      </c>
      <c r="G1492" s="40">
        <v>-128197</v>
      </c>
    </row>
    <row r="1493" spans="1:7">
      <c r="A1493" s="38">
        <v>43770</v>
      </c>
      <c r="B1493" s="39">
        <v>11</v>
      </c>
      <c r="C1493" s="39">
        <v>2019</v>
      </c>
      <c r="D1493" t="s">
        <v>103</v>
      </c>
      <c r="E1493" t="s">
        <v>100</v>
      </c>
      <c r="F1493" t="s">
        <v>101</v>
      </c>
      <c r="G1493" s="40">
        <v>-253004</v>
      </c>
    </row>
    <row r="1494" spans="1:7">
      <c r="A1494" s="38">
        <v>43770</v>
      </c>
      <c r="B1494" s="39">
        <v>11</v>
      </c>
      <c r="C1494" s="39">
        <v>2019</v>
      </c>
      <c r="D1494" t="s">
        <v>104</v>
      </c>
      <c r="E1494" t="s">
        <v>100</v>
      </c>
      <c r="F1494" t="s">
        <v>101</v>
      </c>
      <c r="G1494" s="40">
        <v>-295582</v>
      </c>
    </row>
    <row r="1495" spans="1:7">
      <c r="A1495" s="38">
        <v>43770</v>
      </c>
      <c r="B1495" s="39">
        <v>11</v>
      </c>
      <c r="C1495" s="39">
        <v>2019</v>
      </c>
      <c r="D1495" t="s">
        <v>105</v>
      </c>
      <c r="E1495" t="s">
        <v>100</v>
      </c>
      <c r="F1495" t="s">
        <v>101</v>
      </c>
      <c r="G1495" s="40">
        <v>-83868</v>
      </c>
    </row>
    <row r="1496" spans="1:7">
      <c r="A1496" s="38">
        <v>43770</v>
      </c>
      <c r="B1496" s="39">
        <v>11</v>
      </c>
      <c r="C1496" s="39">
        <v>2019</v>
      </c>
      <c r="D1496" t="s">
        <v>106</v>
      </c>
      <c r="E1496" t="s">
        <v>100</v>
      </c>
      <c r="F1496" t="s">
        <v>101</v>
      </c>
      <c r="G1496" s="40">
        <v>-200493</v>
      </c>
    </row>
    <row r="1497" spans="1:7">
      <c r="A1497" s="38">
        <v>43770</v>
      </c>
      <c r="B1497" s="39">
        <v>11</v>
      </c>
      <c r="C1497" s="39">
        <v>2019</v>
      </c>
      <c r="D1497" t="s">
        <v>107</v>
      </c>
      <c r="E1497" t="s">
        <v>100</v>
      </c>
      <c r="F1497" t="s">
        <v>101</v>
      </c>
      <c r="G1497" s="40">
        <v>-255435</v>
      </c>
    </row>
    <row r="1498" spans="1:7">
      <c r="A1498" s="38">
        <v>43770</v>
      </c>
      <c r="B1498" s="39">
        <v>11</v>
      </c>
      <c r="C1498" s="39">
        <v>2019</v>
      </c>
      <c r="D1498" t="s">
        <v>108</v>
      </c>
      <c r="E1498" t="s">
        <v>100</v>
      </c>
      <c r="F1498" t="s">
        <v>101</v>
      </c>
      <c r="G1498" s="40">
        <v>-95588</v>
      </c>
    </row>
    <row r="1499" spans="1:7">
      <c r="A1499" s="38">
        <v>43770</v>
      </c>
      <c r="B1499" s="39">
        <v>11</v>
      </c>
      <c r="C1499" s="39">
        <v>2019</v>
      </c>
      <c r="D1499" t="s">
        <v>109</v>
      </c>
      <c r="E1499" t="s">
        <v>100</v>
      </c>
      <c r="F1499" t="s">
        <v>101</v>
      </c>
      <c r="G1499" s="40">
        <v>-259832</v>
      </c>
    </row>
    <row r="1500" spans="1:7">
      <c r="A1500" s="38">
        <v>43770</v>
      </c>
      <c r="B1500" s="39">
        <v>11</v>
      </c>
      <c r="C1500" s="39">
        <v>2019</v>
      </c>
      <c r="D1500" t="s">
        <v>110</v>
      </c>
      <c r="E1500" t="s">
        <v>100</v>
      </c>
      <c r="F1500" t="s">
        <v>101</v>
      </c>
      <c r="G1500" s="40">
        <v>-205534</v>
      </c>
    </row>
    <row r="1501" spans="1:7">
      <c r="A1501" s="38">
        <v>43770</v>
      </c>
      <c r="B1501" s="39">
        <v>11</v>
      </c>
      <c r="C1501" s="39">
        <v>2019</v>
      </c>
      <c r="D1501" t="s">
        <v>111</v>
      </c>
      <c r="E1501" t="s">
        <v>100</v>
      </c>
      <c r="F1501" t="s">
        <v>101</v>
      </c>
      <c r="G1501" s="40">
        <v>-255191</v>
      </c>
    </row>
    <row r="1502" spans="1:7">
      <c r="A1502" s="38">
        <v>43770</v>
      </c>
      <c r="B1502" s="39">
        <v>11</v>
      </c>
      <c r="C1502" s="39">
        <v>2019</v>
      </c>
      <c r="D1502" t="s">
        <v>112</v>
      </c>
      <c r="E1502" t="s">
        <v>100</v>
      </c>
      <c r="F1502" t="s">
        <v>101</v>
      </c>
      <c r="G1502" s="40">
        <v>-240035</v>
      </c>
    </row>
    <row r="1503" spans="1:7">
      <c r="A1503" s="38">
        <v>43770</v>
      </c>
      <c r="B1503" s="39">
        <v>11</v>
      </c>
      <c r="C1503" s="39">
        <v>2019</v>
      </c>
      <c r="D1503" t="s">
        <v>113</v>
      </c>
      <c r="E1503" t="s">
        <v>100</v>
      </c>
      <c r="F1503" t="s">
        <v>101</v>
      </c>
      <c r="G1503" s="40">
        <v>-196250</v>
      </c>
    </row>
    <row r="1504" spans="1:7">
      <c r="A1504" s="38">
        <v>43770</v>
      </c>
      <c r="B1504" s="39">
        <v>11</v>
      </c>
      <c r="C1504" s="39">
        <v>2019</v>
      </c>
      <c r="D1504" t="s">
        <v>114</v>
      </c>
      <c r="E1504" t="s">
        <v>100</v>
      </c>
      <c r="F1504" t="s">
        <v>101</v>
      </c>
      <c r="G1504" s="40">
        <v>-205892</v>
      </c>
    </row>
    <row r="1505" spans="1:7">
      <c r="A1505" s="38">
        <v>43770</v>
      </c>
      <c r="B1505" s="39">
        <v>11</v>
      </c>
      <c r="C1505" s="39">
        <v>2019</v>
      </c>
      <c r="D1505" t="s">
        <v>115</v>
      </c>
      <c r="E1505" t="s">
        <v>100</v>
      </c>
      <c r="F1505" t="s">
        <v>101</v>
      </c>
      <c r="G1505" s="40">
        <v>-143068</v>
      </c>
    </row>
    <row r="1506" spans="1:7">
      <c r="A1506" s="38">
        <v>43770</v>
      </c>
      <c r="B1506" s="39">
        <v>11</v>
      </c>
      <c r="C1506" s="39">
        <v>2019</v>
      </c>
      <c r="D1506" t="s">
        <v>116</v>
      </c>
      <c r="E1506" t="s">
        <v>100</v>
      </c>
      <c r="F1506" t="s">
        <v>101</v>
      </c>
      <c r="G1506" s="40">
        <v>-85943</v>
      </c>
    </row>
    <row r="1507" spans="1:7">
      <c r="A1507" s="38">
        <v>43770</v>
      </c>
      <c r="B1507" s="39">
        <v>11</v>
      </c>
      <c r="C1507" s="39">
        <v>2019</v>
      </c>
      <c r="D1507" t="s">
        <v>117</v>
      </c>
      <c r="E1507" t="s">
        <v>100</v>
      </c>
      <c r="F1507" t="s">
        <v>101</v>
      </c>
      <c r="G1507" s="40">
        <v>-115406</v>
      </c>
    </row>
    <row r="1508" spans="1:7">
      <c r="A1508" s="38">
        <v>43770</v>
      </c>
      <c r="B1508" s="39">
        <v>11</v>
      </c>
      <c r="C1508" s="39">
        <v>2019</v>
      </c>
      <c r="D1508" t="s">
        <v>118</v>
      </c>
      <c r="E1508" t="s">
        <v>100</v>
      </c>
      <c r="F1508" t="s">
        <v>101</v>
      </c>
      <c r="G1508" s="40">
        <v>-282475</v>
      </c>
    </row>
    <row r="1509" spans="1:7">
      <c r="A1509" s="38">
        <v>43770</v>
      </c>
      <c r="B1509" s="39">
        <v>11</v>
      </c>
      <c r="C1509" s="39">
        <v>2019</v>
      </c>
      <c r="D1509" t="s">
        <v>119</v>
      </c>
      <c r="E1509" t="s">
        <v>100</v>
      </c>
      <c r="F1509" t="s">
        <v>101</v>
      </c>
      <c r="G1509" s="40">
        <v>-91449</v>
      </c>
    </row>
    <row r="1510" spans="1:7">
      <c r="A1510" s="38">
        <v>43770</v>
      </c>
      <c r="B1510" s="39">
        <v>11</v>
      </c>
      <c r="C1510" s="39">
        <v>2019</v>
      </c>
      <c r="D1510" t="s">
        <v>120</v>
      </c>
      <c r="E1510" t="s">
        <v>100</v>
      </c>
      <c r="F1510" t="s">
        <v>101</v>
      </c>
      <c r="G1510" s="40">
        <v>-211701</v>
      </c>
    </row>
    <row r="1511" spans="1:7">
      <c r="A1511" s="38">
        <v>43770</v>
      </c>
      <c r="B1511" s="39">
        <v>11</v>
      </c>
      <c r="C1511" s="39">
        <v>2019</v>
      </c>
      <c r="D1511" t="s">
        <v>121</v>
      </c>
      <c r="E1511" t="s">
        <v>100</v>
      </c>
      <c r="F1511" t="s">
        <v>101</v>
      </c>
      <c r="G1511" s="40">
        <v>-81738</v>
      </c>
    </row>
    <row r="1512" spans="1:7">
      <c r="A1512" s="38">
        <v>43770</v>
      </c>
      <c r="B1512" s="39">
        <v>11</v>
      </c>
      <c r="C1512" s="39">
        <v>2019</v>
      </c>
      <c r="D1512" t="s">
        <v>122</v>
      </c>
      <c r="E1512" t="s">
        <v>100</v>
      </c>
      <c r="F1512" t="s">
        <v>101</v>
      </c>
      <c r="G1512" s="40">
        <v>-91376</v>
      </c>
    </row>
    <row r="1513" spans="1:7">
      <c r="A1513" s="38">
        <v>43770</v>
      </c>
      <c r="B1513" s="39">
        <v>11</v>
      </c>
      <c r="C1513" s="39">
        <v>2019</v>
      </c>
      <c r="D1513" t="s">
        <v>123</v>
      </c>
      <c r="E1513" t="s">
        <v>100</v>
      </c>
      <c r="F1513" t="s">
        <v>101</v>
      </c>
      <c r="G1513" s="40">
        <v>-203752</v>
      </c>
    </row>
    <row r="1514" spans="1:7">
      <c r="A1514" s="38">
        <v>43770</v>
      </c>
      <c r="B1514" s="39">
        <v>11</v>
      </c>
      <c r="C1514" s="39">
        <v>2019</v>
      </c>
      <c r="D1514" t="s">
        <v>124</v>
      </c>
      <c r="E1514" t="s">
        <v>100</v>
      </c>
      <c r="F1514" t="s">
        <v>101</v>
      </c>
      <c r="G1514" s="40">
        <v>-164675</v>
      </c>
    </row>
    <row r="1515" spans="1:7">
      <c r="A1515" s="38">
        <v>43770</v>
      </c>
      <c r="B1515" s="39">
        <v>11</v>
      </c>
      <c r="C1515" s="39">
        <v>2019</v>
      </c>
      <c r="D1515" t="s">
        <v>125</v>
      </c>
      <c r="E1515" t="s">
        <v>100</v>
      </c>
      <c r="F1515" t="s">
        <v>126</v>
      </c>
      <c r="G1515" s="40">
        <v>-51400</v>
      </c>
    </row>
    <row r="1516" spans="1:7">
      <c r="A1516" s="38">
        <v>43770</v>
      </c>
      <c r="B1516" s="39">
        <v>11</v>
      </c>
      <c r="C1516" s="39">
        <v>2019</v>
      </c>
      <c r="D1516" t="s">
        <v>127</v>
      </c>
      <c r="E1516" t="s">
        <v>100</v>
      </c>
      <c r="F1516" t="s">
        <v>126</v>
      </c>
      <c r="G1516" s="40">
        <v>-62386</v>
      </c>
    </row>
    <row r="1517" spans="1:7">
      <c r="A1517" s="38">
        <v>43770</v>
      </c>
      <c r="B1517" s="39">
        <v>11</v>
      </c>
      <c r="C1517" s="39">
        <v>2019</v>
      </c>
      <c r="D1517" t="s">
        <v>128</v>
      </c>
      <c r="E1517" t="s">
        <v>100</v>
      </c>
      <c r="F1517" t="s">
        <v>126</v>
      </c>
      <c r="G1517" s="40">
        <v>-89676</v>
      </c>
    </row>
    <row r="1518" spans="1:7">
      <c r="A1518" s="38">
        <v>43770</v>
      </c>
      <c r="B1518" s="39">
        <v>11</v>
      </c>
      <c r="C1518" s="39">
        <v>2019</v>
      </c>
      <c r="D1518" t="s">
        <v>129</v>
      </c>
      <c r="E1518" t="s">
        <v>130</v>
      </c>
      <c r="F1518" t="s">
        <v>131</v>
      </c>
      <c r="G1518" s="40">
        <v>-343433</v>
      </c>
    </row>
    <row r="1519" spans="1:7">
      <c r="A1519" s="38">
        <v>43770</v>
      </c>
      <c r="B1519" s="39">
        <v>11</v>
      </c>
      <c r="C1519" s="39">
        <v>2019</v>
      </c>
      <c r="D1519" t="s">
        <v>132</v>
      </c>
      <c r="E1519" t="s">
        <v>130</v>
      </c>
      <c r="F1519" t="s">
        <v>131</v>
      </c>
      <c r="G1519" s="40">
        <v>-310881</v>
      </c>
    </row>
    <row r="1520" spans="1:7">
      <c r="A1520" s="38">
        <v>43770</v>
      </c>
      <c r="B1520" s="39">
        <v>11</v>
      </c>
      <c r="C1520" s="39">
        <v>2019</v>
      </c>
      <c r="D1520" t="s">
        <v>133</v>
      </c>
      <c r="E1520" t="s">
        <v>130</v>
      </c>
      <c r="F1520" t="s">
        <v>131</v>
      </c>
      <c r="G1520" s="40">
        <v>-387469</v>
      </c>
    </row>
    <row r="1521" spans="1:7">
      <c r="A1521" s="38">
        <v>43770</v>
      </c>
      <c r="B1521" s="39">
        <v>11</v>
      </c>
      <c r="C1521" s="39">
        <v>2019</v>
      </c>
      <c r="D1521" t="s">
        <v>134</v>
      </c>
      <c r="E1521" t="s">
        <v>130</v>
      </c>
      <c r="F1521" t="s">
        <v>131</v>
      </c>
      <c r="G1521" s="40">
        <v>-399729</v>
      </c>
    </row>
    <row r="1522" spans="1:7">
      <c r="A1522" s="38">
        <v>43770</v>
      </c>
      <c r="B1522" s="39">
        <v>11</v>
      </c>
      <c r="C1522" s="39">
        <v>2019</v>
      </c>
      <c r="D1522" t="s">
        <v>135</v>
      </c>
      <c r="E1522" t="s">
        <v>130</v>
      </c>
      <c r="F1522" t="s">
        <v>131</v>
      </c>
      <c r="G1522" s="40">
        <v>-275820</v>
      </c>
    </row>
    <row r="1523" spans="1:7">
      <c r="A1523" s="38">
        <v>43770</v>
      </c>
      <c r="B1523" s="39">
        <v>11</v>
      </c>
      <c r="C1523" s="39">
        <v>2019</v>
      </c>
      <c r="D1523" t="s">
        <v>136</v>
      </c>
      <c r="E1523" t="s">
        <v>130</v>
      </c>
      <c r="F1523" t="s">
        <v>131</v>
      </c>
      <c r="G1523" s="40">
        <v>-92517</v>
      </c>
    </row>
    <row r="1524" spans="1:7">
      <c r="A1524" s="38">
        <v>43770</v>
      </c>
      <c r="B1524" s="39">
        <v>11</v>
      </c>
      <c r="C1524" s="39">
        <v>2019</v>
      </c>
      <c r="D1524" t="s">
        <v>137</v>
      </c>
      <c r="E1524" t="s">
        <v>130</v>
      </c>
      <c r="F1524" t="s">
        <v>138</v>
      </c>
      <c r="G1524" s="40">
        <v>-51575</v>
      </c>
    </row>
    <row r="1525" spans="1:7">
      <c r="A1525" s="38">
        <v>43770</v>
      </c>
      <c r="B1525" s="39">
        <v>11</v>
      </c>
      <c r="C1525" s="39">
        <v>2019</v>
      </c>
      <c r="D1525" t="s">
        <v>139</v>
      </c>
      <c r="E1525" t="s">
        <v>130</v>
      </c>
      <c r="F1525" t="s">
        <v>138</v>
      </c>
      <c r="G1525" s="40">
        <v>-44260</v>
      </c>
    </row>
    <row r="1526" spans="1:7">
      <c r="A1526" s="38">
        <v>43770</v>
      </c>
      <c r="B1526" s="39">
        <v>11</v>
      </c>
      <c r="C1526" s="39">
        <v>2019</v>
      </c>
      <c r="D1526" t="s">
        <v>140</v>
      </c>
      <c r="E1526" t="s">
        <v>130</v>
      </c>
      <c r="F1526" t="s">
        <v>138</v>
      </c>
      <c r="G1526" s="40">
        <v>-51829</v>
      </c>
    </row>
    <row r="1527" spans="1:7">
      <c r="A1527" s="38">
        <v>43770</v>
      </c>
      <c r="B1527" s="39">
        <v>11</v>
      </c>
      <c r="C1527" s="39">
        <v>2019</v>
      </c>
      <c r="D1527" t="s">
        <v>141</v>
      </c>
      <c r="E1527" t="s">
        <v>130</v>
      </c>
      <c r="F1527" t="s">
        <v>138</v>
      </c>
      <c r="G1527" s="40">
        <v>-59943</v>
      </c>
    </row>
    <row r="1528" spans="1:7">
      <c r="A1528" s="38">
        <v>43770</v>
      </c>
      <c r="B1528" s="39">
        <v>11</v>
      </c>
      <c r="C1528" s="39">
        <v>2019</v>
      </c>
      <c r="D1528" t="s">
        <v>142</v>
      </c>
      <c r="E1528" t="s">
        <v>130</v>
      </c>
      <c r="F1528" t="s">
        <v>138</v>
      </c>
      <c r="G1528" s="40">
        <v>-44101</v>
      </c>
    </row>
    <row r="1529" spans="1:7">
      <c r="A1529" s="38">
        <v>43770</v>
      </c>
      <c r="B1529" s="39">
        <v>11</v>
      </c>
      <c r="C1529" s="39">
        <v>2019</v>
      </c>
      <c r="D1529" t="s">
        <v>143</v>
      </c>
      <c r="E1529" t="s">
        <v>130</v>
      </c>
      <c r="F1529" t="s">
        <v>144</v>
      </c>
      <c r="G1529" s="40">
        <v>-226523</v>
      </c>
    </row>
    <row r="1530" spans="1:7">
      <c r="A1530" s="38">
        <v>43770</v>
      </c>
      <c r="B1530" s="39">
        <v>11</v>
      </c>
      <c r="C1530" s="39">
        <v>2019</v>
      </c>
      <c r="D1530" t="s">
        <v>145</v>
      </c>
      <c r="E1530" t="s">
        <v>130</v>
      </c>
      <c r="F1530" t="s">
        <v>144</v>
      </c>
      <c r="G1530" s="40">
        <v>-244648</v>
      </c>
    </row>
    <row r="1531" spans="1:7">
      <c r="A1531" s="38">
        <v>43770</v>
      </c>
      <c r="B1531" s="39">
        <v>11</v>
      </c>
      <c r="C1531" s="39">
        <v>2019</v>
      </c>
      <c r="D1531" t="s">
        <v>146</v>
      </c>
      <c r="E1531" t="s">
        <v>130</v>
      </c>
      <c r="F1531" t="s">
        <v>144</v>
      </c>
      <c r="G1531" s="40">
        <v>-124497</v>
      </c>
    </row>
    <row r="1532" spans="1:7">
      <c r="A1532" s="38">
        <v>43770</v>
      </c>
      <c r="B1532" s="39">
        <v>11</v>
      </c>
      <c r="C1532" s="39">
        <v>2019</v>
      </c>
      <c r="D1532" t="s">
        <v>147</v>
      </c>
      <c r="E1532" t="s">
        <v>130</v>
      </c>
      <c r="F1532" t="s">
        <v>148</v>
      </c>
      <c r="G1532" s="40">
        <v>-67799</v>
      </c>
    </row>
    <row r="1533" spans="1:7">
      <c r="A1533" s="38">
        <v>43770</v>
      </c>
      <c r="B1533" s="39">
        <v>11</v>
      </c>
      <c r="C1533" s="39">
        <v>2019</v>
      </c>
      <c r="D1533" t="s">
        <v>149</v>
      </c>
      <c r="E1533" t="s">
        <v>130</v>
      </c>
      <c r="F1533" t="s">
        <v>148</v>
      </c>
      <c r="G1533" s="40">
        <v>-66772</v>
      </c>
    </row>
    <row r="1534" spans="1:7">
      <c r="A1534" s="38">
        <v>43770</v>
      </c>
      <c r="B1534" s="39">
        <v>11</v>
      </c>
      <c r="C1534" s="39">
        <v>2019</v>
      </c>
      <c r="D1534" t="s">
        <v>150</v>
      </c>
      <c r="E1534" t="s">
        <v>130</v>
      </c>
      <c r="F1534" t="s">
        <v>148</v>
      </c>
      <c r="G1534" s="40">
        <v>-51459</v>
      </c>
    </row>
    <row r="1535" spans="1:7">
      <c r="A1535" s="38">
        <v>43770</v>
      </c>
      <c r="B1535" s="39">
        <v>11</v>
      </c>
      <c r="C1535" s="39">
        <v>2019</v>
      </c>
      <c r="D1535" t="s">
        <v>151</v>
      </c>
      <c r="E1535" t="s">
        <v>130</v>
      </c>
      <c r="F1535" t="s">
        <v>148</v>
      </c>
      <c r="G1535" s="40">
        <v>-53177</v>
      </c>
    </row>
    <row r="1536" spans="1:7">
      <c r="A1536" s="38">
        <v>43770</v>
      </c>
      <c r="B1536" s="39">
        <v>11</v>
      </c>
      <c r="C1536" s="39">
        <v>2019</v>
      </c>
      <c r="D1536" t="s">
        <v>152</v>
      </c>
      <c r="E1536" t="s">
        <v>130</v>
      </c>
      <c r="F1536" t="s">
        <v>153</v>
      </c>
      <c r="G1536" s="40">
        <v>-87012</v>
      </c>
    </row>
    <row r="1537" spans="1:7">
      <c r="A1537" s="38">
        <v>43770</v>
      </c>
      <c r="B1537" s="39">
        <v>11</v>
      </c>
      <c r="C1537" s="39">
        <v>2019</v>
      </c>
      <c r="D1537" t="s">
        <v>154</v>
      </c>
      <c r="E1537" t="s">
        <v>130</v>
      </c>
      <c r="F1537" t="s">
        <v>153</v>
      </c>
      <c r="G1537" s="40">
        <v>-83809</v>
      </c>
    </row>
    <row r="1538" spans="1:7">
      <c r="A1538" s="38">
        <v>43770</v>
      </c>
      <c r="B1538" s="39">
        <v>11</v>
      </c>
      <c r="C1538" s="39">
        <v>2019</v>
      </c>
      <c r="D1538" t="s">
        <v>155</v>
      </c>
      <c r="E1538" t="s">
        <v>130</v>
      </c>
      <c r="F1538" t="s">
        <v>156</v>
      </c>
      <c r="G1538" s="40">
        <v>-183949</v>
      </c>
    </row>
    <row r="1539" spans="1:7">
      <c r="A1539" s="38">
        <v>43770</v>
      </c>
      <c r="B1539" s="39">
        <v>11</v>
      </c>
      <c r="C1539" s="39">
        <v>2019</v>
      </c>
      <c r="D1539" t="s">
        <v>157</v>
      </c>
      <c r="E1539" t="s">
        <v>130</v>
      </c>
      <c r="F1539" t="s">
        <v>156</v>
      </c>
      <c r="G1539" s="40">
        <v>-127086</v>
      </c>
    </row>
    <row r="1540" spans="1:7">
      <c r="A1540" s="38">
        <v>43770</v>
      </c>
      <c r="B1540" s="39">
        <v>11</v>
      </c>
      <c r="C1540" s="39">
        <v>2019</v>
      </c>
      <c r="D1540" t="s">
        <v>158</v>
      </c>
      <c r="E1540" t="s">
        <v>159</v>
      </c>
      <c r="F1540" t="s">
        <v>160</v>
      </c>
      <c r="G1540" s="40">
        <v>-9191</v>
      </c>
    </row>
    <row r="1541" spans="1:7">
      <c r="A1541" s="38">
        <v>43770</v>
      </c>
      <c r="B1541" s="39">
        <v>11</v>
      </c>
      <c r="C1541" s="39">
        <v>2019</v>
      </c>
      <c r="D1541" t="s">
        <v>161</v>
      </c>
      <c r="E1541" t="s">
        <v>159</v>
      </c>
      <c r="F1541" t="s">
        <v>162</v>
      </c>
      <c r="G1541" s="40">
        <v>-25643</v>
      </c>
    </row>
    <row r="1542" spans="1:7">
      <c r="A1542" s="38">
        <v>43800</v>
      </c>
      <c r="B1542" s="39">
        <v>12</v>
      </c>
      <c r="C1542" s="39">
        <v>2019</v>
      </c>
      <c r="D1542" t="s">
        <v>4</v>
      </c>
      <c r="E1542" t="s">
        <v>5</v>
      </c>
      <c r="F1542" t="s">
        <v>6</v>
      </c>
      <c r="G1542" s="40">
        <v>808946</v>
      </c>
    </row>
    <row r="1543" spans="1:7">
      <c r="A1543" s="38">
        <v>43800</v>
      </c>
      <c r="B1543" s="39">
        <v>12</v>
      </c>
      <c r="C1543" s="39">
        <v>2019</v>
      </c>
      <c r="D1543" t="s">
        <v>7</v>
      </c>
      <c r="E1543" t="s">
        <v>5</v>
      </c>
      <c r="F1543" t="s">
        <v>6</v>
      </c>
      <c r="G1543" s="40">
        <v>655584</v>
      </c>
    </row>
    <row r="1544" spans="1:7">
      <c r="A1544" s="38">
        <v>43800</v>
      </c>
      <c r="B1544" s="39">
        <v>12</v>
      </c>
      <c r="C1544" s="39">
        <v>2019</v>
      </c>
      <c r="D1544" t="s">
        <v>8</v>
      </c>
      <c r="E1544" t="s">
        <v>5</v>
      </c>
      <c r="F1544" t="s">
        <v>6</v>
      </c>
      <c r="G1544" s="40">
        <v>845863</v>
      </c>
    </row>
    <row r="1545" spans="1:7">
      <c r="A1545" s="38">
        <v>43800</v>
      </c>
      <c r="B1545" s="39">
        <v>12</v>
      </c>
      <c r="C1545" s="39">
        <v>2019</v>
      </c>
      <c r="D1545" t="s">
        <v>9</v>
      </c>
      <c r="E1545" t="s">
        <v>5</v>
      </c>
      <c r="F1545" t="s">
        <v>6</v>
      </c>
      <c r="G1545" s="40">
        <v>441980</v>
      </c>
    </row>
    <row r="1546" spans="1:7">
      <c r="A1546" s="38">
        <v>43800</v>
      </c>
      <c r="B1546" s="39">
        <v>12</v>
      </c>
      <c r="C1546" s="39">
        <v>2019</v>
      </c>
      <c r="D1546" t="s">
        <v>10</v>
      </c>
      <c r="E1546" t="s">
        <v>5</v>
      </c>
      <c r="F1546" t="s">
        <v>6</v>
      </c>
      <c r="G1546" s="40">
        <v>976654</v>
      </c>
    </row>
    <row r="1547" spans="1:7">
      <c r="A1547" s="38">
        <v>43800</v>
      </c>
      <c r="B1547" s="39">
        <v>12</v>
      </c>
      <c r="C1547" s="39">
        <v>2019</v>
      </c>
      <c r="D1547" t="s">
        <v>11</v>
      </c>
      <c r="E1547" t="s">
        <v>5</v>
      </c>
      <c r="F1547" t="s">
        <v>6</v>
      </c>
      <c r="G1547" s="40">
        <v>716480</v>
      </c>
    </row>
    <row r="1548" spans="1:7">
      <c r="A1548" s="38">
        <v>43800</v>
      </c>
      <c r="B1548" s="39">
        <v>12</v>
      </c>
      <c r="C1548" s="39">
        <v>2019</v>
      </c>
      <c r="D1548" t="s">
        <v>12</v>
      </c>
      <c r="E1548" t="s">
        <v>5</v>
      </c>
      <c r="F1548" t="s">
        <v>6</v>
      </c>
      <c r="G1548" s="40">
        <v>460181</v>
      </c>
    </row>
    <row r="1549" spans="1:7">
      <c r="A1549" s="38">
        <v>43800</v>
      </c>
      <c r="B1549" s="39">
        <v>12</v>
      </c>
      <c r="C1549" s="39">
        <v>2019</v>
      </c>
      <c r="D1549" t="s">
        <v>13</v>
      </c>
      <c r="E1549" t="s">
        <v>5</v>
      </c>
      <c r="F1549" t="s">
        <v>6</v>
      </c>
      <c r="G1549" s="40">
        <v>781965</v>
      </c>
    </row>
    <row r="1550" spans="1:7">
      <c r="A1550" s="38">
        <v>43800</v>
      </c>
      <c r="B1550" s="39">
        <v>12</v>
      </c>
      <c r="C1550" s="39">
        <v>2019</v>
      </c>
      <c r="D1550" t="s">
        <v>14</v>
      </c>
      <c r="E1550" t="s">
        <v>5</v>
      </c>
      <c r="F1550" t="s">
        <v>6</v>
      </c>
      <c r="G1550" s="40">
        <v>871710</v>
      </c>
    </row>
    <row r="1551" spans="1:7">
      <c r="A1551" s="38">
        <v>43800</v>
      </c>
      <c r="B1551" s="39">
        <v>12</v>
      </c>
      <c r="C1551" s="39">
        <v>2019</v>
      </c>
      <c r="D1551" t="s">
        <v>15</v>
      </c>
      <c r="E1551" t="s">
        <v>5</v>
      </c>
      <c r="F1551" t="s">
        <v>6</v>
      </c>
      <c r="G1551" s="40">
        <v>693122</v>
      </c>
    </row>
    <row r="1552" spans="1:7">
      <c r="A1552" s="38">
        <v>43800</v>
      </c>
      <c r="B1552" s="39">
        <v>12</v>
      </c>
      <c r="C1552" s="39">
        <v>2019</v>
      </c>
      <c r="D1552" t="s">
        <v>16</v>
      </c>
      <c r="E1552" t="s">
        <v>5</v>
      </c>
      <c r="F1552" t="s">
        <v>6</v>
      </c>
      <c r="G1552" s="40">
        <v>763177</v>
      </c>
    </row>
    <row r="1553" spans="1:7">
      <c r="A1553" s="38">
        <v>43800</v>
      </c>
      <c r="B1553" s="39">
        <v>12</v>
      </c>
      <c r="C1553" s="39">
        <v>2019</v>
      </c>
      <c r="D1553" t="s">
        <v>17</v>
      </c>
      <c r="E1553" t="s">
        <v>5</v>
      </c>
      <c r="F1553" t="s">
        <v>6</v>
      </c>
      <c r="G1553" s="40">
        <v>334174</v>
      </c>
    </row>
    <row r="1554" spans="1:7">
      <c r="A1554" s="38">
        <v>43800</v>
      </c>
      <c r="B1554" s="39">
        <v>12</v>
      </c>
      <c r="C1554" s="39">
        <v>2019</v>
      </c>
      <c r="D1554" t="s">
        <v>18</v>
      </c>
      <c r="E1554" t="s">
        <v>5</v>
      </c>
      <c r="F1554" t="s">
        <v>6</v>
      </c>
      <c r="G1554" s="40">
        <v>665503</v>
      </c>
    </row>
    <row r="1555" spans="1:7">
      <c r="A1555" s="38">
        <v>43800</v>
      </c>
      <c r="B1555" s="39">
        <v>12</v>
      </c>
      <c r="C1555" s="39">
        <v>2019</v>
      </c>
      <c r="D1555" t="s">
        <v>19</v>
      </c>
      <c r="E1555" t="s">
        <v>5</v>
      </c>
      <c r="F1555" t="s">
        <v>6</v>
      </c>
      <c r="G1555" s="40">
        <v>553342</v>
      </c>
    </row>
    <row r="1556" spans="1:7">
      <c r="A1556" s="38">
        <v>43800</v>
      </c>
      <c r="B1556" s="39">
        <v>12</v>
      </c>
      <c r="C1556" s="39">
        <v>2019</v>
      </c>
      <c r="D1556" t="s">
        <v>20</v>
      </c>
      <c r="E1556" t="s">
        <v>5</v>
      </c>
      <c r="F1556" t="s">
        <v>6</v>
      </c>
      <c r="G1556" s="40">
        <v>859436</v>
      </c>
    </row>
    <row r="1557" spans="1:7">
      <c r="A1557" s="38">
        <v>43800</v>
      </c>
      <c r="B1557" s="39">
        <v>12</v>
      </c>
      <c r="C1557" s="39">
        <v>2019</v>
      </c>
      <c r="D1557" t="s">
        <v>21</v>
      </c>
      <c r="E1557" t="s">
        <v>5</v>
      </c>
      <c r="F1557" t="s">
        <v>6</v>
      </c>
      <c r="G1557" s="40">
        <v>393268</v>
      </c>
    </row>
    <row r="1558" spans="1:7">
      <c r="A1558" s="38">
        <v>43800</v>
      </c>
      <c r="B1558" s="39">
        <v>12</v>
      </c>
      <c r="C1558" s="39">
        <v>2019</v>
      </c>
      <c r="D1558" t="s">
        <v>22</v>
      </c>
      <c r="E1558" t="s">
        <v>5</v>
      </c>
      <c r="F1558" t="s">
        <v>6</v>
      </c>
      <c r="G1558" s="40">
        <v>324856</v>
      </c>
    </row>
    <row r="1559" spans="1:7">
      <c r="A1559" s="38">
        <v>43800</v>
      </c>
      <c r="B1559" s="39">
        <v>12</v>
      </c>
      <c r="C1559" s="39">
        <v>2019</v>
      </c>
      <c r="D1559" t="s">
        <v>23</v>
      </c>
      <c r="E1559" t="s">
        <v>5</v>
      </c>
      <c r="F1559" t="s">
        <v>6</v>
      </c>
      <c r="G1559" s="40">
        <v>947797</v>
      </c>
    </row>
    <row r="1560" spans="1:7">
      <c r="A1560" s="38">
        <v>43800</v>
      </c>
      <c r="B1560" s="39">
        <v>12</v>
      </c>
      <c r="C1560" s="39">
        <v>2019</v>
      </c>
      <c r="D1560" t="s">
        <v>24</v>
      </c>
      <c r="E1560" t="s">
        <v>5</v>
      </c>
      <c r="F1560" t="s">
        <v>6</v>
      </c>
      <c r="G1560" s="40">
        <v>959400</v>
      </c>
    </row>
    <row r="1561" spans="1:7">
      <c r="A1561" s="38">
        <v>43800</v>
      </c>
      <c r="B1561" s="39">
        <v>12</v>
      </c>
      <c r="C1561" s="39">
        <v>2019</v>
      </c>
      <c r="D1561" t="s">
        <v>25</v>
      </c>
      <c r="E1561" t="s">
        <v>5</v>
      </c>
      <c r="F1561" t="s">
        <v>6</v>
      </c>
      <c r="G1561" s="40">
        <v>347452</v>
      </c>
    </row>
    <row r="1562" spans="1:7">
      <c r="A1562" s="38">
        <v>43800</v>
      </c>
      <c r="B1562" s="39">
        <v>12</v>
      </c>
      <c r="C1562" s="39">
        <v>2019</v>
      </c>
      <c r="D1562" t="s">
        <v>26</v>
      </c>
      <c r="E1562" t="s">
        <v>5</v>
      </c>
      <c r="F1562" t="s">
        <v>6</v>
      </c>
      <c r="G1562" s="40">
        <v>479454</v>
      </c>
    </row>
    <row r="1563" spans="1:7">
      <c r="A1563" s="38">
        <v>43800</v>
      </c>
      <c r="B1563" s="39">
        <v>12</v>
      </c>
      <c r="C1563" s="39">
        <v>2019</v>
      </c>
      <c r="D1563" t="s">
        <v>27</v>
      </c>
      <c r="E1563" t="s">
        <v>5</v>
      </c>
      <c r="F1563" t="s">
        <v>6</v>
      </c>
      <c r="G1563" s="40">
        <v>485175</v>
      </c>
    </row>
    <row r="1564" spans="1:7">
      <c r="A1564" s="38">
        <v>43800</v>
      </c>
      <c r="B1564" s="39">
        <v>12</v>
      </c>
      <c r="C1564" s="39">
        <v>2019</v>
      </c>
      <c r="D1564" t="s">
        <v>28</v>
      </c>
      <c r="E1564" t="s">
        <v>5</v>
      </c>
      <c r="F1564" t="s">
        <v>6</v>
      </c>
      <c r="G1564" s="40">
        <v>253074</v>
      </c>
    </row>
    <row r="1565" spans="1:7">
      <c r="A1565" s="38">
        <v>43800</v>
      </c>
      <c r="B1565" s="39">
        <v>12</v>
      </c>
      <c r="C1565" s="39">
        <v>2019</v>
      </c>
      <c r="D1565" t="s">
        <v>29</v>
      </c>
      <c r="E1565" t="s">
        <v>5</v>
      </c>
      <c r="F1565" t="s">
        <v>6</v>
      </c>
      <c r="G1565" s="40">
        <v>168337</v>
      </c>
    </row>
    <row r="1566" spans="1:7">
      <c r="A1566" s="38">
        <v>43800</v>
      </c>
      <c r="B1566" s="39">
        <v>12</v>
      </c>
      <c r="C1566" s="39">
        <v>2019</v>
      </c>
      <c r="D1566" t="s">
        <v>30</v>
      </c>
      <c r="E1566" t="s">
        <v>5</v>
      </c>
      <c r="F1566" t="s">
        <v>31</v>
      </c>
      <c r="G1566" s="40">
        <v>211202</v>
      </c>
    </row>
    <row r="1567" spans="1:7">
      <c r="A1567" s="38">
        <v>43800</v>
      </c>
      <c r="B1567" s="39">
        <v>12</v>
      </c>
      <c r="C1567" s="39">
        <v>2019</v>
      </c>
      <c r="D1567" t="s">
        <v>32</v>
      </c>
      <c r="E1567" t="s">
        <v>5</v>
      </c>
      <c r="F1567" t="s">
        <v>31</v>
      </c>
      <c r="G1567" s="40">
        <v>240661</v>
      </c>
    </row>
    <row r="1568" spans="1:7">
      <c r="A1568" s="38">
        <v>43800</v>
      </c>
      <c r="B1568" s="39">
        <v>12</v>
      </c>
      <c r="C1568" s="39">
        <v>2019</v>
      </c>
      <c r="D1568" t="s">
        <v>33</v>
      </c>
      <c r="E1568" t="s">
        <v>5</v>
      </c>
      <c r="F1568" t="s">
        <v>31</v>
      </c>
      <c r="G1568" s="40">
        <v>63163</v>
      </c>
    </row>
    <row r="1569" spans="1:7">
      <c r="A1569" s="38">
        <v>43800</v>
      </c>
      <c r="B1569" s="39">
        <v>12</v>
      </c>
      <c r="C1569" s="39">
        <v>2019</v>
      </c>
      <c r="D1569" t="s">
        <v>34</v>
      </c>
      <c r="E1569" t="s">
        <v>5</v>
      </c>
      <c r="F1569" t="s">
        <v>31</v>
      </c>
      <c r="G1569" s="40">
        <v>261600</v>
      </c>
    </row>
    <row r="1570" spans="1:7">
      <c r="A1570" s="38">
        <v>43800</v>
      </c>
      <c r="B1570" s="39">
        <v>12</v>
      </c>
      <c r="C1570" s="39">
        <v>2019</v>
      </c>
      <c r="D1570" t="s">
        <v>35</v>
      </c>
      <c r="E1570" t="s">
        <v>5</v>
      </c>
      <c r="F1570" t="s">
        <v>31</v>
      </c>
      <c r="G1570" s="40">
        <v>82599</v>
      </c>
    </row>
    <row r="1571" spans="1:7">
      <c r="A1571" s="38">
        <v>43800</v>
      </c>
      <c r="B1571" s="39">
        <v>12</v>
      </c>
      <c r="C1571" s="39">
        <v>2019</v>
      </c>
      <c r="D1571" t="s">
        <v>36</v>
      </c>
      <c r="E1571" t="s">
        <v>5</v>
      </c>
      <c r="F1571" t="s">
        <v>31</v>
      </c>
      <c r="G1571" s="40">
        <v>248824</v>
      </c>
    </row>
    <row r="1572" spans="1:7">
      <c r="A1572" s="38">
        <v>43800</v>
      </c>
      <c r="B1572" s="39">
        <v>12</v>
      </c>
      <c r="C1572" s="39">
        <v>2019</v>
      </c>
      <c r="D1572" t="s">
        <v>37</v>
      </c>
      <c r="E1572" t="s">
        <v>5</v>
      </c>
      <c r="F1572" t="s">
        <v>31</v>
      </c>
      <c r="G1572" s="40">
        <v>138619</v>
      </c>
    </row>
    <row r="1573" spans="1:7">
      <c r="A1573" s="38">
        <v>43800</v>
      </c>
      <c r="B1573" s="39">
        <v>12</v>
      </c>
      <c r="C1573" s="39">
        <v>2019</v>
      </c>
      <c r="D1573" t="s">
        <v>38</v>
      </c>
      <c r="E1573" t="s">
        <v>5</v>
      </c>
      <c r="F1573" t="s">
        <v>31</v>
      </c>
      <c r="G1573" s="40">
        <v>94660</v>
      </c>
    </row>
    <row r="1574" spans="1:7">
      <c r="A1574" s="38">
        <v>43800</v>
      </c>
      <c r="B1574" s="39">
        <v>12</v>
      </c>
      <c r="C1574" s="39">
        <v>2019</v>
      </c>
      <c r="D1574" t="s">
        <v>39</v>
      </c>
      <c r="E1574" t="s">
        <v>5</v>
      </c>
      <c r="F1574" t="s">
        <v>31</v>
      </c>
      <c r="G1574" s="40">
        <v>170624</v>
      </c>
    </row>
    <row r="1575" spans="1:7">
      <c r="A1575" s="38">
        <v>43800</v>
      </c>
      <c r="B1575" s="39">
        <v>12</v>
      </c>
      <c r="C1575" s="39">
        <v>2019</v>
      </c>
      <c r="D1575" t="s">
        <v>40</v>
      </c>
      <c r="E1575" t="s">
        <v>5</v>
      </c>
      <c r="F1575" t="s">
        <v>31</v>
      </c>
      <c r="G1575" s="40">
        <v>237258</v>
      </c>
    </row>
    <row r="1576" spans="1:7">
      <c r="A1576" s="38">
        <v>43800</v>
      </c>
      <c r="B1576" s="39">
        <v>12</v>
      </c>
      <c r="C1576" s="39">
        <v>2019</v>
      </c>
      <c r="D1576" t="s">
        <v>41</v>
      </c>
      <c r="E1576" t="s">
        <v>5</v>
      </c>
      <c r="F1576" t="s">
        <v>31</v>
      </c>
      <c r="G1576" s="40">
        <v>296356</v>
      </c>
    </row>
    <row r="1577" spans="1:7">
      <c r="A1577" s="38">
        <v>43800</v>
      </c>
      <c r="B1577" s="39">
        <v>12</v>
      </c>
      <c r="C1577" s="39">
        <v>2019</v>
      </c>
      <c r="D1577" t="s">
        <v>42</v>
      </c>
      <c r="E1577" t="s">
        <v>5</v>
      </c>
      <c r="F1577" t="s">
        <v>31</v>
      </c>
      <c r="G1577" s="40">
        <v>76619</v>
      </c>
    </row>
    <row r="1578" spans="1:7">
      <c r="A1578" s="38">
        <v>43800</v>
      </c>
      <c r="B1578" s="39">
        <v>12</v>
      </c>
      <c r="C1578" s="39">
        <v>2019</v>
      </c>
      <c r="D1578" t="s">
        <v>43</v>
      </c>
      <c r="E1578" t="s">
        <v>5</v>
      </c>
      <c r="F1578" t="s">
        <v>31</v>
      </c>
      <c r="G1578" s="40">
        <v>237752</v>
      </c>
    </row>
    <row r="1579" spans="1:7">
      <c r="A1579" s="38">
        <v>43800</v>
      </c>
      <c r="B1579" s="39">
        <v>12</v>
      </c>
      <c r="C1579" s="39">
        <v>2019</v>
      </c>
      <c r="D1579" t="s">
        <v>44</v>
      </c>
      <c r="E1579" t="s">
        <v>5</v>
      </c>
      <c r="F1579" t="s">
        <v>31</v>
      </c>
      <c r="G1579" s="40">
        <v>271515</v>
      </c>
    </row>
    <row r="1580" spans="1:7">
      <c r="A1580" s="38">
        <v>43800</v>
      </c>
      <c r="B1580" s="39">
        <v>12</v>
      </c>
      <c r="C1580" s="39">
        <v>2019</v>
      </c>
      <c r="D1580" t="s">
        <v>45</v>
      </c>
      <c r="E1580" t="s">
        <v>5</v>
      </c>
      <c r="F1580" t="s">
        <v>31</v>
      </c>
      <c r="G1580" s="40">
        <v>173446</v>
      </c>
    </row>
    <row r="1581" spans="1:7">
      <c r="A1581" s="38">
        <v>43800</v>
      </c>
      <c r="B1581" s="39">
        <v>12</v>
      </c>
      <c r="C1581" s="39">
        <v>2019</v>
      </c>
      <c r="D1581" t="s">
        <v>46</v>
      </c>
      <c r="E1581" t="s">
        <v>5</v>
      </c>
      <c r="F1581" t="s">
        <v>31</v>
      </c>
      <c r="G1581" s="40">
        <v>210358</v>
      </c>
    </row>
    <row r="1582" spans="1:7">
      <c r="A1582" s="38">
        <v>43800</v>
      </c>
      <c r="B1582" s="39">
        <v>12</v>
      </c>
      <c r="C1582" s="39">
        <v>2019</v>
      </c>
      <c r="D1582" t="s">
        <v>47</v>
      </c>
      <c r="E1582" t="s">
        <v>5</v>
      </c>
      <c r="F1582" t="s">
        <v>31</v>
      </c>
      <c r="G1582" s="40">
        <v>71949</v>
      </c>
    </row>
    <row r="1583" spans="1:7">
      <c r="A1583" s="38">
        <v>43800</v>
      </c>
      <c r="B1583" s="39">
        <v>12</v>
      </c>
      <c r="C1583" s="39">
        <v>2019</v>
      </c>
      <c r="D1583" t="s">
        <v>48</v>
      </c>
      <c r="E1583" t="s">
        <v>5</v>
      </c>
      <c r="F1583" t="s">
        <v>31</v>
      </c>
      <c r="G1583" s="40">
        <v>96491</v>
      </c>
    </row>
    <row r="1584" spans="1:7">
      <c r="A1584" s="38">
        <v>43800</v>
      </c>
      <c r="B1584" s="39">
        <v>12</v>
      </c>
      <c r="C1584" s="39">
        <v>2019</v>
      </c>
      <c r="D1584" t="s">
        <v>49</v>
      </c>
      <c r="E1584" t="s">
        <v>5</v>
      </c>
      <c r="F1584" t="s">
        <v>31</v>
      </c>
      <c r="G1584" s="40">
        <v>292792</v>
      </c>
    </row>
    <row r="1585" spans="1:7">
      <c r="A1585" s="38">
        <v>43800</v>
      </c>
      <c r="B1585" s="39">
        <v>12</v>
      </c>
      <c r="C1585" s="39">
        <v>2019</v>
      </c>
      <c r="D1585" t="s">
        <v>50</v>
      </c>
      <c r="E1585" t="s">
        <v>5</v>
      </c>
      <c r="F1585" t="s">
        <v>31</v>
      </c>
      <c r="G1585" s="40">
        <v>205372</v>
      </c>
    </row>
    <row r="1586" spans="1:7">
      <c r="A1586" s="38">
        <v>43800</v>
      </c>
      <c r="B1586" s="39">
        <v>12</v>
      </c>
      <c r="C1586" s="39">
        <v>2019</v>
      </c>
      <c r="D1586" t="s">
        <v>51</v>
      </c>
      <c r="E1586" t="s">
        <v>5</v>
      </c>
      <c r="F1586" t="s">
        <v>31</v>
      </c>
      <c r="G1586" s="40">
        <v>51287</v>
      </c>
    </row>
    <row r="1587" spans="1:7">
      <c r="A1587" s="38">
        <v>43800</v>
      </c>
      <c r="B1587" s="39">
        <v>12</v>
      </c>
      <c r="C1587" s="39">
        <v>2019</v>
      </c>
      <c r="D1587" t="s">
        <v>52</v>
      </c>
      <c r="E1587" t="s">
        <v>5</v>
      </c>
      <c r="F1587" t="s">
        <v>31</v>
      </c>
      <c r="G1587" s="40">
        <v>203921</v>
      </c>
    </row>
    <row r="1588" spans="1:7">
      <c r="A1588" s="38">
        <v>43800</v>
      </c>
      <c r="B1588" s="39">
        <v>12</v>
      </c>
      <c r="C1588" s="39">
        <v>2019</v>
      </c>
      <c r="D1588" t="s">
        <v>53</v>
      </c>
      <c r="E1588" t="s">
        <v>5</v>
      </c>
      <c r="F1588" t="s">
        <v>31</v>
      </c>
      <c r="G1588" s="40">
        <v>230776</v>
      </c>
    </row>
    <row r="1589" spans="1:7">
      <c r="A1589" s="38">
        <v>43800</v>
      </c>
      <c r="B1589" s="39">
        <v>12</v>
      </c>
      <c r="C1589" s="39">
        <v>2019</v>
      </c>
      <c r="D1589" t="s">
        <v>54</v>
      </c>
      <c r="E1589" t="s">
        <v>5</v>
      </c>
      <c r="F1589" t="s">
        <v>31</v>
      </c>
      <c r="G1589" s="40">
        <v>121477</v>
      </c>
    </row>
    <row r="1590" spans="1:7">
      <c r="A1590" s="38">
        <v>43800</v>
      </c>
      <c r="B1590" s="39">
        <v>12</v>
      </c>
      <c r="C1590" s="39">
        <v>2019</v>
      </c>
      <c r="D1590" t="s">
        <v>55</v>
      </c>
      <c r="E1590" t="s">
        <v>5</v>
      </c>
      <c r="F1590" t="s">
        <v>31</v>
      </c>
      <c r="G1590" s="40">
        <v>294900</v>
      </c>
    </row>
    <row r="1591" spans="1:7">
      <c r="A1591" s="38">
        <v>43800</v>
      </c>
      <c r="B1591" s="39">
        <v>12</v>
      </c>
      <c r="C1591" s="39">
        <v>2019</v>
      </c>
      <c r="D1591" t="s">
        <v>56</v>
      </c>
      <c r="E1591" t="s">
        <v>5</v>
      </c>
      <c r="F1591" t="s">
        <v>31</v>
      </c>
      <c r="G1591" s="40">
        <v>260341</v>
      </c>
    </row>
    <row r="1592" spans="1:7">
      <c r="A1592" s="38">
        <v>43800</v>
      </c>
      <c r="B1592" s="39">
        <v>12</v>
      </c>
      <c r="C1592" s="39">
        <v>2019</v>
      </c>
      <c r="D1592" t="s">
        <v>57</v>
      </c>
      <c r="E1592" t="s">
        <v>5</v>
      </c>
      <c r="F1592" t="s">
        <v>31</v>
      </c>
      <c r="G1592" s="40">
        <v>171920</v>
      </c>
    </row>
    <row r="1593" spans="1:7">
      <c r="A1593" s="38">
        <v>43800</v>
      </c>
      <c r="B1593" s="39">
        <v>12</v>
      </c>
      <c r="C1593" s="39">
        <v>2019</v>
      </c>
      <c r="D1593" t="s">
        <v>58</v>
      </c>
      <c r="E1593" t="s">
        <v>5</v>
      </c>
      <c r="F1593" t="s">
        <v>31</v>
      </c>
      <c r="G1593" s="40">
        <v>150715</v>
      </c>
    </row>
    <row r="1594" spans="1:7">
      <c r="A1594" s="38">
        <v>43800</v>
      </c>
      <c r="B1594" s="39">
        <v>12</v>
      </c>
      <c r="C1594" s="39">
        <v>2019</v>
      </c>
      <c r="D1594" t="s">
        <v>59</v>
      </c>
      <c r="E1594" t="s">
        <v>5</v>
      </c>
      <c r="F1594" t="s">
        <v>31</v>
      </c>
      <c r="G1594" s="40">
        <v>73420</v>
      </c>
    </row>
    <row r="1595" spans="1:7">
      <c r="A1595" s="38">
        <v>43800</v>
      </c>
      <c r="B1595" s="39">
        <v>12</v>
      </c>
      <c r="C1595" s="39">
        <v>2019</v>
      </c>
      <c r="D1595" t="s">
        <v>60</v>
      </c>
      <c r="E1595" t="s">
        <v>5</v>
      </c>
      <c r="F1595" t="s">
        <v>31</v>
      </c>
      <c r="G1595" s="40">
        <v>273685</v>
      </c>
    </row>
    <row r="1596" spans="1:7">
      <c r="A1596" s="38">
        <v>43800</v>
      </c>
      <c r="B1596" s="39">
        <v>12</v>
      </c>
      <c r="C1596" s="39">
        <v>2019</v>
      </c>
      <c r="D1596" t="s">
        <v>61</v>
      </c>
      <c r="E1596" t="s">
        <v>5</v>
      </c>
      <c r="F1596" t="s">
        <v>31</v>
      </c>
      <c r="G1596" s="40">
        <v>280984</v>
      </c>
    </row>
    <row r="1597" spans="1:7">
      <c r="A1597" s="38">
        <v>43800</v>
      </c>
      <c r="B1597" s="39">
        <v>12</v>
      </c>
      <c r="C1597" s="39">
        <v>2019</v>
      </c>
      <c r="D1597" t="s">
        <v>62</v>
      </c>
      <c r="E1597" t="s">
        <v>5</v>
      </c>
      <c r="F1597" t="s">
        <v>31</v>
      </c>
      <c r="G1597" s="40">
        <v>138927</v>
      </c>
    </row>
    <row r="1598" spans="1:7">
      <c r="A1598" s="38">
        <v>43800</v>
      </c>
      <c r="B1598" s="39">
        <v>12</v>
      </c>
      <c r="C1598" s="39">
        <v>2019</v>
      </c>
      <c r="D1598" t="s">
        <v>63</v>
      </c>
      <c r="E1598" t="s">
        <v>5</v>
      </c>
      <c r="F1598" t="s">
        <v>31</v>
      </c>
      <c r="G1598" s="40">
        <v>121174</v>
      </c>
    </row>
    <row r="1599" spans="1:7">
      <c r="A1599" s="38">
        <v>43800</v>
      </c>
      <c r="B1599" s="39">
        <v>12</v>
      </c>
      <c r="C1599" s="39">
        <v>2019</v>
      </c>
      <c r="D1599" t="s">
        <v>64</v>
      </c>
      <c r="E1599" t="s">
        <v>5</v>
      </c>
      <c r="F1599" t="s">
        <v>31</v>
      </c>
      <c r="G1599" s="40">
        <v>95611</v>
      </c>
    </row>
    <row r="1600" spans="1:7">
      <c r="A1600" s="38">
        <v>43800</v>
      </c>
      <c r="B1600" s="39">
        <v>12</v>
      </c>
      <c r="C1600" s="39">
        <v>2019</v>
      </c>
      <c r="D1600" t="s">
        <v>65</v>
      </c>
      <c r="E1600" t="s">
        <v>5</v>
      </c>
      <c r="F1600" t="s">
        <v>31</v>
      </c>
      <c r="G1600" s="40">
        <v>193143</v>
      </c>
    </row>
    <row r="1601" spans="1:7">
      <c r="A1601" s="38">
        <v>43800</v>
      </c>
      <c r="B1601" s="39">
        <v>12</v>
      </c>
      <c r="C1601" s="39">
        <v>2019</v>
      </c>
      <c r="D1601" t="s">
        <v>66</v>
      </c>
      <c r="E1601" t="s">
        <v>67</v>
      </c>
      <c r="F1601" t="s">
        <v>68</v>
      </c>
      <c r="G1601" s="40">
        <v>-3421</v>
      </c>
    </row>
    <row r="1602" spans="1:7">
      <c r="A1602" s="38">
        <v>43800</v>
      </c>
      <c r="B1602" s="39">
        <v>12</v>
      </c>
      <c r="C1602" s="39">
        <v>2019</v>
      </c>
      <c r="D1602" t="s">
        <v>69</v>
      </c>
      <c r="E1602" t="s">
        <v>67</v>
      </c>
      <c r="F1602" t="s">
        <v>68</v>
      </c>
      <c r="G1602" s="40">
        <v>-8960</v>
      </c>
    </row>
    <row r="1603" spans="1:7">
      <c r="A1603" s="38">
        <v>43800</v>
      </c>
      <c r="B1603" s="39">
        <v>12</v>
      </c>
      <c r="C1603" s="39">
        <v>2019</v>
      </c>
      <c r="D1603" t="s">
        <v>70</v>
      </c>
      <c r="E1603" t="s">
        <v>67</v>
      </c>
      <c r="F1603" t="s">
        <v>68</v>
      </c>
      <c r="G1603" s="40">
        <v>-5590</v>
      </c>
    </row>
    <row r="1604" spans="1:7">
      <c r="A1604" s="38">
        <v>43800</v>
      </c>
      <c r="B1604" s="39">
        <v>12</v>
      </c>
      <c r="C1604" s="39">
        <v>2019</v>
      </c>
      <c r="D1604" t="s">
        <v>71</v>
      </c>
      <c r="E1604" t="s">
        <v>67</v>
      </c>
      <c r="F1604" t="s">
        <v>68</v>
      </c>
      <c r="G1604" s="40">
        <v>-3889</v>
      </c>
    </row>
    <row r="1605" spans="1:7">
      <c r="A1605" s="38">
        <v>43800</v>
      </c>
      <c r="B1605" s="39">
        <v>12</v>
      </c>
      <c r="C1605" s="39">
        <v>2019</v>
      </c>
      <c r="D1605" t="s">
        <v>72</v>
      </c>
      <c r="E1605" t="s">
        <v>67</v>
      </c>
      <c r="F1605" t="s">
        <v>68</v>
      </c>
      <c r="G1605" s="40">
        <v>-8230</v>
      </c>
    </row>
    <row r="1606" spans="1:7">
      <c r="A1606" s="38">
        <v>43800</v>
      </c>
      <c r="B1606" s="39">
        <v>12</v>
      </c>
      <c r="C1606" s="39">
        <v>2019</v>
      </c>
      <c r="D1606" t="s">
        <v>73</v>
      </c>
      <c r="E1606" t="s">
        <v>67</v>
      </c>
      <c r="F1606" t="s">
        <v>68</v>
      </c>
      <c r="G1606" s="40">
        <v>-5399</v>
      </c>
    </row>
    <row r="1607" spans="1:7">
      <c r="A1607" s="38">
        <v>43800</v>
      </c>
      <c r="B1607" s="39">
        <v>12</v>
      </c>
      <c r="C1607" s="39">
        <v>2019</v>
      </c>
      <c r="D1607" t="s">
        <v>74</v>
      </c>
      <c r="E1607" t="s">
        <v>67</v>
      </c>
      <c r="F1607" t="s">
        <v>68</v>
      </c>
      <c r="G1607" s="40">
        <v>-8717</v>
      </c>
    </row>
    <row r="1608" spans="1:7">
      <c r="A1608" s="38">
        <v>43800</v>
      </c>
      <c r="B1608" s="39">
        <v>12</v>
      </c>
      <c r="C1608" s="39">
        <v>2019</v>
      </c>
      <c r="D1608" t="s">
        <v>75</v>
      </c>
      <c r="E1608" t="s">
        <v>67</v>
      </c>
      <c r="F1608" t="s">
        <v>68</v>
      </c>
      <c r="G1608" s="40">
        <v>-3243</v>
      </c>
    </row>
    <row r="1609" spans="1:7">
      <c r="A1609" s="38">
        <v>43800</v>
      </c>
      <c r="B1609" s="39">
        <v>12</v>
      </c>
      <c r="C1609" s="39">
        <v>2019</v>
      </c>
      <c r="D1609" t="s">
        <v>76</v>
      </c>
      <c r="E1609" t="s">
        <v>67</v>
      </c>
      <c r="F1609" t="s">
        <v>68</v>
      </c>
      <c r="G1609" s="40">
        <v>-3857</v>
      </c>
    </row>
    <row r="1610" spans="1:7">
      <c r="A1610" s="38">
        <v>43800</v>
      </c>
      <c r="B1610" s="39">
        <v>12</v>
      </c>
      <c r="C1610" s="39">
        <v>2019</v>
      </c>
      <c r="D1610" t="s">
        <v>77</v>
      </c>
      <c r="E1610" t="s">
        <v>67</v>
      </c>
      <c r="F1610" t="s">
        <v>68</v>
      </c>
      <c r="G1610" s="40">
        <v>-6872</v>
      </c>
    </row>
    <row r="1611" spans="1:7">
      <c r="A1611" s="38">
        <v>43800</v>
      </c>
      <c r="B1611" s="39">
        <v>12</v>
      </c>
      <c r="C1611" s="39">
        <v>2019</v>
      </c>
      <c r="D1611" t="s">
        <v>78</v>
      </c>
      <c r="E1611" t="s">
        <v>67</v>
      </c>
      <c r="F1611" t="s">
        <v>68</v>
      </c>
      <c r="G1611" s="40">
        <v>-1837</v>
      </c>
    </row>
    <row r="1612" spans="1:7">
      <c r="A1612" s="38">
        <v>43800</v>
      </c>
      <c r="B1612" s="39">
        <v>12</v>
      </c>
      <c r="C1612" s="39">
        <v>2019</v>
      </c>
      <c r="D1612" t="s">
        <v>79</v>
      </c>
      <c r="E1612" t="s">
        <v>67</v>
      </c>
      <c r="F1612" t="s">
        <v>68</v>
      </c>
      <c r="G1612" s="40">
        <v>-1408</v>
      </c>
    </row>
    <row r="1613" spans="1:7">
      <c r="A1613" s="38">
        <v>43800</v>
      </c>
      <c r="B1613" s="39">
        <v>12</v>
      </c>
      <c r="C1613" s="39">
        <v>2019</v>
      </c>
      <c r="D1613" t="s">
        <v>80</v>
      </c>
      <c r="E1613" t="s">
        <v>67</v>
      </c>
      <c r="F1613" t="s">
        <v>68</v>
      </c>
      <c r="G1613" s="40">
        <v>-2042</v>
      </c>
    </row>
    <row r="1614" spans="1:7">
      <c r="A1614" s="38">
        <v>43800</v>
      </c>
      <c r="B1614" s="39">
        <v>12</v>
      </c>
      <c r="C1614" s="39">
        <v>2019</v>
      </c>
      <c r="D1614" t="s">
        <v>81</v>
      </c>
      <c r="E1614" t="s">
        <v>67</v>
      </c>
      <c r="F1614" t="s">
        <v>68</v>
      </c>
      <c r="G1614" s="40">
        <v>-3532</v>
      </c>
    </row>
    <row r="1615" spans="1:7">
      <c r="A1615" s="38">
        <v>43800</v>
      </c>
      <c r="B1615" s="39">
        <v>12</v>
      </c>
      <c r="C1615" s="39">
        <v>2019</v>
      </c>
      <c r="D1615" t="s">
        <v>82</v>
      </c>
      <c r="E1615" t="s">
        <v>67</v>
      </c>
      <c r="F1615" t="s">
        <v>68</v>
      </c>
      <c r="G1615" s="40">
        <v>-4590</v>
      </c>
    </row>
    <row r="1616" spans="1:7">
      <c r="A1616" s="38">
        <v>43800</v>
      </c>
      <c r="B1616" s="39">
        <v>12</v>
      </c>
      <c r="C1616" s="39">
        <v>2019</v>
      </c>
      <c r="D1616" t="s">
        <v>83</v>
      </c>
      <c r="E1616" t="s">
        <v>67</v>
      </c>
      <c r="F1616" t="s">
        <v>68</v>
      </c>
      <c r="G1616" s="40">
        <v>-9836</v>
      </c>
    </row>
    <row r="1617" spans="1:7">
      <c r="A1617" s="38">
        <v>43800</v>
      </c>
      <c r="B1617" s="39">
        <v>12</v>
      </c>
      <c r="C1617" s="39">
        <v>2019</v>
      </c>
      <c r="D1617" t="s">
        <v>84</v>
      </c>
      <c r="E1617" t="s">
        <v>67</v>
      </c>
      <c r="F1617" t="s">
        <v>68</v>
      </c>
      <c r="G1617" s="40">
        <v>-1942</v>
      </c>
    </row>
    <row r="1618" spans="1:7">
      <c r="A1618" s="38">
        <v>43800</v>
      </c>
      <c r="B1618" s="39">
        <v>12</v>
      </c>
      <c r="C1618" s="39">
        <v>2019</v>
      </c>
      <c r="D1618" t="s">
        <v>85</v>
      </c>
      <c r="E1618" t="s">
        <v>67</v>
      </c>
      <c r="F1618" t="s">
        <v>68</v>
      </c>
      <c r="G1618" s="40">
        <v>-1883</v>
      </c>
    </row>
    <row r="1619" spans="1:7">
      <c r="A1619" s="38">
        <v>43800</v>
      </c>
      <c r="B1619" s="39">
        <v>12</v>
      </c>
      <c r="C1619" s="39">
        <v>2019</v>
      </c>
      <c r="D1619" t="s">
        <v>86</v>
      </c>
      <c r="E1619" t="s">
        <v>67</v>
      </c>
      <c r="F1619" t="s">
        <v>68</v>
      </c>
      <c r="G1619" s="40">
        <v>-9800</v>
      </c>
    </row>
    <row r="1620" spans="1:7">
      <c r="A1620" s="38">
        <v>43800</v>
      </c>
      <c r="B1620" s="39">
        <v>12</v>
      </c>
      <c r="C1620" s="39">
        <v>2019</v>
      </c>
      <c r="D1620" t="s">
        <v>87</v>
      </c>
      <c r="E1620" t="s">
        <v>67</v>
      </c>
      <c r="F1620" t="s">
        <v>68</v>
      </c>
      <c r="G1620" s="40">
        <v>-4342</v>
      </c>
    </row>
    <row r="1621" spans="1:7">
      <c r="A1621" s="38">
        <v>43800</v>
      </c>
      <c r="B1621" s="39">
        <v>12</v>
      </c>
      <c r="C1621" s="39">
        <v>2019</v>
      </c>
      <c r="D1621" t="s">
        <v>88</v>
      </c>
      <c r="E1621" t="s">
        <v>67</v>
      </c>
      <c r="F1621" t="s">
        <v>68</v>
      </c>
      <c r="G1621" s="40">
        <v>-7035</v>
      </c>
    </row>
    <row r="1622" spans="1:7">
      <c r="A1622" s="38">
        <v>43800</v>
      </c>
      <c r="B1622" s="39">
        <v>12</v>
      </c>
      <c r="C1622" s="39">
        <v>2019</v>
      </c>
      <c r="D1622" t="s">
        <v>89</v>
      </c>
      <c r="E1622" t="s">
        <v>67</v>
      </c>
      <c r="F1622" t="s">
        <v>68</v>
      </c>
      <c r="G1622" s="40">
        <v>-6753</v>
      </c>
    </row>
    <row r="1623" spans="1:7">
      <c r="A1623" s="38">
        <v>43800</v>
      </c>
      <c r="B1623" s="39">
        <v>12</v>
      </c>
      <c r="C1623" s="39">
        <v>2019</v>
      </c>
      <c r="D1623" t="s">
        <v>90</v>
      </c>
      <c r="E1623" t="s">
        <v>67</v>
      </c>
      <c r="F1623" t="s">
        <v>68</v>
      </c>
      <c r="G1623" s="40">
        <v>-8986</v>
      </c>
    </row>
    <row r="1624" spans="1:7">
      <c r="A1624" s="38">
        <v>43800</v>
      </c>
      <c r="B1624" s="39">
        <v>12</v>
      </c>
      <c r="C1624" s="39">
        <v>2019</v>
      </c>
      <c r="D1624" t="s">
        <v>91</v>
      </c>
      <c r="E1624" t="s">
        <v>67</v>
      </c>
      <c r="F1624" t="s">
        <v>68</v>
      </c>
      <c r="G1624" s="40">
        <v>-4507</v>
      </c>
    </row>
    <row r="1625" spans="1:7">
      <c r="A1625" s="38">
        <v>43800</v>
      </c>
      <c r="B1625" s="39">
        <v>12</v>
      </c>
      <c r="C1625" s="39">
        <v>2019</v>
      </c>
      <c r="D1625" t="s">
        <v>92</v>
      </c>
      <c r="E1625" t="s">
        <v>67</v>
      </c>
      <c r="F1625" t="s">
        <v>68</v>
      </c>
      <c r="G1625" s="40">
        <v>-4776</v>
      </c>
    </row>
    <row r="1626" spans="1:7">
      <c r="A1626" s="38">
        <v>43800</v>
      </c>
      <c r="B1626" s="39">
        <v>12</v>
      </c>
      <c r="C1626" s="39">
        <v>2019</v>
      </c>
      <c r="D1626" t="s">
        <v>93</v>
      </c>
      <c r="E1626" t="s">
        <v>67</v>
      </c>
      <c r="F1626" t="s">
        <v>68</v>
      </c>
      <c r="G1626" s="40">
        <v>-3342</v>
      </c>
    </row>
    <row r="1627" spans="1:7">
      <c r="A1627" s="38">
        <v>43800</v>
      </c>
      <c r="B1627" s="39">
        <v>12</v>
      </c>
      <c r="C1627" s="39">
        <v>2019</v>
      </c>
      <c r="D1627" t="s">
        <v>94</v>
      </c>
      <c r="E1627" t="s">
        <v>67</v>
      </c>
      <c r="F1627" t="s">
        <v>95</v>
      </c>
      <c r="G1627" s="40">
        <v>-9483</v>
      </c>
    </row>
    <row r="1628" spans="1:7">
      <c r="A1628" s="38">
        <v>43800</v>
      </c>
      <c r="B1628" s="39">
        <v>12</v>
      </c>
      <c r="C1628" s="39">
        <v>2019</v>
      </c>
      <c r="D1628" t="s">
        <v>96</v>
      </c>
      <c r="E1628" t="s">
        <v>67</v>
      </c>
      <c r="F1628" t="s">
        <v>95</v>
      </c>
      <c r="G1628" s="40">
        <v>-9944</v>
      </c>
    </row>
    <row r="1629" spans="1:7">
      <c r="A1629" s="38">
        <v>43800</v>
      </c>
      <c r="B1629" s="39">
        <v>12</v>
      </c>
      <c r="C1629" s="39">
        <v>2019</v>
      </c>
      <c r="D1629" t="s">
        <v>97</v>
      </c>
      <c r="E1629" t="s">
        <v>67</v>
      </c>
      <c r="F1629" t="s">
        <v>95</v>
      </c>
      <c r="G1629" s="40">
        <v>-8384</v>
      </c>
    </row>
    <row r="1630" spans="1:7">
      <c r="A1630" s="38">
        <v>43800</v>
      </c>
      <c r="B1630" s="39">
        <v>12</v>
      </c>
      <c r="C1630" s="39">
        <v>2019</v>
      </c>
      <c r="D1630" t="s">
        <v>98</v>
      </c>
      <c r="E1630" t="s">
        <v>67</v>
      </c>
      <c r="F1630" t="s">
        <v>95</v>
      </c>
      <c r="G1630" s="40">
        <v>-7827</v>
      </c>
    </row>
    <row r="1631" spans="1:7">
      <c r="A1631" s="38">
        <v>43800</v>
      </c>
      <c r="B1631" s="39">
        <v>12</v>
      </c>
      <c r="C1631" s="39">
        <v>2019</v>
      </c>
      <c r="D1631" t="s">
        <v>99</v>
      </c>
      <c r="E1631" t="s">
        <v>100</v>
      </c>
      <c r="F1631" t="s">
        <v>101</v>
      </c>
      <c r="G1631" s="40">
        <v>-145995</v>
      </c>
    </row>
    <row r="1632" spans="1:7">
      <c r="A1632" s="38">
        <v>43800</v>
      </c>
      <c r="B1632" s="39">
        <v>12</v>
      </c>
      <c r="C1632" s="39">
        <v>2019</v>
      </c>
      <c r="D1632" t="s">
        <v>102</v>
      </c>
      <c r="E1632" t="s">
        <v>100</v>
      </c>
      <c r="F1632" t="s">
        <v>101</v>
      </c>
      <c r="G1632" s="40">
        <v>-227175</v>
      </c>
    </row>
    <row r="1633" spans="1:7">
      <c r="A1633" s="38">
        <v>43800</v>
      </c>
      <c r="B1633" s="39">
        <v>12</v>
      </c>
      <c r="C1633" s="39">
        <v>2019</v>
      </c>
      <c r="D1633" t="s">
        <v>103</v>
      </c>
      <c r="E1633" t="s">
        <v>100</v>
      </c>
      <c r="F1633" t="s">
        <v>101</v>
      </c>
      <c r="G1633" s="40">
        <v>-131213</v>
      </c>
    </row>
    <row r="1634" spans="1:7">
      <c r="A1634" s="38">
        <v>43800</v>
      </c>
      <c r="B1634" s="39">
        <v>12</v>
      </c>
      <c r="C1634" s="39">
        <v>2019</v>
      </c>
      <c r="D1634" t="s">
        <v>104</v>
      </c>
      <c r="E1634" t="s">
        <v>100</v>
      </c>
      <c r="F1634" t="s">
        <v>101</v>
      </c>
      <c r="G1634" s="40">
        <v>-153560</v>
      </c>
    </row>
    <row r="1635" spans="1:7">
      <c r="A1635" s="38">
        <v>43800</v>
      </c>
      <c r="B1635" s="39">
        <v>12</v>
      </c>
      <c r="C1635" s="39">
        <v>2019</v>
      </c>
      <c r="D1635" t="s">
        <v>105</v>
      </c>
      <c r="E1635" t="s">
        <v>100</v>
      </c>
      <c r="F1635" t="s">
        <v>101</v>
      </c>
      <c r="G1635" s="40">
        <v>-120169</v>
      </c>
    </row>
    <row r="1636" spans="1:7">
      <c r="A1636" s="38">
        <v>43800</v>
      </c>
      <c r="B1636" s="39">
        <v>12</v>
      </c>
      <c r="C1636" s="39">
        <v>2019</v>
      </c>
      <c r="D1636" t="s">
        <v>106</v>
      </c>
      <c r="E1636" t="s">
        <v>100</v>
      </c>
      <c r="F1636" t="s">
        <v>101</v>
      </c>
      <c r="G1636" s="40">
        <v>-244738</v>
      </c>
    </row>
    <row r="1637" spans="1:7">
      <c r="A1637" s="38">
        <v>43800</v>
      </c>
      <c r="B1637" s="39">
        <v>12</v>
      </c>
      <c r="C1637" s="39">
        <v>2019</v>
      </c>
      <c r="D1637" t="s">
        <v>107</v>
      </c>
      <c r="E1637" t="s">
        <v>100</v>
      </c>
      <c r="F1637" t="s">
        <v>101</v>
      </c>
      <c r="G1637" s="40">
        <v>-293621</v>
      </c>
    </row>
    <row r="1638" spans="1:7">
      <c r="A1638" s="38">
        <v>43800</v>
      </c>
      <c r="B1638" s="39">
        <v>12</v>
      </c>
      <c r="C1638" s="39">
        <v>2019</v>
      </c>
      <c r="D1638" t="s">
        <v>108</v>
      </c>
      <c r="E1638" t="s">
        <v>100</v>
      </c>
      <c r="F1638" t="s">
        <v>101</v>
      </c>
      <c r="G1638" s="40">
        <v>-228867</v>
      </c>
    </row>
    <row r="1639" spans="1:7">
      <c r="A1639" s="38">
        <v>43800</v>
      </c>
      <c r="B1639" s="39">
        <v>12</v>
      </c>
      <c r="C1639" s="39">
        <v>2019</v>
      </c>
      <c r="D1639" t="s">
        <v>109</v>
      </c>
      <c r="E1639" t="s">
        <v>100</v>
      </c>
      <c r="F1639" t="s">
        <v>101</v>
      </c>
      <c r="G1639" s="40">
        <v>-106815</v>
      </c>
    </row>
    <row r="1640" spans="1:7">
      <c r="A1640" s="38">
        <v>43800</v>
      </c>
      <c r="B1640" s="39">
        <v>12</v>
      </c>
      <c r="C1640" s="39">
        <v>2019</v>
      </c>
      <c r="D1640" t="s">
        <v>110</v>
      </c>
      <c r="E1640" t="s">
        <v>100</v>
      </c>
      <c r="F1640" t="s">
        <v>101</v>
      </c>
      <c r="G1640" s="40">
        <v>-249627</v>
      </c>
    </row>
    <row r="1641" spans="1:7">
      <c r="A1641" s="38">
        <v>43800</v>
      </c>
      <c r="B1641" s="39">
        <v>12</v>
      </c>
      <c r="C1641" s="39">
        <v>2019</v>
      </c>
      <c r="D1641" t="s">
        <v>111</v>
      </c>
      <c r="E1641" t="s">
        <v>100</v>
      </c>
      <c r="F1641" t="s">
        <v>101</v>
      </c>
      <c r="G1641" s="40">
        <v>-151377</v>
      </c>
    </row>
    <row r="1642" spans="1:7">
      <c r="A1642" s="38">
        <v>43800</v>
      </c>
      <c r="B1642" s="39">
        <v>12</v>
      </c>
      <c r="C1642" s="39">
        <v>2019</v>
      </c>
      <c r="D1642" t="s">
        <v>112</v>
      </c>
      <c r="E1642" t="s">
        <v>100</v>
      </c>
      <c r="F1642" t="s">
        <v>101</v>
      </c>
      <c r="G1642" s="40">
        <v>-80241</v>
      </c>
    </row>
    <row r="1643" spans="1:7">
      <c r="A1643" s="38">
        <v>43800</v>
      </c>
      <c r="B1643" s="39">
        <v>12</v>
      </c>
      <c r="C1643" s="39">
        <v>2019</v>
      </c>
      <c r="D1643" t="s">
        <v>113</v>
      </c>
      <c r="E1643" t="s">
        <v>100</v>
      </c>
      <c r="F1643" t="s">
        <v>101</v>
      </c>
      <c r="G1643" s="40">
        <v>-230504</v>
      </c>
    </row>
    <row r="1644" spans="1:7">
      <c r="A1644" s="38">
        <v>43800</v>
      </c>
      <c r="B1644" s="39">
        <v>12</v>
      </c>
      <c r="C1644" s="39">
        <v>2019</v>
      </c>
      <c r="D1644" t="s">
        <v>114</v>
      </c>
      <c r="E1644" t="s">
        <v>100</v>
      </c>
      <c r="F1644" t="s">
        <v>101</v>
      </c>
      <c r="G1644" s="40">
        <v>-182149</v>
      </c>
    </row>
    <row r="1645" spans="1:7">
      <c r="A1645" s="38">
        <v>43800</v>
      </c>
      <c r="B1645" s="39">
        <v>12</v>
      </c>
      <c r="C1645" s="39">
        <v>2019</v>
      </c>
      <c r="D1645" t="s">
        <v>115</v>
      </c>
      <c r="E1645" t="s">
        <v>100</v>
      </c>
      <c r="F1645" t="s">
        <v>101</v>
      </c>
      <c r="G1645" s="40">
        <v>-156248</v>
      </c>
    </row>
    <row r="1646" spans="1:7">
      <c r="A1646" s="38">
        <v>43800</v>
      </c>
      <c r="B1646" s="39">
        <v>12</v>
      </c>
      <c r="C1646" s="39">
        <v>2019</v>
      </c>
      <c r="D1646" t="s">
        <v>116</v>
      </c>
      <c r="E1646" t="s">
        <v>100</v>
      </c>
      <c r="F1646" t="s">
        <v>101</v>
      </c>
      <c r="G1646" s="40">
        <v>-182492</v>
      </c>
    </row>
    <row r="1647" spans="1:7">
      <c r="A1647" s="38">
        <v>43800</v>
      </c>
      <c r="B1647" s="39">
        <v>12</v>
      </c>
      <c r="C1647" s="39">
        <v>2019</v>
      </c>
      <c r="D1647" t="s">
        <v>117</v>
      </c>
      <c r="E1647" t="s">
        <v>100</v>
      </c>
      <c r="F1647" t="s">
        <v>101</v>
      </c>
      <c r="G1647" s="40">
        <v>-122879</v>
      </c>
    </row>
    <row r="1648" spans="1:7">
      <c r="A1648" s="38">
        <v>43800</v>
      </c>
      <c r="B1648" s="39">
        <v>12</v>
      </c>
      <c r="C1648" s="39">
        <v>2019</v>
      </c>
      <c r="D1648" t="s">
        <v>118</v>
      </c>
      <c r="E1648" t="s">
        <v>100</v>
      </c>
      <c r="F1648" t="s">
        <v>101</v>
      </c>
      <c r="G1648" s="40">
        <v>-149583</v>
      </c>
    </row>
    <row r="1649" spans="1:7">
      <c r="A1649" s="38">
        <v>43800</v>
      </c>
      <c r="B1649" s="39">
        <v>12</v>
      </c>
      <c r="C1649" s="39">
        <v>2019</v>
      </c>
      <c r="D1649" t="s">
        <v>119</v>
      </c>
      <c r="E1649" t="s">
        <v>100</v>
      </c>
      <c r="F1649" t="s">
        <v>101</v>
      </c>
      <c r="G1649" s="40">
        <v>-255450</v>
      </c>
    </row>
    <row r="1650" spans="1:7">
      <c r="A1650" s="38">
        <v>43800</v>
      </c>
      <c r="B1650" s="39">
        <v>12</v>
      </c>
      <c r="C1650" s="39">
        <v>2019</v>
      </c>
      <c r="D1650" t="s">
        <v>120</v>
      </c>
      <c r="E1650" t="s">
        <v>100</v>
      </c>
      <c r="F1650" t="s">
        <v>101</v>
      </c>
      <c r="G1650" s="40">
        <v>-273019</v>
      </c>
    </row>
    <row r="1651" spans="1:7">
      <c r="A1651" s="38">
        <v>43800</v>
      </c>
      <c r="B1651" s="39">
        <v>12</v>
      </c>
      <c r="C1651" s="39">
        <v>2019</v>
      </c>
      <c r="D1651" t="s">
        <v>121</v>
      </c>
      <c r="E1651" t="s">
        <v>100</v>
      </c>
      <c r="F1651" t="s">
        <v>101</v>
      </c>
      <c r="G1651" s="40">
        <v>-196840</v>
      </c>
    </row>
    <row r="1652" spans="1:7">
      <c r="A1652" s="38">
        <v>43800</v>
      </c>
      <c r="B1652" s="39">
        <v>12</v>
      </c>
      <c r="C1652" s="39">
        <v>2019</v>
      </c>
      <c r="D1652" t="s">
        <v>122</v>
      </c>
      <c r="E1652" t="s">
        <v>100</v>
      </c>
      <c r="F1652" t="s">
        <v>101</v>
      </c>
      <c r="G1652" s="40">
        <v>-116347</v>
      </c>
    </row>
    <row r="1653" spans="1:7">
      <c r="A1653" s="38">
        <v>43800</v>
      </c>
      <c r="B1653" s="39">
        <v>12</v>
      </c>
      <c r="C1653" s="39">
        <v>2019</v>
      </c>
      <c r="D1653" t="s">
        <v>123</v>
      </c>
      <c r="E1653" t="s">
        <v>100</v>
      </c>
      <c r="F1653" t="s">
        <v>101</v>
      </c>
      <c r="G1653" s="40">
        <v>-175515</v>
      </c>
    </row>
    <row r="1654" spans="1:7">
      <c r="A1654" s="38">
        <v>43800</v>
      </c>
      <c r="B1654" s="39">
        <v>12</v>
      </c>
      <c r="C1654" s="39">
        <v>2019</v>
      </c>
      <c r="D1654" t="s">
        <v>124</v>
      </c>
      <c r="E1654" t="s">
        <v>100</v>
      </c>
      <c r="F1654" t="s">
        <v>101</v>
      </c>
      <c r="G1654" s="40">
        <v>-244117</v>
      </c>
    </row>
    <row r="1655" spans="1:7">
      <c r="A1655" s="38">
        <v>43800</v>
      </c>
      <c r="B1655" s="39">
        <v>12</v>
      </c>
      <c r="C1655" s="39">
        <v>2019</v>
      </c>
      <c r="D1655" t="s">
        <v>125</v>
      </c>
      <c r="E1655" t="s">
        <v>100</v>
      </c>
      <c r="F1655" t="s">
        <v>126</v>
      </c>
      <c r="G1655" s="40">
        <v>-59229</v>
      </c>
    </row>
    <row r="1656" spans="1:7">
      <c r="A1656" s="38">
        <v>43800</v>
      </c>
      <c r="B1656" s="39">
        <v>12</v>
      </c>
      <c r="C1656" s="39">
        <v>2019</v>
      </c>
      <c r="D1656" t="s">
        <v>127</v>
      </c>
      <c r="E1656" t="s">
        <v>100</v>
      </c>
      <c r="F1656" t="s">
        <v>126</v>
      </c>
      <c r="G1656" s="40">
        <v>-91309</v>
      </c>
    </row>
    <row r="1657" spans="1:7">
      <c r="A1657" s="38">
        <v>43800</v>
      </c>
      <c r="B1657" s="39">
        <v>12</v>
      </c>
      <c r="C1657" s="39">
        <v>2019</v>
      </c>
      <c r="D1657" t="s">
        <v>128</v>
      </c>
      <c r="E1657" t="s">
        <v>100</v>
      </c>
      <c r="F1657" t="s">
        <v>126</v>
      </c>
      <c r="G1657" s="40">
        <v>-50476</v>
      </c>
    </row>
    <row r="1658" spans="1:7">
      <c r="A1658" s="38">
        <v>43800</v>
      </c>
      <c r="B1658" s="39">
        <v>12</v>
      </c>
      <c r="C1658" s="39">
        <v>2019</v>
      </c>
      <c r="D1658" t="s">
        <v>129</v>
      </c>
      <c r="E1658" t="s">
        <v>130</v>
      </c>
      <c r="F1658" t="s">
        <v>131</v>
      </c>
      <c r="G1658" s="40">
        <v>-346694</v>
      </c>
    </row>
    <row r="1659" spans="1:7">
      <c r="A1659" s="38">
        <v>43800</v>
      </c>
      <c r="B1659" s="39">
        <v>12</v>
      </c>
      <c r="C1659" s="39">
        <v>2019</v>
      </c>
      <c r="D1659" t="s">
        <v>132</v>
      </c>
      <c r="E1659" t="s">
        <v>130</v>
      </c>
      <c r="F1659" t="s">
        <v>131</v>
      </c>
      <c r="G1659" s="40">
        <v>-330841</v>
      </c>
    </row>
    <row r="1660" spans="1:7">
      <c r="A1660" s="38">
        <v>43800</v>
      </c>
      <c r="B1660" s="39">
        <v>12</v>
      </c>
      <c r="C1660" s="39">
        <v>2019</v>
      </c>
      <c r="D1660" t="s">
        <v>133</v>
      </c>
      <c r="E1660" t="s">
        <v>130</v>
      </c>
      <c r="F1660" t="s">
        <v>131</v>
      </c>
      <c r="G1660" s="40">
        <v>-288824</v>
      </c>
    </row>
    <row r="1661" spans="1:7">
      <c r="A1661" s="38">
        <v>43800</v>
      </c>
      <c r="B1661" s="39">
        <v>12</v>
      </c>
      <c r="C1661" s="39">
        <v>2019</v>
      </c>
      <c r="D1661" t="s">
        <v>134</v>
      </c>
      <c r="E1661" t="s">
        <v>130</v>
      </c>
      <c r="F1661" t="s">
        <v>131</v>
      </c>
      <c r="G1661" s="40">
        <v>-232191</v>
      </c>
    </row>
    <row r="1662" spans="1:7">
      <c r="A1662" s="38">
        <v>43800</v>
      </c>
      <c r="B1662" s="39">
        <v>12</v>
      </c>
      <c r="C1662" s="39">
        <v>2019</v>
      </c>
      <c r="D1662" t="s">
        <v>135</v>
      </c>
      <c r="E1662" t="s">
        <v>130</v>
      </c>
      <c r="F1662" t="s">
        <v>131</v>
      </c>
      <c r="G1662" s="40">
        <v>-390712</v>
      </c>
    </row>
    <row r="1663" spans="1:7">
      <c r="A1663" s="38">
        <v>43800</v>
      </c>
      <c r="B1663" s="39">
        <v>12</v>
      </c>
      <c r="C1663" s="39">
        <v>2019</v>
      </c>
      <c r="D1663" t="s">
        <v>136</v>
      </c>
      <c r="E1663" t="s">
        <v>130</v>
      </c>
      <c r="F1663" t="s">
        <v>131</v>
      </c>
      <c r="G1663" s="40">
        <v>-361468</v>
      </c>
    </row>
    <row r="1664" spans="1:7">
      <c r="A1664" s="38">
        <v>43800</v>
      </c>
      <c r="B1664" s="39">
        <v>12</v>
      </c>
      <c r="C1664" s="39">
        <v>2019</v>
      </c>
      <c r="D1664" t="s">
        <v>137</v>
      </c>
      <c r="E1664" t="s">
        <v>130</v>
      </c>
      <c r="F1664" t="s">
        <v>138</v>
      </c>
      <c r="G1664" s="40">
        <v>-51924</v>
      </c>
    </row>
    <row r="1665" spans="1:7">
      <c r="A1665" s="38">
        <v>43800</v>
      </c>
      <c r="B1665" s="39">
        <v>12</v>
      </c>
      <c r="C1665" s="39">
        <v>2019</v>
      </c>
      <c r="D1665" t="s">
        <v>139</v>
      </c>
      <c r="E1665" t="s">
        <v>130</v>
      </c>
      <c r="F1665" t="s">
        <v>138</v>
      </c>
      <c r="G1665" s="40">
        <v>-58831</v>
      </c>
    </row>
    <row r="1666" spans="1:7">
      <c r="A1666" s="38">
        <v>43800</v>
      </c>
      <c r="B1666" s="39">
        <v>12</v>
      </c>
      <c r="C1666" s="39">
        <v>2019</v>
      </c>
      <c r="D1666" t="s">
        <v>140</v>
      </c>
      <c r="E1666" t="s">
        <v>130</v>
      </c>
      <c r="F1666" t="s">
        <v>138</v>
      </c>
      <c r="G1666" s="40">
        <v>-45607</v>
      </c>
    </row>
    <row r="1667" spans="1:7">
      <c r="A1667" s="38">
        <v>43800</v>
      </c>
      <c r="B1667" s="39">
        <v>12</v>
      </c>
      <c r="C1667" s="39">
        <v>2019</v>
      </c>
      <c r="D1667" t="s">
        <v>141</v>
      </c>
      <c r="E1667" t="s">
        <v>130</v>
      </c>
      <c r="F1667" t="s">
        <v>138</v>
      </c>
      <c r="G1667" s="40">
        <v>-41776</v>
      </c>
    </row>
    <row r="1668" spans="1:7">
      <c r="A1668" s="38">
        <v>43800</v>
      </c>
      <c r="B1668" s="39">
        <v>12</v>
      </c>
      <c r="C1668" s="39">
        <v>2019</v>
      </c>
      <c r="D1668" t="s">
        <v>142</v>
      </c>
      <c r="E1668" t="s">
        <v>130</v>
      </c>
      <c r="F1668" t="s">
        <v>138</v>
      </c>
      <c r="G1668" s="40">
        <v>-47624</v>
      </c>
    </row>
    <row r="1669" spans="1:7">
      <c r="A1669" s="38">
        <v>43800</v>
      </c>
      <c r="B1669" s="39">
        <v>12</v>
      </c>
      <c r="C1669" s="39">
        <v>2019</v>
      </c>
      <c r="D1669" t="s">
        <v>143</v>
      </c>
      <c r="E1669" t="s">
        <v>130</v>
      </c>
      <c r="F1669" t="s">
        <v>144</v>
      </c>
      <c r="G1669" s="40">
        <v>-126429</v>
      </c>
    </row>
    <row r="1670" spans="1:7">
      <c r="A1670" s="38">
        <v>43800</v>
      </c>
      <c r="B1670" s="39">
        <v>12</v>
      </c>
      <c r="C1670" s="39">
        <v>2019</v>
      </c>
      <c r="D1670" t="s">
        <v>145</v>
      </c>
      <c r="E1670" t="s">
        <v>130</v>
      </c>
      <c r="F1670" t="s">
        <v>144</v>
      </c>
      <c r="G1670" s="40">
        <v>-133324</v>
      </c>
    </row>
    <row r="1671" spans="1:7">
      <c r="A1671" s="38">
        <v>43800</v>
      </c>
      <c r="B1671" s="39">
        <v>12</v>
      </c>
      <c r="C1671" s="39">
        <v>2019</v>
      </c>
      <c r="D1671" t="s">
        <v>146</v>
      </c>
      <c r="E1671" t="s">
        <v>130</v>
      </c>
      <c r="F1671" t="s">
        <v>144</v>
      </c>
      <c r="G1671" s="40">
        <v>-107921</v>
      </c>
    </row>
    <row r="1672" spans="1:7">
      <c r="A1672" s="38">
        <v>43800</v>
      </c>
      <c r="B1672" s="39">
        <v>12</v>
      </c>
      <c r="C1672" s="39">
        <v>2019</v>
      </c>
      <c r="D1672" t="s">
        <v>147</v>
      </c>
      <c r="E1672" t="s">
        <v>130</v>
      </c>
      <c r="F1672" t="s">
        <v>148</v>
      </c>
      <c r="G1672" s="40">
        <v>-61724</v>
      </c>
    </row>
    <row r="1673" spans="1:7">
      <c r="A1673" s="38">
        <v>43800</v>
      </c>
      <c r="B1673" s="39">
        <v>12</v>
      </c>
      <c r="C1673" s="39">
        <v>2019</v>
      </c>
      <c r="D1673" t="s">
        <v>149</v>
      </c>
      <c r="E1673" t="s">
        <v>130</v>
      </c>
      <c r="F1673" t="s">
        <v>148</v>
      </c>
      <c r="G1673" s="40">
        <v>-61836</v>
      </c>
    </row>
    <row r="1674" spans="1:7">
      <c r="A1674" s="38">
        <v>43800</v>
      </c>
      <c r="B1674" s="39">
        <v>12</v>
      </c>
      <c r="C1674" s="39">
        <v>2019</v>
      </c>
      <c r="D1674" t="s">
        <v>150</v>
      </c>
      <c r="E1674" t="s">
        <v>130</v>
      </c>
      <c r="F1674" t="s">
        <v>148</v>
      </c>
      <c r="G1674" s="40">
        <v>-50442</v>
      </c>
    </row>
    <row r="1675" spans="1:7">
      <c r="A1675" s="38">
        <v>43800</v>
      </c>
      <c r="B1675" s="39">
        <v>12</v>
      </c>
      <c r="C1675" s="39">
        <v>2019</v>
      </c>
      <c r="D1675" t="s">
        <v>151</v>
      </c>
      <c r="E1675" t="s">
        <v>130</v>
      </c>
      <c r="F1675" t="s">
        <v>148</v>
      </c>
      <c r="G1675" s="40">
        <v>-65877</v>
      </c>
    </row>
    <row r="1676" spans="1:7">
      <c r="A1676" s="38">
        <v>43800</v>
      </c>
      <c r="B1676" s="39">
        <v>12</v>
      </c>
      <c r="C1676" s="39">
        <v>2019</v>
      </c>
      <c r="D1676" t="s">
        <v>152</v>
      </c>
      <c r="E1676" t="s">
        <v>130</v>
      </c>
      <c r="F1676" t="s">
        <v>153</v>
      </c>
      <c r="G1676" s="40">
        <v>-90568</v>
      </c>
    </row>
    <row r="1677" spans="1:7">
      <c r="A1677" s="38">
        <v>43800</v>
      </c>
      <c r="B1677" s="39">
        <v>12</v>
      </c>
      <c r="C1677" s="39">
        <v>2019</v>
      </c>
      <c r="D1677" t="s">
        <v>154</v>
      </c>
      <c r="E1677" t="s">
        <v>130</v>
      </c>
      <c r="F1677" t="s">
        <v>153</v>
      </c>
      <c r="G1677" s="40">
        <v>-111898</v>
      </c>
    </row>
    <row r="1678" spans="1:7">
      <c r="A1678" s="38">
        <v>43800</v>
      </c>
      <c r="B1678" s="39">
        <v>12</v>
      </c>
      <c r="C1678" s="39">
        <v>2019</v>
      </c>
      <c r="D1678" t="s">
        <v>155</v>
      </c>
      <c r="E1678" t="s">
        <v>130</v>
      </c>
      <c r="F1678" t="s">
        <v>156</v>
      </c>
      <c r="G1678" s="40">
        <v>-115982</v>
      </c>
    </row>
    <row r="1679" spans="1:7">
      <c r="A1679" s="38">
        <v>43800</v>
      </c>
      <c r="B1679" s="39">
        <v>12</v>
      </c>
      <c r="C1679" s="39">
        <v>2019</v>
      </c>
      <c r="D1679" t="s">
        <v>157</v>
      </c>
      <c r="E1679" t="s">
        <v>130</v>
      </c>
      <c r="F1679" t="s">
        <v>156</v>
      </c>
      <c r="G1679" s="40">
        <v>-136656</v>
      </c>
    </row>
    <row r="1680" spans="1:7">
      <c r="A1680" s="38">
        <v>43800</v>
      </c>
      <c r="B1680" s="39">
        <v>12</v>
      </c>
      <c r="C1680" s="39">
        <v>2019</v>
      </c>
      <c r="D1680" t="s">
        <v>158</v>
      </c>
      <c r="E1680" t="s">
        <v>159</v>
      </c>
      <c r="F1680" t="s">
        <v>160</v>
      </c>
      <c r="G1680" s="40">
        <v>-9688</v>
      </c>
    </row>
    <row r="1681" spans="1:7">
      <c r="A1681" s="38">
        <v>43800</v>
      </c>
      <c r="B1681" s="39">
        <v>12</v>
      </c>
      <c r="C1681" s="39">
        <v>2019</v>
      </c>
      <c r="D1681" t="s">
        <v>161</v>
      </c>
      <c r="E1681" t="s">
        <v>159</v>
      </c>
      <c r="F1681" t="s">
        <v>162</v>
      </c>
      <c r="G1681" s="40">
        <v>-18108</v>
      </c>
    </row>
    <row r="1682" spans="1:6">
      <c r="A1682" s="37"/>
      <c r="B1682" s="37"/>
      <c r="C1682" s="37"/>
      <c r="E1682" s="42"/>
      <c r="F1682" s="42"/>
    </row>
  </sheetData>
  <pageMargins left="0.511811024" right="0.511811024" top="0.787401575" bottom="0.787401575" header="0.31496062" footer="0.3149606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82"/>
  <sheetViews>
    <sheetView showGridLines="0" topLeftCell="B1" workbookViewId="0">
      <selection activeCell="I4" sqref="I4"/>
    </sheetView>
  </sheetViews>
  <sheetFormatPr defaultColWidth="9" defaultRowHeight="15" outlineLevelCol="6"/>
  <cols>
    <col min="1" max="3" width="14.5428571428571" customWidth="1"/>
    <col min="4" max="4" width="10.5714285714286" customWidth="1"/>
    <col min="5" max="5" width="31.4285714285714" customWidth="1"/>
    <col min="6" max="6" width="39.4285714285714" customWidth="1"/>
    <col min="7" max="7" width="15" customWidth="1"/>
  </cols>
  <sheetData>
    <row r="1" spans="1:7">
      <c r="A1" s="37" t="s">
        <v>163</v>
      </c>
      <c r="B1" s="37" t="s">
        <v>164</v>
      </c>
      <c r="C1" s="37" t="s">
        <v>165</v>
      </c>
      <c r="D1" t="s">
        <v>0</v>
      </c>
      <c r="E1" t="s">
        <v>166</v>
      </c>
      <c r="F1" t="s">
        <v>167</v>
      </c>
      <c r="G1" t="s">
        <v>168</v>
      </c>
    </row>
    <row r="2" spans="1:7">
      <c r="A2" s="38">
        <v>43466</v>
      </c>
      <c r="B2" s="39">
        <v>1</v>
      </c>
      <c r="C2" s="39">
        <v>2019</v>
      </c>
      <c r="D2" t="s">
        <v>4</v>
      </c>
      <c r="E2" t="s">
        <v>5</v>
      </c>
      <c r="F2" t="s">
        <v>6</v>
      </c>
      <c r="G2" s="40">
        <v>924509</v>
      </c>
    </row>
    <row r="3" spans="1:7">
      <c r="A3" s="38">
        <v>43466</v>
      </c>
      <c r="B3" s="39">
        <v>1</v>
      </c>
      <c r="C3" s="39">
        <v>2019</v>
      </c>
      <c r="D3" t="s">
        <v>7</v>
      </c>
      <c r="E3" t="s">
        <v>5</v>
      </c>
      <c r="F3" t="s">
        <v>6</v>
      </c>
      <c r="G3" s="40">
        <v>808117</v>
      </c>
    </row>
    <row r="4" spans="1:7">
      <c r="A4" s="38">
        <v>43466</v>
      </c>
      <c r="B4" s="39">
        <v>1</v>
      </c>
      <c r="C4" s="39">
        <v>2019</v>
      </c>
      <c r="D4" t="s">
        <v>8</v>
      </c>
      <c r="E4" t="s">
        <v>5</v>
      </c>
      <c r="F4" t="s">
        <v>6</v>
      </c>
      <c r="G4" s="40">
        <v>380859</v>
      </c>
    </row>
    <row r="5" spans="1:7">
      <c r="A5" s="38">
        <v>43466</v>
      </c>
      <c r="B5" s="39">
        <v>1</v>
      </c>
      <c r="C5" s="39">
        <v>2019</v>
      </c>
      <c r="D5" t="s">
        <v>9</v>
      </c>
      <c r="E5" t="s">
        <v>5</v>
      </c>
      <c r="F5" t="s">
        <v>6</v>
      </c>
      <c r="G5" s="40">
        <v>691242</v>
      </c>
    </row>
    <row r="6" spans="1:7">
      <c r="A6" s="38">
        <v>43466</v>
      </c>
      <c r="B6" s="39">
        <v>1</v>
      </c>
      <c r="C6" s="39">
        <v>2019</v>
      </c>
      <c r="D6" t="s">
        <v>10</v>
      </c>
      <c r="E6" t="s">
        <v>5</v>
      </c>
      <c r="F6" t="s">
        <v>6</v>
      </c>
      <c r="G6" s="40">
        <v>585387</v>
      </c>
    </row>
    <row r="7" spans="1:7">
      <c r="A7" s="38">
        <v>43466</v>
      </c>
      <c r="B7" s="39">
        <v>1</v>
      </c>
      <c r="C7" s="39">
        <v>2019</v>
      </c>
      <c r="D7" t="s">
        <v>11</v>
      </c>
      <c r="E7" t="s">
        <v>5</v>
      </c>
      <c r="F7" t="s">
        <v>6</v>
      </c>
      <c r="G7" s="40">
        <v>429430</v>
      </c>
    </row>
    <row r="8" spans="1:7">
      <c r="A8" s="38">
        <v>43466</v>
      </c>
      <c r="B8" s="39">
        <v>1</v>
      </c>
      <c r="C8" s="39">
        <v>2019</v>
      </c>
      <c r="D8" t="s">
        <v>12</v>
      </c>
      <c r="E8" t="s">
        <v>5</v>
      </c>
      <c r="F8" t="s">
        <v>6</v>
      </c>
      <c r="G8" s="40">
        <v>403251</v>
      </c>
    </row>
    <row r="9" spans="1:7">
      <c r="A9" s="38">
        <v>43466</v>
      </c>
      <c r="B9" s="39">
        <v>1</v>
      </c>
      <c r="C9" s="39">
        <v>2019</v>
      </c>
      <c r="D9" t="s">
        <v>13</v>
      </c>
      <c r="E9" t="s">
        <v>5</v>
      </c>
      <c r="F9" t="s">
        <v>6</v>
      </c>
      <c r="G9" s="40">
        <v>632394</v>
      </c>
    </row>
    <row r="10" spans="1:7">
      <c r="A10" s="38">
        <v>43466</v>
      </c>
      <c r="B10" s="39">
        <v>1</v>
      </c>
      <c r="C10" s="39">
        <v>2019</v>
      </c>
      <c r="D10" t="s">
        <v>14</v>
      </c>
      <c r="E10" t="s">
        <v>5</v>
      </c>
      <c r="F10" t="s">
        <v>6</v>
      </c>
      <c r="G10" s="40">
        <v>826236</v>
      </c>
    </row>
    <row r="11" spans="1:7">
      <c r="A11" s="38">
        <v>43466</v>
      </c>
      <c r="B11" s="39">
        <v>1</v>
      </c>
      <c r="C11" s="39">
        <v>2019</v>
      </c>
      <c r="D11" t="s">
        <v>15</v>
      </c>
      <c r="E11" t="s">
        <v>5</v>
      </c>
      <c r="F11" t="s">
        <v>6</v>
      </c>
      <c r="G11" s="40">
        <v>386199</v>
      </c>
    </row>
    <row r="12" spans="1:7">
      <c r="A12" s="38">
        <v>43466</v>
      </c>
      <c r="B12" s="39">
        <v>1</v>
      </c>
      <c r="C12" s="39">
        <v>2019</v>
      </c>
      <c r="D12" t="s">
        <v>16</v>
      </c>
      <c r="E12" t="s">
        <v>5</v>
      </c>
      <c r="F12" t="s">
        <v>6</v>
      </c>
      <c r="G12" s="40">
        <v>878999</v>
      </c>
    </row>
    <row r="13" spans="1:7">
      <c r="A13" s="38">
        <v>43466</v>
      </c>
      <c r="B13" s="39">
        <v>1</v>
      </c>
      <c r="C13" s="39">
        <v>2019</v>
      </c>
      <c r="D13" t="s">
        <v>17</v>
      </c>
      <c r="E13" t="s">
        <v>5</v>
      </c>
      <c r="F13" t="s">
        <v>6</v>
      </c>
      <c r="G13" s="40">
        <v>666733</v>
      </c>
    </row>
    <row r="14" spans="1:7">
      <c r="A14" s="38">
        <v>43466</v>
      </c>
      <c r="B14" s="39">
        <v>1</v>
      </c>
      <c r="C14" s="39">
        <v>2019</v>
      </c>
      <c r="D14" t="s">
        <v>18</v>
      </c>
      <c r="E14" t="s">
        <v>5</v>
      </c>
      <c r="F14" t="s">
        <v>6</v>
      </c>
      <c r="G14" s="40">
        <v>422187</v>
      </c>
    </row>
    <row r="15" spans="1:7">
      <c r="A15" s="38">
        <v>43466</v>
      </c>
      <c r="B15" s="39">
        <v>1</v>
      </c>
      <c r="C15" s="39">
        <v>2019</v>
      </c>
      <c r="D15" t="s">
        <v>19</v>
      </c>
      <c r="E15" t="s">
        <v>5</v>
      </c>
      <c r="F15" t="s">
        <v>6</v>
      </c>
      <c r="G15" s="40">
        <v>488250</v>
      </c>
    </row>
    <row r="16" spans="1:7">
      <c r="A16" s="38">
        <v>43466</v>
      </c>
      <c r="B16" s="39">
        <v>1</v>
      </c>
      <c r="C16" s="39">
        <v>2019</v>
      </c>
      <c r="D16" t="s">
        <v>20</v>
      </c>
      <c r="E16" t="s">
        <v>5</v>
      </c>
      <c r="F16" t="s">
        <v>6</v>
      </c>
      <c r="G16" s="40">
        <v>788816</v>
      </c>
    </row>
    <row r="17" spans="1:7">
      <c r="A17" s="38">
        <v>43466</v>
      </c>
      <c r="B17" s="39">
        <v>1</v>
      </c>
      <c r="C17" s="39">
        <v>2019</v>
      </c>
      <c r="D17" t="s">
        <v>21</v>
      </c>
      <c r="E17" t="s">
        <v>5</v>
      </c>
      <c r="F17" t="s">
        <v>6</v>
      </c>
      <c r="G17" s="40">
        <v>941936</v>
      </c>
    </row>
    <row r="18" spans="1:7">
      <c r="A18" s="38">
        <v>43466</v>
      </c>
      <c r="B18" s="39">
        <v>1</v>
      </c>
      <c r="C18" s="39">
        <v>2019</v>
      </c>
      <c r="D18" t="s">
        <v>22</v>
      </c>
      <c r="E18" t="s">
        <v>5</v>
      </c>
      <c r="F18" t="s">
        <v>6</v>
      </c>
      <c r="G18" s="40">
        <v>834401</v>
      </c>
    </row>
    <row r="19" spans="1:7">
      <c r="A19" s="38">
        <v>43466</v>
      </c>
      <c r="B19" s="39">
        <v>1</v>
      </c>
      <c r="C19" s="39">
        <v>2019</v>
      </c>
      <c r="D19" t="s">
        <v>23</v>
      </c>
      <c r="E19" t="s">
        <v>5</v>
      </c>
      <c r="F19" t="s">
        <v>6</v>
      </c>
      <c r="G19" s="40">
        <v>508791</v>
      </c>
    </row>
    <row r="20" spans="1:7">
      <c r="A20" s="38">
        <v>43466</v>
      </c>
      <c r="B20" s="39">
        <v>1</v>
      </c>
      <c r="C20" s="39">
        <v>2019</v>
      </c>
      <c r="D20" t="s">
        <v>24</v>
      </c>
      <c r="E20" t="s">
        <v>5</v>
      </c>
      <c r="F20" t="s">
        <v>6</v>
      </c>
      <c r="G20" s="40">
        <v>818258</v>
      </c>
    </row>
    <row r="21" spans="1:7">
      <c r="A21" s="38">
        <v>43466</v>
      </c>
      <c r="B21" s="39">
        <v>1</v>
      </c>
      <c r="C21" s="39">
        <v>2019</v>
      </c>
      <c r="D21" t="s">
        <v>25</v>
      </c>
      <c r="E21" t="s">
        <v>5</v>
      </c>
      <c r="F21" t="s">
        <v>6</v>
      </c>
      <c r="G21" s="40">
        <v>896885</v>
      </c>
    </row>
    <row r="22" spans="1:7">
      <c r="A22" s="38">
        <v>43466</v>
      </c>
      <c r="B22" s="39">
        <v>1</v>
      </c>
      <c r="C22" s="39">
        <v>2019</v>
      </c>
      <c r="D22" t="s">
        <v>26</v>
      </c>
      <c r="E22" t="s">
        <v>5</v>
      </c>
      <c r="F22" t="s">
        <v>6</v>
      </c>
      <c r="G22" s="40">
        <v>688201</v>
      </c>
    </row>
    <row r="23" spans="1:7">
      <c r="A23" s="38">
        <v>43466</v>
      </c>
      <c r="B23" s="39">
        <v>1</v>
      </c>
      <c r="C23" s="39">
        <v>2019</v>
      </c>
      <c r="D23" t="s">
        <v>27</v>
      </c>
      <c r="E23" t="s">
        <v>5</v>
      </c>
      <c r="F23" t="s">
        <v>6</v>
      </c>
      <c r="G23" s="40">
        <v>222641</v>
      </c>
    </row>
    <row r="24" spans="1:7">
      <c r="A24" s="38">
        <v>43466</v>
      </c>
      <c r="B24" s="39">
        <v>1</v>
      </c>
      <c r="C24" s="39">
        <v>2019</v>
      </c>
      <c r="D24" t="s">
        <v>28</v>
      </c>
      <c r="E24" t="s">
        <v>5</v>
      </c>
      <c r="F24" t="s">
        <v>6</v>
      </c>
      <c r="G24" s="40">
        <v>293270</v>
      </c>
    </row>
    <row r="25" spans="1:7">
      <c r="A25" s="38">
        <v>43466</v>
      </c>
      <c r="B25" s="39">
        <v>1</v>
      </c>
      <c r="C25" s="39">
        <v>2019</v>
      </c>
      <c r="D25" t="s">
        <v>29</v>
      </c>
      <c r="E25" t="s">
        <v>5</v>
      </c>
      <c r="F25" t="s">
        <v>6</v>
      </c>
      <c r="G25" s="40">
        <v>132652</v>
      </c>
    </row>
    <row r="26" spans="1:7">
      <c r="A26" s="38">
        <v>43466</v>
      </c>
      <c r="B26" s="39">
        <v>1</v>
      </c>
      <c r="C26" s="39">
        <v>2019</v>
      </c>
      <c r="D26" t="s">
        <v>30</v>
      </c>
      <c r="E26" t="s">
        <v>5</v>
      </c>
      <c r="F26" t="s">
        <v>31</v>
      </c>
      <c r="G26" s="40">
        <v>158117</v>
      </c>
    </row>
    <row r="27" spans="1:7">
      <c r="A27" s="38">
        <v>43466</v>
      </c>
      <c r="B27" s="39">
        <v>1</v>
      </c>
      <c r="C27" s="39">
        <v>2019</v>
      </c>
      <c r="D27" t="s">
        <v>32</v>
      </c>
      <c r="E27" t="s">
        <v>5</v>
      </c>
      <c r="F27" t="s">
        <v>31</v>
      </c>
      <c r="G27" s="40">
        <v>75114</v>
      </c>
    </row>
    <row r="28" spans="1:7">
      <c r="A28" s="38">
        <v>43466</v>
      </c>
      <c r="B28" s="39">
        <v>1</v>
      </c>
      <c r="C28" s="39">
        <v>2019</v>
      </c>
      <c r="D28" t="s">
        <v>33</v>
      </c>
      <c r="E28" t="s">
        <v>5</v>
      </c>
      <c r="F28" t="s">
        <v>31</v>
      </c>
      <c r="G28" s="40">
        <v>50445</v>
      </c>
    </row>
    <row r="29" spans="1:7">
      <c r="A29" s="38">
        <v>43466</v>
      </c>
      <c r="B29" s="39">
        <v>1</v>
      </c>
      <c r="C29" s="39">
        <v>2019</v>
      </c>
      <c r="D29" t="s">
        <v>34</v>
      </c>
      <c r="E29" t="s">
        <v>5</v>
      </c>
      <c r="F29" t="s">
        <v>31</v>
      </c>
      <c r="G29" s="40">
        <v>288091</v>
      </c>
    </row>
    <row r="30" spans="1:7">
      <c r="A30" s="38">
        <v>43466</v>
      </c>
      <c r="B30" s="39">
        <v>1</v>
      </c>
      <c r="C30" s="39">
        <v>2019</v>
      </c>
      <c r="D30" t="s">
        <v>35</v>
      </c>
      <c r="E30" t="s">
        <v>5</v>
      </c>
      <c r="F30" t="s">
        <v>31</v>
      </c>
      <c r="G30" s="40">
        <v>150479</v>
      </c>
    </row>
    <row r="31" spans="1:7">
      <c r="A31" s="38">
        <v>43466</v>
      </c>
      <c r="B31" s="39">
        <v>1</v>
      </c>
      <c r="C31" s="39">
        <v>2019</v>
      </c>
      <c r="D31" t="s">
        <v>36</v>
      </c>
      <c r="E31" t="s">
        <v>5</v>
      </c>
      <c r="F31" t="s">
        <v>31</v>
      </c>
      <c r="G31" s="40">
        <v>227263</v>
      </c>
    </row>
    <row r="32" spans="1:7">
      <c r="A32" s="38">
        <v>43466</v>
      </c>
      <c r="B32" s="39">
        <v>1</v>
      </c>
      <c r="C32" s="39">
        <v>2019</v>
      </c>
      <c r="D32" t="s">
        <v>37</v>
      </c>
      <c r="E32" t="s">
        <v>5</v>
      </c>
      <c r="F32" t="s">
        <v>31</v>
      </c>
      <c r="G32" s="40">
        <v>204664</v>
      </c>
    </row>
    <row r="33" spans="1:7">
      <c r="A33" s="38">
        <v>43466</v>
      </c>
      <c r="B33" s="39">
        <v>1</v>
      </c>
      <c r="C33" s="39">
        <v>2019</v>
      </c>
      <c r="D33" t="s">
        <v>38</v>
      </c>
      <c r="E33" t="s">
        <v>5</v>
      </c>
      <c r="F33" t="s">
        <v>31</v>
      </c>
      <c r="G33" s="40">
        <v>159890</v>
      </c>
    </row>
    <row r="34" spans="1:7">
      <c r="A34" s="38">
        <v>43466</v>
      </c>
      <c r="B34" s="39">
        <v>1</v>
      </c>
      <c r="C34" s="39">
        <v>2019</v>
      </c>
      <c r="D34" t="s">
        <v>39</v>
      </c>
      <c r="E34" t="s">
        <v>5</v>
      </c>
      <c r="F34" t="s">
        <v>31</v>
      </c>
      <c r="G34" s="40">
        <v>251029</v>
      </c>
    </row>
    <row r="35" spans="1:7">
      <c r="A35" s="38">
        <v>43466</v>
      </c>
      <c r="B35" s="39">
        <v>1</v>
      </c>
      <c r="C35" s="39">
        <v>2019</v>
      </c>
      <c r="D35" t="s">
        <v>40</v>
      </c>
      <c r="E35" t="s">
        <v>5</v>
      </c>
      <c r="F35" t="s">
        <v>31</v>
      </c>
      <c r="G35" s="40">
        <v>196894</v>
      </c>
    </row>
    <row r="36" spans="1:7">
      <c r="A36" s="38">
        <v>43466</v>
      </c>
      <c r="B36" s="39">
        <v>1</v>
      </c>
      <c r="C36" s="39">
        <v>2019</v>
      </c>
      <c r="D36" t="s">
        <v>41</v>
      </c>
      <c r="E36" t="s">
        <v>5</v>
      </c>
      <c r="F36" t="s">
        <v>31</v>
      </c>
      <c r="G36" s="40">
        <v>182598</v>
      </c>
    </row>
    <row r="37" spans="1:7">
      <c r="A37" s="38">
        <v>43466</v>
      </c>
      <c r="B37" s="39">
        <v>1</v>
      </c>
      <c r="C37" s="39">
        <v>2019</v>
      </c>
      <c r="D37" t="s">
        <v>42</v>
      </c>
      <c r="E37" t="s">
        <v>5</v>
      </c>
      <c r="F37" t="s">
        <v>31</v>
      </c>
      <c r="G37" s="40">
        <v>284183</v>
      </c>
    </row>
    <row r="38" spans="1:7">
      <c r="A38" s="38">
        <v>43466</v>
      </c>
      <c r="B38" s="39">
        <v>1</v>
      </c>
      <c r="C38" s="39">
        <v>2019</v>
      </c>
      <c r="D38" t="s">
        <v>43</v>
      </c>
      <c r="E38" t="s">
        <v>5</v>
      </c>
      <c r="F38" t="s">
        <v>31</v>
      </c>
      <c r="G38" s="40">
        <v>254059</v>
      </c>
    </row>
    <row r="39" spans="1:7">
      <c r="A39" s="38">
        <v>43466</v>
      </c>
      <c r="B39" s="39">
        <v>1</v>
      </c>
      <c r="C39" s="39">
        <v>2019</v>
      </c>
      <c r="D39" t="s">
        <v>44</v>
      </c>
      <c r="E39" t="s">
        <v>5</v>
      </c>
      <c r="F39" t="s">
        <v>31</v>
      </c>
      <c r="G39" s="40">
        <v>74285</v>
      </c>
    </row>
    <row r="40" spans="1:7">
      <c r="A40" s="38">
        <v>43466</v>
      </c>
      <c r="B40" s="39">
        <v>1</v>
      </c>
      <c r="C40" s="39">
        <v>2019</v>
      </c>
      <c r="D40" t="s">
        <v>45</v>
      </c>
      <c r="E40" t="s">
        <v>5</v>
      </c>
      <c r="F40" t="s">
        <v>31</v>
      </c>
      <c r="G40" s="40">
        <v>139257</v>
      </c>
    </row>
    <row r="41" spans="1:7">
      <c r="A41" s="38">
        <v>43466</v>
      </c>
      <c r="B41" s="39">
        <v>1</v>
      </c>
      <c r="C41" s="39">
        <v>2019</v>
      </c>
      <c r="D41" t="s">
        <v>46</v>
      </c>
      <c r="E41" t="s">
        <v>5</v>
      </c>
      <c r="F41" t="s">
        <v>31</v>
      </c>
      <c r="G41" s="40">
        <v>196946</v>
      </c>
    </row>
    <row r="42" spans="1:7">
      <c r="A42" s="38">
        <v>43466</v>
      </c>
      <c r="B42" s="39">
        <v>1</v>
      </c>
      <c r="C42" s="39">
        <v>2019</v>
      </c>
      <c r="D42" t="s">
        <v>47</v>
      </c>
      <c r="E42" t="s">
        <v>5</v>
      </c>
      <c r="F42" t="s">
        <v>31</v>
      </c>
      <c r="G42" s="40">
        <v>230143</v>
      </c>
    </row>
    <row r="43" spans="1:7">
      <c r="A43" s="38">
        <v>43466</v>
      </c>
      <c r="B43" s="39">
        <v>1</v>
      </c>
      <c r="C43" s="39">
        <v>2019</v>
      </c>
      <c r="D43" t="s">
        <v>48</v>
      </c>
      <c r="E43" t="s">
        <v>5</v>
      </c>
      <c r="F43" t="s">
        <v>31</v>
      </c>
      <c r="G43" s="40">
        <v>238779</v>
      </c>
    </row>
    <row r="44" spans="1:7">
      <c r="A44" s="38">
        <v>43466</v>
      </c>
      <c r="B44" s="39">
        <v>1</v>
      </c>
      <c r="C44" s="39">
        <v>2019</v>
      </c>
      <c r="D44" t="s">
        <v>49</v>
      </c>
      <c r="E44" t="s">
        <v>5</v>
      </c>
      <c r="F44" t="s">
        <v>31</v>
      </c>
      <c r="G44" s="40">
        <v>90194</v>
      </c>
    </row>
    <row r="45" spans="1:7">
      <c r="A45" s="38">
        <v>43466</v>
      </c>
      <c r="B45" s="39">
        <v>1</v>
      </c>
      <c r="C45" s="39">
        <v>2019</v>
      </c>
      <c r="D45" t="s">
        <v>50</v>
      </c>
      <c r="E45" t="s">
        <v>5</v>
      </c>
      <c r="F45" t="s">
        <v>31</v>
      </c>
      <c r="G45" s="40">
        <v>94792</v>
      </c>
    </row>
    <row r="46" spans="1:7">
      <c r="A46" s="38">
        <v>43466</v>
      </c>
      <c r="B46" s="39">
        <v>1</v>
      </c>
      <c r="C46" s="39">
        <v>2019</v>
      </c>
      <c r="D46" t="s">
        <v>51</v>
      </c>
      <c r="E46" t="s">
        <v>5</v>
      </c>
      <c r="F46" t="s">
        <v>31</v>
      </c>
      <c r="G46" s="40">
        <v>284849</v>
      </c>
    </row>
    <row r="47" spans="1:7">
      <c r="A47" s="38">
        <v>43466</v>
      </c>
      <c r="B47" s="39">
        <v>1</v>
      </c>
      <c r="C47" s="39">
        <v>2019</v>
      </c>
      <c r="D47" t="s">
        <v>52</v>
      </c>
      <c r="E47" t="s">
        <v>5</v>
      </c>
      <c r="F47" t="s">
        <v>31</v>
      </c>
      <c r="G47" s="40">
        <v>56085</v>
      </c>
    </row>
    <row r="48" spans="1:7">
      <c r="A48" s="38">
        <v>43466</v>
      </c>
      <c r="B48" s="39">
        <v>1</v>
      </c>
      <c r="C48" s="39">
        <v>2019</v>
      </c>
      <c r="D48" t="s">
        <v>53</v>
      </c>
      <c r="E48" t="s">
        <v>5</v>
      </c>
      <c r="F48" t="s">
        <v>31</v>
      </c>
      <c r="G48" s="40">
        <v>145670</v>
      </c>
    </row>
    <row r="49" spans="1:7">
      <c r="A49" s="38">
        <v>43466</v>
      </c>
      <c r="B49" s="39">
        <v>1</v>
      </c>
      <c r="C49" s="39">
        <v>2019</v>
      </c>
      <c r="D49" t="s">
        <v>54</v>
      </c>
      <c r="E49" t="s">
        <v>5</v>
      </c>
      <c r="F49" t="s">
        <v>31</v>
      </c>
      <c r="G49" s="40">
        <v>75705</v>
      </c>
    </row>
    <row r="50" spans="1:7">
      <c r="A50" s="38">
        <v>43466</v>
      </c>
      <c r="B50" s="39">
        <v>1</v>
      </c>
      <c r="C50" s="39">
        <v>2019</v>
      </c>
      <c r="D50" t="s">
        <v>55</v>
      </c>
      <c r="E50" t="s">
        <v>5</v>
      </c>
      <c r="F50" t="s">
        <v>31</v>
      </c>
      <c r="G50" s="40">
        <v>225797</v>
      </c>
    </row>
    <row r="51" spans="1:7">
      <c r="A51" s="38">
        <v>43466</v>
      </c>
      <c r="B51" s="39">
        <v>1</v>
      </c>
      <c r="C51" s="39">
        <v>2019</v>
      </c>
      <c r="D51" t="s">
        <v>56</v>
      </c>
      <c r="E51" t="s">
        <v>5</v>
      </c>
      <c r="F51" t="s">
        <v>31</v>
      </c>
      <c r="G51" s="40">
        <v>63192</v>
      </c>
    </row>
    <row r="52" spans="1:7">
      <c r="A52" s="38">
        <v>43466</v>
      </c>
      <c r="B52" s="39">
        <v>1</v>
      </c>
      <c r="C52" s="39">
        <v>2019</v>
      </c>
      <c r="D52" t="s">
        <v>57</v>
      </c>
      <c r="E52" t="s">
        <v>5</v>
      </c>
      <c r="F52" t="s">
        <v>31</v>
      </c>
      <c r="G52" s="40">
        <v>204876</v>
      </c>
    </row>
    <row r="53" spans="1:7">
      <c r="A53" s="38">
        <v>43466</v>
      </c>
      <c r="B53" s="39">
        <v>1</v>
      </c>
      <c r="C53" s="39">
        <v>2019</v>
      </c>
      <c r="D53" t="s">
        <v>58</v>
      </c>
      <c r="E53" t="s">
        <v>5</v>
      </c>
      <c r="F53" t="s">
        <v>31</v>
      </c>
      <c r="G53" s="40">
        <v>247327</v>
      </c>
    </row>
    <row r="54" spans="1:7">
      <c r="A54" s="38">
        <v>43466</v>
      </c>
      <c r="B54" s="39">
        <v>1</v>
      </c>
      <c r="C54" s="39">
        <v>2019</v>
      </c>
      <c r="D54" t="s">
        <v>59</v>
      </c>
      <c r="E54" t="s">
        <v>5</v>
      </c>
      <c r="F54" t="s">
        <v>31</v>
      </c>
      <c r="G54" s="40">
        <v>74303</v>
      </c>
    </row>
    <row r="55" spans="1:7">
      <c r="A55" s="38">
        <v>43466</v>
      </c>
      <c r="B55" s="39">
        <v>1</v>
      </c>
      <c r="C55" s="39">
        <v>2019</v>
      </c>
      <c r="D55" t="s">
        <v>60</v>
      </c>
      <c r="E55" t="s">
        <v>5</v>
      </c>
      <c r="F55" t="s">
        <v>31</v>
      </c>
      <c r="G55" s="40">
        <v>295521</v>
      </c>
    </row>
    <row r="56" spans="1:7">
      <c r="A56" s="38">
        <v>43466</v>
      </c>
      <c r="B56" s="39">
        <v>1</v>
      </c>
      <c r="C56" s="39">
        <v>2019</v>
      </c>
      <c r="D56" t="s">
        <v>61</v>
      </c>
      <c r="E56" t="s">
        <v>5</v>
      </c>
      <c r="F56" t="s">
        <v>31</v>
      </c>
      <c r="G56" s="40">
        <v>250249</v>
      </c>
    </row>
    <row r="57" spans="1:7">
      <c r="A57" s="38">
        <v>43466</v>
      </c>
      <c r="B57" s="39">
        <v>1</v>
      </c>
      <c r="C57" s="39">
        <v>2019</v>
      </c>
      <c r="D57" t="s">
        <v>62</v>
      </c>
      <c r="E57" t="s">
        <v>5</v>
      </c>
      <c r="F57" t="s">
        <v>31</v>
      </c>
      <c r="G57" s="40">
        <v>77062</v>
      </c>
    </row>
    <row r="58" spans="1:7">
      <c r="A58" s="38">
        <v>43466</v>
      </c>
      <c r="B58" s="39">
        <v>1</v>
      </c>
      <c r="C58" s="39">
        <v>2019</v>
      </c>
      <c r="D58" t="s">
        <v>63</v>
      </c>
      <c r="E58" t="s">
        <v>5</v>
      </c>
      <c r="F58" t="s">
        <v>31</v>
      </c>
      <c r="G58" s="40">
        <v>143226</v>
      </c>
    </row>
    <row r="59" spans="1:7">
      <c r="A59" s="38">
        <v>43466</v>
      </c>
      <c r="B59" s="39">
        <v>1</v>
      </c>
      <c r="C59" s="39">
        <v>2019</v>
      </c>
      <c r="D59" t="s">
        <v>64</v>
      </c>
      <c r="E59" t="s">
        <v>5</v>
      </c>
      <c r="F59" t="s">
        <v>31</v>
      </c>
      <c r="G59" s="40">
        <v>115877</v>
      </c>
    </row>
    <row r="60" spans="1:7">
      <c r="A60" s="38">
        <v>43466</v>
      </c>
      <c r="B60" s="39">
        <v>1</v>
      </c>
      <c r="C60" s="39">
        <v>2019</v>
      </c>
      <c r="D60" t="s">
        <v>65</v>
      </c>
      <c r="E60" t="s">
        <v>5</v>
      </c>
      <c r="F60" t="s">
        <v>31</v>
      </c>
      <c r="G60" s="40">
        <v>196555</v>
      </c>
    </row>
    <row r="61" spans="1:7">
      <c r="A61" s="38">
        <v>43466</v>
      </c>
      <c r="B61" s="39">
        <v>1</v>
      </c>
      <c r="C61" s="39">
        <v>2019</v>
      </c>
      <c r="D61" t="s">
        <v>66</v>
      </c>
      <c r="E61" t="s">
        <v>67</v>
      </c>
      <c r="F61" t="s">
        <v>68</v>
      </c>
      <c r="G61" s="40">
        <v>-3334</v>
      </c>
    </row>
    <row r="62" spans="1:7">
      <c r="A62" s="38">
        <v>43466</v>
      </c>
      <c r="B62" s="39">
        <v>1</v>
      </c>
      <c r="C62" s="39">
        <v>2019</v>
      </c>
      <c r="D62" t="s">
        <v>69</v>
      </c>
      <c r="E62" t="s">
        <v>67</v>
      </c>
      <c r="F62" t="s">
        <v>68</v>
      </c>
      <c r="G62" s="40">
        <v>-2458</v>
      </c>
    </row>
    <row r="63" spans="1:7">
      <c r="A63" s="38">
        <v>43466</v>
      </c>
      <c r="B63" s="39">
        <v>1</v>
      </c>
      <c r="C63" s="39">
        <v>2019</v>
      </c>
      <c r="D63" t="s">
        <v>70</v>
      </c>
      <c r="E63" t="s">
        <v>67</v>
      </c>
      <c r="F63" t="s">
        <v>68</v>
      </c>
      <c r="G63" s="40">
        <v>-9811</v>
      </c>
    </row>
    <row r="64" spans="1:7">
      <c r="A64" s="38">
        <v>43466</v>
      </c>
      <c r="B64" s="39">
        <v>1</v>
      </c>
      <c r="C64" s="39">
        <v>2019</v>
      </c>
      <c r="D64" t="s">
        <v>71</v>
      </c>
      <c r="E64" t="s">
        <v>67</v>
      </c>
      <c r="F64" t="s">
        <v>68</v>
      </c>
      <c r="G64" s="40">
        <v>-5031</v>
      </c>
    </row>
    <row r="65" spans="1:7">
      <c r="A65" s="38">
        <v>43466</v>
      </c>
      <c r="B65" s="39">
        <v>1</v>
      </c>
      <c r="C65" s="39">
        <v>2019</v>
      </c>
      <c r="D65" t="s">
        <v>72</v>
      </c>
      <c r="E65" t="s">
        <v>67</v>
      </c>
      <c r="F65" t="s">
        <v>68</v>
      </c>
      <c r="G65" s="40">
        <v>-2264</v>
      </c>
    </row>
    <row r="66" spans="1:7">
      <c r="A66" s="38">
        <v>43466</v>
      </c>
      <c r="B66" s="39">
        <v>1</v>
      </c>
      <c r="C66" s="39">
        <v>2019</v>
      </c>
      <c r="D66" t="s">
        <v>73</v>
      </c>
      <c r="E66" t="s">
        <v>67</v>
      </c>
      <c r="F66" t="s">
        <v>68</v>
      </c>
      <c r="G66" s="40">
        <v>-5540</v>
      </c>
    </row>
    <row r="67" spans="1:7">
      <c r="A67" s="38">
        <v>43466</v>
      </c>
      <c r="B67" s="39">
        <v>1</v>
      </c>
      <c r="C67" s="39">
        <v>2019</v>
      </c>
      <c r="D67" t="s">
        <v>74</v>
      </c>
      <c r="E67" t="s">
        <v>67</v>
      </c>
      <c r="F67" t="s">
        <v>68</v>
      </c>
      <c r="G67" s="40">
        <v>-3873</v>
      </c>
    </row>
    <row r="68" spans="1:7">
      <c r="A68" s="38">
        <v>43466</v>
      </c>
      <c r="B68" s="39">
        <v>1</v>
      </c>
      <c r="C68" s="39">
        <v>2019</v>
      </c>
      <c r="D68" t="s">
        <v>75</v>
      </c>
      <c r="E68" t="s">
        <v>67</v>
      </c>
      <c r="F68" t="s">
        <v>68</v>
      </c>
      <c r="G68" s="40">
        <v>-9159</v>
      </c>
    </row>
    <row r="69" spans="1:7">
      <c r="A69" s="38">
        <v>43466</v>
      </c>
      <c r="B69" s="39">
        <v>1</v>
      </c>
      <c r="C69" s="39">
        <v>2019</v>
      </c>
      <c r="D69" t="s">
        <v>76</v>
      </c>
      <c r="E69" t="s">
        <v>67</v>
      </c>
      <c r="F69" t="s">
        <v>68</v>
      </c>
      <c r="G69" s="40">
        <v>-9212</v>
      </c>
    </row>
    <row r="70" spans="1:7">
      <c r="A70" s="38">
        <v>43466</v>
      </c>
      <c r="B70" s="39">
        <v>1</v>
      </c>
      <c r="C70" s="39">
        <v>2019</v>
      </c>
      <c r="D70" t="s">
        <v>77</v>
      </c>
      <c r="E70" t="s">
        <v>67</v>
      </c>
      <c r="F70" t="s">
        <v>68</v>
      </c>
      <c r="G70" s="40">
        <v>-6157</v>
      </c>
    </row>
    <row r="71" spans="1:7">
      <c r="A71" s="38">
        <v>43466</v>
      </c>
      <c r="B71" s="39">
        <v>1</v>
      </c>
      <c r="C71" s="39">
        <v>2019</v>
      </c>
      <c r="D71" t="s">
        <v>78</v>
      </c>
      <c r="E71" t="s">
        <v>67</v>
      </c>
      <c r="F71" t="s">
        <v>68</v>
      </c>
      <c r="G71" s="40">
        <v>-4978</v>
      </c>
    </row>
    <row r="72" spans="1:7">
      <c r="A72" s="38">
        <v>43466</v>
      </c>
      <c r="B72" s="39">
        <v>1</v>
      </c>
      <c r="C72" s="39">
        <v>2019</v>
      </c>
      <c r="D72" t="s">
        <v>79</v>
      </c>
      <c r="E72" t="s">
        <v>67</v>
      </c>
      <c r="F72" t="s">
        <v>68</v>
      </c>
      <c r="G72" s="40">
        <v>-1141</v>
      </c>
    </row>
    <row r="73" spans="1:7">
      <c r="A73" s="38">
        <v>43466</v>
      </c>
      <c r="B73" s="39">
        <v>1</v>
      </c>
      <c r="C73" s="39">
        <v>2019</v>
      </c>
      <c r="D73" t="s">
        <v>80</v>
      </c>
      <c r="E73" t="s">
        <v>67</v>
      </c>
      <c r="F73" t="s">
        <v>68</v>
      </c>
      <c r="G73" s="40">
        <v>-9371</v>
      </c>
    </row>
    <row r="74" spans="1:7">
      <c r="A74" s="38">
        <v>43466</v>
      </c>
      <c r="B74" s="39">
        <v>1</v>
      </c>
      <c r="C74" s="39">
        <v>2019</v>
      </c>
      <c r="D74" t="s">
        <v>81</v>
      </c>
      <c r="E74" t="s">
        <v>67</v>
      </c>
      <c r="F74" t="s">
        <v>68</v>
      </c>
      <c r="G74" s="40">
        <v>-7676</v>
      </c>
    </row>
    <row r="75" spans="1:7">
      <c r="A75" s="38">
        <v>43466</v>
      </c>
      <c r="B75" s="39">
        <v>1</v>
      </c>
      <c r="C75" s="39">
        <v>2019</v>
      </c>
      <c r="D75" t="s">
        <v>82</v>
      </c>
      <c r="E75" t="s">
        <v>67</v>
      </c>
      <c r="F75" t="s">
        <v>68</v>
      </c>
      <c r="G75" s="40">
        <v>-8315</v>
      </c>
    </row>
    <row r="76" spans="1:7">
      <c r="A76" s="38">
        <v>43466</v>
      </c>
      <c r="B76" s="39">
        <v>1</v>
      </c>
      <c r="C76" s="39">
        <v>2019</v>
      </c>
      <c r="D76" t="s">
        <v>83</v>
      </c>
      <c r="E76" t="s">
        <v>67</v>
      </c>
      <c r="F76" t="s">
        <v>68</v>
      </c>
      <c r="G76" s="40">
        <v>-5463</v>
      </c>
    </row>
    <row r="77" spans="1:7">
      <c r="A77" s="38">
        <v>43466</v>
      </c>
      <c r="B77" s="39">
        <v>1</v>
      </c>
      <c r="C77" s="39">
        <v>2019</v>
      </c>
      <c r="D77" t="s">
        <v>84</v>
      </c>
      <c r="E77" t="s">
        <v>67</v>
      </c>
      <c r="F77" t="s">
        <v>68</v>
      </c>
      <c r="G77" s="40">
        <v>-5316</v>
      </c>
    </row>
    <row r="78" spans="1:7">
      <c r="A78" s="38">
        <v>43466</v>
      </c>
      <c r="B78" s="39">
        <v>1</v>
      </c>
      <c r="C78" s="39">
        <v>2019</v>
      </c>
      <c r="D78" t="s">
        <v>85</v>
      </c>
      <c r="E78" t="s">
        <v>67</v>
      </c>
      <c r="F78" t="s">
        <v>68</v>
      </c>
      <c r="G78" s="40">
        <v>-6405</v>
      </c>
    </row>
    <row r="79" spans="1:7">
      <c r="A79" s="38">
        <v>43466</v>
      </c>
      <c r="B79" s="39">
        <v>1</v>
      </c>
      <c r="C79" s="39">
        <v>2019</v>
      </c>
      <c r="D79" t="s">
        <v>86</v>
      </c>
      <c r="E79" t="s">
        <v>67</v>
      </c>
      <c r="F79" t="s">
        <v>68</v>
      </c>
      <c r="G79" s="40">
        <v>-7821</v>
      </c>
    </row>
    <row r="80" spans="1:7">
      <c r="A80" s="38">
        <v>43466</v>
      </c>
      <c r="B80" s="39">
        <v>1</v>
      </c>
      <c r="C80" s="39">
        <v>2019</v>
      </c>
      <c r="D80" t="s">
        <v>87</v>
      </c>
      <c r="E80" t="s">
        <v>67</v>
      </c>
      <c r="F80" t="s">
        <v>68</v>
      </c>
      <c r="G80" s="40">
        <v>-5510</v>
      </c>
    </row>
    <row r="81" spans="1:7">
      <c r="A81" s="38">
        <v>43466</v>
      </c>
      <c r="B81" s="39">
        <v>1</v>
      </c>
      <c r="C81" s="39">
        <v>2019</v>
      </c>
      <c r="D81" t="s">
        <v>88</v>
      </c>
      <c r="E81" t="s">
        <v>67</v>
      </c>
      <c r="F81" t="s">
        <v>68</v>
      </c>
      <c r="G81" s="40">
        <v>-4341</v>
      </c>
    </row>
    <row r="82" spans="1:7">
      <c r="A82" s="38">
        <v>43466</v>
      </c>
      <c r="B82" s="39">
        <v>1</v>
      </c>
      <c r="C82" s="39">
        <v>2019</v>
      </c>
      <c r="D82" t="s">
        <v>89</v>
      </c>
      <c r="E82" t="s">
        <v>67</v>
      </c>
      <c r="F82" t="s">
        <v>68</v>
      </c>
      <c r="G82" s="40">
        <v>-1925</v>
      </c>
    </row>
    <row r="83" spans="1:7">
      <c r="A83" s="38">
        <v>43466</v>
      </c>
      <c r="B83" s="39">
        <v>1</v>
      </c>
      <c r="C83" s="39">
        <v>2019</v>
      </c>
      <c r="D83" t="s">
        <v>90</v>
      </c>
      <c r="E83" t="s">
        <v>67</v>
      </c>
      <c r="F83" t="s">
        <v>68</v>
      </c>
      <c r="G83" s="40">
        <v>-4467</v>
      </c>
    </row>
    <row r="84" spans="1:7">
      <c r="A84" s="38">
        <v>43466</v>
      </c>
      <c r="B84" s="39">
        <v>1</v>
      </c>
      <c r="C84" s="39">
        <v>2019</v>
      </c>
      <c r="D84" t="s">
        <v>91</v>
      </c>
      <c r="E84" t="s">
        <v>67</v>
      </c>
      <c r="F84" t="s">
        <v>68</v>
      </c>
      <c r="G84" s="40">
        <v>-2122</v>
      </c>
    </row>
    <row r="85" spans="1:7">
      <c r="A85" s="38">
        <v>43466</v>
      </c>
      <c r="B85" s="39">
        <v>1</v>
      </c>
      <c r="C85" s="39">
        <v>2019</v>
      </c>
      <c r="D85" t="s">
        <v>92</v>
      </c>
      <c r="E85" t="s">
        <v>67</v>
      </c>
      <c r="F85" t="s">
        <v>68</v>
      </c>
      <c r="G85" s="40">
        <v>-2743</v>
      </c>
    </row>
    <row r="86" spans="1:7">
      <c r="A86" s="38">
        <v>43466</v>
      </c>
      <c r="B86" s="39">
        <v>1</v>
      </c>
      <c r="C86" s="39">
        <v>2019</v>
      </c>
      <c r="D86" t="s">
        <v>93</v>
      </c>
      <c r="E86" t="s">
        <v>67</v>
      </c>
      <c r="F86" t="s">
        <v>68</v>
      </c>
      <c r="G86" s="40">
        <v>-6506</v>
      </c>
    </row>
    <row r="87" spans="1:7">
      <c r="A87" s="38">
        <v>43466</v>
      </c>
      <c r="B87" s="39">
        <v>1</v>
      </c>
      <c r="C87" s="39">
        <v>2019</v>
      </c>
      <c r="D87" t="s">
        <v>94</v>
      </c>
      <c r="E87" t="s">
        <v>67</v>
      </c>
      <c r="F87" t="s">
        <v>95</v>
      </c>
      <c r="G87" s="40">
        <v>-7029</v>
      </c>
    </row>
    <row r="88" spans="1:7">
      <c r="A88" s="38">
        <v>43466</v>
      </c>
      <c r="B88" s="39">
        <v>1</v>
      </c>
      <c r="C88" s="39">
        <v>2019</v>
      </c>
      <c r="D88" t="s">
        <v>96</v>
      </c>
      <c r="E88" t="s">
        <v>67</v>
      </c>
      <c r="F88" t="s">
        <v>95</v>
      </c>
      <c r="G88" s="40">
        <v>-5484</v>
      </c>
    </row>
    <row r="89" spans="1:7">
      <c r="A89" s="38">
        <v>43466</v>
      </c>
      <c r="B89" s="39">
        <v>1</v>
      </c>
      <c r="C89" s="39">
        <v>2019</v>
      </c>
      <c r="D89" t="s">
        <v>97</v>
      </c>
      <c r="E89" t="s">
        <v>67</v>
      </c>
      <c r="F89" t="s">
        <v>95</v>
      </c>
      <c r="G89" s="40">
        <v>-6689</v>
      </c>
    </row>
    <row r="90" spans="1:7">
      <c r="A90" s="38">
        <v>43466</v>
      </c>
      <c r="B90" s="39">
        <v>1</v>
      </c>
      <c r="C90" s="39">
        <v>2019</v>
      </c>
      <c r="D90" t="s">
        <v>98</v>
      </c>
      <c r="E90" t="s">
        <v>67</v>
      </c>
      <c r="F90" t="s">
        <v>95</v>
      </c>
      <c r="G90" s="40">
        <v>-7049</v>
      </c>
    </row>
    <row r="91" spans="1:7">
      <c r="A91" s="38">
        <v>43466</v>
      </c>
      <c r="B91" s="39">
        <v>1</v>
      </c>
      <c r="C91" s="39">
        <v>2019</v>
      </c>
      <c r="D91" t="s">
        <v>99</v>
      </c>
      <c r="E91" t="s">
        <v>100</v>
      </c>
      <c r="F91" t="s">
        <v>101</v>
      </c>
      <c r="G91" s="40">
        <v>-90972</v>
      </c>
    </row>
    <row r="92" spans="1:7">
      <c r="A92" s="38">
        <v>43466</v>
      </c>
      <c r="B92" s="39">
        <v>1</v>
      </c>
      <c r="C92" s="39">
        <v>2019</v>
      </c>
      <c r="D92" t="s">
        <v>102</v>
      </c>
      <c r="E92" t="s">
        <v>100</v>
      </c>
      <c r="F92" t="s">
        <v>101</v>
      </c>
      <c r="G92" s="40">
        <v>-127110</v>
      </c>
    </row>
    <row r="93" spans="1:7">
      <c r="A93" s="38">
        <v>43466</v>
      </c>
      <c r="B93" s="39">
        <v>1</v>
      </c>
      <c r="C93" s="39">
        <v>2019</v>
      </c>
      <c r="D93" t="s">
        <v>103</v>
      </c>
      <c r="E93" t="s">
        <v>100</v>
      </c>
      <c r="F93" t="s">
        <v>101</v>
      </c>
      <c r="G93" s="40">
        <v>-245495</v>
      </c>
    </row>
    <row r="94" spans="1:7">
      <c r="A94" s="38">
        <v>43466</v>
      </c>
      <c r="B94" s="39">
        <v>1</v>
      </c>
      <c r="C94" s="39">
        <v>2019</v>
      </c>
      <c r="D94" t="s">
        <v>104</v>
      </c>
      <c r="E94" t="s">
        <v>100</v>
      </c>
      <c r="F94" t="s">
        <v>101</v>
      </c>
      <c r="G94" s="40">
        <v>-186455</v>
      </c>
    </row>
    <row r="95" spans="1:7">
      <c r="A95" s="38">
        <v>43466</v>
      </c>
      <c r="B95" s="39">
        <v>1</v>
      </c>
      <c r="C95" s="39">
        <v>2019</v>
      </c>
      <c r="D95" t="s">
        <v>105</v>
      </c>
      <c r="E95" t="s">
        <v>100</v>
      </c>
      <c r="F95" t="s">
        <v>101</v>
      </c>
      <c r="G95" s="40">
        <v>-190602</v>
      </c>
    </row>
    <row r="96" spans="1:7">
      <c r="A96" s="38">
        <v>43466</v>
      </c>
      <c r="B96" s="39">
        <v>1</v>
      </c>
      <c r="C96" s="39">
        <v>2019</v>
      </c>
      <c r="D96" t="s">
        <v>106</v>
      </c>
      <c r="E96" t="s">
        <v>100</v>
      </c>
      <c r="F96" t="s">
        <v>101</v>
      </c>
      <c r="G96" s="40">
        <v>-242942</v>
      </c>
    </row>
    <row r="97" spans="1:7">
      <c r="A97" s="38">
        <v>43466</v>
      </c>
      <c r="B97" s="39">
        <v>1</v>
      </c>
      <c r="C97" s="39">
        <v>2019</v>
      </c>
      <c r="D97" t="s">
        <v>107</v>
      </c>
      <c r="E97" t="s">
        <v>100</v>
      </c>
      <c r="F97" t="s">
        <v>101</v>
      </c>
      <c r="G97" s="40">
        <v>-277942</v>
      </c>
    </row>
    <row r="98" spans="1:7">
      <c r="A98" s="38">
        <v>43466</v>
      </c>
      <c r="B98" s="39">
        <v>1</v>
      </c>
      <c r="C98" s="39">
        <v>2019</v>
      </c>
      <c r="D98" t="s">
        <v>108</v>
      </c>
      <c r="E98" t="s">
        <v>100</v>
      </c>
      <c r="F98" t="s">
        <v>101</v>
      </c>
      <c r="G98" s="40">
        <v>-111230</v>
      </c>
    </row>
    <row r="99" spans="1:7">
      <c r="A99" s="38">
        <v>43466</v>
      </c>
      <c r="B99" s="39">
        <v>1</v>
      </c>
      <c r="C99" s="39">
        <v>2019</v>
      </c>
      <c r="D99" t="s">
        <v>109</v>
      </c>
      <c r="E99" t="s">
        <v>100</v>
      </c>
      <c r="F99" t="s">
        <v>101</v>
      </c>
      <c r="G99" s="40">
        <v>-245701</v>
      </c>
    </row>
    <row r="100" spans="1:7">
      <c r="A100" s="38">
        <v>43466</v>
      </c>
      <c r="B100" s="39">
        <v>1</v>
      </c>
      <c r="C100" s="39">
        <v>2019</v>
      </c>
      <c r="D100" t="s">
        <v>110</v>
      </c>
      <c r="E100" t="s">
        <v>100</v>
      </c>
      <c r="F100" t="s">
        <v>101</v>
      </c>
      <c r="G100" s="40">
        <v>-79186</v>
      </c>
    </row>
    <row r="101" spans="1:7">
      <c r="A101" s="38">
        <v>43466</v>
      </c>
      <c r="B101" s="39">
        <v>1</v>
      </c>
      <c r="C101" s="39">
        <v>2019</v>
      </c>
      <c r="D101" t="s">
        <v>111</v>
      </c>
      <c r="E101" t="s">
        <v>100</v>
      </c>
      <c r="F101" t="s">
        <v>101</v>
      </c>
      <c r="G101" s="40">
        <v>-220853</v>
      </c>
    </row>
    <row r="102" spans="1:7">
      <c r="A102" s="38">
        <v>43466</v>
      </c>
      <c r="B102" s="39">
        <v>1</v>
      </c>
      <c r="C102" s="39">
        <v>2019</v>
      </c>
      <c r="D102" t="s">
        <v>112</v>
      </c>
      <c r="E102" t="s">
        <v>100</v>
      </c>
      <c r="F102" t="s">
        <v>101</v>
      </c>
      <c r="G102" s="40">
        <v>-244114</v>
      </c>
    </row>
    <row r="103" spans="1:7">
      <c r="A103" s="38">
        <v>43466</v>
      </c>
      <c r="B103" s="39">
        <v>1</v>
      </c>
      <c r="C103" s="39">
        <v>2019</v>
      </c>
      <c r="D103" t="s">
        <v>113</v>
      </c>
      <c r="E103" t="s">
        <v>100</v>
      </c>
      <c r="F103" t="s">
        <v>101</v>
      </c>
      <c r="G103" s="40">
        <v>-132682</v>
      </c>
    </row>
    <row r="104" spans="1:7">
      <c r="A104" s="38">
        <v>43466</v>
      </c>
      <c r="B104" s="39">
        <v>1</v>
      </c>
      <c r="C104" s="39">
        <v>2019</v>
      </c>
      <c r="D104" t="s">
        <v>114</v>
      </c>
      <c r="E104" t="s">
        <v>100</v>
      </c>
      <c r="F104" t="s">
        <v>101</v>
      </c>
      <c r="G104" s="40">
        <v>-286430</v>
      </c>
    </row>
    <row r="105" spans="1:7">
      <c r="A105" s="38">
        <v>43466</v>
      </c>
      <c r="B105" s="39">
        <v>1</v>
      </c>
      <c r="C105" s="39">
        <v>2019</v>
      </c>
      <c r="D105" t="s">
        <v>115</v>
      </c>
      <c r="E105" t="s">
        <v>100</v>
      </c>
      <c r="F105" t="s">
        <v>101</v>
      </c>
      <c r="G105" s="40">
        <v>-234883</v>
      </c>
    </row>
    <row r="106" spans="1:7">
      <c r="A106" s="38">
        <v>43466</v>
      </c>
      <c r="B106" s="39">
        <v>1</v>
      </c>
      <c r="C106" s="39">
        <v>2019</v>
      </c>
      <c r="D106" t="s">
        <v>116</v>
      </c>
      <c r="E106" t="s">
        <v>100</v>
      </c>
      <c r="F106" t="s">
        <v>101</v>
      </c>
      <c r="G106" s="40">
        <v>-127209</v>
      </c>
    </row>
    <row r="107" spans="1:7">
      <c r="A107" s="38">
        <v>43466</v>
      </c>
      <c r="B107" s="39">
        <v>1</v>
      </c>
      <c r="C107" s="39">
        <v>2019</v>
      </c>
      <c r="D107" t="s">
        <v>117</v>
      </c>
      <c r="E107" t="s">
        <v>100</v>
      </c>
      <c r="F107" t="s">
        <v>101</v>
      </c>
      <c r="G107" s="40">
        <v>-127067</v>
      </c>
    </row>
    <row r="108" spans="1:7">
      <c r="A108" s="38">
        <v>43466</v>
      </c>
      <c r="B108" s="39">
        <v>1</v>
      </c>
      <c r="C108" s="39">
        <v>2019</v>
      </c>
      <c r="D108" t="s">
        <v>118</v>
      </c>
      <c r="E108" t="s">
        <v>100</v>
      </c>
      <c r="F108" t="s">
        <v>101</v>
      </c>
      <c r="G108" s="40">
        <v>-191796</v>
      </c>
    </row>
    <row r="109" spans="1:7">
      <c r="A109" s="38">
        <v>43466</v>
      </c>
      <c r="B109" s="39">
        <v>1</v>
      </c>
      <c r="C109" s="39">
        <v>2019</v>
      </c>
      <c r="D109" t="s">
        <v>119</v>
      </c>
      <c r="E109" t="s">
        <v>100</v>
      </c>
      <c r="F109" t="s">
        <v>101</v>
      </c>
      <c r="G109" s="40">
        <v>-234291</v>
      </c>
    </row>
    <row r="110" spans="1:7">
      <c r="A110" s="38">
        <v>43466</v>
      </c>
      <c r="B110" s="39">
        <v>1</v>
      </c>
      <c r="C110" s="39">
        <v>2019</v>
      </c>
      <c r="D110" t="s">
        <v>120</v>
      </c>
      <c r="E110" t="s">
        <v>100</v>
      </c>
      <c r="F110" t="s">
        <v>101</v>
      </c>
      <c r="G110" s="40">
        <v>-212642</v>
      </c>
    </row>
    <row r="111" spans="1:7">
      <c r="A111" s="38">
        <v>43466</v>
      </c>
      <c r="B111" s="39">
        <v>1</v>
      </c>
      <c r="C111" s="39">
        <v>2019</v>
      </c>
      <c r="D111" t="s">
        <v>121</v>
      </c>
      <c r="E111" t="s">
        <v>100</v>
      </c>
      <c r="F111" t="s">
        <v>101</v>
      </c>
      <c r="G111" s="40">
        <v>-182346</v>
      </c>
    </row>
    <row r="112" spans="1:7">
      <c r="A112" s="38">
        <v>43466</v>
      </c>
      <c r="B112" s="39">
        <v>1</v>
      </c>
      <c r="C112" s="39">
        <v>2019</v>
      </c>
      <c r="D112" t="s">
        <v>122</v>
      </c>
      <c r="E112" t="s">
        <v>100</v>
      </c>
      <c r="F112" t="s">
        <v>101</v>
      </c>
      <c r="G112" s="40">
        <v>-103677</v>
      </c>
    </row>
    <row r="113" spans="1:7">
      <c r="A113" s="38">
        <v>43466</v>
      </c>
      <c r="B113" s="39">
        <v>1</v>
      </c>
      <c r="C113" s="39">
        <v>2019</v>
      </c>
      <c r="D113" t="s">
        <v>123</v>
      </c>
      <c r="E113" t="s">
        <v>100</v>
      </c>
      <c r="F113" t="s">
        <v>101</v>
      </c>
      <c r="G113" s="40">
        <v>-170130</v>
      </c>
    </row>
    <row r="114" spans="1:7">
      <c r="A114" s="38">
        <v>43466</v>
      </c>
      <c r="B114" s="39">
        <v>1</v>
      </c>
      <c r="C114" s="39">
        <v>2019</v>
      </c>
      <c r="D114" t="s">
        <v>124</v>
      </c>
      <c r="E114" t="s">
        <v>100</v>
      </c>
      <c r="F114" t="s">
        <v>101</v>
      </c>
      <c r="G114" s="40">
        <v>-179172</v>
      </c>
    </row>
    <row r="115" spans="1:7">
      <c r="A115" s="38">
        <v>43466</v>
      </c>
      <c r="B115" s="39">
        <v>1</v>
      </c>
      <c r="C115" s="39">
        <v>2019</v>
      </c>
      <c r="D115" t="s">
        <v>125</v>
      </c>
      <c r="E115" t="s">
        <v>100</v>
      </c>
      <c r="F115" t="s">
        <v>126</v>
      </c>
      <c r="G115" s="40">
        <v>-96375</v>
      </c>
    </row>
    <row r="116" spans="1:7">
      <c r="A116" s="38">
        <v>43466</v>
      </c>
      <c r="B116" s="39">
        <v>1</v>
      </c>
      <c r="C116" s="39">
        <v>2019</v>
      </c>
      <c r="D116" t="s">
        <v>127</v>
      </c>
      <c r="E116" t="s">
        <v>100</v>
      </c>
      <c r="F116" t="s">
        <v>126</v>
      </c>
      <c r="G116" s="40">
        <v>-67073</v>
      </c>
    </row>
    <row r="117" spans="1:7">
      <c r="A117" s="38">
        <v>43466</v>
      </c>
      <c r="B117" s="39">
        <v>1</v>
      </c>
      <c r="C117" s="39">
        <v>2019</v>
      </c>
      <c r="D117" t="s">
        <v>128</v>
      </c>
      <c r="E117" t="s">
        <v>100</v>
      </c>
      <c r="F117" t="s">
        <v>126</v>
      </c>
      <c r="G117" s="40">
        <v>-98436</v>
      </c>
    </row>
    <row r="118" spans="1:7">
      <c r="A118" s="38">
        <v>43466</v>
      </c>
      <c r="B118" s="39">
        <v>1</v>
      </c>
      <c r="C118" s="39">
        <v>2019</v>
      </c>
      <c r="D118" t="s">
        <v>129</v>
      </c>
      <c r="E118" t="s">
        <v>130</v>
      </c>
      <c r="F118" t="s">
        <v>131</v>
      </c>
      <c r="G118" s="40">
        <v>-312710</v>
      </c>
    </row>
    <row r="119" spans="1:7">
      <c r="A119" s="38">
        <v>43466</v>
      </c>
      <c r="B119" s="39">
        <v>1</v>
      </c>
      <c r="C119" s="39">
        <v>2019</v>
      </c>
      <c r="D119" t="s">
        <v>132</v>
      </c>
      <c r="E119" t="s">
        <v>130</v>
      </c>
      <c r="F119" t="s">
        <v>131</v>
      </c>
      <c r="G119" s="40">
        <v>-151577</v>
      </c>
    </row>
    <row r="120" spans="1:7">
      <c r="A120" s="38">
        <v>43466</v>
      </c>
      <c r="B120" s="39">
        <v>1</v>
      </c>
      <c r="C120" s="39">
        <v>2019</v>
      </c>
      <c r="D120" t="s">
        <v>133</v>
      </c>
      <c r="E120" t="s">
        <v>130</v>
      </c>
      <c r="F120" t="s">
        <v>131</v>
      </c>
      <c r="G120" s="40">
        <v>-171885</v>
      </c>
    </row>
    <row r="121" spans="1:7">
      <c r="A121" s="38">
        <v>43466</v>
      </c>
      <c r="B121" s="39">
        <v>1</v>
      </c>
      <c r="C121" s="39">
        <v>2019</v>
      </c>
      <c r="D121" t="s">
        <v>134</v>
      </c>
      <c r="E121" t="s">
        <v>130</v>
      </c>
      <c r="F121" t="s">
        <v>131</v>
      </c>
      <c r="G121" s="40">
        <v>-301372</v>
      </c>
    </row>
    <row r="122" spans="1:7">
      <c r="A122" s="38">
        <v>43466</v>
      </c>
      <c r="B122" s="39">
        <v>1</v>
      </c>
      <c r="C122" s="39">
        <v>2019</v>
      </c>
      <c r="D122" t="s">
        <v>135</v>
      </c>
      <c r="E122" t="s">
        <v>130</v>
      </c>
      <c r="F122" t="s">
        <v>131</v>
      </c>
      <c r="G122" s="40">
        <v>-244109</v>
      </c>
    </row>
    <row r="123" spans="1:7">
      <c r="A123" s="38">
        <v>43466</v>
      </c>
      <c r="B123" s="39">
        <v>1</v>
      </c>
      <c r="C123" s="39">
        <v>2019</v>
      </c>
      <c r="D123" t="s">
        <v>136</v>
      </c>
      <c r="E123" t="s">
        <v>130</v>
      </c>
      <c r="F123" t="s">
        <v>131</v>
      </c>
      <c r="G123" s="40">
        <v>-224598</v>
      </c>
    </row>
    <row r="124" spans="1:7">
      <c r="A124" s="38">
        <v>43466</v>
      </c>
      <c r="B124" s="39">
        <v>1</v>
      </c>
      <c r="C124" s="39">
        <v>2019</v>
      </c>
      <c r="D124" t="s">
        <v>137</v>
      </c>
      <c r="E124" t="s">
        <v>130</v>
      </c>
      <c r="F124" t="s">
        <v>138</v>
      </c>
      <c r="G124" s="40">
        <v>-50976</v>
      </c>
    </row>
    <row r="125" spans="1:7">
      <c r="A125" s="38">
        <v>43466</v>
      </c>
      <c r="B125" s="39">
        <v>1</v>
      </c>
      <c r="C125" s="39">
        <v>2019</v>
      </c>
      <c r="D125" t="s">
        <v>139</v>
      </c>
      <c r="E125" t="s">
        <v>130</v>
      </c>
      <c r="F125" t="s">
        <v>138</v>
      </c>
      <c r="G125" s="40">
        <v>-54881</v>
      </c>
    </row>
    <row r="126" spans="1:7">
      <c r="A126" s="38">
        <v>43466</v>
      </c>
      <c r="B126" s="39">
        <v>1</v>
      </c>
      <c r="C126" s="39">
        <v>2019</v>
      </c>
      <c r="D126" t="s">
        <v>140</v>
      </c>
      <c r="E126" t="s">
        <v>130</v>
      </c>
      <c r="F126" t="s">
        <v>138</v>
      </c>
      <c r="G126" s="40">
        <v>-42609</v>
      </c>
    </row>
    <row r="127" spans="1:7">
      <c r="A127" s="38">
        <v>43466</v>
      </c>
      <c r="B127" s="39">
        <v>1</v>
      </c>
      <c r="C127" s="39">
        <v>2019</v>
      </c>
      <c r="D127" t="s">
        <v>141</v>
      </c>
      <c r="E127" t="s">
        <v>130</v>
      </c>
      <c r="F127" t="s">
        <v>138</v>
      </c>
      <c r="G127" s="40">
        <v>-44950</v>
      </c>
    </row>
    <row r="128" spans="1:7">
      <c r="A128" s="38">
        <v>43466</v>
      </c>
      <c r="B128" s="39">
        <v>1</v>
      </c>
      <c r="C128" s="39">
        <v>2019</v>
      </c>
      <c r="D128" t="s">
        <v>142</v>
      </c>
      <c r="E128" t="s">
        <v>130</v>
      </c>
      <c r="F128" t="s">
        <v>138</v>
      </c>
      <c r="G128" s="40">
        <v>-57778</v>
      </c>
    </row>
    <row r="129" spans="1:7">
      <c r="A129" s="38">
        <v>43466</v>
      </c>
      <c r="B129" s="39">
        <v>1</v>
      </c>
      <c r="C129" s="39">
        <v>2019</v>
      </c>
      <c r="D129" t="s">
        <v>143</v>
      </c>
      <c r="E129" t="s">
        <v>130</v>
      </c>
      <c r="F129" t="s">
        <v>144</v>
      </c>
      <c r="G129" s="40">
        <v>-168875</v>
      </c>
    </row>
    <row r="130" spans="1:7">
      <c r="A130" s="38">
        <v>43466</v>
      </c>
      <c r="B130" s="39">
        <v>1</v>
      </c>
      <c r="C130" s="39">
        <v>2019</v>
      </c>
      <c r="D130" t="s">
        <v>145</v>
      </c>
      <c r="E130" t="s">
        <v>130</v>
      </c>
      <c r="F130" t="s">
        <v>144</v>
      </c>
      <c r="G130" s="40">
        <v>-188927</v>
      </c>
    </row>
    <row r="131" spans="1:7">
      <c r="A131" s="38">
        <v>43466</v>
      </c>
      <c r="B131" s="39">
        <v>1</v>
      </c>
      <c r="C131" s="39">
        <v>2019</v>
      </c>
      <c r="D131" t="s">
        <v>146</v>
      </c>
      <c r="E131" t="s">
        <v>130</v>
      </c>
      <c r="F131" t="s">
        <v>144</v>
      </c>
      <c r="G131" s="40">
        <v>-265340</v>
      </c>
    </row>
    <row r="132" spans="1:7">
      <c r="A132" s="38">
        <v>43466</v>
      </c>
      <c r="B132" s="39">
        <v>1</v>
      </c>
      <c r="C132" s="39">
        <v>2019</v>
      </c>
      <c r="D132" t="s">
        <v>147</v>
      </c>
      <c r="E132" t="s">
        <v>130</v>
      </c>
      <c r="F132" t="s">
        <v>148</v>
      </c>
      <c r="G132" s="40">
        <v>-82747</v>
      </c>
    </row>
    <row r="133" spans="1:7">
      <c r="A133" s="38">
        <v>43466</v>
      </c>
      <c r="B133" s="39">
        <v>1</v>
      </c>
      <c r="C133" s="39">
        <v>2019</v>
      </c>
      <c r="D133" t="s">
        <v>149</v>
      </c>
      <c r="E133" t="s">
        <v>130</v>
      </c>
      <c r="F133" t="s">
        <v>148</v>
      </c>
      <c r="G133" s="40">
        <v>-66694</v>
      </c>
    </row>
    <row r="134" spans="1:7">
      <c r="A134" s="38">
        <v>43466</v>
      </c>
      <c r="B134" s="39">
        <v>1</v>
      </c>
      <c r="C134" s="39">
        <v>2019</v>
      </c>
      <c r="D134" t="s">
        <v>150</v>
      </c>
      <c r="E134" t="s">
        <v>130</v>
      </c>
      <c r="F134" t="s">
        <v>148</v>
      </c>
      <c r="G134" s="40">
        <v>-80058</v>
      </c>
    </row>
    <row r="135" spans="1:7">
      <c r="A135" s="38">
        <v>43466</v>
      </c>
      <c r="B135" s="39">
        <v>1</v>
      </c>
      <c r="C135" s="39">
        <v>2019</v>
      </c>
      <c r="D135" t="s">
        <v>151</v>
      </c>
      <c r="E135" t="s">
        <v>130</v>
      </c>
      <c r="F135" t="s">
        <v>148</v>
      </c>
      <c r="G135" s="40">
        <v>-81562</v>
      </c>
    </row>
    <row r="136" spans="1:7">
      <c r="A136" s="38">
        <v>43466</v>
      </c>
      <c r="B136" s="39">
        <v>1</v>
      </c>
      <c r="C136" s="39">
        <v>2019</v>
      </c>
      <c r="D136" t="s">
        <v>152</v>
      </c>
      <c r="E136" t="s">
        <v>130</v>
      </c>
      <c r="F136" t="s">
        <v>153</v>
      </c>
      <c r="G136" s="40">
        <v>-119562</v>
      </c>
    </row>
    <row r="137" spans="1:7">
      <c r="A137" s="38">
        <v>43466</v>
      </c>
      <c r="B137" s="39">
        <v>1</v>
      </c>
      <c r="C137" s="39">
        <v>2019</v>
      </c>
      <c r="D137" t="s">
        <v>154</v>
      </c>
      <c r="E137" t="s">
        <v>130</v>
      </c>
      <c r="F137" t="s">
        <v>153</v>
      </c>
      <c r="G137" s="40">
        <v>-89295</v>
      </c>
    </row>
    <row r="138" spans="1:7">
      <c r="A138" s="38">
        <v>43466</v>
      </c>
      <c r="B138" s="39">
        <v>1</v>
      </c>
      <c r="C138" s="39">
        <v>2019</v>
      </c>
      <c r="D138" t="s">
        <v>155</v>
      </c>
      <c r="E138" t="s">
        <v>130</v>
      </c>
      <c r="F138" t="s">
        <v>156</v>
      </c>
      <c r="G138" s="40">
        <v>-171245</v>
      </c>
    </row>
    <row r="139" spans="1:7">
      <c r="A139" s="38">
        <v>43466</v>
      </c>
      <c r="B139" s="39">
        <v>1</v>
      </c>
      <c r="C139" s="39">
        <v>2019</v>
      </c>
      <c r="D139" t="s">
        <v>157</v>
      </c>
      <c r="E139" t="s">
        <v>130</v>
      </c>
      <c r="F139" t="s">
        <v>156</v>
      </c>
      <c r="G139" s="40">
        <v>-143147</v>
      </c>
    </row>
    <row r="140" spans="1:7">
      <c r="A140" s="38">
        <v>43466</v>
      </c>
      <c r="B140" s="39">
        <v>1</v>
      </c>
      <c r="C140" s="39">
        <v>2019</v>
      </c>
      <c r="D140" t="s">
        <v>158</v>
      </c>
      <c r="E140" s="41" t="s">
        <v>159</v>
      </c>
      <c r="F140" t="s">
        <v>160</v>
      </c>
      <c r="G140" s="40">
        <v>-8074</v>
      </c>
    </row>
    <row r="141" spans="1:7">
      <c r="A141" s="38">
        <v>43466</v>
      </c>
      <c r="B141" s="39">
        <v>1</v>
      </c>
      <c r="C141" s="39">
        <v>2019</v>
      </c>
      <c r="D141" t="s">
        <v>161</v>
      </c>
      <c r="E141" s="41" t="s">
        <v>159</v>
      </c>
      <c r="F141" t="s">
        <v>162</v>
      </c>
      <c r="G141" s="40">
        <v>-27846</v>
      </c>
    </row>
    <row r="142" spans="1:7">
      <c r="A142" s="38">
        <v>43497</v>
      </c>
      <c r="B142" s="39">
        <v>2</v>
      </c>
      <c r="C142" s="39">
        <v>2019</v>
      </c>
      <c r="D142" t="s">
        <v>4</v>
      </c>
      <c r="E142" t="s">
        <v>5</v>
      </c>
      <c r="F142" t="s">
        <v>6</v>
      </c>
      <c r="G142" s="40">
        <v>980743</v>
      </c>
    </row>
    <row r="143" spans="1:7">
      <c r="A143" s="38">
        <v>43497</v>
      </c>
      <c r="B143" s="39">
        <v>2</v>
      </c>
      <c r="C143" s="39">
        <v>2019</v>
      </c>
      <c r="D143" t="s">
        <v>7</v>
      </c>
      <c r="E143" t="s">
        <v>5</v>
      </c>
      <c r="F143" t="s">
        <v>6</v>
      </c>
      <c r="G143" s="40">
        <v>224468</v>
      </c>
    </row>
    <row r="144" spans="1:7">
      <c r="A144" s="38">
        <v>43497</v>
      </c>
      <c r="B144" s="39">
        <v>2</v>
      </c>
      <c r="C144" s="39">
        <v>2019</v>
      </c>
      <c r="D144" t="s">
        <v>8</v>
      </c>
      <c r="E144" t="s">
        <v>5</v>
      </c>
      <c r="F144" t="s">
        <v>6</v>
      </c>
      <c r="G144" s="40">
        <v>207530</v>
      </c>
    </row>
    <row r="145" spans="1:7">
      <c r="A145" s="38">
        <v>43497</v>
      </c>
      <c r="B145" s="39">
        <v>2</v>
      </c>
      <c r="C145" s="39">
        <v>2019</v>
      </c>
      <c r="D145" t="s">
        <v>9</v>
      </c>
      <c r="E145" t="s">
        <v>5</v>
      </c>
      <c r="F145" t="s">
        <v>6</v>
      </c>
      <c r="G145" s="40">
        <v>481795</v>
      </c>
    </row>
    <row r="146" spans="1:7">
      <c r="A146" s="38">
        <v>43497</v>
      </c>
      <c r="B146" s="39">
        <v>2</v>
      </c>
      <c r="C146" s="39">
        <v>2019</v>
      </c>
      <c r="D146" t="s">
        <v>10</v>
      </c>
      <c r="E146" t="s">
        <v>5</v>
      </c>
      <c r="F146" t="s">
        <v>6</v>
      </c>
      <c r="G146" s="40">
        <v>887669</v>
      </c>
    </row>
    <row r="147" spans="1:7">
      <c r="A147" s="38">
        <v>43497</v>
      </c>
      <c r="B147" s="39">
        <v>2</v>
      </c>
      <c r="C147" s="39">
        <v>2019</v>
      </c>
      <c r="D147" t="s">
        <v>11</v>
      </c>
      <c r="E147" t="s">
        <v>5</v>
      </c>
      <c r="F147" t="s">
        <v>6</v>
      </c>
      <c r="G147" s="40">
        <v>989570</v>
      </c>
    </row>
    <row r="148" spans="1:7">
      <c r="A148" s="38">
        <v>43497</v>
      </c>
      <c r="B148" s="39">
        <v>2</v>
      </c>
      <c r="C148" s="39">
        <v>2019</v>
      </c>
      <c r="D148" t="s">
        <v>12</v>
      </c>
      <c r="E148" t="s">
        <v>5</v>
      </c>
      <c r="F148" t="s">
        <v>6</v>
      </c>
      <c r="G148" s="40">
        <v>944968</v>
      </c>
    </row>
    <row r="149" spans="1:7">
      <c r="A149" s="38">
        <v>43497</v>
      </c>
      <c r="B149" s="39">
        <v>2</v>
      </c>
      <c r="C149" s="39">
        <v>2019</v>
      </c>
      <c r="D149" t="s">
        <v>13</v>
      </c>
      <c r="E149" t="s">
        <v>5</v>
      </c>
      <c r="F149" t="s">
        <v>6</v>
      </c>
      <c r="G149" s="40">
        <v>909395</v>
      </c>
    </row>
    <row r="150" spans="1:7">
      <c r="A150" s="38">
        <v>43497</v>
      </c>
      <c r="B150" s="39">
        <v>2</v>
      </c>
      <c r="C150" s="39">
        <v>2019</v>
      </c>
      <c r="D150" t="s">
        <v>14</v>
      </c>
      <c r="E150" t="s">
        <v>5</v>
      </c>
      <c r="F150" t="s">
        <v>6</v>
      </c>
      <c r="G150" s="40">
        <v>772824</v>
      </c>
    </row>
    <row r="151" spans="1:7">
      <c r="A151" s="38">
        <v>43497</v>
      </c>
      <c r="B151" s="39">
        <v>2</v>
      </c>
      <c r="C151" s="39">
        <v>2019</v>
      </c>
      <c r="D151" t="s">
        <v>15</v>
      </c>
      <c r="E151" t="s">
        <v>5</v>
      </c>
      <c r="F151" t="s">
        <v>6</v>
      </c>
      <c r="G151" s="40">
        <v>303480</v>
      </c>
    </row>
    <row r="152" spans="1:7">
      <c r="A152" s="38">
        <v>43497</v>
      </c>
      <c r="B152" s="39">
        <v>2</v>
      </c>
      <c r="C152" s="39">
        <v>2019</v>
      </c>
      <c r="D152" t="s">
        <v>16</v>
      </c>
      <c r="E152" t="s">
        <v>5</v>
      </c>
      <c r="F152" t="s">
        <v>6</v>
      </c>
      <c r="G152" s="40">
        <v>921437</v>
      </c>
    </row>
    <row r="153" spans="1:7">
      <c r="A153" s="38">
        <v>43497</v>
      </c>
      <c r="B153" s="39">
        <v>2</v>
      </c>
      <c r="C153" s="39">
        <v>2019</v>
      </c>
      <c r="D153" t="s">
        <v>17</v>
      </c>
      <c r="E153" t="s">
        <v>5</v>
      </c>
      <c r="F153" t="s">
        <v>6</v>
      </c>
      <c r="G153" s="40">
        <v>413068</v>
      </c>
    </row>
    <row r="154" spans="1:7">
      <c r="A154" s="38">
        <v>43497</v>
      </c>
      <c r="B154" s="39">
        <v>2</v>
      </c>
      <c r="C154" s="39">
        <v>2019</v>
      </c>
      <c r="D154" t="s">
        <v>18</v>
      </c>
      <c r="E154" t="s">
        <v>5</v>
      </c>
      <c r="F154" t="s">
        <v>6</v>
      </c>
      <c r="G154" s="40">
        <v>420600</v>
      </c>
    </row>
    <row r="155" spans="1:7">
      <c r="A155" s="38">
        <v>43497</v>
      </c>
      <c r="B155" s="39">
        <v>2</v>
      </c>
      <c r="C155" s="39">
        <v>2019</v>
      </c>
      <c r="D155" t="s">
        <v>19</v>
      </c>
      <c r="E155" t="s">
        <v>5</v>
      </c>
      <c r="F155" t="s">
        <v>6</v>
      </c>
      <c r="G155" s="40">
        <v>797404</v>
      </c>
    </row>
    <row r="156" spans="1:7">
      <c r="A156" s="38">
        <v>43497</v>
      </c>
      <c r="B156" s="39">
        <v>2</v>
      </c>
      <c r="C156" s="39">
        <v>2019</v>
      </c>
      <c r="D156" t="s">
        <v>20</v>
      </c>
      <c r="E156" t="s">
        <v>5</v>
      </c>
      <c r="F156" t="s">
        <v>6</v>
      </c>
      <c r="G156" s="40">
        <v>662156</v>
      </c>
    </row>
    <row r="157" spans="1:7">
      <c r="A157" s="38">
        <v>43497</v>
      </c>
      <c r="B157" s="39">
        <v>2</v>
      </c>
      <c r="C157" s="39">
        <v>2019</v>
      </c>
      <c r="D157" t="s">
        <v>21</v>
      </c>
      <c r="E157" t="s">
        <v>5</v>
      </c>
      <c r="F157" t="s">
        <v>6</v>
      </c>
      <c r="G157" s="40">
        <v>349416</v>
      </c>
    </row>
    <row r="158" spans="1:7">
      <c r="A158" s="38">
        <v>43497</v>
      </c>
      <c r="B158" s="39">
        <v>2</v>
      </c>
      <c r="C158" s="39">
        <v>2019</v>
      </c>
      <c r="D158" t="s">
        <v>22</v>
      </c>
      <c r="E158" t="s">
        <v>5</v>
      </c>
      <c r="F158" t="s">
        <v>6</v>
      </c>
      <c r="G158" s="40">
        <v>541155</v>
      </c>
    </row>
    <row r="159" spans="1:7">
      <c r="A159" s="38">
        <v>43497</v>
      </c>
      <c r="B159" s="39">
        <v>2</v>
      </c>
      <c r="C159" s="39">
        <v>2019</v>
      </c>
      <c r="D159" t="s">
        <v>23</v>
      </c>
      <c r="E159" t="s">
        <v>5</v>
      </c>
      <c r="F159" t="s">
        <v>6</v>
      </c>
      <c r="G159" s="40">
        <v>794464</v>
      </c>
    </row>
    <row r="160" spans="1:7">
      <c r="A160" s="38">
        <v>43497</v>
      </c>
      <c r="B160" s="39">
        <v>2</v>
      </c>
      <c r="C160" s="39">
        <v>2019</v>
      </c>
      <c r="D160" t="s">
        <v>24</v>
      </c>
      <c r="E160" t="s">
        <v>5</v>
      </c>
      <c r="F160" t="s">
        <v>6</v>
      </c>
      <c r="G160" s="40">
        <v>315398</v>
      </c>
    </row>
    <row r="161" spans="1:7">
      <c r="A161" s="38">
        <v>43497</v>
      </c>
      <c r="B161" s="39">
        <v>2</v>
      </c>
      <c r="C161" s="39">
        <v>2019</v>
      </c>
      <c r="D161" t="s">
        <v>25</v>
      </c>
      <c r="E161" t="s">
        <v>5</v>
      </c>
      <c r="F161" t="s">
        <v>6</v>
      </c>
      <c r="G161" s="40">
        <v>575082</v>
      </c>
    </row>
    <row r="162" spans="1:7">
      <c r="A162" s="38">
        <v>43497</v>
      </c>
      <c r="B162" s="39">
        <v>2</v>
      </c>
      <c r="C162" s="39">
        <v>2019</v>
      </c>
      <c r="D162" t="s">
        <v>26</v>
      </c>
      <c r="E162" t="s">
        <v>5</v>
      </c>
      <c r="F162" t="s">
        <v>6</v>
      </c>
      <c r="G162" s="40">
        <v>565026</v>
      </c>
    </row>
    <row r="163" spans="1:7">
      <c r="A163" s="38">
        <v>43497</v>
      </c>
      <c r="B163" s="39">
        <v>2</v>
      </c>
      <c r="C163" s="39">
        <v>2019</v>
      </c>
      <c r="D163" t="s">
        <v>27</v>
      </c>
      <c r="E163" t="s">
        <v>5</v>
      </c>
      <c r="F163" t="s">
        <v>6</v>
      </c>
      <c r="G163" s="40">
        <v>583435</v>
      </c>
    </row>
    <row r="164" spans="1:7">
      <c r="A164" s="38">
        <v>43497</v>
      </c>
      <c r="B164" s="39">
        <v>2</v>
      </c>
      <c r="C164" s="39">
        <v>2019</v>
      </c>
      <c r="D164" t="s">
        <v>28</v>
      </c>
      <c r="E164" t="s">
        <v>5</v>
      </c>
      <c r="F164" t="s">
        <v>6</v>
      </c>
      <c r="G164" s="40">
        <v>55321</v>
      </c>
    </row>
    <row r="165" spans="1:7">
      <c r="A165" s="38">
        <v>43497</v>
      </c>
      <c r="B165" s="39">
        <v>2</v>
      </c>
      <c r="C165" s="39">
        <v>2019</v>
      </c>
      <c r="D165" t="s">
        <v>29</v>
      </c>
      <c r="E165" t="s">
        <v>5</v>
      </c>
      <c r="F165" t="s">
        <v>6</v>
      </c>
      <c r="G165" s="40">
        <v>175413</v>
      </c>
    </row>
    <row r="166" spans="1:7">
      <c r="A166" s="38">
        <v>43497</v>
      </c>
      <c r="B166" s="39">
        <v>2</v>
      </c>
      <c r="C166" s="39">
        <v>2019</v>
      </c>
      <c r="D166" t="s">
        <v>30</v>
      </c>
      <c r="E166" t="s">
        <v>5</v>
      </c>
      <c r="F166" t="s">
        <v>31</v>
      </c>
      <c r="G166" s="40">
        <v>281759</v>
      </c>
    </row>
    <row r="167" spans="1:7">
      <c r="A167" s="38">
        <v>43497</v>
      </c>
      <c r="B167" s="39">
        <v>2</v>
      </c>
      <c r="C167" s="39">
        <v>2019</v>
      </c>
      <c r="D167" t="s">
        <v>32</v>
      </c>
      <c r="E167" t="s">
        <v>5</v>
      </c>
      <c r="F167" t="s">
        <v>31</v>
      </c>
      <c r="G167" s="40">
        <v>273305</v>
      </c>
    </row>
    <row r="168" spans="1:7">
      <c r="A168" s="38">
        <v>43497</v>
      </c>
      <c r="B168" s="39">
        <v>2</v>
      </c>
      <c r="C168" s="39">
        <v>2019</v>
      </c>
      <c r="D168" t="s">
        <v>33</v>
      </c>
      <c r="E168" t="s">
        <v>5</v>
      </c>
      <c r="F168" t="s">
        <v>31</v>
      </c>
      <c r="G168" s="40">
        <v>272436</v>
      </c>
    </row>
    <row r="169" spans="1:7">
      <c r="A169" s="38">
        <v>43497</v>
      </c>
      <c r="B169" s="39">
        <v>2</v>
      </c>
      <c r="C169" s="39">
        <v>2019</v>
      </c>
      <c r="D169" t="s">
        <v>34</v>
      </c>
      <c r="E169" t="s">
        <v>5</v>
      </c>
      <c r="F169" t="s">
        <v>31</v>
      </c>
      <c r="G169" s="40">
        <v>148056</v>
      </c>
    </row>
    <row r="170" spans="1:7">
      <c r="A170" s="38">
        <v>43497</v>
      </c>
      <c r="B170" s="39">
        <v>2</v>
      </c>
      <c r="C170" s="39">
        <v>2019</v>
      </c>
      <c r="D170" t="s">
        <v>35</v>
      </c>
      <c r="E170" t="s">
        <v>5</v>
      </c>
      <c r="F170" t="s">
        <v>31</v>
      </c>
      <c r="G170" s="40">
        <v>159706</v>
      </c>
    </row>
    <row r="171" spans="1:7">
      <c r="A171" s="38">
        <v>43497</v>
      </c>
      <c r="B171" s="39">
        <v>2</v>
      </c>
      <c r="C171" s="39">
        <v>2019</v>
      </c>
      <c r="D171" t="s">
        <v>36</v>
      </c>
      <c r="E171" t="s">
        <v>5</v>
      </c>
      <c r="F171" t="s">
        <v>31</v>
      </c>
      <c r="G171" s="40">
        <v>54052</v>
      </c>
    </row>
    <row r="172" spans="1:7">
      <c r="A172" s="38">
        <v>43497</v>
      </c>
      <c r="B172" s="39">
        <v>2</v>
      </c>
      <c r="C172" s="39">
        <v>2019</v>
      </c>
      <c r="D172" t="s">
        <v>37</v>
      </c>
      <c r="E172" t="s">
        <v>5</v>
      </c>
      <c r="F172" t="s">
        <v>31</v>
      </c>
      <c r="G172" s="40">
        <v>121569</v>
      </c>
    </row>
    <row r="173" spans="1:7">
      <c r="A173" s="38">
        <v>43497</v>
      </c>
      <c r="B173" s="39">
        <v>2</v>
      </c>
      <c r="C173" s="39">
        <v>2019</v>
      </c>
      <c r="D173" t="s">
        <v>38</v>
      </c>
      <c r="E173" t="s">
        <v>5</v>
      </c>
      <c r="F173" t="s">
        <v>31</v>
      </c>
      <c r="G173" s="40">
        <v>161749</v>
      </c>
    </row>
    <row r="174" spans="1:7">
      <c r="A174" s="38">
        <v>43497</v>
      </c>
      <c r="B174" s="39">
        <v>2</v>
      </c>
      <c r="C174" s="39">
        <v>2019</v>
      </c>
      <c r="D174" t="s">
        <v>39</v>
      </c>
      <c r="E174" t="s">
        <v>5</v>
      </c>
      <c r="F174" t="s">
        <v>31</v>
      </c>
      <c r="G174" s="40">
        <v>61716</v>
      </c>
    </row>
    <row r="175" spans="1:7">
      <c r="A175" s="38">
        <v>43497</v>
      </c>
      <c r="B175" s="39">
        <v>2</v>
      </c>
      <c r="C175" s="39">
        <v>2019</v>
      </c>
      <c r="D175" t="s">
        <v>40</v>
      </c>
      <c r="E175" t="s">
        <v>5</v>
      </c>
      <c r="F175" t="s">
        <v>31</v>
      </c>
      <c r="G175" s="40">
        <v>275826</v>
      </c>
    </row>
    <row r="176" spans="1:7">
      <c r="A176" s="38">
        <v>43497</v>
      </c>
      <c r="B176" s="39">
        <v>2</v>
      </c>
      <c r="C176" s="39">
        <v>2019</v>
      </c>
      <c r="D176" t="s">
        <v>41</v>
      </c>
      <c r="E176" t="s">
        <v>5</v>
      </c>
      <c r="F176" t="s">
        <v>31</v>
      </c>
      <c r="G176" s="40">
        <v>130197</v>
      </c>
    </row>
    <row r="177" spans="1:7">
      <c r="A177" s="38">
        <v>43497</v>
      </c>
      <c r="B177" s="39">
        <v>2</v>
      </c>
      <c r="C177" s="39">
        <v>2019</v>
      </c>
      <c r="D177" t="s">
        <v>42</v>
      </c>
      <c r="E177" t="s">
        <v>5</v>
      </c>
      <c r="F177" t="s">
        <v>31</v>
      </c>
      <c r="G177" s="40">
        <v>93232</v>
      </c>
    </row>
    <row r="178" spans="1:7">
      <c r="A178" s="38">
        <v>43497</v>
      </c>
      <c r="B178" s="39">
        <v>2</v>
      </c>
      <c r="C178" s="39">
        <v>2019</v>
      </c>
      <c r="D178" t="s">
        <v>43</v>
      </c>
      <c r="E178" t="s">
        <v>5</v>
      </c>
      <c r="F178" t="s">
        <v>31</v>
      </c>
      <c r="G178" s="40">
        <v>196486</v>
      </c>
    </row>
    <row r="179" spans="1:7">
      <c r="A179" s="38">
        <v>43497</v>
      </c>
      <c r="B179" s="39">
        <v>2</v>
      </c>
      <c r="C179" s="39">
        <v>2019</v>
      </c>
      <c r="D179" t="s">
        <v>44</v>
      </c>
      <c r="E179" t="s">
        <v>5</v>
      </c>
      <c r="F179" t="s">
        <v>31</v>
      </c>
      <c r="G179" s="40">
        <v>159626</v>
      </c>
    </row>
    <row r="180" spans="1:7">
      <c r="A180" s="38">
        <v>43497</v>
      </c>
      <c r="B180" s="39">
        <v>2</v>
      </c>
      <c r="C180" s="39">
        <v>2019</v>
      </c>
      <c r="D180" t="s">
        <v>45</v>
      </c>
      <c r="E180" t="s">
        <v>5</v>
      </c>
      <c r="F180" t="s">
        <v>31</v>
      </c>
      <c r="G180" s="40">
        <v>62417</v>
      </c>
    </row>
    <row r="181" spans="1:7">
      <c r="A181" s="38">
        <v>43497</v>
      </c>
      <c r="B181" s="39">
        <v>2</v>
      </c>
      <c r="C181" s="39">
        <v>2019</v>
      </c>
      <c r="D181" t="s">
        <v>46</v>
      </c>
      <c r="E181" t="s">
        <v>5</v>
      </c>
      <c r="F181" t="s">
        <v>31</v>
      </c>
      <c r="G181" s="40">
        <v>110631</v>
      </c>
    </row>
    <row r="182" spans="1:7">
      <c r="A182" s="38">
        <v>43497</v>
      </c>
      <c r="B182" s="39">
        <v>2</v>
      </c>
      <c r="C182" s="39">
        <v>2019</v>
      </c>
      <c r="D182" t="s">
        <v>47</v>
      </c>
      <c r="E182" t="s">
        <v>5</v>
      </c>
      <c r="F182" t="s">
        <v>31</v>
      </c>
      <c r="G182" s="40">
        <v>240691</v>
      </c>
    </row>
    <row r="183" spans="1:7">
      <c r="A183" s="38">
        <v>43497</v>
      </c>
      <c r="B183" s="39">
        <v>2</v>
      </c>
      <c r="C183" s="39">
        <v>2019</v>
      </c>
      <c r="D183" t="s">
        <v>48</v>
      </c>
      <c r="E183" t="s">
        <v>5</v>
      </c>
      <c r="F183" t="s">
        <v>31</v>
      </c>
      <c r="G183" s="40">
        <v>132842</v>
      </c>
    </row>
    <row r="184" spans="1:7">
      <c r="A184" s="38">
        <v>43497</v>
      </c>
      <c r="B184" s="39">
        <v>2</v>
      </c>
      <c r="C184" s="39">
        <v>2019</v>
      </c>
      <c r="D184" t="s">
        <v>49</v>
      </c>
      <c r="E184" t="s">
        <v>5</v>
      </c>
      <c r="F184" t="s">
        <v>31</v>
      </c>
      <c r="G184" s="40">
        <v>84884</v>
      </c>
    </row>
    <row r="185" spans="1:7">
      <c r="A185" s="38">
        <v>43497</v>
      </c>
      <c r="B185" s="39">
        <v>2</v>
      </c>
      <c r="C185" s="39">
        <v>2019</v>
      </c>
      <c r="D185" t="s">
        <v>50</v>
      </c>
      <c r="E185" t="s">
        <v>5</v>
      </c>
      <c r="F185" t="s">
        <v>31</v>
      </c>
      <c r="G185" s="40">
        <v>249172</v>
      </c>
    </row>
    <row r="186" spans="1:7">
      <c r="A186" s="38">
        <v>43497</v>
      </c>
      <c r="B186" s="39">
        <v>2</v>
      </c>
      <c r="C186" s="39">
        <v>2019</v>
      </c>
      <c r="D186" t="s">
        <v>51</v>
      </c>
      <c r="E186" t="s">
        <v>5</v>
      </c>
      <c r="F186" t="s">
        <v>31</v>
      </c>
      <c r="G186" s="40">
        <v>281591</v>
      </c>
    </row>
    <row r="187" spans="1:7">
      <c r="A187" s="38">
        <v>43497</v>
      </c>
      <c r="B187" s="39">
        <v>2</v>
      </c>
      <c r="C187" s="39">
        <v>2019</v>
      </c>
      <c r="D187" t="s">
        <v>52</v>
      </c>
      <c r="E187" t="s">
        <v>5</v>
      </c>
      <c r="F187" t="s">
        <v>31</v>
      </c>
      <c r="G187" s="40">
        <v>294288</v>
      </c>
    </row>
    <row r="188" spans="1:7">
      <c r="A188" s="38">
        <v>43497</v>
      </c>
      <c r="B188" s="39">
        <v>2</v>
      </c>
      <c r="C188" s="39">
        <v>2019</v>
      </c>
      <c r="D188" t="s">
        <v>53</v>
      </c>
      <c r="E188" t="s">
        <v>5</v>
      </c>
      <c r="F188" t="s">
        <v>31</v>
      </c>
      <c r="G188" s="40">
        <v>147994</v>
      </c>
    </row>
    <row r="189" spans="1:7">
      <c r="A189" s="38">
        <v>43497</v>
      </c>
      <c r="B189" s="39">
        <v>2</v>
      </c>
      <c r="C189" s="39">
        <v>2019</v>
      </c>
      <c r="D189" t="s">
        <v>54</v>
      </c>
      <c r="E189" t="s">
        <v>5</v>
      </c>
      <c r="F189" t="s">
        <v>31</v>
      </c>
      <c r="G189" s="40">
        <v>235516</v>
      </c>
    </row>
    <row r="190" spans="1:7">
      <c r="A190" s="38">
        <v>43497</v>
      </c>
      <c r="B190" s="39">
        <v>2</v>
      </c>
      <c r="C190" s="39">
        <v>2019</v>
      </c>
      <c r="D190" t="s">
        <v>55</v>
      </c>
      <c r="E190" t="s">
        <v>5</v>
      </c>
      <c r="F190" t="s">
        <v>31</v>
      </c>
      <c r="G190" s="40">
        <v>87609</v>
      </c>
    </row>
    <row r="191" spans="1:7">
      <c r="A191" s="38">
        <v>43497</v>
      </c>
      <c r="B191" s="39">
        <v>2</v>
      </c>
      <c r="C191" s="39">
        <v>2019</v>
      </c>
      <c r="D191" t="s">
        <v>56</v>
      </c>
      <c r="E191" t="s">
        <v>5</v>
      </c>
      <c r="F191" t="s">
        <v>31</v>
      </c>
      <c r="G191" s="40">
        <v>71054</v>
      </c>
    </row>
    <row r="192" spans="1:7">
      <c r="A192" s="38">
        <v>43497</v>
      </c>
      <c r="B192" s="39">
        <v>2</v>
      </c>
      <c r="C192" s="39">
        <v>2019</v>
      </c>
      <c r="D192" t="s">
        <v>57</v>
      </c>
      <c r="E192" t="s">
        <v>5</v>
      </c>
      <c r="F192" t="s">
        <v>31</v>
      </c>
      <c r="G192" s="40">
        <v>57874</v>
      </c>
    </row>
    <row r="193" spans="1:7">
      <c r="A193" s="38">
        <v>43497</v>
      </c>
      <c r="B193" s="39">
        <v>2</v>
      </c>
      <c r="C193" s="39">
        <v>2019</v>
      </c>
      <c r="D193" t="s">
        <v>58</v>
      </c>
      <c r="E193" t="s">
        <v>5</v>
      </c>
      <c r="F193" t="s">
        <v>31</v>
      </c>
      <c r="G193" s="40">
        <v>160095</v>
      </c>
    </row>
    <row r="194" spans="1:7">
      <c r="A194" s="38">
        <v>43497</v>
      </c>
      <c r="B194" s="39">
        <v>2</v>
      </c>
      <c r="C194" s="39">
        <v>2019</v>
      </c>
      <c r="D194" t="s">
        <v>59</v>
      </c>
      <c r="E194" t="s">
        <v>5</v>
      </c>
      <c r="F194" t="s">
        <v>31</v>
      </c>
      <c r="G194" s="40">
        <v>154898</v>
      </c>
    </row>
    <row r="195" spans="1:7">
      <c r="A195" s="38">
        <v>43497</v>
      </c>
      <c r="B195" s="39">
        <v>2</v>
      </c>
      <c r="C195" s="39">
        <v>2019</v>
      </c>
      <c r="D195" t="s">
        <v>60</v>
      </c>
      <c r="E195" t="s">
        <v>5</v>
      </c>
      <c r="F195" t="s">
        <v>31</v>
      </c>
      <c r="G195" s="40">
        <v>145659</v>
      </c>
    </row>
    <row r="196" spans="1:7">
      <c r="A196" s="38">
        <v>43497</v>
      </c>
      <c r="B196" s="39">
        <v>2</v>
      </c>
      <c r="C196" s="39">
        <v>2019</v>
      </c>
      <c r="D196" t="s">
        <v>61</v>
      </c>
      <c r="E196" t="s">
        <v>5</v>
      </c>
      <c r="F196" t="s">
        <v>31</v>
      </c>
      <c r="G196" s="40">
        <v>136535</v>
      </c>
    </row>
    <row r="197" spans="1:7">
      <c r="A197" s="38">
        <v>43497</v>
      </c>
      <c r="B197" s="39">
        <v>2</v>
      </c>
      <c r="C197" s="39">
        <v>2019</v>
      </c>
      <c r="D197" t="s">
        <v>62</v>
      </c>
      <c r="E197" t="s">
        <v>5</v>
      </c>
      <c r="F197" t="s">
        <v>31</v>
      </c>
      <c r="G197" s="40">
        <v>269728</v>
      </c>
    </row>
    <row r="198" spans="1:7">
      <c r="A198" s="38">
        <v>43497</v>
      </c>
      <c r="B198" s="39">
        <v>2</v>
      </c>
      <c r="C198" s="39">
        <v>2019</v>
      </c>
      <c r="D198" t="s">
        <v>63</v>
      </c>
      <c r="E198" t="s">
        <v>5</v>
      </c>
      <c r="F198" t="s">
        <v>31</v>
      </c>
      <c r="G198" s="40">
        <v>230381</v>
      </c>
    </row>
    <row r="199" spans="1:7">
      <c r="A199" s="38">
        <v>43497</v>
      </c>
      <c r="B199" s="39">
        <v>2</v>
      </c>
      <c r="C199" s="39">
        <v>2019</v>
      </c>
      <c r="D199" t="s">
        <v>64</v>
      </c>
      <c r="E199" t="s">
        <v>5</v>
      </c>
      <c r="F199" t="s">
        <v>31</v>
      </c>
      <c r="G199" s="40">
        <v>232210</v>
      </c>
    </row>
    <row r="200" spans="1:7">
      <c r="A200" s="38">
        <v>43497</v>
      </c>
      <c r="B200" s="39">
        <v>2</v>
      </c>
      <c r="C200" s="39">
        <v>2019</v>
      </c>
      <c r="D200" t="s">
        <v>65</v>
      </c>
      <c r="E200" t="s">
        <v>5</v>
      </c>
      <c r="F200" t="s">
        <v>31</v>
      </c>
      <c r="G200" s="40">
        <v>69289</v>
      </c>
    </row>
    <row r="201" spans="1:7">
      <c r="A201" s="38">
        <v>43497</v>
      </c>
      <c r="B201" s="39">
        <v>2</v>
      </c>
      <c r="C201" s="39">
        <v>2019</v>
      </c>
      <c r="D201" t="s">
        <v>66</v>
      </c>
      <c r="E201" t="s">
        <v>67</v>
      </c>
      <c r="F201" t="s">
        <v>68</v>
      </c>
      <c r="G201" s="40">
        <v>-1023</v>
      </c>
    </row>
    <row r="202" spans="1:7">
      <c r="A202" s="38">
        <v>43497</v>
      </c>
      <c r="B202" s="39">
        <v>2</v>
      </c>
      <c r="C202" s="39">
        <v>2019</v>
      </c>
      <c r="D202" t="s">
        <v>69</v>
      </c>
      <c r="E202" t="s">
        <v>67</v>
      </c>
      <c r="F202" t="s">
        <v>68</v>
      </c>
      <c r="G202" s="40">
        <v>-7570</v>
      </c>
    </row>
    <row r="203" spans="1:7">
      <c r="A203" s="38">
        <v>43497</v>
      </c>
      <c r="B203" s="39">
        <v>2</v>
      </c>
      <c r="C203" s="39">
        <v>2019</v>
      </c>
      <c r="D203" t="s">
        <v>70</v>
      </c>
      <c r="E203" t="s">
        <v>67</v>
      </c>
      <c r="F203" t="s">
        <v>68</v>
      </c>
      <c r="G203" s="40">
        <v>-3666</v>
      </c>
    </row>
    <row r="204" spans="1:7">
      <c r="A204" s="38">
        <v>43497</v>
      </c>
      <c r="B204" s="39">
        <v>2</v>
      </c>
      <c r="C204" s="39">
        <v>2019</v>
      </c>
      <c r="D204" t="s">
        <v>71</v>
      </c>
      <c r="E204" t="s">
        <v>67</v>
      </c>
      <c r="F204" t="s">
        <v>68</v>
      </c>
      <c r="G204" s="40">
        <v>-9374</v>
      </c>
    </row>
    <row r="205" spans="1:7">
      <c r="A205" s="38">
        <v>43497</v>
      </c>
      <c r="B205" s="39">
        <v>2</v>
      </c>
      <c r="C205" s="39">
        <v>2019</v>
      </c>
      <c r="D205" t="s">
        <v>72</v>
      </c>
      <c r="E205" t="s">
        <v>67</v>
      </c>
      <c r="F205" t="s">
        <v>68</v>
      </c>
      <c r="G205" s="40">
        <v>-9626</v>
      </c>
    </row>
    <row r="206" spans="1:7">
      <c r="A206" s="38">
        <v>43497</v>
      </c>
      <c r="B206" s="39">
        <v>2</v>
      </c>
      <c r="C206" s="39">
        <v>2019</v>
      </c>
      <c r="D206" t="s">
        <v>73</v>
      </c>
      <c r="E206" t="s">
        <v>67</v>
      </c>
      <c r="F206" t="s">
        <v>68</v>
      </c>
      <c r="G206" s="40">
        <v>-4656</v>
      </c>
    </row>
    <row r="207" spans="1:7">
      <c r="A207" s="38">
        <v>43497</v>
      </c>
      <c r="B207" s="39">
        <v>2</v>
      </c>
      <c r="C207" s="39">
        <v>2019</v>
      </c>
      <c r="D207" t="s">
        <v>74</v>
      </c>
      <c r="E207" t="s">
        <v>67</v>
      </c>
      <c r="F207" t="s">
        <v>68</v>
      </c>
      <c r="G207" s="40">
        <v>-4523</v>
      </c>
    </row>
    <row r="208" spans="1:7">
      <c r="A208" s="38">
        <v>43497</v>
      </c>
      <c r="B208" s="39">
        <v>2</v>
      </c>
      <c r="C208" s="39">
        <v>2019</v>
      </c>
      <c r="D208" t="s">
        <v>75</v>
      </c>
      <c r="E208" t="s">
        <v>67</v>
      </c>
      <c r="F208" t="s">
        <v>68</v>
      </c>
      <c r="G208" s="40">
        <v>-7754</v>
      </c>
    </row>
    <row r="209" spans="1:7">
      <c r="A209" s="38">
        <v>43497</v>
      </c>
      <c r="B209" s="39">
        <v>2</v>
      </c>
      <c r="C209" s="39">
        <v>2019</v>
      </c>
      <c r="D209" t="s">
        <v>76</v>
      </c>
      <c r="E209" t="s">
        <v>67</v>
      </c>
      <c r="F209" t="s">
        <v>68</v>
      </c>
      <c r="G209" s="40">
        <v>-4315</v>
      </c>
    </row>
    <row r="210" spans="1:7">
      <c r="A210" s="38">
        <v>43497</v>
      </c>
      <c r="B210" s="39">
        <v>2</v>
      </c>
      <c r="C210" s="39">
        <v>2019</v>
      </c>
      <c r="D210" t="s">
        <v>77</v>
      </c>
      <c r="E210" t="s">
        <v>67</v>
      </c>
      <c r="F210" t="s">
        <v>68</v>
      </c>
      <c r="G210" s="40">
        <v>-1957</v>
      </c>
    </row>
    <row r="211" spans="1:7">
      <c r="A211" s="38">
        <v>43497</v>
      </c>
      <c r="B211" s="39">
        <v>2</v>
      </c>
      <c r="C211" s="39">
        <v>2019</v>
      </c>
      <c r="D211" t="s">
        <v>78</v>
      </c>
      <c r="E211" t="s">
        <v>67</v>
      </c>
      <c r="F211" t="s">
        <v>68</v>
      </c>
      <c r="G211" s="40">
        <v>-7061</v>
      </c>
    </row>
    <row r="212" spans="1:7">
      <c r="A212" s="38">
        <v>43497</v>
      </c>
      <c r="B212" s="39">
        <v>2</v>
      </c>
      <c r="C212" s="39">
        <v>2019</v>
      </c>
      <c r="D212" t="s">
        <v>79</v>
      </c>
      <c r="E212" t="s">
        <v>67</v>
      </c>
      <c r="F212" t="s">
        <v>68</v>
      </c>
      <c r="G212" s="40">
        <v>-7559</v>
      </c>
    </row>
    <row r="213" spans="1:7">
      <c r="A213" s="38">
        <v>43497</v>
      </c>
      <c r="B213" s="39">
        <v>2</v>
      </c>
      <c r="C213" s="39">
        <v>2019</v>
      </c>
      <c r="D213" t="s">
        <v>80</v>
      </c>
      <c r="E213" t="s">
        <v>67</v>
      </c>
      <c r="F213" t="s">
        <v>68</v>
      </c>
      <c r="G213" s="40">
        <v>-8607</v>
      </c>
    </row>
    <row r="214" spans="1:7">
      <c r="A214" s="38">
        <v>43497</v>
      </c>
      <c r="B214" s="39">
        <v>2</v>
      </c>
      <c r="C214" s="39">
        <v>2019</v>
      </c>
      <c r="D214" t="s">
        <v>81</v>
      </c>
      <c r="E214" t="s">
        <v>67</v>
      </c>
      <c r="F214" t="s">
        <v>68</v>
      </c>
      <c r="G214" s="40">
        <v>-2294</v>
      </c>
    </row>
    <row r="215" spans="1:7">
      <c r="A215" s="38">
        <v>43497</v>
      </c>
      <c r="B215" s="39">
        <v>2</v>
      </c>
      <c r="C215" s="39">
        <v>2019</v>
      </c>
      <c r="D215" t="s">
        <v>82</v>
      </c>
      <c r="E215" t="s">
        <v>67</v>
      </c>
      <c r="F215" t="s">
        <v>68</v>
      </c>
      <c r="G215" s="40">
        <v>-3526</v>
      </c>
    </row>
    <row r="216" spans="1:7">
      <c r="A216" s="38">
        <v>43497</v>
      </c>
      <c r="B216" s="39">
        <v>2</v>
      </c>
      <c r="C216" s="39">
        <v>2019</v>
      </c>
      <c r="D216" t="s">
        <v>83</v>
      </c>
      <c r="E216" t="s">
        <v>67</v>
      </c>
      <c r="F216" t="s">
        <v>68</v>
      </c>
      <c r="G216" s="40">
        <v>-6752</v>
      </c>
    </row>
    <row r="217" spans="1:7">
      <c r="A217" s="38">
        <v>43497</v>
      </c>
      <c r="B217" s="39">
        <v>2</v>
      </c>
      <c r="C217" s="39">
        <v>2019</v>
      </c>
      <c r="D217" t="s">
        <v>84</v>
      </c>
      <c r="E217" t="s">
        <v>67</v>
      </c>
      <c r="F217" t="s">
        <v>68</v>
      </c>
      <c r="G217" s="40">
        <v>-1398</v>
      </c>
    </row>
    <row r="218" spans="1:7">
      <c r="A218" s="38">
        <v>43497</v>
      </c>
      <c r="B218" s="39">
        <v>2</v>
      </c>
      <c r="C218" s="39">
        <v>2019</v>
      </c>
      <c r="D218" t="s">
        <v>85</v>
      </c>
      <c r="E218" t="s">
        <v>67</v>
      </c>
      <c r="F218" t="s">
        <v>68</v>
      </c>
      <c r="G218" s="40">
        <v>-4959</v>
      </c>
    </row>
    <row r="219" spans="1:7">
      <c r="A219" s="38">
        <v>43497</v>
      </c>
      <c r="B219" s="39">
        <v>2</v>
      </c>
      <c r="C219" s="39">
        <v>2019</v>
      </c>
      <c r="D219" t="s">
        <v>86</v>
      </c>
      <c r="E219" t="s">
        <v>67</v>
      </c>
      <c r="F219" t="s">
        <v>68</v>
      </c>
      <c r="G219" s="40">
        <v>-3777</v>
      </c>
    </row>
    <row r="220" spans="1:7">
      <c r="A220" s="38">
        <v>43497</v>
      </c>
      <c r="B220" s="39">
        <v>2</v>
      </c>
      <c r="C220" s="39">
        <v>2019</v>
      </c>
      <c r="D220" t="s">
        <v>87</v>
      </c>
      <c r="E220" t="s">
        <v>67</v>
      </c>
      <c r="F220" t="s">
        <v>68</v>
      </c>
      <c r="G220" s="40">
        <v>-9393</v>
      </c>
    </row>
    <row r="221" spans="1:7">
      <c r="A221" s="38">
        <v>43497</v>
      </c>
      <c r="B221" s="39">
        <v>2</v>
      </c>
      <c r="C221" s="39">
        <v>2019</v>
      </c>
      <c r="D221" t="s">
        <v>88</v>
      </c>
      <c r="E221" t="s">
        <v>67</v>
      </c>
      <c r="F221" t="s">
        <v>68</v>
      </c>
      <c r="G221" s="40">
        <v>-8914</v>
      </c>
    </row>
    <row r="222" spans="1:7">
      <c r="A222" s="38">
        <v>43497</v>
      </c>
      <c r="B222" s="39">
        <v>2</v>
      </c>
      <c r="C222" s="39">
        <v>2019</v>
      </c>
      <c r="D222" t="s">
        <v>89</v>
      </c>
      <c r="E222" t="s">
        <v>67</v>
      </c>
      <c r="F222" t="s">
        <v>68</v>
      </c>
      <c r="G222" s="40">
        <v>-5551</v>
      </c>
    </row>
    <row r="223" spans="1:7">
      <c r="A223" s="38">
        <v>43497</v>
      </c>
      <c r="B223" s="39">
        <v>2</v>
      </c>
      <c r="C223" s="39">
        <v>2019</v>
      </c>
      <c r="D223" t="s">
        <v>90</v>
      </c>
      <c r="E223" t="s">
        <v>67</v>
      </c>
      <c r="F223" t="s">
        <v>68</v>
      </c>
      <c r="G223" s="40">
        <v>-4583</v>
      </c>
    </row>
    <row r="224" spans="1:7">
      <c r="A224" s="38">
        <v>43497</v>
      </c>
      <c r="B224" s="39">
        <v>2</v>
      </c>
      <c r="C224" s="39">
        <v>2019</v>
      </c>
      <c r="D224" t="s">
        <v>91</v>
      </c>
      <c r="E224" t="s">
        <v>67</v>
      </c>
      <c r="F224" t="s">
        <v>68</v>
      </c>
      <c r="G224" s="40">
        <v>-5888</v>
      </c>
    </row>
    <row r="225" spans="1:7">
      <c r="A225" s="38">
        <v>43497</v>
      </c>
      <c r="B225" s="39">
        <v>2</v>
      </c>
      <c r="C225" s="39">
        <v>2019</v>
      </c>
      <c r="D225" t="s">
        <v>92</v>
      </c>
      <c r="E225" t="s">
        <v>67</v>
      </c>
      <c r="F225" t="s">
        <v>68</v>
      </c>
      <c r="G225" s="40">
        <v>-5463</v>
      </c>
    </row>
    <row r="226" spans="1:7">
      <c r="A226" s="38">
        <v>43497</v>
      </c>
      <c r="B226" s="39">
        <v>2</v>
      </c>
      <c r="C226" s="39">
        <v>2019</v>
      </c>
      <c r="D226" t="s">
        <v>93</v>
      </c>
      <c r="E226" t="s">
        <v>67</v>
      </c>
      <c r="F226" t="s">
        <v>68</v>
      </c>
      <c r="G226" s="40">
        <v>-6467</v>
      </c>
    </row>
    <row r="227" spans="1:7">
      <c r="A227" s="38">
        <v>43497</v>
      </c>
      <c r="B227" s="39">
        <v>2</v>
      </c>
      <c r="C227" s="39">
        <v>2019</v>
      </c>
      <c r="D227" t="s">
        <v>94</v>
      </c>
      <c r="E227" t="s">
        <v>67</v>
      </c>
      <c r="F227" t="s">
        <v>95</v>
      </c>
      <c r="G227" s="40">
        <v>-7915</v>
      </c>
    </row>
    <row r="228" spans="1:7">
      <c r="A228" s="38">
        <v>43497</v>
      </c>
      <c r="B228" s="39">
        <v>2</v>
      </c>
      <c r="C228" s="39">
        <v>2019</v>
      </c>
      <c r="D228" t="s">
        <v>96</v>
      </c>
      <c r="E228" t="s">
        <v>67</v>
      </c>
      <c r="F228" t="s">
        <v>95</v>
      </c>
      <c r="G228" s="40">
        <v>-5438</v>
      </c>
    </row>
    <row r="229" spans="1:7">
      <c r="A229" s="38">
        <v>43497</v>
      </c>
      <c r="B229" s="39">
        <v>2</v>
      </c>
      <c r="C229" s="39">
        <v>2019</v>
      </c>
      <c r="D229" t="s">
        <v>97</v>
      </c>
      <c r="E229" t="s">
        <v>67</v>
      </c>
      <c r="F229" t="s">
        <v>95</v>
      </c>
      <c r="G229" s="40">
        <v>-6266</v>
      </c>
    </row>
    <row r="230" spans="1:7">
      <c r="A230" s="38">
        <v>43497</v>
      </c>
      <c r="B230" s="39">
        <v>2</v>
      </c>
      <c r="C230" s="39">
        <v>2019</v>
      </c>
      <c r="D230" t="s">
        <v>98</v>
      </c>
      <c r="E230" t="s">
        <v>67</v>
      </c>
      <c r="F230" t="s">
        <v>95</v>
      </c>
      <c r="G230" s="40">
        <v>-7948</v>
      </c>
    </row>
    <row r="231" spans="1:7">
      <c r="A231" s="38">
        <v>43497</v>
      </c>
      <c r="B231" s="39">
        <v>2</v>
      </c>
      <c r="C231" s="39">
        <v>2019</v>
      </c>
      <c r="D231" t="s">
        <v>99</v>
      </c>
      <c r="E231" t="s">
        <v>100</v>
      </c>
      <c r="F231" t="s">
        <v>101</v>
      </c>
      <c r="G231" s="40">
        <v>-276230</v>
      </c>
    </row>
    <row r="232" spans="1:7">
      <c r="A232" s="38">
        <v>43497</v>
      </c>
      <c r="B232" s="39">
        <v>2</v>
      </c>
      <c r="C232" s="39">
        <v>2019</v>
      </c>
      <c r="D232" t="s">
        <v>102</v>
      </c>
      <c r="E232" t="s">
        <v>100</v>
      </c>
      <c r="F232" t="s">
        <v>101</v>
      </c>
      <c r="G232" s="40">
        <v>-101743</v>
      </c>
    </row>
    <row r="233" spans="1:7">
      <c r="A233" s="38">
        <v>43497</v>
      </c>
      <c r="B233" s="39">
        <v>2</v>
      </c>
      <c r="C233" s="39">
        <v>2019</v>
      </c>
      <c r="D233" t="s">
        <v>103</v>
      </c>
      <c r="E233" t="s">
        <v>100</v>
      </c>
      <c r="F233" t="s">
        <v>101</v>
      </c>
      <c r="G233" s="40">
        <v>-278035</v>
      </c>
    </row>
    <row r="234" spans="1:7">
      <c r="A234" s="38">
        <v>43497</v>
      </c>
      <c r="B234" s="39">
        <v>2</v>
      </c>
      <c r="C234" s="39">
        <v>2019</v>
      </c>
      <c r="D234" t="s">
        <v>104</v>
      </c>
      <c r="E234" t="s">
        <v>100</v>
      </c>
      <c r="F234" t="s">
        <v>101</v>
      </c>
      <c r="G234" s="40">
        <v>-88681</v>
      </c>
    </row>
    <row r="235" spans="1:7">
      <c r="A235" s="38">
        <v>43497</v>
      </c>
      <c r="B235" s="39">
        <v>2</v>
      </c>
      <c r="C235" s="39">
        <v>2019</v>
      </c>
      <c r="D235" t="s">
        <v>105</v>
      </c>
      <c r="E235" t="s">
        <v>100</v>
      </c>
      <c r="F235" t="s">
        <v>101</v>
      </c>
      <c r="G235" s="40">
        <v>-92842</v>
      </c>
    </row>
    <row r="236" spans="1:7">
      <c r="A236" s="38">
        <v>43497</v>
      </c>
      <c r="B236" s="39">
        <v>2</v>
      </c>
      <c r="C236" s="39">
        <v>2019</v>
      </c>
      <c r="D236" t="s">
        <v>106</v>
      </c>
      <c r="E236" t="s">
        <v>100</v>
      </c>
      <c r="F236" t="s">
        <v>101</v>
      </c>
      <c r="G236" s="40">
        <v>-171518</v>
      </c>
    </row>
    <row r="237" spans="1:7">
      <c r="A237" s="38">
        <v>43497</v>
      </c>
      <c r="B237" s="39">
        <v>2</v>
      </c>
      <c r="C237" s="39">
        <v>2019</v>
      </c>
      <c r="D237" t="s">
        <v>107</v>
      </c>
      <c r="E237" t="s">
        <v>100</v>
      </c>
      <c r="F237" t="s">
        <v>101</v>
      </c>
      <c r="G237" s="40">
        <v>-158905</v>
      </c>
    </row>
    <row r="238" spans="1:7">
      <c r="A238" s="38">
        <v>43497</v>
      </c>
      <c r="B238" s="39">
        <v>2</v>
      </c>
      <c r="C238" s="39">
        <v>2019</v>
      </c>
      <c r="D238" t="s">
        <v>108</v>
      </c>
      <c r="E238" t="s">
        <v>100</v>
      </c>
      <c r="F238" t="s">
        <v>101</v>
      </c>
      <c r="G238" s="40">
        <v>-159695</v>
      </c>
    </row>
    <row r="239" spans="1:7">
      <c r="A239" s="38">
        <v>43497</v>
      </c>
      <c r="B239" s="39">
        <v>2</v>
      </c>
      <c r="C239" s="39">
        <v>2019</v>
      </c>
      <c r="D239" t="s">
        <v>109</v>
      </c>
      <c r="E239" t="s">
        <v>100</v>
      </c>
      <c r="F239" t="s">
        <v>101</v>
      </c>
      <c r="G239" s="40">
        <v>-280290</v>
      </c>
    </row>
    <row r="240" spans="1:7">
      <c r="A240" s="38">
        <v>43497</v>
      </c>
      <c r="B240" s="39">
        <v>2</v>
      </c>
      <c r="C240" s="39">
        <v>2019</v>
      </c>
      <c r="D240" t="s">
        <v>110</v>
      </c>
      <c r="E240" t="s">
        <v>100</v>
      </c>
      <c r="F240" t="s">
        <v>101</v>
      </c>
      <c r="G240" s="40">
        <v>-208415</v>
      </c>
    </row>
    <row r="241" spans="1:7">
      <c r="A241" s="38">
        <v>43497</v>
      </c>
      <c r="B241" s="39">
        <v>2</v>
      </c>
      <c r="C241" s="39">
        <v>2019</v>
      </c>
      <c r="D241" t="s">
        <v>111</v>
      </c>
      <c r="E241" t="s">
        <v>100</v>
      </c>
      <c r="F241" t="s">
        <v>101</v>
      </c>
      <c r="G241" s="40">
        <v>-269042</v>
      </c>
    </row>
    <row r="242" spans="1:7">
      <c r="A242" s="38">
        <v>43497</v>
      </c>
      <c r="B242" s="39">
        <v>2</v>
      </c>
      <c r="C242" s="39">
        <v>2019</v>
      </c>
      <c r="D242" t="s">
        <v>112</v>
      </c>
      <c r="E242" t="s">
        <v>100</v>
      </c>
      <c r="F242" t="s">
        <v>101</v>
      </c>
      <c r="G242" s="40">
        <v>-235949</v>
      </c>
    </row>
    <row r="243" spans="1:7">
      <c r="A243" s="38">
        <v>43497</v>
      </c>
      <c r="B243" s="39">
        <v>2</v>
      </c>
      <c r="C243" s="39">
        <v>2019</v>
      </c>
      <c r="D243" t="s">
        <v>113</v>
      </c>
      <c r="E243" t="s">
        <v>100</v>
      </c>
      <c r="F243" t="s">
        <v>101</v>
      </c>
      <c r="G243" s="40">
        <v>-178079</v>
      </c>
    </row>
    <row r="244" spans="1:7">
      <c r="A244" s="38">
        <v>43497</v>
      </c>
      <c r="B244" s="39">
        <v>2</v>
      </c>
      <c r="C244" s="39">
        <v>2019</v>
      </c>
      <c r="D244" t="s">
        <v>114</v>
      </c>
      <c r="E244" t="s">
        <v>100</v>
      </c>
      <c r="F244" t="s">
        <v>101</v>
      </c>
      <c r="G244" s="40">
        <v>-228731</v>
      </c>
    </row>
    <row r="245" spans="1:7">
      <c r="A245" s="38">
        <v>43497</v>
      </c>
      <c r="B245" s="39">
        <v>2</v>
      </c>
      <c r="C245" s="39">
        <v>2019</v>
      </c>
      <c r="D245" t="s">
        <v>115</v>
      </c>
      <c r="E245" t="s">
        <v>100</v>
      </c>
      <c r="F245" t="s">
        <v>101</v>
      </c>
      <c r="G245" s="40">
        <v>-149633</v>
      </c>
    </row>
    <row r="246" spans="1:7">
      <c r="A246" s="38">
        <v>43497</v>
      </c>
      <c r="B246" s="39">
        <v>2</v>
      </c>
      <c r="C246" s="39">
        <v>2019</v>
      </c>
      <c r="D246" t="s">
        <v>116</v>
      </c>
      <c r="E246" t="s">
        <v>100</v>
      </c>
      <c r="F246" t="s">
        <v>101</v>
      </c>
      <c r="G246" s="40">
        <v>-100795</v>
      </c>
    </row>
    <row r="247" spans="1:7">
      <c r="A247" s="38">
        <v>43497</v>
      </c>
      <c r="B247" s="39">
        <v>2</v>
      </c>
      <c r="C247" s="39">
        <v>2019</v>
      </c>
      <c r="D247" t="s">
        <v>117</v>
      </c>
      <c r="E247" t="s">
        <v>100</v>
      </c>
      <c r="F247" t="s">
        <v>101</v>
      </c>
      <c r="G247" s="40">
        <v>-141357</v>
      </c>
    </row>
    <row r="248" spans="1:7">
      <c r="A248" s="38">
        <v>43497</v>
      </c>
      <c r="B248" s="39">
        <v>2</v>
      </c>
      <c r="C248" s="39">
        <v>2019</v>
      </c>
      <c r="D248" t="s">
        <v>118</v>
      </c>
      <c r="E248" t="s">
        <v>100</v>
      </c>
      <c r="F248" t="s">
        <v>101</v>
      </c>
      <c r="G248" s="40">
        <v>-105180</v>
      </c>
    </row>
    <row r="249" spans="1:7">
      <c r="A249" s="38">
        <v>43497</v>
      </c>
      <c r="B249" s="39">
        <v>2</v>
      </c>
      <c r="C249" s="39">
        <v>2019</v>
      </c>
      <c r="D249" t="s">
        <v>119</v>
      </c>
      <c r="E249" t="s">
        <v>100</v>
      </c>
      <c r="F249" t="s">
        <v>101</v>
      </c>
      <c r="G249" s="40">
        <v>-141755</v>
      </c>
    </row>
    <row r="250" spans="1:7">
      <c r="A250" s="38">
        <v>43497</v>
      </c>
      <c r="B250" s="39">
        <v>2</v>
      </c>
      <c r="C250" s="39">
        <v>2019</v>
      </c>
      <c r="D250" t="s">
        <v>120</v>
      </c>
      <c r="E250" t="s">
        <v>100</v>
      </c>
      <c r="F250" t="s">
        <v>101</v>
      </c>
      <c r="G250" s="40">
        <v>-175025</v>
      </c>
    </row>
    <row r="251" spans="1:7">
      <c r="A251" s="38">
        <v>43497</v>
      </c>
      <c r="B251" s="39">
        <v>2</v>
      </c>
      <c r="C251" s="39">
        <v>2019</v>
      </c>
      <c r="D251" t="s">
        <v>121</v>
      </c>
      <c r="E251" t="s">
        <v>100</v>
      </c>
      <c r="F251" t="s">
        <v>101</v>
      </c>
      <c r="G251" s="40">
        <v>-198152</v>
      </c>
    </row>
    <row r="252" spans="1:7">
      <c r="A252" s="38">
        <v>43497</v>
      </c>
      <c r="B252" s="39">
        <v>2</v>
      </c>
      <c r="C252" s="39">
        <v>2019</v>
      </c>
      <c r="D252" t="s">
        <v>122</v>
      </c>
      <c r="E252" t="s">
        <v>100</v>
      </c>
      <c r="F252" t="s">
        <v>101</v>
      </c>
      <c r="G252" s="40">
        <v>-154519</v>
      </c>
    </row>
    <row r="253" spans="1:7">
      <c r="A253" s="38">
        <v>43497</v>
      </c>
      <c r="B253" s="39">
        <v>2</v>
      </c>
      <c r="C253" s="39">
        <v>2019</v>
      </c>
      <c r="D253" t="s">
        <v>123</v>
      </c>
      <c r="E253" t="s">
        <v>100</v>
      </c>
      <c r="F253" t="s">
        <v>101</v>
      </c>
      <c r="G253" s="40">
        <v>-97441</v>
      </c>
    </row>
    <row r="254" spans="1:7">
      <c r="A254" s="38">
        <v>43497</v>
      </c>
      <c r="B254" s="39">
        <v>2</v>
      </c>
      <c r="C254" s="39">
        <v>2019</v>
      </c>
      <c r="D254" t="s">
        <v>124</v>
      </c>
      <c r="E254" t="s">
        <v>100</v>
      </c>
      <c r="F254" t="s">
        <v>101</v>
      </c>
      <c r="G254" s="40">
        <v>-113359</v>
      </c>
    </row>
    <row r="255" spans="1:7">
      <c r="A255" s="38">
        <v>43497</v>
      </c>
      <c r="B255" s="39">
        <v>2</v>
      </c>
      <c r="C255" s="39">
        <v>2019</v>
      </c>
      <c r="D255" t="s">
        <v>125</v>
      </c>
      <c r="E255" t="s">
        <v>100</v>
      </c>
      <c r="F255" t="s">
        <v>126</v>
      </c>
      <c r="G255" s="40">
        <v>-54554</v>
      </c>
    </row>
    <row r="256" spans="1:7">
      <c r="A256" s="38">
        <v>43497</v>
      </c>
      <c r="B256" s="39">
        <v>2</v>
      </c>
      <c r="C256" s="39">
        <v>2019</v>
      </c>
      <c r="D256" t="s">
        <v>127</v>
      </c>
      <c r="E256" t="s">
        <v>100</v>
      </c>
      <c r="F256" t="s">
        <v>126</v>
      </c>
      <c r="G256" s="40">
        <v>-54649</v>
      </c>
    </row>
    <row r="257" spans="1:7">
      <c r="A257" s="38">
        <v>43497</v>
      </c>
      <c r="B257" s="39">
        <v>2</v>
      </c>
      <c r="C257" s="39">
        <v>2019</v>
      </c>
      <c r="D257" t="s">
        <v>128</v>
      </c>
      <c r="E257" t="s">
        <v>100</v>
      </c>
      <c r="F257" t="s">
        <v>126</v>
      </c>
      <c r="G257" s="40">
        <v>-62519</v>
      </c>
    </row>
    <row r="258" spans="1:7">
      <c r="A258" s="38">
        <v>43497</v>
      </c>
      <c r="B258" s="39">
        <v>2</v>
      </c>
      <c r="C258" s="39">
        <v>2019</v>
      </c>
      <c r="D258" t="s">
        <v>129</v>
      </c>
      <c r="E258" t="s">
        <v>130</v>
      </c>
      <c r="F258" t="s">
        <v>131</v>
      </c>
      <c r="G258" s="40">
        <v>-147863</v>
      </c>
    </row>
    <row r="259" spans="1:7">
      <c r="A259" s="38">
        <v>43497</v>
      </c>
      <c r="B259" s="39">
        <v>2</v>
      </c>
      <c r="C259" s="39">
        <v>2019</v>
      </c>
      <c r="D259" t="s">
        <v>132</v>
      </c>
      <c r="E259" t="s">
        <v>130</v>
      </c>
      <c r="F259" t="s">
        <v>131</v>
      </c>
      <c r="G259" s="40">
        <v>-128502</v>
      </c>
    </row>
    <row r="260" spans="1:7">
      <c r="A260" s="38">
        <v>43497</v>
      </c>
      <c r="B260" s="39">
        <v>2</v>
      </c>
      <c r="C260" s="39">
        <v>2019</v>
      </c>
      <c r="D260" t="s">
        <v>133</v>
      </c>
      <c r="E260" t="s">
        <v>130</v>
      </c>
      <c r="F260" t="s">
        <v>131</v>
      </c>
      <c r="G260" s="40">
        <v>-107468</v>
      </c>
    </row>
    <row r="261" spans="1:7">
      <c r="A261" s="38">
        <v>43497</v>
      </c>
      <c r="B261" s="39">
        <v>2</v>
      </c>
      <c r="C261" s="39">
        <v>2019</v>
      </c>
      <c r="D261" t="s">
        <v>134</v>
      </c>
      <c r="E261" t="s">
        <v>130</v>
      </c>
      <c r="F261" t="s">
        <v>131</v>
      </c>
      <c r="G261" s="40">
        <v>-94611</v>
      </c>
    </row>
    <row r="262" spans="1:7">
      <c r="A262" s="38">
        <v>43497</v>
      </c>
      <c r="B262" s="39">
        <v>2</v>
      </c>
      <c r="C262" s="39">
        <v>2019</v>
      </c>
      <c r="D262" t="s">
        <v>135</v>
      </c>
      <c r="E262" t="s">
        <v>130</v>
      </c>
      <c r="F262" t="s">
        <v>131</v>
      </c>
      <c r="G262" s="40">
        <v>-176114</v>
      </c>
    </row>
    <row r="263" spans="1:7">
      <c r="A263" s="38">
        <v>43497</v>
      </c>
      <c r="B263" s="39">
        <v>2</v>
      </c>
      <c r="C263" s="39">
        <v>2019</v>
      </c>
      <c r="D263" t="s">
        <v>136</v>
      </c>
      <c r="E263" t="s">
        <v>130</v>
      </c>
      <c r="F263" t="s">
        <v>131</v>
      </c>
      <c r="G263" s="40">
        <v>-235782</v>
      </c>
    </row>
    <row r="264" spans="1:7">
      <c r="A264" s="38">
        <v>43497</v>
      </c>
      <c r="B264" s="39">
        <v>2</v>
      </c>
      <c r="C264" s="39">
        <v>2019</v>
      </c>
      <c r="D264" t="s">
        <v>137</v>
      </c>
      <c r="E264" t="s">
        <v>130</v>
      </c>
      <c r="F264" t="s">
        <v>138</v>
      </c>
      <c r="G264" s="40">
        <v>-43640</v>
      </c>
    </row>
    <row r="265" spans="1:7">
      <c r="A265" s="38">
        <v>43497</v>
      </c>
      <c r="B265" s="39">
        <v>2</v>
      </c>
      <c r="C265" s="39">
        <v>2019</v>
      </c>
      <c r="D265" t="s">
        <v>139</v>
      </c>
      <c r="E265" t="s">
        <v>130</v>
      </c>
      <c r="F265" t="s">
        <v>138</v>
      </c>
      <c r="G265" s="40">
        <v>-44617</v>
      </c>
    </row>
    <row r="266" spans="1:7">
      <c r="A266" s="38">
        <v>43497</v>
      </c>
      <c r="B266" s="39">
        <v>2</v>
      </c>
      <c r="C266" s="39">
        <v>2019</v>
      </c>
      <c r="D266" t="s">
        <v>140</v>
      </c>
      <c r="E266" t="s">
        <v>130</v>
      </c>
      <c r="F266" t="s">
        <v>138</v>
      </c>
      <c r="G266" s="40">
        <v>-43484</v>
      </c>
    </row>
    <row r="267" spans="1:7">
      <c r="A267" s="38">
        <v>43497</v>
      </c>
      <c r="B267" s="39">
        <v>2</v>
      </c>
      <c r="C267" s="39">
        <v>2019</v>
      </c>
      <c r="D267" t="s">
        <v>141</v>
      </c>
      <c r="E267" t="s">
        <v>130</v>
      </c>
      <c r="F267" t="s">
        <v>138</v>
      </c>
      <c r="G267" s="40">
        <v>-44437</v>
      </c>
    </row>
    <row r="268" spans="1:7">
      <c r="A268" s="38">
        <v>43497</v>
      </c>
      <c r="B268" s="39">
        <v>2</v>
      </c>
      <c r="C268" s="39">
        <v>2019</v>
      </c>
      <c r="D268" t="s">
        <v>142</v>
      </c>
      <c r="E268" t="s">
        <v>130</v>
      </c>
      <c r="F268" t="s">
        <v>138</v>
      </c>
      <c r="G268" s="40">
        <v>-44202</v>
      </c>
    </row>
    <row r="269" spans="1:7">
      <c r="A269" s="38">
        <v>43497</v>
      </c>
      <c r="B269" s="39">
        <v>2</v>
      </c>
      <c r="C269" s="39">
        <v>2019</v>
      </c>
      <c r="D269" t="s">
        <v>143</v>
      </c>
      <c r="E269" t="s">
        <v>130</v>
      </c>
      <c r="F269" t="s">
        <v>144</v>
      </c>
      <c r="G269" s="40">
        <v>-184115</v>
      </c>
    </row>
    <row r="270" spans="1:7">
      <c r="A270" s="38">
        <v>43497</v>
      </c>
      <c r="B270" s="39">
        <v>2</v>
      </c>
      <c r="C270" s="39">
        <v>2019</v>
      </c>
      <c r="D270" t="s">
        <v>145</v>
      </c>
      <c r="E270" t="s">
        <v>130</v>
      </c>
      <c r="F270" t="s">
        <v>144</v>
      </c>
      <c r="G270" s="40">
        <v>-209547</v>
      </c>
    </row>
    <row r="271" spans="1:7">
      <c r="A271" s="38">
        <v>43497</v>
      </c>
      <c r="B271" s="39">
        <v>2</v>
      </c>
      <c r="C271" s="39">
        <v>2019</v>
      </c>
      <c r="D271" t="s">
        <v>146</v>
      </c>
      <c r="E271" t="s">
        <v>130</v>
      </c>
      <c r="F271" t="s">
        <v>144</v>
      </c>
      <c r="G271" s="40">
        <v>-180557</v>
      </c>
    </row>
    <row r="272" spans="1:7">
      <c r="A272" s="38">
        <v>43497</v>
      </c>
      <c r="B272" s="39">
        <v>2</v>
      </c>
      <c r="C272" s="39">
        <v>2019</v>
      </c>
      <c r="D272" t="s">
        <v>147</v>
      </c>
      <c r="E272" t="s">
        <v>130</v>
      </c>
      <c r="F272" t="s">
        <v>148</v>
      </c>
      <c r="G272" s="40">
        <v>-87650</v>
      </c>
    </row>
    <row r="273" spans="1:7">
      <c r="A273" s="38">
        <v>43497</v>
      </c>
      <c r="B273" s="39">
        <v>2</v>
      </c>
      <c r="C273" s="39">
        <v>2019</v>
      </c>
      <c r="D273" t="s">
        <v>149</v>
      </c>
      <c r="E273" t="s">
        <v>130</v>
      </c>
      <c r="F273" t="s">
        <v>148</v>
      </c>
      <c r="G273" s="40">
        <v>-71293</v>
      </c>
    </row>
    <row r="274" spans="1:7">
      <c r="A274" s="38">
        <v>43497</v>
      </c>
      <c r="B274" s="39">
        <v>2</v>
      </c>
      <c r="C274" s="39">
        <v>2019</v>
      </c>
      <c r="D274" t="s">
        <v>150</v>
      </c>
      <c r="E274" t="s">
        <v>130</v>
      </c>
      <c r="F274" t="s">
        <v>148</v>
      </c>
      <c r="G274" s="40">
        <v>-75751</v>
      </c>
    </row>
    <row r="275" spans="1:7">
      <c r="A275" s="38">
        <v>43497</v>
      </c>
      <c r="B275" s="39">
        <v>2</v>
      </c>
      <c r="C275" s="39">
        <v>2019</v>
      </c>
      <c r="D275" t="s">
        <v>151</v>
      </c>
      <c r="E275" t="s">
        <v>130</v>
      </c>
      <c r="F275" t="s">
        <v>148</v>
      </c>
      <c r="G275" s="40">
        <v>-55776</v>
      </c>
    </row>
    <row r="276" spans="1:7">
      <c r="A276" s="38">
        <v>43497</v>
      </c>
      <c r="B276" s="39">
        <v>2</v>
      </c>
      <c r="C276" s="39">
        <v>2019</v>
      </c>
      <c r="D276" t="s">
        <v>152</v>
      </c>
      <c r="E276" t="s">
        <v>130</v>
      </c>
      <c r="F276" t="s">
        <v>153</v>
      </c>
      <c r="G276" s="40">
        <v>-108929</v>
      </c>
    </row>
    <row r="277" spans="1:7">
      <c r="A277" s="38">
        <v>43497</v>
      </c>
      <c r="B277" s="39">
        <v>2</v>
      </c>
      <c r="C277" s="39">
        <v>2019</v>
      </c>
      <c r="D277" t="s">
        <v>154</v>
      </c>
      <c r="E277" t="s">
        <v>130</v>
      </c>
      <c r="F277" t="s">
        <v>153</v>
      </c>
      <c r="G277" s="40">
        <v>-81581</v>
      </c>
    </row>
    <row r="278" spans="1:7">
      <c r="A278" s="38">
        <v>43497</v>
      </c>
      <c r="B278" s="39">
        <v>2</v>
      </c>
      <c r="C278" s="39">
        <v>2019</v>
      </c>
      <c r="D278" t="s">
        <v>155</v>
      </c>
      <c r="E278" t="s">
        <v>130</v>
      </c>
      <c r="F278" t="s">
        <v>156</v>
      </c>
      <c r="G278" s="40">
        <v>-155281</v>
      </c>
    </row>
    <row r="279" spans="1:7">
      <c r="A279" s="38">
        <v>43497</v>
      </c>
      <c r="B279" s="39">
        <v>2</v>
      </c>
      <c r="C279" s="39">
        <v>2019</v>
      </c>
      <c r="D279" t="s">
        <v>157</v>
      </c>
      <c r="E279" t="s">
        <v>130</v>
      </c>
      <c r="F279" t="s">
        <v>156</v>
      </c>
      <c r="G279" s="40">
        <v>-121665</v>
      </c>
    </row>
    <row r="280" spans="1:7">
      <c r="A280" s="38">
        <v>43497</v>
      </c>
      <c r="B280" s="39">
        <v>2</v>
      </c>
      <c r="C280" s="39">
        <v>2019</v>
      </c>
      <c r="D280" t="s">
        <v>158</v>
      </c>
      <c r="E280" s="41" t="s">
        <v>159</v>
      </c>
      <c r="F280" t="s">
        <v>160</v>
      </c>
      <c r="G280" s="40">
        <v>-11187</v>
      </c>
    </row>
    <row r="281" spans="1:7">
      <c r="A281" s="38">
        <v>43497</v>
      </c>
      <c r="B281" s="39">
        <v>2</v>
      </c>
      <c r="C281" s="39">
        <v>2019</v>
      </c>
      <c r="D281" t="s">
        <v>161</v>
      </c>
      <c r="E281" s="41" t="s">
        <v>159</v>
      </c>
      <c r="F281" t="s">
        <v>162</v>
      </c>
      <c r="G281" s="40">
        <v>-23811</v>
      </c>
    </row>
    <row r="282" spans="1:7">
      <c r="A282" s="38">
        <v>43525</v>
      </c>
      <c r="B282" s="39">
        <v>3</v>
      </c>
      <c r="C282" s="39">
        <v>2019</v>
      </c>
      <c r="D282" t="s">
        <v>4</v>
      </c>
      <c r="E282" t="s">
        <v>5</v>
      </c>
      <c r="F282" t="s">
        <v>6</v>
      </c>
      <c r="G282" s="40">
        <v>949396</v>
      </c>
    </row>
    <row r="283" spans="1:7">
      <c r="A283" s="38">
        <v>43525</v>
      </c>
      <c r="B283" s="39">
        <v>3</v>
      </c>
      <c r="C283" s="39">
        <v>2019</v>
      </c>
      <c r="D283" t="s">
        <v>7</v>
      </c>
      <c r="E283" t="s">
        <v>5</v>
      </c>
      <c r="F283" t="s">
        <v>6</v>
      </c>
      <c r="G283" s="40">
        <v>687028</v>
      </c>
    </row>
    <row r="284" spans="1:7">
      <c r="A284" s="38">
        <v>43525</v>
      </c>
      <c r="B284" s="39">
        <v>3</v>
      </c>
      <c r="C284" s="39">
        <v>2019</v>
      </c>
      <c r="D284" t="s">
        <v>8</v>
      </c>
      <c r="E284" t="s">
        <v>5</v>
      </c>
      <c r="F284" t="s">
        <v>6</v>
      </c>
      <c r="G284" s="40">
        <v>290160</v>
      </c>
    </row>
    <row r="285" spans="1:7">
      <c r="A285" s="38">
        <v>43525</v>
      </c>
      <c r="B285" s="39">
        <v>3</v>
      </c>
      <c r="C285" s="39">
        <v>2019</v>
      </c>
      <c r="D285" t="s">
        <v>9</v>
      </c>
      <c r="E285" t="s">
        <v>5</v>
      </c>
      <c r="F285" t="s">
        <v>6</v>
      </c>
      <c r="G285" s="40">
        <v>762932</v>
      </c>
    </row>
    <row r="286" spans="1:7">
      <c r="A286" s="38">
        <v>43525</v>
      </c>
      <c r="B286" s="39">
        <v>3</v>
      </c>
      <c r="C286" s="39">
        <v>2019</v>
      </c>
      <c r="D286" t="s">
        <v>10</v>
      </c>
      <c r="E286" t="s">
        <v>5</v>
      </c>
      <c r="F286" t="s">
        <v>6</v>
      </c>
      <c r="G286" s="40">
        <v>996627</v>
      </c>
    </row>
    <row r="287" spans="1:7">
      <c r="A287" s="38">
        <v>43525</v>
      </c>
      <c r="B287" s="39">
        <v>3</v>
      </c>
      <c r="C287" s="39">
        <v>2019</v>
      </c>
      <c r="D287" t="s">
        <v>11</v>
      </c>
      <c r="E287" t="s">
        <v>5</v>
      </c>
      <c r="F287" t="s">
        <v>6</v>
      </c>
      <c r="G287" s="40">
        <v>664059</v>
      </c>
    </row>
    <row r="288" spans="1:7">
      <c r="A288" s="38">
        <v>43525</v>
      </c>
      <c r="B288" s="39">
        <v>3</v>
      </c>
      <c r="C288" s="39">
        <v>2019</v>
      </c>
      <c r="D288" t="s">
        <v>12</v>
      </c>
      <c r="E288" t="s">
        <v>5</v>
      </c>
      <c r="F288" t="s">
        <v>6</v>
      </c>
      <c r="G288" s="40">
        <v>406243</v>
      </c>
    </row>
    <row r="289" spans="1:7">
      <c r="A289" s="38">
        <v>43525</v>
      </c>
      <c r="B289" s="39">
        <v>3</v>
      </c>
      <c r="C289" s="39">
        <v>2019</v>
      </c>
      <c r="D289" t="s">
        <v>13</v>
      </c>
      <c r="E289" t="s">
        <v>5</v>
      </c>
      <c r="F289" t="s">
        <v>6</v>
      </c>
      <c r="G289" s="40">
        <v>462584</v>
      </c>
    </row>
    <row r="290" spans="1:7">
      <c r="A290" s="38">
        <v>43525</v>
      </c>
      <c r="B290" s="39">
        <v>3</v>
      </c>
      <c r="C290" s="39">
        <v>2019</v>
      </c>
      <c r="D290" t="s">
        <v>14</v>
      </c>
      <c r="E290" t="s">
        <v>5</v>
      </c>
      <c r="F290" t="s">
        <v>6</v>
      </c>
      <c r="G290" s="40">
        <v>977181</v>
      </c>
    </row>
    <row r="291" spans="1:7">
      <c r="A291" s="38">
        <v>43525</v>
      </c>
      <c r="B291" s="39">
        <v>3</v>
      </c>
      <c r="C291" s="39">
        <v>2019</v>
      </c>
      <c r="D291" t="s">
        <v>15</v>
      </c>
      <c r="E291" t="s">
        <v>5</v>
      </c>
      <c r="F291" t="s">
        <v>6</v>
      </c>
      <c r="G291" s="40">
        <v>885884</v>
      </c>
    </row>
    <row r="292" spans="1:7">
      <c r="A292" s="38">
        <v>43525</v>
      </c>
      <c r="B292" s="39">
        <v>3</v>
      </c>
      <c r="C292" s="39">
        <v>2019</v>
      </c>
      <c r="D292" t="s">
        <v>16</v>
      </c>
      <c r="E292" t="s">
        <v>5</v>
      </c>
      <c r="F292" t="s">
        <v>6</v>
      </c>
      <c r="G292" s="40">
        <v>268473</v>
      </c>
    </row>
    <row r="293" spans="1:7">
      <c r="A293" s="38">
        <v>43525</v>
      </c>
      <c r="B293" s="39">
        <v>3</v>
      </c>
      <c r="C293" s="39">
        <v>2019</v>
      </c>
      <c r="D293" t="s">
        <v>17</v>
      </c>
      <c r="E293" t="s">
        <v>5</v>
      </c>
      <c r="F293" t="s">
        <v>6</v>
      </c>
      <c r="G293" s="40">
        <v>949100</v>
      </c>
    </row>
    <row r="294" spans="1:7">
      <c r="A294" s="38">
        <v>43525</v>
      </c>
      <c r="B294" s="39">
        <v>3</v>
      </c>
      <c r="C294" s="39">
        <v>2019</v>
      </c>
      <c r="D294" t="s">
        <v>18</v>
      </c>
      <c r="E294" t="s">
        <v>5</v>
      </c>
      <c r="F294" t="s">
        <v>6</v>
      </c>
      <c r="G294" s="40">
        <v>903695</v>
      </c>
    </row>
    <row r="295" spans="1:7">
      <c r="A295" s="38">
        <v>43525</v>
      </c>
      <c r="B295" s="39">
        <v>3</v>
      </c>
      <c r="C295" s="39">
        <v>2019</v>
      </c>
      <c r="D295" t="s">
        <v>19</v>
      </c>
      <c r="E295" t="s">
        <v>5</v>
      </c>
      <c r="F295" t="s">
        <v>6</v>
      </c>
      <c r="G295" s="40">
        <v>804634</v>
      </c>
    </row>
    <row r="296" spans="1:7">
      <c r="A296" s="38">
        <v>43525</v>
      </c>
      <c r="B296" s="39">
        <v>3</v>
      </c>
      <c r="C296" s="39">
        <v>2019</v>
      </c>
      <c r="D296" t="s">
        <v>20</v>
      </c>
      <c r="E296" t="s">
        <v>5</v>
      </c>
      <c r="F296" t="s">
        <v>6</v>
      </c>
      <c r="G296" s="40">
        <v>946090</v>
      </c>
    </row>
    <row r="297" spans="1:7">
      <c r="A297" s="38">
        <v>43525</v>
      </c>
      <c r="B297" s="39">
        <v>3</v>
      </c>
      <c r="C297" s="39">
        <v>2019</v>
      </c>
      <c r="D297" t="s">
        <v>21</v>
      </c>
      <c r="E297" t="s">
        <v>5</v>
      </c>
      <c r="F297" t="s">
        <v>6</v>
      </c>
      <c r="G297" s="40">
        <v>802941</v>
      </c>
    </row>
    <row r="298" spans="1:7">
      <c r="A298" s="38">
        <v>43525</v>
      </c>
      <c r="B298" s="39">
        <v>3</v>
      </c>
      <c r="C298" s="39">
        <v>2019</v>
      </c>
      <c r="D298" t="s">
        <v>22</v>
      </c>
      <c r="E298" t="s">
        <v>5</v>
      </c>
      <c r="F298" t="s">
        <v>6</v>
      </c>
      <c r="G298" s="40">
        <v>836946</v>
      </c>
    </row>
    <row r="299" spans="1:7">
      <c r="A299" s="38">
        <v>43525</v>
      </c>
      <c r="B299" s="39">
        <v>3</v>
      </c>
      <c r="C299" s="39">
        <v>2019</v>
      </c>
      <c r="D299" t="s">
        <v>23</v>
      </c>
      <c r="E299" t="s">
        <v>5</v>
      </c>
      <c r="F299" t="s">
        <v>6</v>
      </c>
      <c r="G299" s="40">
        <v>741710</v>
      </c>
    </row>
    <row r="300" spans="1:7">
      <c r="A300" s="38">
        <v>43525</v>
      </c>
      <c r="B300" s="39">
        <v>3</v>
      </c>
      <c r="C300" s="39">
        <v>2019</v>
      </c>
      <c r="D300" t="s">
        <v>24</v>
      </c>
      <c r="E300" t="s">
        <v>5</v>
      </c>
      <c r="F300" t="s">
        <v>6</v>
      </c>
      <c r="G300" s="40">
        <v>466211</v>
      </c>
    </row>
    <row r="301" spans="1:7">
      <c r="A301" s="38">
        <v>43525</v>
      </c>
      <c r="B301" s="39">
        <v>3</v>
      </c>
      <c r="C301" s="39">
        <v>2019</v>
      </c>
      <c r="D301" t="s">
        <v>25</v>
      </c>
      <c r="E301" t="s">
        <v>5</v>
      </c>
      <c r="F301" t="s">
        <v>6</v>
      </c>
      <c r="G301" s="40">
        <v>411430</v>
      </c>
    </row>
    <row r="302" spans="1:7">
      <c r="A302" s="38">
        <v>43525</v>
      </c>
      <c r="B302" s="39">
        <v>3</v>
      </c>
      <c r="C302" s="39">
        <v>2019</v>
      </c>
      <c r="D302" t="s">
        <v>26</v>
      </c>
      <c r="E302" t="s">
        <v>5</v>
      </c>
      <c r="F302" t="s">
        <v>6</v>
      </c>
      <c r="G302" s="40">
        <v>792058</v>
      </c>
    </row>
    <row r="303" spans="1:7">
      <c r="A303" s="38">
        <v>43525</v>
      </c>
      <c r="B303" s="39">
        <v>3</v>
      </c>
      <c r="C303" s="39">
        <v>2019</v>
      </c>
      <c r="D303" t="s">
        <v>27</v>
      </c>
      <c r="E303" t="s">
        <v>5</v>
      </c>
      <c r="F303" t="s">
        <v>6</v>
      </c>
      <c r="G303" s="40">
        <v>771585</v>
      </c>
    </row>
    <row r="304" spans="1:7">
      <c r="A304" s="38">
        <v>43525</v>
      </c>
      <c r="B304" s="39">
        <v>3</v>
      </c>
      <c r="C304" s="39">
        <v>2019</v>
      </c>
      <c r="D304" t="s">
        <v>28</v>
      </c>
      <c r="E304" t="s">
        <v>5</v>
      </c>
      <c r="F304" t="s">
        <v>6</v>
      </c>
      <c r="G304" s="40">
        <v>138878</v>
      </c>
    </row>
    <row r="305" spans="1:7">
      <c r="A305" s="38">
        <v>43525</v>
      </c>
      <c r="B305" s="39">
        <v>3</v>
      </c>
      <c r="C305" s="39">
        <v>2019</v>
      </c>
      <c r="D305" t="s">
        <v>29</v>
      </c>
      <c r="E305" t="s">
        <v>5</v>
      </c>
      <c r="F305" t="s">
        <v>6</v>
      </c>
      <c r="G305" s="40">
        <v>280991</v>
      </c>
    </row>
    <row r="306" spans="1:7">
      <c r="A306" s="38">
        <v>43525</v>
      </c>
      <c r="B306" s="39">
        <v>3</v>
      </c>
      <c r="C306" s="39">
        <v>2019</v>
      </c>
      <c r="D306" t="s">
        <v>30</v>
      </c>
      <c r="E306" t="s">
        <v>5</v>
      </c>
      <c r="F306" t="s">
        <v>31</v>
      </c>
      <c r="G306" s="40">
        <v>242157</v>
      </c>
    </row>
    <row r="307" spans="1:7">
      <c r="A307" s="38">
        <v>43525</v>
      </c>
      <c r="B307" s="39">
        <v>3</v>
      </c>
      <c r="C307" s="39">
        <v>2019</v>
      </c>
      <c r="D307" t="s">
        <v>32</v>
      </c>
      <c r="E307" t="s">
        <v>5</v>
      </c>
      <c r="F307" t="s">
        <v>31</v>
      </c>
      <c r="G307" s="40">
        <v>234256</v>
      </c>
    </row>
    <row r="308" spans="1:7">
      <c r="A308" s="38">
        <v>43525</v>
      </c>
      <c r="B308" s="39">
        <v>3</v>
      </c>
      <c r="C308" s="39">
        <v>2019</v>
      </c>
      <c r="D308" t="s">
        <v>33</v>
      </c>
      <c r="E308" t="s">
        <v>5</v>
      </c>
      <c r="F308" t="s">
        <v>31</v>
      </c>
      <c r="G308" s="40">
        <v>154911</v>
      </c>
    </row>
    <row r="309" spans="1:7">
      <c r="A309" s="38">
        <v>43525</v>
      </c>
      <c r="B309" s="39">
        <v>3</v>
      </c>
      <c r="C309" s="39">
        <v>2019</v>
      </c>
      <c r="D309" t="s">
        <v>34</v>
      </c>
      <c r="E309" t="s">
        <v>5</v>
      </c>
      <c r="F309" t="s">
        <v>31</v>
      </c>
      <c r="G309" s="40">
        <v>170312</v>
      </c>
    </row>
    <row r="310" spans="1:7">
      <c r="A310" s="38">
        <v>43525</v>
      </c>
      <c r="B310" s="39">
        <v>3</v>
      </c>
      <c r="C310" s="39">
        <v>2019</v>
      </c>
      <c r="D310" t="s">
        <v>35</v>
      </c>
      <c r="E310" t="s">
        <v>5</v>
      </c>
      <c r="F310" t="s">
        <v>31</v>
      </c>
      <c r="G310" s="40">
        <v>74528</v>
      </c>
    </row>
    <row r="311" spans="1:7">
      <c r="A311" s="38">
        <v>43525</v>
      </c>
      <c r="B311" s="39">
        <v>3</v>
      </c>
      <c r="C311" s="39">
        <v>2019</v>
      </c>
      <c r="D311" t="s">
        <v>36</v>
      </c>
      <c r="E311" t="s">
        <v>5</v>
      </c>
      <c r="F311" t="s">
        <v>31</v>
      </c>
      <c r="G311" s="40">
        <v>172549</v>
      </c>
    </row>
    <row r="312" spans="1:7">
      <c r="A312" s="38">
        <v>43525</v>
      </c>
      <c r="B312" s="39">
        <v>3</v>
      </c>
      <c r="C312" s="39">
        <v>2019</v>
      </c>
      <c r="D312" t="s">
        <v>37</v>
      </c>
      <c r="E312" t="s">
        <v>5</v>
      </c>
      <c r="F312" t="s">
        <v>31</v>
      </c>
      <c r="G312" s="40">
        <v>129525</v>
      </c>
    </row>
    <row r="313" spans="1:7">
      <c r="A313" s="38">
        <v>43525</v>
      </c>
      <c r="B313" s="39">
        <v>3</v>
      </c>
      <c r="C313" s="39">
        <v>2019</v>
      </c>
      <c r="D313" t="s">
        <v>38</v>
      </c>
      <c r="E313" t="s">
        <v>5</v>
      </c>
      <c r="F313" t="s">
        <v>31</v>
      </c>
      <c r="G313" s="40">
        <v>78900</v>
      </c>
    </row>
    <row r="314" spans="1:7">
      <c r="A314" s="38">
        <v>43525</v>
      </c>
      <c r="B314" s="39">
        <v>3</v>
      </c>
      <c r="C314" s="39">
        <v>2019</v>
      </c>
      <c r="D314" t="s">
        <v>39</v>
      </c>
      <c r="E314" t="s">
        <v>5</v>
      </c>
      <c r="F314" t="s">
        <v>31</v>
      </c>
      <c r="G314" s="40">
        <v>274794</v>
      </c>
    </row>
    <row r="315" spans="1:7">
      <c r="A315" s="38">
        <v>43525</v>
      </c>
      <c r="B315" s="39">
        <v>3</v>
      </c>
      <c r="C315" s="39">
        <v>2019</v>
      </c>
      <c r="D315" t="s">
        <v>40</v>
      </c>
      <c r="E315" t="s">
        <v>5</v>
      </c>
      <c r="F315" t="s">
        <v>31</v>
      </c>
      <c r="G315" s="40">
        <v>235077</v>
      </c>
    </row>
    <row r="316" spans="1:7">
      <c r="A316" s="38">
        <v>43525</v>
      </c>
      <c r="B316" s="39">
        <v>3</v>
      </c>
      <c r="C316" s="39">
        <v>2019</v>
      </c>
      <c r="D316" t="s">
        <v>41</v>
      </c>
      <c r="E316" t="s">
        <v>5</v>
      </c>
      <c r="F316" t="s">
        <v>31</v>
      </c>
      <c r="G316" s="40">
        <v>254719</v>
      </c>
    </row>
    <row r="317" spans="1:7">
      <c r="A317" s="38">
        <v>43525</v>
      </c>
      <c r="B317" s="39">
        <v>3</v>
      </c>
      <c r="C317" s="39">
        <v>2019</v>
      </c>
      <c r="D317" t="s">
        <v>42</v>
      </c>
      <c r="E317" t="s">
        <v>5</v>
      </c>
      <c r="F317" t="s">
        <v>31</v>
      </c>
      <c r="G317" s="40">
        <v>179036</v>
      </c>
    </row>
    <row r="318" spans="1:7">
      <c r="A318" s="38">
        <v>43525</v>
      </c>
      <c r="B318" s="39">
        <v>3</v>
      </c>
      <c r="C318" s="39">
        <v>2019</v>
      </c>
      <c r="D318" t="s">
        <v>43</v>
      </c>
      <c r="E318" t="s">
        <v>5</v>
      </c>
      <c r="F318" t="s">
        <v>31</v>
      </c>
      <c r="G318" s="40">
        <v>89739</v>
      </c>
    </row>
    <row r="319" spans="1:7">
      <c r="A319" s="38">
        <v>43525</v>
      </c>
      <c r="B319" s="39">
        <v>3</v>
      </c>
      <c r="C319" s="39">
        <v>2019</v>
      </c>
      <c r="D319" t="s">
        <v>44</v>
      </c>
      <c r="E319" t="s">
        <v>5</v>
      </c>
      <c r="F319" t="s">
        <v>31</v>
      </c>
      <c r="G319" s="40">
        <v>124553</v>
      </c>
    </row>
    <row r="320" spans="1:7">
      <c r="A320" s="38">
        <v>43525</v>
      </c>
      <c r="B320" s="39">
        <v>3</v>
      </c>
      <c r="C320" s="39">
        <v>2019</v>
      </c>
      <c r="D320" t="s">
        <v>45</v>
      </c>
      <c r="E320" t="s">
        <v>5</v>
      </c>
      <c r="F320" t="s">
        <v>31</v>
      </c>
      <c r="G320" s="40">
        <v>67949</v>
      </c>
    </row>
    <row r="321" spans="1:7">
      <c r="A321" s="38">
        <v>43525</v>
      </c>
      <c r="B321" s="39">
        <v>3</v>
      </c>
      <c r="C321" s="39">
        <v>2019</v>
      </c>
      <c r="D321" t="s">
        <v>46</v>
      </c>
      <c r="E321" t="s">
        <v>5</v>
      </c>
      <c r="F321" t="s">
        <v>31</v>
      </c>
      <c r="G321" s="40">
        <v>132617</v>
      </c>
    </row>
    <row r="322" spans="1:7">
      <c r="A322" s="38">
        <v>43525</v>
      </c>
      <c r="B322" s="39">
        <v>3</v>
      </c>
      <c r="C322" s="39">
        <v>2019</v>
      </c>
      <c r="D322" t="s">
        <v>47</v>
      </c>
      <c r="E322" t="s">
        <v>5</v>
      </c>
      <c r="F322" t="s">
        <v>31</v>
      </c>
      <c r="G322" s="40">
        <v>76426</v>
      </c>
    </row>
    <row r="323" spans="1:7">
      <c r="A323" s="38">
        <v>43525</v>
      </c>
      <c r="B323" s="39">
        <v>3</v>
      </c>
      <c r="C323" s="39">
        <v>2019</v>
      </c>
      <c r="D323" t="s">
        <v>48</v>
      </c>
      <c r="E323" t="s">
        <v>5</v>
      </c>
      <c r="F323" t="s">
        <v>31</v>
      </c>
      <c r="G323" s="40">
        <v>196052</v>
      </c>
    </row>
    <row r="324" spans="1:7">
      <c r="A324" s="38">
        <v>43525</v>
      </c>
      <c r="B324" s="39">
        <v>3</v>
      </c>
      <c r="C324" s="39">
        <v>2019</v>
      </c>
      <c r="D324" t="s">
        <v>49</v>
      </c>
      <c r="E324" t="s">
        <v>5</v>
      </c>
      <c r="F324" t="s">
        <v>31</v>
      </c>
      <c r="G324" s="40">
        <v>54058</v>
      </c>
    </row>
    <row r="325" spans="1:7">
      <c r="A325" s="38">
        <v>43525</v>
      </c>
      <c r="B325" s="39">
        <v>3</v>
      </c>
      <c r="C325" s="39">
        <v>2019</v>
      </c>
      <c r="D325" t="s">
        <v>50</v>
      </c>
      <c r="E325" t="s">
        <v>5</v>
      </c>
      <c r="F325" t="s">
        <v>31</v>
      </c>
      <c r="G325" s="40">
        <v>288709</v>
      </c>
    </row>
    <row r="326" spans="1:7">
      <c r="A326" s="38">
        <v>43525</v>
      </c>
      <c r="B326" s="39">
        <v>3</v>
      </c>
      <c r="C326" s="39">
        <v>2019</v>
      </c>
      <c r="D326" t="s">
        <v>51</v>
      </c>
      <c r="E326" t="s">
        <v>5</v>
      </c>
      <c r="F326" t="s">
        <v>31</v>
      </c>
      <c r="G326" s="40">
        <v>214235</v>
      </c>
    </row>
    <row r="327" spans="1:7">
      <c r="A327" s="38">
        <v>43525</v>
      </c>
      <c r="B327" s="39">
        <v>3</v>
      </c>
      <c r="C327" s="39">
        <v>2019</v>
      </c>
      <c r="D327" t="s">
        <v>52</v>
      </c>
      <c r="E327" t="s">
        <v>5</v>
      </c>
      <c r="F327" t="s">
        <v>31</v>
      </c>
      <c r="G327" s="40">
        <v>67731</v>
      </c>
    </row>
    <row r="328" spans="1:7">
      <c r="A328" s="38">
        <v>43525</v>
      </c>
      <c r="B328" s="39">
        <v>3</v>
      </c>
      <c r="C328" s="39">
        <v>2019</v>
      </c>
      <c r="D328" t="s">
        <v>53</v>
      </c>
      <c r="E328" t="s">
        <v>5</v>
      </c>
      <c r="F328" t="s">
        <v>31</v>
      </c>
      <c r="G328" s="40">
        <v>240182</v>
      </c>
    </row>
    <row r="329" spans="1:7">
      <c r="A329" s="38">
        <v>43525</v>
      </c>
      <c r="B329" s="39">
        <v>3</v>
      </c>
      <c r="C329" s="39">
        <v>2019</v>
      </c>
      <c r="D329" t="s">
        <v>54</v>
      </c>
      <c r="E329" t="s">
        <v>5</v>
      </c>
      <c r="F329" t="s">
        <v>31</v>
      </c>
      <c r="G329" s="40">
        <v>173146</v>
      </c>
    </row>
    <row r="330" spans="1:7">
      <c r="A330" s="38">
        <v>43525</v>
      </c>
      <c r="B330" s="39">
        <v>3</v>
      </c>
      <c r="C330" s="39">
        <v>2019</v>
      </c>
      <c r="D330" t="s">
        <v>55</v>
      </c>
      <c r="E330" t="s">
        <v>5</v>
      </c>
      <c r="F330" t="s">
        <v>31</v>
      </c>
      <c r="G330" s="40">
        <v>88066</v>
      </c>
    </row>
    <row r="331" spans="1:7">
      <c r="A331" s="38">
        <v>43525</v>
      </c>
      <c r="B331" s="39">
        <v>3</v>
      </c>
      <c r="C331" s="39">
        <v>2019</v>
      </c>
      <c r="D331" t="s">
        <v>56</v>
      </c>
      <c r="E331" t="s">
        <v>5</v>
      </c>
      <c r="F331" t="s">
        <v>31</v>
      </c>
      <c r="G331" s="40">
        <v>274493</v>
      </c>
    </row>
    <row r="332" spans="1:7">
      <c r="A332" s="38">
        <v>43525</v>
      </c>
      <c r="B332" s="39">
        <v>3</v>
      </c>
      <c r="C332" s="39">
        <v>2019</v>
      </c>
      <c r="D332" t="s">
        <v>57</v>
      </c>
      <c r="E332" t="s">
        <v>5</v>
      </c>
      <c r="F332" t="s">
        <v>31</v>
      </c>
      <c r="G332" s="40">
        <v>68235</v>
      </c>
    </row>
    <row r="333" spans="1:7">
      <c r="A333" s="38">
        <v>43525</v>
      </c>
      <c r="B333" s="39">
        <v>3</v>
      </c>
      <c r="C333" s="39">
        <v>2019</v>
      </c>
      <c r="D333" t="s">
        <v>58</v>
      </c>
      <c r="E333" t="s">
        <v>5</v>
      </c>
      <c r="F333" t="s">
        <v>31</v>
      </c>
      <c r="G333" s="40">
        <v>154919</v>
      </c>
    </row>
    <row r="334" spans="1:7">
      <c r="A334" s="38">
        <v>43525</v>
      </c>
      <c r="B334" s="39">
        <v>3</v>
      </c>
      <c r="C334" s="39">
        <v>2019</v>
      </c>
      <c r="D334" t="s">
        <v>59</v>
      </c>
      <c r="E334" t="s">
        <v>5</v>
      </c>
      <c r="F334" t="s">
        <v>31</v>
      </c>
      <c r="G334" s="40">
        <v>238340</v>
      </c>
    </row>
    <row r="335" spans="1:7">
      <c r="A335" s="38">
        <v>43525</v>
      </c>
      <c r="B335" s="39">
        <v>3</v>
      </c>
      <c r="C335" s="39">
        <v>2019</v>
      </c>
      <c r="D335" t="s">
        <v>60</v>
      </c>
      <c r="E335" t="s">
        <v>5</v>
      </c>
      <c r="F335" t="s">
        <v>31</v>
      </c>
      <c r="G335" s="40">
        <v>280046</v>
      </c>
    </row>
    <row r="336" spans="1:7">
      <c r="A336" s="38">
        <v>43525</v>
      </c>
      <c r="B336" s="39">
        <v>3</v>
      </c>
      <c r="C336" s="39">
        <v>2019</v>
      </c>
      <c r="D336" t="s">
        <v>61</v>
      </c>
      <c r="E336" t="s">
        <v>5</v>
      </c>
      <c r="F336" t="s">
        <v>31</v>
      </c>
      <c r="G336" s="40">
        <v>200569</v>
      </c>
    </row>
    <row r="337" spans="1:7">
      <c r="A337" s="38">
        <v>43525</v>
      </c>
      <c r="B337" s="39">
        <v>3</v>
      </c>
      <c r="C337" s="39">
        <v>2019</v>
      </c>
      <c r="D337" t="s">
        <v>62</v>
      </c>
      <c r="E337" t="s">
        <v>5</v>
      </c>
      <c r="F337" t="s">
        <v>31</v>
      </c>
      <c r="G337" s="40">
        <v>53697</v>
      </c>
    </row>
    <row r="338" spans="1:7">
      <c r="A338" s="38">
        <v>43525</v>
      </c>
      <c r="B338" s="39">
        <v>3</v>
      </c>
      <c r="C338" s="39">
        <v>2019</v>
      </c>
      <c r="D338" t="s">
        <v>63</v>
      </c>
      <c r="E338" t="s">
        <v>5</v>
      </c>
      <c r="F338" t="s">
        <v>31</v>
      </c>
      <c r="G338" s="40">
        <v>220366</v>
      </c>
    </row>
    <row r="339" spans="1:7">
      <c r="A339" s="38">
        <v>43525</v>
      </c>
      <c r="B339" s="39">
        <v>3</v>
      </c>
      <c r="C339" s="39">
        <v>2019</v>
      </c>
      <c r="D339" t="s">
        <v>64</v>
      </c>
      <c r="E339" t="s">
        <v>5</v>
      </c>
      <c r="F339" t="s">
        <v>31</v>
      </c>
      <c r="G339" s="40">
        <v>212068</v>
      </c>
    </row>
    <row r="340" spans="1:7">
      <c r="A340" s="38">
        <v>43525</v>
      </c>
      <c r="B340" s="39">
        <v>3</v>
      </c>
      <c r="C340" s="39">
        <v>2019</v>
      </c>
      <c r="D340" t="s">
        <v>65</v>
      </c>
      <c r="E340" t="s">
        <v>5</v>
      </c>
      <c r="F340" t="s">
        <v>31</v>
      </c>
      <c r="G340" s="40">
        <v>62324</v>
      </c>
    </row>
    <row r="341" spans="1:7">
      <c r="A341" s="38">
        <v>43525</v>
      </c>
      <c r="B341" s="39">
        <v>3</v>
      </c>
      <c r="C341" s="39">
        <v>2019</v>
      </c>
      <c r="D341" t="s">
        <v>66</v>
      </c>
      <c r="E341" t="s">
        <v>67</v>
      </c>
      <c r="F341" t="s">
        <v>68</v>
      </c>
      <c r="G341" s="40">
        <v>-2580</v>
      </c>
    </row>
    <row r="342" spans="1:7">
      <c r="A342" s="38">
        <v>43525</v>
      </c>
      <c r="B342" s="39">
        <v>3</v>
      </c>
      <c r="C342" s="39">
        <v>2019</v>
      </c>
      <c r="D342" t="s">
        <v>69</v>
      </c>
      <c r="E342" t="s">
        <v>67</v>
      </c>
      <c r="F342" t="s">
        <v>68</v>
      </c>
      <c r="G342" s="40">
        <v>-1103</v>
      </c>
    </row>
    <row r="343" spans="1:7">
      <c r="A343" s="38">
        <v>43525</v>
      </c>
      <c r="B343" s="39">
        <v>3</v>
      </c>
      <c r="C343" s="39">
        <v>2019</v>
      </c>
      <c r="D343" t="s">
        <v>70</v>
      </c>
      <c r="E343" t="s">
        <v>67</v>
      </c>
      <c r="F343" t="s">
        <v>68</v>
      </c>
      <c r="G343" s="40">
        <v>-2106</v>
      </c>
    </row>
    <row r="344" spans="1:7">
      <c r="A344" s="38">
        <v>43525</v>
      </c>
      <c r="B344" s="39">
        <v>3</v>
      </c>
      <c r="C344" s="39">
        <v>2019</v>
      </c>
      <c r="D344" t="s">
        <v>71</v>
      </c>
      <c r="E344" t="s">
        <v>67</v>
      </c>
      <c r="F344" t="s">
        <v>68</v>
      </c>
      <c r="G344" s="40">
        <v>-3775</v>
      </c>
    </row>
    <row r="345" spans="1:7">
      <c r="A345" s="38">
        <v>43525</v>
      </c>
      <c r="B345" s="39">
        <v>3</v>
      </c>
      <c r="C345" s="39">
        <v>2019</v>
      </c>
      <c r="D345" t="s">
        <v>72</v>
      </c>
      <c r="E345" t="s">
        <v>67</v>
      </c>
      <c r="F345" t="s">
        <v>68</v>
      </c>
      <c r="G345" s="40">
        <v>-5095</v>
      </c>
    </row>
    <row r="346" spans="1:7">
      <c r="A346" s="38">
        <v>43525</v>
      </c>
      <c r="B346" s="39">
        <v>3</v>
      </c>
      <c r="C346" s="39">
        <v>2019</v>
      </c>
      <c r="D346" t="s">
        <v>73</v>
      </c>
      <c r="E346" t="s">
        <v>67</v>
      </c>
      <c r="F346" t="s">
        <v>68</v>
      </c>
      <c r="G346" s="40">
        <v>-8648</v>
      </c>
    </row>
    <row r="347" spans="1:7">
      <c r="A347" s="38">
        <v>43525</v>
      </c>
      <c r="B347" s="39">
        <v>3</v>
      </c>
      <c r="C347" s="39">
        <v>2019</v>
      </c>
      <c r="D347" t="s">
        <v>74</v>
      </c>
      <c r="E347" t="s">
        <v>67</v>
      </c>
      <c r="F347" t="s">
        <v>68</v>
      </c>
      <c r="G347" s="40">
        <v>-9433</v>
      </c>
    </row>
    <row r="348" spans="1:7">
      <c r="A348" s="38">
        <v>43525</v>
      </c>
      <c r="B348" s="39">
        <v>3</v>
      </c>
      <c r="C348" s="39">
        <v>2019</v>
      </c>
      <c r="D348" t="s">
        <v>75</v>
      </c>
      <c r="E348" t="s">
        <v>67</v>
      </c>
      <c r="F348" t="s">
        <v>68</v>
      </c>
      <c r="G348" s="40">
        <v>-6004</v>
      </c>
    </row>
    <row r="349" spans="1:7">
      <c r="A349" s="38">
        <v>43525</v>
      </c>
      <c r="B349" s="39">
        <v>3</v>
      </c>
      <c r="C349" s="39">
        <v>2019</v>
      </c>
      <c r="D349" t="s">
        <v>76</v>
      </c>
      <c r="E349" t="s">
        <v>67</v>
      </c>
      <c r="F349" t="s">
        <v>68</v>
      </c>
      <c r="G349" s="40">
        <v>-1278</v>
      </c>
    </row>
    <row r="350" spans="1:7">
      <c r="A350" s="38">
        <v>43525</v>
      </c>
      <c r="B350" s="39">
        <v>3</v>
      </c>
      <c r="C350" s="39">
        <v>2019</v>
      </c>
      <c r="D350" t="s">
        <v>77</v>
      </c>
      <c r="E350" t="s">
        <v>67</v>
      </c>
      <c r="F350" t="s">
        <v>68</v>
      </c>
      <c r="G350" s="40">
        <v>-1227</v>
      </c>
    </row>
    <row r="351" spans="1:7">
      <c r="A351" s="38">
        <v>43525</v>
      </c>
      <c r="B351" s="39">
        <v>3</v>
      </c>
      <c r="C351" s="39">
        <v>2019</v>
      </c>
      <c r="D351" t="s">
        <v>78</v>
      </c>
      <c r="E351" t="s">
        <v>67</v>
      </c>
      <c r="F351" t="s">
        <v>68</v>
      </c>
      <c r="G351" s="40">
        <v>-3830</v>
      </c>
    </row>
    <row r="352" spans="1:7">
      <c r="A352" s="38">
        <v>43525</v>
      </c>
      <c r="B352" s="39">
        <v>3</v>
      </c>
      <c r="C352" s="39">
        <v>2019</v>
      </c>
      <c r="D352" t="s">
        <v>79</v>
      </c>
      <c r="E352" t="s">
        <v>67</v>
      </c>
      <c r="F352" t="s">
        <v>68</v>
      </c>
      <c r="G352" s="40">
        <v>-5406</v>
      </c>
    </row>
    <row r="353" spans="1:7">
      <c r="A353" s="38">
        <v>43525</v>
      </c>
      <c r="B353" s="39">
        <v>3</v>
      </c>
      <c r="C353" s="39">
        <v>2019</v>
      </c>
      <c r="D353" t="s">
        <v>80</v>
      </c>
      <c r="E353" t="s">
        <v>67</v>
      </c>
      <c r="F353" t="s">
        <v>68</v>
      </c>
      <c r="G353" s="40">
        <v>-9901</v>
      </c>
    </row>
    <row r="354" spans="1:7">
      <c r="A354" s="38">
        <v>43525</v>
      </c>
      <c r="B354" s="39">
        <v>3</v>
      </c>
      <c r="C354" s="39">
        <v>2019</v>
      </c>
      <c r="D354" t="s">
        <v>81</v>
      </c>
      <c r="E354" t="s">
        <v>67</v>
      </c>
      <c r="F354" t="s">
        <v>68</v>
      </c>
      <c r="G354" s="40">
        <v>-6762</v>
      </c>
    </row>
    <row r="355" spans="1:7">
      <c r="A355" s="38">
        <v>43525</v>
      </c>
      <c r="B355" s="39">
        <v>3</v>
      </c>
      <c r="C355" s="39">
        <v>2019</v>
      </c>
      <c r="D355" t="s">
        <v>82</v>
      </c>
      <c r="E355" t="s">
        <v>67</v>
      </c>
      <c r="F355" t="s">
        <v>68</v>
      </c>
      <c r="G355" s="40">
        <v>-9704</v>
      </c>
    </row>
    <row r="356" spans="1:7">
      <c r="A356" s="38">
        <v>43525</v>
      </c>
      <c r="B356" s="39">
        <v>3</v>
      </c>
      <c r="C356" s="39">
        <v>2019</v>
      </c>
      <c r="D356" t="s">
        <v>83</v>
      </c>
      <c r="E356" t="s">
        <v>67</v>
      </c>
      <c r="F356" t="s">
        <v>68</v>
      </c>
      <c r="G356" s="40">
        <v>-1079</v>
      </c>
    </row>
    <row r="357" spans="1:7">
      <c r="A357" s="38">
        <v>43525</v>
      </c>
      <c r="B357" s="39">
        <v>3</v>
      </c>
      <c r="C357" s="39">
        <v>2019</v>
      </c>
      <c r="D357" t="s">
        <v>84</v>
      </c>
      <c r="E357" t="s">
        <v>67</v>
      </c>
      <c r="F357" t="s">
        <v>68</v>
      </c>
      <c r="G357" s="40">
        <v>-7819</v>
      </c>
    </row>
    <row r="358" spans="1:7">
      <c r="A358" s="38">
        <v>43525</v>
      </c>
      <c r="B358" s="39">
        <v>3</v>
      </c>
      <c r="C358" s="39">
        <v>2019</v>
      </c>
      <c r="D358" t="s">
        <v>85</v>
      </c>
      <c r="E358" t="s">
        <v>67</v>
      </c>
      <c r="F358" t="s">
        <v>68</v>
      </c>
      <c r="G358" s="40">
        <v>-6689</v>
      </c>
    </row>
    <row r="359" spans="1:7">
      <c r="A359" s="38">
        <v>43525</v>
      </c>
      <c r="B359" s="39">
        <v>3</v>
      </c>
      <c r="C359" s="39">
        <v>2019</v>
      </c>
      <c r="D359" t="s">
        <v>86</v>
      </c>
      <c r="E359" t="s">
        <v>67</v>
      </c>
      <c r="F359" t="s">
        <v>68</v>
      </c>
      <c r="G359" s="40">
        <v>-4450</v>
      </c>
    </row>
    <row r="360" spans="1:7">
      <c r="A360" s="38">
        <v>43525</v>
      </c>
      <c r="B360" s="39">
        <v>3</v>
      </c>
      <c r="C360" s="39">
        <v>2019</v>
      </c>
      <c r="D360" t="s">
        <v>87</v>
      </c>
      <c r="E360" t="s">
        <v>67</v>
      </c>
      <c r="F360" t="s">
        <v>68</v>
      </c>
      <c r="G360" s="40">
        <v>-3799</v>
      </c>
    </row>
    <row r="361" spans="1:7">
      <c r="A361" s="38">
        <v>43525</v>
      </c>
      <c r="B361" s="39">
        <v>3</v>
      </c>
      <c r="C361" s="39">
        <v>2019</v>
      </c>
      <c r="D361" t="s">
        <v>88</v>
      </c>
      <c r="E361" t="s">
        <v>67</v>
      </c>
      <c r="F361" t="s">
        <v>68</v>
      </c>
      <c r="G361" s="40">
        <v>-2035</v>
      </c>
    </row>
    <row r="362" spans="1:7">
      <c r="A362" s="38">
        <v>43525</v>
      </c>
      <c r="B362" s="39">
        <v>3</v>
      </c>
      <c r="C362" s="39">
        <v>2019</v>
      </c>
      <c r="D362" t="s">
        <v>89</v>
      </c>
      <c r="E362" t="s">
        <v>67</v>
      </c>
      <c r="F362" t="s">
        <v>68</v>
      </c>
      <c r="G362" s="40">
        <v>-7232</v>
      </c>
    </row>
    <row r="363" spans="1:7">
      <c r="A363" s="38">
        <v>43525</v>
      </c>
      <c r="B363" s="39">
        <v>3</v>
      </c>
      <c r="C363" s="39">
        <v>2019</v>
      </c>
      <c r="D363" t="s">
        <v>90</v>
      </c>
      <c r="E363" t="s">
        <v>67</v>
      </c>
      <c r="F363" t="s">
        <v>68</v>
      </c>
      <c r="G363" s="40">
        <v>-9059</v>
      </c>
    </row>
    <row r="364" spans="1:7">
      <c r="A364" s="38">
        <v>43525</v>
      </c>
      <c r="B364" s="39">
        <v>3</v>
      </c>
      <c r="C364" s="39">
        <v>2019</v>
      </c>
      <c r="D364" t="s">
        <v>91</v>
      </c>
      <c r="E364" t="s">
        <v>67</v>
      </c>
      <c r="F364" t="s">
        <v>68</v>
      </c>
      <c r="G364" s="40">
        <v>-2398</v>
      </c>
    </row>
    <row r="365" spans="1:7">
      <c r="A365" s="38">
        <v>43525</v>
      </c>
      <c r="B365" s="39">
        <v>3</v>
      </c>
      <c r="C365" s="39">
        <v>2019</v>
      </c>
      <c r="D365" t="s">
        <v>92</v>
      </c>
      <c r="E365" t="s">
        <v>67</v>
      </c>
      <c r="F365" t="s">
        <v>68</v>
      </c>
      <c r="G365" s="40">
        <v>-8439</v>
      </c>
    </row>
    <row r="366" spans="1:7">
      <c r="A366" s="38">
        <v>43525</v>
      </c>
      <c r="B366" s="39">
        <v>3</v>
      </c>
      <c r="C366" s="39">
        <v>2019</v>
      </c>
      <c r="D366" t="s">
        <v>93</v>
      </c>
      <c r="E366" t="s">
        <v>67</v>
      </c>
      <c r="F366" t="s">
        <v>68</v>
      </c>
      <c r="G366" s="40">
        <v>-3872</v>
      </c>
    </row>
    <row r="367" spans="1:7">
      <c r="A367" s="38">
        <v>43525</v>
      </c>
      <c r="B367" s="39">
        <v>3</v>
      </c>
      <c r="C367" s="39">
        <v>2019</v>
      </c>
      <c r="D367" t="s">
        <v>94</v>
      </c>
      <c r="E367" t="s">
        <v>67</v>
      </c>
      <c r="F367" t="s">
        <v>95</v>
      </c>
      <c r="G367" s="40">
        <v>-7000</v>
      </c>
    </row>
    <row r="368" spans="1:7">
      <c r="A368" s="38">
        <v>43525</v>
      </c>
      <c r="B368" s="39">
        <v>3</v>
      </c>
      <c r="C368" s="39">
        <v>2019</v>
      </c>
      <c r="D368" t="s">
        <v>96</v>
      </c>
      <c r="E368" t="s">
        <v>67</v>
      </c>
      <c r="F368" t="s">
        <v>95</v>
      </c>
      <c r="G368" s="40">
        <v>-9051</v>
      </c>
    </row>
    <row r="369" spans="1:7">
      <c r="A369" s="38">
        <v>43525</v>
      </c>
      <c r="B369" s="39">
        <v>3</v>
      </c>
      <c r="C369" s="39">
        <v>2019</v>
      </c>
      <c r="D369" t="s">
        <v>97</v>
      </c>
      <c r="E369" t="s">
        <v>67</v>
      </c>
      <c r="F369" t="s">
        <v>95</v>
      </c>
      <c r="G369" s="40">
        <v>-7130</v>
      </c>
    </row>
    <row r="370" spans="1:7">
      <c r="A370" s="38">
        <v>43525</v>
      </c>
      <c r="B370" s="39">
        <v>3</v>
      </c>
      <c r="C370" s="39">
        <v>2019</v>
      </c>
      <c r="D370" t="s">
        <v>98</v>
      </c>
      <c r="E370" t="s">
        <v>67</v>
      </c>
      <c r="F370" t="s">
        <v>95</v>
      </c>
      <c r="G370" s="40">
        <v>-9382</v>
      </c>
    </row>
    <row r="371" spans="1:7">
      <c r="A371" s="38">
        <v>43525</v>
      </c>
      <c r="B371" s="39">
        <v>3</v>
      </c>
      <c r="C371" s="39">
        <v>2019</v>
      </c>
      <c r="D371" t="s">
        <v>99</v>
      </c>
      <c r="E371" t="s">
        <v>100</v>
      </c>
      <c r="F371" t="s">
        <v>101</v>
      </c>
      <c r="G371" s="40">
        <v>-156011</v>
      </c>
    </row>
    <row r="372" spans="1:7">
      <c r="A372" s="38">
        <v>43525</v>
      </c>
      <c r="B372" s="39">
        <v>3</v>
      </c>
      <c r="C372" s="39">
        <v>2019</v>
      </c>
      <c r="D372" t="s">
        <v>102</v>
      </c>
      <c r="E372" t="s">
        <v>100</v>
      </c>
      <c r="F372" t="s">
        <v>101</v>
      </c>
      <c r="G372" s="40">
        <v>-196081</v>
      </c>
    </row>
    <row r="373" spans="1:7">
      <c r="A373" s="38">
        <v>43525</v>
      </c>
      <c r="B373" s="39">
        <v>3</v>
      </c>
      <c r="C373" s="39">
        <v>2019</v>
      </c>
      <c r="D373" t="s">
        <v>103</v>
      </c>
      <c r="E373" t="s">
        <v>100</v>
      </c>
      <c r="F373" t="s">
        <v>101</v>
      </c>
      <c r="G373" s="40">
        <v>-245765</v>
      </c>
    </row>
    <row r="374" spans="1:7">
      <c r="A374" s="38">
        <v>43525</v>
      </c>
      <c r="B374" s="39">
        <v>3</v>
      </c>
      <c r="C374" s="39">
        <v>2019</v>
      </c>
      <c r="D374" t="s">
        <v>104</v>
      </c>
      <c r="E374" t="s">
        <v>100</v>
      </c>
      <c r="F374" t="s">
        <v>101</v>
      </c>
      <c r="G374" s="40">
        <v>-92936</v>
      </c>
    </row>
    <row r="375" spans="1:7">
      <c r="A375" s="38">
        <v>43525</v>
      </c>
      <c r="B375" s="39">
        <v>3</v>
      </c>
      <c r="C375" s="39">
        <v>2019</v>
      </c>
      <c r="D375" t="s">
        <v>105</v>
      </c>
      <c r="E375" t="s">
        <v>100</v>
      </c>
      <c r="F375" t="s">
        <v>101</v>
      </c>
      <c r="G375" s="40">
        <v>-168884</v>
      </c>
    </row>
    <row r="376" spans="1:7">
      <c r="A376" s="38">
        <v>43525</v>
      </c>
      <c r="B376" s="39">
        <v>3</v>
      </c>
      <c r="C376" s="39">
        <v>2019</v>
      </c>
      <c r="D376" t="s">
        <v>106</v>
      </c>
      <c r="E376" t="s">
        <v>100</v>
      </c>
      <c r="F376" t="s">
        <v>101</v>
      </c>
      <c r="G376" s="40">
        <v>-158457</v>
      </c>
    </row>
    <row r="377" spans="1:7">
      <c r="A377" s="38">
        <v>43525</v>
      </c>
      <c r="B377" s="39">
        <v>3</v>
      </c>
      <c r="C377" s="39">
        <v>2019</v>
      </c>
      <c r="D377" t="s">
        <v>107</v>
      </c>
      <c r="E377" t="s">
        <v>100</v>
      </c>
      <c r="F377" t="s">
        <v>101</v>
      </c>
      <c r="G377" s="40">
        <v>-291798</v>
      </c>
    </row>
    <row r="378" spans="1:7">
      <c r="A378" s="38">
        <v>43525</v>
      </c>
      <c r="B378" s="39">
        <v>3</v>
      </c>
      <c r="C378" s="39">
        <v>2019</v>
      </c>
      <c r="D378" t="s">
        <v>108</v>
      </c>
      <c r="E378" t="s">
        <v>100</v>
      </c>
      <c r="F378" t="s">
        <v>101</v>
      </c>
      <c r="G378" s="40">
        <v>-165411</v>
      </c>
    </row>
    <row r="379" spans="1:7">
      <c r="A379" s="38">
        <v>43525</v>
      </c>
      <c r="B379" s="39">
        <v>3</v>
      </c>
      <c r="C379" s="39">
        <v>2019</v>
      </c>
      <c r="D379" t="s">
        <v>109</v>
      </c>
      <c r="E379" t="s">
        <v>100</v>
      </c>
      <c r="F379" t="s">
        <v>101</v>
      </c>
      <c r="G379" s="40">
        <v>-244382</v>
      </c>
    </row>
    <row r="380" spans="1:7">
      <c r="A380" s="38">
        <v>43525</v>
      </c>
      <c r="B380" s="39">
        <v>3</v>
      </c>
      <c r="C380" s="39">
        <v>2019</v>
      </c>
      <c r="D380" t="s">
        <v>110</v>
      </c>
      <c r="E380" t="s">
        <v>100</v>
      </c>
      <c r="F380" t="s">
        <v>101</v>
      </c>
      <c r="G380" s="40">
        <v>-255632</v>
      </c>
    </row>
    <row r="381" spans="1:7">
      <c r="A381" s="38">
        <v>43525</v>
      </c>
      <c r="B381" s="39">
        <v>3</v>
      </c>
      <c r="C381" s="39">
        <v>2019</v>
      </c>
      <c r="D381" t="s">
        <v>111</v>
      </c>
      <c r="E381" t="s">
        <v>100</v>
      </c>
      <c r="F381" t="s">
        <v>101</v>
      </c>
      <c r="G381" s="40">
        <v>-189099</v>
      </c>
    </row>
    <row r="382" spans="1:7">
      <c r="A382" s="38">
        <v>43525</v>
      </c>
      <c r="B382" s="39">
        <v>3</v>
      </c>
      <c r="C382" s="39">
        <v>2019</v>
      </c>
      <c r="D382" t="s">
        <v>112</v>
      </c>
      <c r="E382" t="s">
        <v>100</v>
      </c>
      <c r="F382" t="s">
        <v>101</v>
      </c>
      <c r="G382" s="40">
        <v>-206158</v>
      </c>
    </row>
    <row r="383" spans="1:7">
      <c r="A383" s="38">
        <v>43525</v>
      </c>
      <c r="B383" s="39">
        <v>3</v>
      </c>
      <c r="C383" s="39">
        <v>2019</v>
      </c>
      <c r="D383" t="s">
        <v>113</v>
      </c>
      <c r="E383" t="s">
        <v>100</v>
      </c>
      <c r="F383" t="s">
        <v>101</v>
      </c>
      <c r="G383" s="40">
        <v>-146803</v>
      </c>
    </row>
    <row r="384" spans="1:7">
      <c r="A384" s="38">
        <v>43525</v>
      </c>
      <c r="B384" s="39">
        <v>3</v>
      </c>
      <c r="C384" s="39">
        <v>2019</v>
      </c>
      <c r="D384" t="s">
        <v>114</v>
      </c>
      <c r="E384" t="s">
        <v>100</v>
      </c>
      <c r="F384" t="s">
        <v>101</v>
      </c>
      <c r="G384" s="40">
        <v>-198645</v>
      </c>
    </row>
    <row r="385" spans="1:7">
      <c r="A385" s="38">
        <v>43525</v>
      </c>
      <c r="B385" s="39">
        <v>3</v>
      </c>
      <c r="C385" s="39">
        <v>2019</v>
      </c>
      <c r="D385" t="s">
        <v>115</v>
      </c>
      <c r="E385" t="s">
        <v>100</v>
      </c>
      <c r="F385" t="s">
        <v>101</v>
      </c>
      <c r="G385" s="40">
        <v>-192871</v>
      </c>
    </row>
    <row r="386" spans="1:7">
      <c r="A386" s="38">
        <v>43525</v>
      </c>
      <c r="B386" s="39">
        <v>3</v>
      </c>
      <c r="C386" s="39">
        <v>2019</v>
      </c>
      <c r="D386" t="s">
        <v>116</v>
      </c>
      <c r="E386" t="s">
        <v>100</v>
      </c>
      <c r="F386" t="s">
        <v>101</v>
      </c>
      <c r="G386" s="40">
        <v>-110972</v>
      </c>
    </row>
    <row r="387" spans="1:7">
      <c r="A387" s="38">
        <v>43525</v>
      </c>
      <c r="B387" s="39">
        <v>3</v>
      </c>
      <c r="C387" s="39">
        <v>2019</v>
      </c>
      <c r="D387" t="s">
        <v>117</v>
      </c>
      <c r="E387" t="s">
        <v>100</v>
      </c>
      <c r="F387" t="s">
        <v>101</v>
      </c>
      <c r="G387" s="40">
        <v>-170299</v>
      </c>
    </row>
    <row r="388" spans="1:7">
      <c r="A388" s="38">
        <v>43525</v>
      </c>
      <c r="B388" s="39">
        <v>3</v>
      </c>
      <c r="C388" s="39">
        <v>2019</v>
      </c>
      <c r="D388" t="s">
        <v>118</v>
      </c>
      <c r="E388" t="s">
        <v>100</v>
      </c>
      <c r="F388" t="s">
        <v>101</v>
      </c>
      <c r="G388" s="40">
        <v>-272360</v>
      </c>
    </row>
    <row r="389" spans="1:7">
      <c r="A389" s="38">
        <v>43525</v>
      </c>
      <c r="B389" s="39">
        <v>3</v>
      </c>
      <c r="C389" s="39">
        <v>2019</v>
      </c>
      <c r="D389" t="s">
        <v>119</v>
      </c>
      <c r="E389" t="s">
        <v>100</v>
      </c>
      <c r="F389" t="s">
        <v>101</v>
      </c>
      <c r="G389" s="40">
        <v>-124373</v>
      </c>
    </row>
    <row r="390" spans="1:7">
      <c r="A390" s="38">
        <v>43525</v>
      </c>
      <c r="B390" s="39">
        <v>3</v>
      </c>
      <c r="C390" s="39">
        <v>2019</v>
      </c>
      <c r="D390" t="s">
        <v>120</v>
      </c>
      <c r="E390" t="s">
        <v>100</v>
      </c>
      <c r="F390" t="s">
        <v>101</v>
      </c>
      <c r="G390" s="40">
        <v>-295239</v>
      </c>
    </row>
    <row r="391" spans="1:7">
      <c r="A391" s="38">
        <v>43525</v>
      </c>
      <c r="B391" s="39">
        <v>3</v>
      </c>
      <c r="C391" s="39">
        <v>2019</v>
      </c>
      <c r="D391" t="s">
        <v>121</v>
      </c>
      <c r="E391" t="s">
        <v>100</v>
      </c>
      <c r="F391" t="s">
        <v>101</v>
      </c>
      <c r="G391" s="40">
        <v>-178463</v>
      </c>
    </row>
    <row r="392" spans="1:7">
      <c r="A392" s="38">
        <v>43525</v>
      </c>
      <c r="B392" s="39">
        <v>3</v>
      </c>
      <c r="C392" s="39">
        <v>2019</v>
      </c>
      <c r="D392" t="s">
        <v>122</v>
      </c>
      <c r="E392" t="s">
        <v>100</v>
      </c>
      <c r="F392" t="s">
        <v>101</v>
      </c>
      <c r="G392" s="40">
        <v>-131148</v>
      </c>
    </row>
    <row r="393" spans="1:7">
      <c r="A393" s="38">
        <v>43525</v>
      </c>
      <c r="B393" s="39">
        <v>3</v>
      </c>
      <c r="C393" s="39">
        <v>2019</v>
      </c>
      <c r="D393" t="s">
        <v>123</v>
      </c>
      <c r="E393" t="s">
        <v>100</v>
      </c>
      <c r="F393" t="s">
        <v>101</v>
      </c>
      <c r="G393" s="40">
        <v>-165582</v>
      </c>
    </row>
    <row r="394" spans="1:7">
      <c r="A394" s="38">
        <v>43525</v>
      </c>
      <c r="B394" s="39">
        <v>3</v>
      </c>
      <c r="C394" s="39">
        <v>2019</v>
      </c>
      <c r="D394" t="s">
        <v>124</v>
      </c>
      <c r="E394" t="s">
        <v>100</v>
      </c>
      <c r="F394" t="s">
        <v>101</v>
      </c>
      <c r="G394" s="40">
        <v>-102545</v>
      </c>
    </row>
    <row r="395" spans="1:7">
      <c r="A395" s="38">
        <v>43525</v>
      </c>
      <c r="B395" s="39">
        <v>3</v>
      </c>
      <c r="C395" s="39">
        <v>2019</v>
      </c>
      <c r="D395" t="s">
        <v>125</v>
      </c>
      <c r="E395" t="s">
        <v>100</v>
      </c>
      <c r="F395" t="s">
        <v>126</v>
      </c>
      <c r="G395" s="40">
        <v>-61220</v>
      </c>
    </row>
    <row r="396" spans="1:7">
      <c r="A396" s="38">
        <v>43525</v>
      </c>
      <c r="B396" s="39">
        <v>3</v>
      </c>
      <c r="C396" s="39">
        <v>2019</v>
      </c>
      <c r="D396" t="s">
        <v>127</v>
      </c>
      <c r="E396" t="s">
        <v>100</v>
      </c>
      <c r="F396" t="s">
        <v>126</v>
      </c>
      <c r="G396" s="40">
        <v>-53913</v>
      </c>
    </row>
    <row r="397" spans="1:7">
      <c r="A397" s="38">
        <v>43525</v>
      </c>
      <c r="B397" s="39">
        <v>3</v>
      </c>
      <c r="C397" s="39">
        <v>2019</v>
      </c>
      <c r="D397" t="s">
        <v>128</v>
      </c>
      <c r="E397" t="s">
        <v>100</v>
      </c>
      <c r="F397" t="s">
        <v>126</v>
      </c>
      <c r="G397" s="40">
        <v>-58251</v>
      </c>
    </row>
    <row r="398" spans="1:7">
      <c r="A398" s="38">
        <v>43525</v>
      </c>
      <c r="B398" s="39">
        <v>3</v>
      </c>
      <c r="C398" s="39">
        <v>2019</v>
      </c>
      <c r="D398" t="s">
        <v>129</v>
      </c>
      <c r="E398" t="s">
        <v>130</v>
      </c>
      <c r="F398" t="s">
        <v>131</v>
      </c>
      <c r="G398" s="40">
        <v>-134865</v>
      </c>
    </row>
    <row r="399" spans="1:7">
      <c r="A399" s="38">
        <v>43525</v>
      </c>
      <c r="B399" s="39">
        <v>3</v>
      </c>
      <c r="C399" s="39">
        <v>2019</v>
      </c>
      <c r="D399" t="s">
        <v>132</v>
      </c>
      <c r="E399" t="s">
        <v>130</v>
      </c>
      <c r="F399" t="s">
        <v>131</v>
      </c>
      <c r="G399" s="40">
        <v>-201517</v>
      </c>
    </row>
    <row r="400" spans="1:7">
      <c r="A400" s="38">
        <v>43525</v>
      </c>
      <c r="B400" s="39">
        <v>3</v>
      </c>
      <c r="C400" s="39">
        <v>2019</v>
      </c>
      <c r="D400" t="s">
        <v>133</v>
      </c>
      <c r="E400" t="s">
        <v>130</v>
      </c>
      <c r="F400" t="s">
        <v>131</v>
      </c>
      <c r="G400" s="40">
        <v>-314378</v>
      </c>
    </row>
    <row r="401" spans="1:7">
      <c r="A401" s="38">
        <v>43525</v>
      </c>
      <c r="B401" s="39">
        <v>3</v>
      </c>
      <c r="C401" s="39">
        <v>2019</v>
      </c>
      <c r="D401" t="s">
        <v>134</v>
      </c>
      <c r="E401" t="s">
        <v>130</v>
      </c>
      <c r="F401" t="s">
        <v>131</v>
      </c>
      <c r="G401" s="40">
        <v>-330195</v>
      </c>
    </row>
    <row r="402" spans="1:7">
      <c r="A402" s="38">
        <v>43525</v>
      </c>
      <c r="B402" s="39">
        <v>3</v>
      </c>
      <c r="C402" s="39">
        <v>2019</v>
      </c>
      <c r="D402" t="s">
        <v>135</v>
      </c>
      <c r="E402" t="s">
        <v>130</v>
      </c>
      <c r="F402" t="s">
        <v>131</v>
      </c>
      <c r="G402" s="40">
        <v>-187862</v>
      </c>
    </row>
    <row r="403" spans="1:7">
      <c r="A403" s="38">
        <v>43525</v>
      </c>
      <c r="B403" s="39">
        <v>3</v>
      </c>
      <c r="C403" s="39">
        <v>2019</v>
      </c>
      <c r="D403" t="s">
        <v>136</v>
      </c>
      <c r="E403" t="s">
        <v>130</v>
      </c>
      <c r="F403" t="s">
        <v>131</v>
      </c>
      <c r="G403" s="40">
        <v>-237087</v>
      </c>
    </row>
    <row r="404" spans="1:7">
      <c r="A404" s="38">
        <v>43525</v>
      </c>
      <c r="B404" s="39">
        <v>3</v>
      </c>
      <c r="C404" s="39">
        <v>2019</v>
      </c>
      <c r="D404" t="s">
        <v>137</v>
      </c>
      <c r="E404" t="s">
        <v>130</v>
      </c>
      <c r="F404" t="s">
        <v>138</v>
      </c>
      <c r="G404" s="40">
        <v>-59270</v>
      </c>
    </row>
    <row r="405" spans="1:7">
      <c r="A405" s="38">
        <v>43525</v>
      </c>
      <c r="B405" s="39">
        <v>3</v>
      </c>
      <c r="C405" s="39">
        <v>2019</v>
      </c>
      <c r="D405" t="s">
        <v>139</v>
      </c>
      <c r="E405" t="s">
        <v>130</v>
      </c>
      <c r="F405" t="s">
        <v>138</v>
      </c>
      <c r="G405" s="40">
        <v>-40512</v>
      </c>
    </row>
    <row r="406" spans="1:7">
      <c r="A406" s="38">
        <v>43525</v>
      </c>
      <c r="B406" s="39">
        <v>3</v>
      </c>
      <c r="C406" s="39">
        <v>2019</v>
      </c>
      <c r="D406" t="s">
        <v>140</v>
      </c>
      <c r="E406" t="s">
        <v>130</v>
      </c>
      <c r="F406" t="s">
        <v>138</v>
      </c>
      <c r="G406" s="40">
        <v>-45764</v>
      </c>
    </row>
    <row r="407" spans="1:7">
      <c r="A407" s="38">
        <v>43525</v>
      </c>
      <c r="B407" s="39">
        <v>3</v>
      </c>
      <c r="C407" s="39">
        <v>2019</v>
      </c>
      <c r="D407" t="s">
        <v>141</v>
      </c>
      <c r="E407" t="s">
        <v>130</v>
      </c>
      <c r="F407" t="s">
        <v>138</v>
      </c>
      <c r="G407" s="40">
        <v>-45939</v>
      </c>
    </row>
    <row r="408" spans="1:7">
      <c r="A408" s="38">
        <v>43525</v>
      </c>
      <c r="B408" s="39">
        <v>3</v>
      </c>
      <c r="C408" s="39">
        <v>2019</v>
      </c>
      <c r="D408" t="s">
        <v>142</v>
      </c>
      <c r="E408" t="s">
        <v>130</v>
      </c>
      <c r="F408" t="s">
        <v>138</v>
      </c>
      <c r="G408" s="40">
        <v>-57223</v>
      </c>
    </row>
    <row r="409" spans="1:7">
      <c r="A409" s="38">
        <v>43525</v>
      </c>
      <c r="B409" s="39">
        <v>3</v>
      </c>
      <c r="C409" s="39">
        <v>2019</v>
      </c>
      <c r="D409" t="s">
        <v>143</v>
      </c>
      <c r="E409" t="s">
        <v>130</v>
      </c>
      <c r="F409" t="s">
        <v>144</v>
      </c>
      <c r="G409" s="40">
        <v>-124963</v>
      </c>
    </row>
    <row r="410" spans="1:7">
      <c r="A410" s="38">
        <v>43525</v>
      </c>
      <c r="B410" s="39">
        <v>3</v>
      </c>
      <c r="C410" s="39">
        <v>2019</v>
      </c>
      <c r="D410" t="s">
        <v>145</v>
      </c>
      <c r="E410" t="s">
        <v>130</v>
      </c>
      <c r="F410" t="s">
        <v>144</v>
      </c>
      <c r="G410" s="40">
        <v>-122531</v>
      </c>
    </row>
    <row r="411" spans="1:7">
      <c r="A411" s="38">
        <v>43525</v>
      </c>
      <c r="B411" s="39">
        <v>3</v>
      </c>
      <c r="C411" s="39">
        <v>2019</v>
      </c>
      <c r="D411" t="s">
        <v>146</v>
      </c>
      <c r="E411" t="s">
        <v>130</v>
      </c>
      <c r="F411" t="s">
        <v>144</v>
      </c>
      <c r="G411" s="40">
        <v>-211556</v>
      </c>
    </row>
    <row r="412" spans="1:7">
      <c r="A412" s="38">
        <v>43525</v>
      </c>
      <c r="B412" s="39">
        <v>3</v>
      </c>
      <c r="C412" s="39">
        <v>2019</v>
      </c>
      <c r="D412" t="s">
        <v>147</v>
      </c>
      <c r="E412" t="s">
        <v>130</v>
      </c>
      <c r="F412" t="s">
        <v>148</v>
      </c>
      <c r="G412" s="40">
        <v>-86381</v>
      </c>
    </row>
    <row r="413" spans="1:7">
      <c r="A413" s="38">
        <v>43525</v>
      </c>
      <c r="B413" s="39">
        <v>3</v>
      </c>
      <c r="C413" s="39">
        <v>2019</v>
      </c>
      <c r="D413" t="s">
        <v>149</v>
      </c>
      <c r="E413" t="s">
        <v>130</v>
      </c>
      <c r="F413" t="s">
        <v>148</v>
      </c>
      <c r="G413" s="40">
        <v>-59638</v>
      </c>
    </row>
    <row r="414" spans="1:7">
      <c r="A414" s="38">
        <v>43525</v>
      </c>
      <c r="B414" s="39">
        <v>3</v>
      </c>
      <c r="C414" s="39">
        <v>2019</v>
      </c>
      <c r="D414" t="s">
        <v>150</v>
      </c>
      <c r="E414" t="s">
        <v>130</v>
      </c>
      <c r="F414" t="s">
        <v>148</v>
      </c>
      <c r="G414" s="40">
        <v>-81897</v>
      </c>
    </row>
    <row r="415" spans="1:7">
      <c r="A415" s="38">
        <v>43525</v>
      </c>
      <c r="B415" s="39">
        <v>3</v>
      </c>
      <c r="C415" s="39">
        <v>2019</v>
      </c>
      <c r="D415" t="s">
        <v>151</v>
      </c>
      <c r="E415" t="s">
        <v>130</v>
      </c>
      <c r="F415" t="s">
        <v>148</v>
      </c>
      <c r="G415" s="40">
        <v>-53238</v>
      </c>
    </row>
    <row r="416" spans="1:7">
      <c r="A416" s="38">
        <v>43525</v>
      </c>
      <c r="B416" s="39">
        <v>3</v>
      </c>
      <c r="C416" s="39">
        <v>2019</v>
      </c>
      <c r="D416" t="s">
        <v>152</v>
      </c>
      <c r="E416" t="s">
        <v>130</v>
      </c>
      <c r="F416" t="s">
        <v>153</v>
      </c>
      <c r="G416" s="40">
        <v>-117244</v>
      </c>
    </row>
    <row r="417" spans="1:7">
      <c r="A417" s="38">
        <v>43525</v>
      </c>
      <c r="B417" s="39">
        <v>3</v>
      </c>
      <c r="C417" s="39">
        <v>2019</v>
      </c>
      <c r="D417" t="s">
        <v>154</v>
      </c>
      <c r="E417" t="s">
        <v>130</v>
      </c>
      <c r="F417" t="s">
        <v>153</v>
      </c>
      <c r="G417" s="40">
        <v>-114319</v>
      </c>
    </row>
    <row r="418" spans="1:7">
      <c r="A418" s="38">
        <v>43525</v>
      </c>
      <c r="B418" s="39">
        <v>3</v>
      </c>
      <c r="C418" s="39">
        <v>2019</v>
      </c>
      <c r="D418" t="s">
        <v>155</v>
      </c>
      <c r="E418" t="s">
        <v>130</v>
      </c>
      <c r="F418" t="s">
        <v>156</v>
      </c>
      <c r="G418" s="40">
        <v>-138127</v>
      </c>
    </row>
    <row r="419" spans="1:7">
      <c r="A419" s="38">
        <v>43525</v>
      </c>
      <c r="B419" s="39">
        <v>3</v>
      </c>
      <c r="C419" s="39">
        <v>2019</v>
      </c>
      <c r="D419" t="s">
        <v>157</v>
      </c>
      <c r="E419" t="s">
        <v>130</v>
      </c>
      <c r="F419" t="s">
        <v>156</v>
      </c>
      <c r="G419" s="40">
        <v>-195157</v>
      </c>
    </row>
    <row r="420" spans="1:7">
      <c r="A420" s="38">
        <v>43525</v>
      </c>
      <c r="B420" s="39">
        <v>3</v>
      </c>
      <c r="C420" s="39">
        <v>2019</v>
      </c>
      <c r="D420" t="s">
        <v>158</v>
      </c>
      <c r="E420" s="41" t="s">
        <v>159</v>
      </c>
      <c r="F420" t="s">
        <v>160</v>
      </c>
      <c r="G420" s="40">
        <v>-9445</v>
      </c>
    </row>
    <row r="421" spans="1:7">
      <c r="A421" s="38">
        <v>43525</v>
      </c>
      <c r="B421" s="39">
        <v>3</v>
      </c>
      <c r="C421" s="39">
        <v>2019</v>
      </c>
      <c r="D421" t="s">
        <v>161</v>
      </c>
      <c r="E421" s="41" t="s">
        <v>159</v>
      </c>
      <c r="F421" t="s">
        <v>162</v>
      </c>
      <c r="G421" s="40">
        <v>-21055</v>
      </c>
    </row>
    <row r="422" spans="1:7">
      <c r="A422" s="38">
        <v>43556</v>
      </c>
      <c r="B422" s="39">
        <v>4</v>
      </c>
      <c r="C422" s="39">
        <v>2019</v>
      </c>
      <c r="D422" t="s">
        <v>4</v>
      </c>
      <c r="E422" t="s">
        <v>5</v>
      </c>
      <c r="F422" t="s">
        <v>6</v>
      </c>
      <c r="G422" s="40">
        <v>600612</v>
      </c>
    </row>
    <row r="423" spans="1:7">
      <c r="A423" s="38">
        <v>43556</v>
      </c>
      <c r="B423" s="39">
        <v>4</v>
      </c>
      <c r="C423" s="39">
        <v>2019</v>
      </c>
      <c r="D423" t="s">
        <v>7</v>
      </c>
      <c r="E423" t="s">
        <v>5</v>
      </c>
      <c r="F423" t="s">
        <v>6</v>
      </c>
      <c r="G423" s="40">
        <v>928548</v>
      </c>
    </row>
    <row r="424" spans="1:7">
      <c r="A424" s="38">
        <v>43556</v>
      </c>
      <c r="B424" s="39">
        <v>4</v>
      </c>
      <c r="C424" s="39">
        <v>2019</v>
      </c>
      <c r="D424" t="s">
        <v>8</v>
      </c>
      <c r="E424" t="s">
        <v>5</v>
      </c>
      <c r="F424" t="s">
        <v>6</v>
      </c>
      <c r="G424" s="40">
        <v>351700</v>
      </c>
    </row>
    <row r="425" spans="1:7">
      <c r="A425" s="38">
        <v>43556</v>
      </c>
      <c r="B425" s="39">
        <v>4</v>
      </c>
      <c r="C425" s="39">
        <v>2019</v>
      </c>
      <c r="D425" t="s">
        <v>9</v>
      </c>
      <c r="E425" t="s">
        <v>5</v>
      </c>
      <c r="F425" t="s">
        <v>6</v>
      </c>
      <c r="G425" s="40">
        <v>396746</v>
      </c>
    </row>
    <row r="426" spans="1:7">
      <c r="A426" s="38">
        <v>43556</v>
      </c>
      <c r="B426" s="39">
        <v>4</v>
      </c>
      <c r="C426" s="39">
        <v>2019</v>
      </c>
      <c r="D426" t="s">
        <v>10</v>
      </c>
      <c r="E426" t="s">
        <v>5</v>
      </c>
      <c r="F426" t="s">
        <v>6</v>
      </c>
      <c r="G426" s="40">
        <v>647206</v>
      </c>
    </row>
    <row r="427" spans="1:7">
      <c r="A427" s="38">
        <v>43556</v>
      </c>
      <c r="B427" s="39">
        <v>4</v>
      </c>
      <c r="C427" s="39">
        <v>2019</v>
      </c>
      <c r="D427" t="s">
        <v>11</v>
      </c>
      <c r="E427" t="s">
        <v>5</v>
      </c>
      <c r="F427" t="s">
        <v>6</v>
      </c>
      <c r="G427" s="40">
        <v>770233</v>
      </c>
    </row>
    <row r="428" spans="1:7">
      <c r="A428" s="38">
        <v>43556</v>
      </c>
      <c r="B428" s="39">
        <v>4</v>
      </c>
      <c r="C428" s="39">
        <v>2019</v>
      </c>
      <c r="D428" t="s">
        <v>12</v>
      </c>
      <c r="E428" t="s">
        <v>5</v>
      </c>
      <c r="F428" t="s">
        <v>6</v>
      </c>
      <c r="G428" s="40">
        <v>459648</v>
      </c>
    </row>
    <row r="429" spans="1:7">
      <c r="A429" s="38">
        <v>43556</v>
      </c>
      <c r="B429" s="39">
        <v>4</v>
      </c>
      <c r="C429" s="39">
        <v>2019</v>
      </c>
      <c r="D429" t="s">
        <v>13</v>
      </c>
      <c r="E429" t="s">
        <v>5</v>
      </c>
      <c r="F429" t="s">
        <v>6</v>
      </c>
      <c r="G429" s="40">
        <v>446744</v>
      </c>
    </row>
    <row r="430" spans="1:7">
      <c r="A430" s="38">
        <v>43556</v>
      </c>
      <c r="B430" s="39">
        <v>4</v>
      </c>
      <c r="C430" s="39">
        <v>2019</v>
      </c>
      <c r="D430" t="s">
        <v>14</v>
      </c>
      <c r="E430" t="s">
        <v>5</v>
      </c>
      <c r="F430" t="s">
        <v>6</v>
      </c>
      <c r="G430" s="40">
        <v>495457</v>
      </c>
    </row>
    <row r="431" spans="1:7">
      <c r="A431" s="38">
        <v>43556</v>
      </c>
      <c r="B431" s="39">
        <v>4</v>
      </c>
      <c r="C431" s="39">
        <v>2019</v>
      </c>
      <c r="D431" t="s">
        <v>15</v>
      </c>
      <c r="E431" t="s">
        <v>5</v>
      </c>
      <c r="F431" t="s">
        <v>6</v>
      </c>
      <c r="G431" s="40">
        <v>644421</v>
      </c>
    </row>
    <row r="432" spans="1:7">
      <c r="A432" s="38">
        <v>43556</v>
      </c>
      <c r="B432" s="39">
        <v>4</v>
      </c>
      <c r="C432" s="39">
        <v>2019</v>
      </c>
      <c r="D432" t="s">
        <v>16</v>
      </c>
      <c r="E432" t="s">
        <v>5</v>
      </c>
      <c r="F432" t="s">
        <v>6</v>
      </c>
      <c r="G432" s="40">
        <v>494511</v>
      </c>
    </row>
    <row r="433" spans="1:7">
      <c r="A433" s="38">
        <v>43556</v>
      </c>
      <c r="B433" s="39">
        <v>4</v>
      </c>
      <c r="C433" s="39">
        <v>2019</v>
      </c>
      <c r="D433" t="s">
        <v>17</v>
      </c>
      <c r="E433" t="s">
        <v>5</v>
      </c>
      <c r="F433" t="s">
        <v>6</v>
      </c>
      <c r="G433" s="40">
        <v>784751</v>
      </c>
    </row>
    <row r="434" spans="1:7">
      <c r="A434" s="38">
        <v>43556</v>
      </c>
      <c r="B434" s="39">
        <v>4</v>
      </c>
      <c r="C434" s="39">
        <v>2019</v>
      </c>
      <c r="D434" t="s">
        <v>18</v>
      </c>
      <c r="E434" t="s">
        <v>5</v>
      </c>
      <c r="F434" t="s">
        <v>6</v>
      </c>
      <c r="G434" s="40">
        <v>600201</v>
      </c>
    </row>
    <row r="435" spans="1:7">
      <c r="A435" s="38">
        <v>43556</v>
      </c>
      <c r="B435" s="39">
        <v>4</v>
      </c>
      <c r="C435" s="39">
        <v>2019</v>
      </c>
      <c r="D435" t="s">
        <v>19</v>
      </c>
      <c r="E435" t="s">
        <v>5</v>
      </c>
      <c r="F435" t="s">
        <v>6</v>
      </c>
      <c r="G435" s="40">
        <v>350326</v>
      </c>
    </row>
    <row r="436" spans="1:7">
      <c r="A436" s="38">
        <v>43556</v>
      </c>
      <c r="B436" s="39">
        <v>4</v>
      </c>
      <c r="C436" s="39">
        <v>2019</v>
      </c>
      <c r="D436" t="s">
        <v>20</v>
      </c>
      <c r="E436" t="s">
        <v>5</v>
      </c>
      <c r="F436" t="s">
        <v>6</v>
      </c>
      <c r="G436" s="40">
        <v>867594</v>
      </c>
    </row>
    <row r="437" spans="1:7">
      <c r="A437" s="38">
        <v>43556</v>
      </c>
      <c r="B437" s="39">
        <v>4</v>
      </c>
      <c r="C437" s="39">
        <v>2019</v>
      </c>
      <c r="D437" t="s">
        <v>21</v>
      </c>
      <c r="E437" t="s">
        <v>5</v>
      </c>
      <c r="F437" t="s">
        <v>6</v>
      </c>
      <c r="G437" s="40">
        <v>215806</v>
      </c>
    </row>
    <row r="438" spans="1:7">
      <c r="A438" s="38">
        <v>43556</v>
      </c>
      <c r="B438" s="39">
        <v>4</v>
      </c>
      <c r="C438" s="39">
        <v>2019</v>
      </c>
      <c r="D438" t="s">
        <v>22</v>
      </c>
      <c r="E438" t="s">
        <v>5</v>
      </c>
      <c r="F438" t="s">
        <v>6</v>
      </c>
      <c r="G438" s="40">
        <v>208897</v>
      </c>
    </row>
    <row r="439" spans="1:7">
      <c r="A439" s="38">
        <v>43556</v>
      </c>
      <c r="B439" s="39">
        <v>4</v>
      </c>
      <c r="C439" s="39">
        <v>2019</v>
      </c>
      <c r="D439" t="s">
        <v>23</v>
      </c>
      <c r="E439" t="s">
        <v>5</v>
      </c>
      <c r="F439" t="s">
        <v>6</v>
      </c>
      <c r="G439" s="40">
        <v>711653</v>
      </c>
    </row>
    <row r="440" spans="1:7">
      <c r="A440" s="38">
        <v>43556</v>
      </c>
      <c r="B440" s="39">
        <v>4</v>
      </c>
      <c r="C440" s="39">
        <v>2019</v>
      </c>
      <c r="D440" t="s">
        <v>24</v>
      </c>
      <c r="E440" t="s">
        <v>5</v>
      </c>
      <c r="F440" t="s">
        <v>6</v>
      </c>
      <c r="G440" s="40">
        <v>348899</v>
      </c>
    </row>
    <row r="441" spans="1:7">
      <c r="A441" s="38">
        <v>43556</v>
      </c>
      <c r="B441" s="39">
        <v>4</v>
      </c>
      <c r="C441" s="39">
        <v>2019</v>
      </c>
      <c r="D441" t="s">
        <v>25</v>
      </c>
      <c r="E441" t="s">
        <v>5</v>
      </c>
      <c r="F441" t="s">
        <v>6</v>
      </c>
      <c r="G441" s="40">
        <v>395040</v>
      </c>
    </row>
    <row r="442" spans="1:7">
      <c r="A442" s="38">
        <v>43556</v>
      </c>
      <c r="B442" s="39">
        <v>4</v>
      </c>
      <c r="C442" s="39">
        <v>2019</v>
      </c>
      <c r="D442" t="s">
        <v>26</v>
      </c>
      <c r="E442" t="s">
        <v>5</v>
      </c>
      <c r="F442" t="s">
        <v>6</v>
      </c>
      <c r="G442" s="40">
        <v>229864</v>
      </c>
    </row>
    <row r="443" spans="1:7">
      <c r="A443" s="38">
        <v>43556</v>
      </c>
      <c r="B443" s="39">
        <v>4</v>
      </c>
      <c r="C443" s="39">
        <v>2019</v>
      </c>
      <c r="D443" t="s">
        <v>27</v>
      </c>
      <c r="E443" t="s">
        <v>5</v>
      </c>
      <c r="F443" t="s">
        <v>6</v>
      </c>
      <c r="G443" s="40">
        <v>707885</v>
      </c>
    </row>
    <row r="444" spans="1:7">
      <c r="A444" s="38">
        <v>43556</v>
      </c>
      <c r="B444" s="39">
        <v>4</v>
      </c>
      <c r="C444" s="39">
        <v>2019</v>
      </c>
      <c r="D444" t="s">
        <v>28</v>
      </c>
      <c r="E444" t="s">
        <v>5</v>
      </c>
      <c r="F444" t="s">
        <v>6</v>
      </c>
      <c r="G444" s="40">
        <v>147154</v>
      </c>
    </row>
    <row r="445" spans="1:7">
      <c r="A445" s="38">
        <v>43556</v>
      </c>
      <c r="B445" s="39">
        <v>4</v>
      </c>
      <c r="C445" s="39">
        <v>2019</v>
      </c>
      <c r="D445" t="s">
        <v>29</v>
      </c>
      <c r="E445" t="s">
        <v>5</v>
      </c>
      <c r="F445" t="s">
        <v>6</v>
      </c>
      <c r="G445" s="40">
        <v>183829</v>
      </c>
    </row>
    <row r="446" spans="1:7">
      <c r="A446" s="38">
        <v>43556</v>
      </c>
      <c r="B446" s="39">
        <v>4</v>
      </c>
      <c r="C446" s="39">
        <v>2019</v>
      </c>
      <c r="D446" t="s">
        <v>30</v>
      </c>
      <c r="E446" t="s">
        <v>5</v>
      </c>
      <c r="F446" t="s">
        <v>31</v>
      </c>
      <c r="G446" s="40">
        <v>171475</v>
      </c>
    </row>
    <row r="447" spans="1:7">
      <c r="A447" s="38">
        <v>43556</v>
      </c>
      <c r="B447" s="39">
        <v>4</v>
      </c>
      <c r="C447" s="39">
        <v>2019</v>
      </c>
      <c r="D447" t="s">
        <v>32</v>
      </c>
      <c r="E447" t="s">
        <v>5</v>
      </c>
      <c r="F447" t="s">
        <v>31</v>
      </c>
      <c r="G447" s="40">
        <v>218861</v>
      </c>
    </row>
    <row r="448" spans="1:7">
      <c r="A448" s="38">
        <v>43556</v>
      </c>
      <c r="B448" s="39">
        <v>4</v>
      </c>
      <c r="C448" s="39">
        <v>2019</v>
      </c>
      <c r="D448" t="s">
        <v>33</v>
      </c>
      <c r="E448" t="s">
        <v>5</v>
      </c>
      <c r="F448" t="s">
        <v>31</v>
      </c>
      <c r="G448" s="40">
        <v>235972</v>
      </c>
    </row>
    <row r="449" spans="1:7">
      <c r="A449" s="38">
        <v>43556</v>
      </c>
      <c r="B449" s="39">
        <v>4</v>
      </c>
      <c r="C449" s="39">
        <v>2019</v>
      </c>
      <c r="D449" t="s">
        <v>34</v>
      </c>
      <c r="E449" t="s">
        <v>5</v>
      </c>
      <c r="F449" t="s">
        <v>31</v>
      </c>
      <c r="G449" s="40">
        <v>196738</v>
      </c>
    </row>
    <row r="450" spans="1:7">
      <c r="A450" s="38">
        <v>43556</v>
      </c>
      <c r="B450" s="39">
        <v>4</v>
      </c>
      <c r="C450" s="39">
        <v>2019</v>
      </c>
      <c r="D450" t="s">
        <v>35</v>
      </c>
      <c r="E450" t="s">
        <v>5</v>
      </c>
      <c r="F450" t="s">
        <v>31</v>
      </c>
      <c r="G450" s="40">
        <v>292454</v>
      </c>
    </row>
    <row r="451" spans="1:7">
      <c r="A451" s="38">
        <v>43556</v>
      </c>
      <c r="B451" s="39">
        <v>4</v>
      </c>
      <c r="C451" s="39">
        <v>2019</v>
      </c>
      <c r="D451" t="s">
        <v>36</v>
      </c>
      <c r="E451" t="s">
        <v>5</v>
      </c>
      <c r="F451" t="s">
        <v>31</v>
      </c>
      <c r="G451" s="40">
        <v>164945</v>
      </c>
    </row>
    <row r="452" spans="1:7">
      <c r="A452" s="38">
        <v>43556</v>
      </c>
      <c r="B452" s="39">
        <v>4</v>
      </c>
      <c r="C452" s="39">
        <v>2019</v>
      </c>
      <c r="D452" t="s">
        <v>37</v>
      </c>
      <c r="E452" t="s">
        <v>5</v>
      </c>
      <c r="F452" t="s">
        <v>31</v>
      </c>
      <c r="G452" s="40">
        <v>71962</v>
      </c>
    </row>
    <row r="453" spans="1:7">
      <c r="A453" s="38">
        <v>43556</v>
      </c>
      <c r="B453" s="39">
        <v>4</v>
      </c>
      <c r="C453" s="39">
        <v>2019</v>
      </c>
      <c r="D453" t="s">
        <v>38</v>
      </c>
      <c r="E453" t="s">
        <v>5</v>
      </c>
      <c r="F453" t="s">
        <v>31</v>
      </c>
      <c r="G453" s="40">
        <v>158656</v>
      </c>
    </row>
    <row r="454" spans="1:7">
      <c r="A454" s="38">
        <v>43556</v>
      </c>
      <c r="B454" s="39">
        <v>4</v>
      </c>
      <c r="C454" s="39">
        <v>2019</v>
      </c>
      <c r="D454" t="s">
        <v>39</v>
      </c>
      <c r="E454" t="s">
        <v>5</v>
      </c>
      <c r="F454" t="s">
        <v>31</v>
      </c>
      <c r="G454" s="40">
        <v>159619</v>
      </c>
    </row>
    <row r="455" spans="1:7">
      <c r="A455" s="38">
        <v>43556</v>
      </c>
      <c r="B455" s="39">
        <v>4</v>
      </c>
      <c r="C455" s="39">
        <v>2019</v>
      </c>
      <c r="D455" t="s">
        <v>40</v>
      </c>
      <c r="E455" t="s">
        <v>5</v>
      </c>
      <c r="F455" t="s">
        <v>31</v>
      </c>
      <c r="G455" s="40">
        <v>176814</v>
      </c>
    </row>
    <row r="456" spans="1:7">
      <c r="A456" s="38">
        <v>43556</v>
      </c>
      <c r="B456" s="39">
        <v>4</v>
      </c>
      <c r="C456" s="39">
        <v>2019</v>
      </c>
      <c r="D456" t="s">
        <v>41</v>
      </c>
      <c r="E456" t="s">
        <v>5</v>
      </c>
      <c r="F456" t="s">
        <v>31</v>
      </c>
      <c r="G456" s="40">
        <v>271732</v>
      </c>
    </row>
    <row r="457" spans="1:7">
      <c r="A457" s="38">
        <v>43556</v>
      </c>
      <c r="B457" s="39">
        <v>4</v>
      </c>
      <c r="C457" s="39">
        <v>2019</v>
      </c>
      <c r="D457" t="s">
        <v>42</v>
      </c>
      <c r="E457" t="s">
        <v>5</v>
      </c>
      <c r="F457" t="s">
        <v>31</v>
      </c>
      <c r="G457" s="40">
        <v>121169</v>
      </c>
    </row>
    <row r="458" spans="1:7">
      <c r="A458" s="38">
        <v>43556</v>
      </c>
      <c r="B458" s="39">
        <v>4</v>
      </c>
      <c r="C458" s="39">
        <v>2019</v>
      </c>
      <c r="D458" t="s">
        <v>43</v>
      </c>
      <c r="E458" t="s">
        <v>5</v>
      </c>
      <c r="F458" t="s">
        <v>31</v>
      </c>
      <c r="G458" s="40">
        <v>191908</v>
      </c>
    </row>
    <row r="459" spans="1:7">
      <c r="A459" s="38">
        <v>43556</v>
      </c>
      <c r="B459" s="39">
        <v>4</v>
      </c>
      <c r="C459" s="39">
        <v>2019</v>
      </c>
      <c r="D459" t="s">
        <v>44</v>
      </c>
      <c r="E459" t="s">
        <v>5</v>
      </c>
      <c r="F459" t="s">
        <v>31</v>
      </c>
      <c r="G459" s="40">
        <v>133952</v>
      </c>
    </row>
    <row r="460" spans="1:7">
      <c r="A460" s="38">
        <v>43556</v>
      </c>
      <c r="B460" s="39">
        <v>4</v>
      </c>
      <c r="C460" s="39">
        <v>2019</v>
      </c>
      <c r="D460" t="s">
        <v>45</v>
      </c>
      <c r="E460" t="s">
        <v>5</v>
      </c>
      <c r="F460" t="s">
        <v>31</v>
      </c>
      <c r="G460" s="40">
        <v>161351</v>
      </c>
    </row>
    <row r="461" spans="1:7">
      <c r="A461" s="38">
        <v>43556</v>
      </c>
      <c r="B461" s="39">
        <v>4</v>
      </c>
      <c r="C461" s="39">
        <v>2019</v>
      </c>
      <c r="D461" t="s">
        <v>46</v>
      </c>
      <c r="E461" t="s">
        <v>5</v>
      </c>
      <c r="F461" t="s">
        <v>31</v>
      </c>
      <c r="G461" s="40">
        <v>274492</v>
      </c>
    </row>
    <row r="462" spans="1:7">
      <c r="A462" s="38">
        <v>43556</v>
      </c>
      <c r="B462" s="39">
        <v>4</v>
      </c>
      <c r="C462" s="39">
        <v>2019</v>
      </c>
      <c r="D462" t="s">
        <v>47</v>
      </c>
      <c r="E462" t="s">
        <v>5</v>
      </c>
      <c r="F462" t="s">
        <v>31</v>
      </c>
      <c r="G462" s="40">
        <v>229144</v>
      </c>
    </row>
    <row r="463" spans="1:7">
      <c r="A463" s="38">
        <v>43556</v>
      </c>
      <c r="B463" s="39">
        <v>4</v>
      </c>
      <c r="C463" s="39">
        <v>2019</v>
      </c>
      <c r="D463" t="s">
        <v>48</v>
      </c>
      <c r="E463" t="s">
        <v>5</v>
      </c>
      <c r="F463" t="s">
        <v>31</v>
      </c>
      <c r="G463" s="40">
        <v>179365</v>
      </c>
    </row>
    <row r="464" spans="1:7">
      <c r="A464" s="38">
        <v>43556</v>
      </c>
      <c r="B464" s="39">
        <v>4</v>
      </c>
      <c r="C464" s="39">
        <v>2019</v>
      </c>
      <c r="D464" t="s">
        <v>49</v>
      </c>
      <c r="E464" t="s">
        <v>5</v>
      </c>
      <c r="F464" t="s">
        <v>31</v>
      </c>
      <c r="G464" s="40">
        <v>212360</v>
      </c>
    </row>
    <row r="465" spans="1:7">
      <c r="A465" s="38">
        <v>43556</v>
      </c>
      <c r="B465" s="39">
        <v>4</v>
      </c>
      <c r="C465" s="39">
        <v>2019</v>
      </c>
      <c r="D465" t="s">
        <v>50</v>
      </c>
      <c r="E465" t="s">
        <v>5</v>
      </c>
      <c r="F465" t="s">
        <v>31</v>
      </c>
      <c r="G465" s="40">
        <v>203933</v>
      </c>
    </row>
    <row r="466" spans="1:7">
      <c r="A466" s="38">
        <v>43556</v>
      </c>
      <c r="B466" s="39">
        <v>4</v>
      </c>
      <c r="C466" s="39">
        <v>2019</v>
      </c>
      <c r="D466" t="s">
        <v>51</v>
      </c>
      <c r="E466" t="s">
        <v>5</v>
      </c>
      <c r="F466" t="s">
        <v>31</v>
      </c>
      <c r="G466" s="40">
        <v>165576</v>
      </c>
    </row>
    <row r="467" spans="1:7">
      <c r="A467" s="38">
        <v>43556</v>
      </c>
      <c r="B467" s="39">
        <v>4</v>
      </c>
      <c r="C467" s="39">
        <v>2019</v>
      </c>
      <c r="D467" t="s">
        <v>52</v>
      </c>
      <c r="E467" t="s">
        <v>5</v>
      </c>
      <c r="F467" t="s">
        <v>31</v>
      </c>
      <c r="G467" s="40">
        <v>145523</v>
      </c>
    </row>
    <row r="468" spans="1:7">
      <c r="A468" s="38">
        <v>43556</v>
      </c>
      <c r="B468" s="39">
        <v>4</v>
      </c>
      <c r="C468" s="39">
        <v>2019</v>
      </c>
      <c r="D468" t="s">
        <v>53</v>
      </c>
      <c r="E468" t="s">
        <v>5</v>
      </c>
      <c r="F468" t="s">
        <v>31</v>
      </c>
      <c r="G468" s="40">
        <v>256971</v>
      </c>
    </row>
    <row r="469" spans="1:7">
      <c r="A469" s="38">
        <v>43556</v>
      </c>
      <c r="B469" s="39">
        <v>4</v>
      </c>
      <c r="C469" s="39">
        <v>2019</v>
      </c>
      <c r="D469" t="s">
        <v>54</v>
      </c>
      <c r="E469" t="s">
        <v>5</v>
      </c>
      <c r="F469" t="s">
        <v>31</v>
      </c>
      <c r="G469" s="40">
        <v>208400</v>
      </c>
    </row>
    <row r="470" spans="1:7">
      <c r="A470" s="38">
        <v>43556</v>
      </c>
      <c r="B470" s="39">
        <v>4</v>
      </c>
      <c r="C470" s="39">
        <v>2019</v>
      </c>
      <c r="D470" t="s">
        <v>55</v>
      </c>
      <c r="E470" t="s">
        <v>5</v>
      </c>
      <c r="F470" t="s">
        <v>31</v>
      </c>
      <c r="G470" s="40">
        <v>184322</v>
      </c>
    </row>
    <row r="471" spans="1:7">
      <c r="A471" s="38">
        <v>43556</v>
      </c>
      <c r="B471" s="39">
        <v>4</v>
      </c>
      <c r="C471" s="39">
        <v>2019</v>
      </c>
      <c r="D471" t="s">
        <v>56</v>
      </c>
      <c r="E471" t="s">
        <v>5</v>
      </c>
      <c r="F471" t="s">
        <v>31</v>
      </c>
      <c r="G471" s="40">
        <v>247343</v>
      </c>
    </row>
    <row r="472" spans="1:7">
      <c r="A472" s="38">
        <v>43556</v>
      </c>
      <c r="B472" s="39">
        <v>4</v>
      </c>
      <c r="C472" s="39">
        <v>2019</v>
      </c>
      <c r="D472" t="s">
        <v>57</v>
      </c>
      <c r="E472" t="s">
        <v>5</v>
      </c>
      <c r="F472" t="s">
        <v>31</v>
      </c>
      <c r="G472" s="40">
        <v>148378</v>
      </c>
    </row>
    <row r="473" spans="1:7">
      <c r="A473" s="38">
        <v>43556</v>
      </c>
      <c r="B473" s="39">
        <v>4</v>
      </c>
      <c r="C473" s="39">
        <v>2019</v>
      </c>
      <c r="D473" t="s">
        <v>58</v>
      </c>
      <c r="E473" t="s">
        <v>5</v>
      </c>
      <c r="F473" t="s">
        <v>31</v>
      </c>
      <c r="G473" s="40">
        <v>278943</v>
      </c>
    </row>
    <row r="474" spans="1:7">
      <c r="A474" s="38">
        <v>43556</v>
      </c>
      <c r="B474" s="39">
        <v>4</v>
      </c>
      <c r="C474" s="39">
        <v>2019</v>
      </c>
      <c r="D474" t="s">
        <v>59</v>
      </c>
      <c r="E474" t="s">
        <v>5</v>
      </c>
      <c r="F474" t="s">
        <v>31</v>
      </c>
      <c r="G474" s="40">
        <v>54497</v>
      </c>
    </row>
    <row r="475" spans="1:7">
      <c r="A475" s="38">
        <v>43556</v>
      </c>
      <c r="B475" s="39">
        <v>4</v>
      </c>
      <c r="C475" s="39">
        <v>2019</v>
      </c>
      <c r="D475" t="s">
        <v>60</v>
      </c>
      <c r="E475" t="s">
        <v>5</v>
      </c>
      <c r="F475" t="s">
        <v>31</v>
      </c>
      <c r="G475" s="40">
        <v>188014</v>
      </c>
    </row>
    <row r="476" spans="1:7">
      <c r="A476" s="38">
        <v>43556</v>
      </c>
      <c r="B476" s="39">
        <v>4</v>
      </c>
      <c r="C476" s="39">
        <v>2019</v>
      </c>
      <c r="D476" t="s">
        <v>61</v>
      </c>
      <c r="E476" t="s">
        <v>5</v>
      </c>
      <c r="F476" t="s">
        <v>31</v>
      </c>
      <c r="G476" s="40">
        <v>264700</v>
      </c>
    </row>
    <row r="477" spans="1:7">
      <c r="A477" s="38">
        <v>43556</v>
      </c>
      <c r="B477" s="39">
        <v>4</v>
      </c>
      <c r="C477" s="39">
        <v>2019</v>
      </c>
      <c r="D477" t="s">
        <v>62</v>
      </c>
      <c r="E477" t="s">
        <v>5</v>
      </c>
      <c r="F477" t="s">
        <v>31</v>
      </c>
      <c r="G477" s="40">
        <v>197236</v>
      </c>
    </row>
    <row r="478" spans="1:7">
      <c r="A478" s="38">
        <v>43556</v>
      </c>
      <c r="B478" s="39">
        <v>4</v>
      </c>
      <c r="C478" s="39">
        <v>2019</v>
      </c>
      <c r="D478" t="s">
        <v>63</v>
      </c>
      <c r="E478" t="s">
        <v>5</v>
      </c>
      <c r="F478" t="s">
        <v>31</v>
      </c>
      <c r="G478" s="40">
        <v>72755</v>
      </c>
    </row>
    <row r="479" spans="1:7">
      <c r="A479" s="38">
        <v>43556</v>
      </c>
      <c r="B479" s="39">
        <v>4</v>
      </c>
      <c r="C479" s="39">
        <v>2019</v>
      </c>
      <c r="D479" t="s">
        <v>64</v>
      </c>
      <c r="E479" t="s">
        <v>5</v>
      </c>
      <c r="F479" t="s">
        <v>31</v>
      </c>
      <c r="G479" s="40">
        <v>141066</v>
      </c>
    </row>
    <row r="480" spans="1:7">
      <c r="A480" s="38">
        <v>43556</v>
      </c>
      <c r="B480" s="39">
        <v>4</v>
      </c>
      <c r="C480" s="39">
        <v>2019</v>
      </c>
      <c r="D480" t="s">
        <v>65</v>
      </c>
      <c r="E480" t="s">
        <v>5</v>
      </c>
      <c r="F480" t="s">
        <v>31</v>
      </c>
      <c r="G480" s="40">
        <v>122656</v>
      </c>
    </row>
    <row r="481" spans="1:7">
      <c r="A481" s="38">
        <v>43556</v>
      </c>
      <c r="B481" s="39">
        <v>4</v>
      </c>
      <c r="C481" s="39">
        <v>2019</v>
      </c>
      <c r="D481" t="s">
        <v>66</v>
      </c>
      <c r="E481" t="s">
        <v>67</v>
      </c>
      <c r="F481" t="s">
        <v>68</v>
      </c>
      <c r="G481" s="40">
        <v>-5218</v>
      </c>
    </row>
    <row r="482" spans="1:7">
      <c r="A482" s="38">
        <v>43556</v>
      </c>
      <c r="B482" s="39">
        <v>4</v>
      </c>
      <c r="C482" s="39">
        <v>2019</v>
      </c>
      <c r="D482" t="s">
        <v>69</v>
      </c>
      <c r="E482" t="s">
        <v>67</v>
      </c>
      <c r="F482" t="s">
        <v>68</v>
      </c>
      <c r="G482" s="40">
        <v>-5533</v>
      </c>
    </row>
    <row r="483" spans="1:7">
      <c r="A483" s="38">
        <v>43556</v>
      </c>
      <c r="B483" s="39">
        <v>4</v>
      </c>
      <c r="C483" s="39">
        <v>2019</v>
      </c>
      <c r="D483" t="s">
        <v>70</v>
      </c>
      <c r="E483" t="s">
        <v>67</v>
      </c>
      <c r="F483" t="s">
        <v>68</v>
      </c>
      <c r="G483" s="40">
        <v>-6459</v>
      </c>
    </row>
    <row r="484" spans="1:7">
      <c r="A484" s="38">
        <v>43556</v>
      </c>
      <c r="B484" s="39">
        <v>4</v>
      </c>
      <c r="C484" s="39">
        <v>2019</v>
      </c>
      <c r="D484" t="s">
        <v>71</v>
      </c>
      <c r="E484" t="s">
        <v>67</v>
      </c>
      <c r="F484" t="s">
        <v>68</v>
      </c>
      <c r="G484" s="40">
        <v>-7972</v>
      </c>
    </row>
    <row r="485" spans="1:7">
      <c r="A485" s="38">
        <v>43556</v>
      </c>
      <c r="B485" s="39">
        <v>4</v>
      </c>
      <c r="C485" s="39">
        <v>2019</v>
      </c>
      <c r="D485" t="s">
        <v>72</v>
      </c>
      <c r="E485" t="s">
        <v>67</v>
      </c>
      <c r="F485" t="s">
        <v>68</v>
      </c>
      <c r="G485" s="40">
        <v>-5057</v>
      </c>
    </row>
    <row r="486" spans="1:7">
      <c r="A486" s="38">
        <v>43556</v>
      </c>
      <c r="B486" s="39">
        <v>4</v>
      </c>
      <c r="C486" s="39">
        <v>2019</v>
      </c>
      <c r="D486" t="s">
        <v>73</v>
      </c>
      <c r="E486" t="s">
        <v>67</v>
      </c>
      <c r="F486" t="s">
        <v>68</v>
      </c>
      <c r="G486" s="40">
        <v>-4098</v>
      </c>
    </row>
    <row r="487" spans="1:7">
      <c r="A487" s="38">
        <v>43556</v>
      </c>
      <c r="B487" s="39">
        <v>4</v>
      </c>
      <c r="C487" s="39">
        <v>2019</v>
      </c>
      <c r="D487" t="s">
        <v>74</v>
      </c>
      <c r="E487" t="s">
        <v>67</v>
      </c>
      <c r="F487" t="s">
        <v>68</v>
      </c>
      <c r="G487" s="40">
        <v>-1901</v>
      </c>
    </row>
    <row r="488" spans="1:7">
      <c r="A488" s="38">
        <v>43556</v>
      </c>
      <c r="B488" s="39">
        <v>4</v>
      </c>
      <c r="C488" s="39">
        <v>2019</v>
      </c>
      <c r="D488" t="s">
        <v>75</v>
      </c>
      <c r="E488" t="s">
        <v>67</v>
      </c>
      <c r="F488" t="s">
        <v>68</v>
      </c>
      <c r="G488" s="40">
        <v>-6120</v>
      </c>
    </row>
    <row r="489" spans="1:7">
      <c r="A489" s="38">
        <v>43556</v>
      </c>
      <c r="B489" s="39">
        <v>4</v>
      </c>
      <c r="C489" s="39">
        <v>2019</v>
      </c>
      <c r="D489" t="s">
        <v>76</v>
      </c>
      <c r="E489" t="s">
        <v>67</v>
      </c>
      <c r="F489" t="s">
        <v>68</v>
      </c>
      <c r="G489" s="40">
        <v>-2464</v>
      </c>
    </row>
    <row r="490" spans="1:7">
      <c r="A490" s="38">
        <v>43556</v>
      </c>
      <c r="B490" s="39">
        <v>4</v>
      </c>
      <c r="C490" s="39">
        <v>2019</v>
      </c>
      <c r="D490" t="s">
        <v>77</v>
      </c>
      <c r="E490" t="s">
        <v>67</v>
      </c>
      <c r="F490" t="s">
        <v>68</v>
      </c>
      <c r="G490" s="40">
        <v>-7679</v>
      </c>
    </row>
    <row r="491" spans="1:7">
      <c r="A491" s="38">
        <v>43556</v>
      </c>
      <c r="B491" s="39">
        <v>4</v>
      </c>
      <c r="C491" s="39">
        <v>2019</v>
      </c>
      <c r="D491" t="s">
        <v>78</v>
      </c>
      <c r="E491" t="s">
        <v>67</v>
      </c>
      <c r="F491" t="s">
        <v>68</v>
      </c>
      <c r="G491" s="40">
        <v>-2607</v>
      </c>
    </row>
    <row r="492" spans="1:7">
      <c r="A492" s="38">
        <v>43556</v>
      </c>
      <c r="B492" s="39">
        <v>4</v>
      </c>
      <c r="C492" s="39">
        <v>2019</v>
      </c>
      <c r="D492" t="s">
        <v>79</v>
      </c>
      <c r="E492" t="s">
        <v>67</v>
      </c>
      <c r="F492" t="s">
        <v>68</v>
      </c>
      <c r="G492" s="40">
        <v>-5468</v>
      </c>
    </row>
    <row r="493" spans="1:7">
      <c r="A493" s="38">
        <v>43556</v>
      </c>
      <c r="B493" s="39">
        <v>4</v>
      </c>
      <c r="C493" s="39">
        <v>2019</v>
      </c>
      <c r="D493" t="s">
        <v>80</v>
      </c>
      <c r="E493" t="s">
        <v>67</v>
      </c>
      <c r="F493" t="s">
        <v>68</v>
      </c>
      <c r="G493" s="40">
        <v>-4103</v>
      </c>
    </row>
    <row r="494" spans="1:7">
      <c r="A494" s="38">
        <v>43556</v>
      </c>
      <c r="B494" s="39">
        <v>4</v>
      </c>
      <c r="C494" s="39">
        <v>2019</v>
      </c>
      <c r="D494" t="s">
        <v>81</v>
      </c>
      <c r="E494" t="s">
        <v>67</v>
      </c>
      <c r="F494" t="s">
        <v>68</v>
      </c>
      <c r="G494" s="40">
        <v>-8319</v>
      </c>
    </row>
    <row r="495" spans="1:7">
      <c r="A495" s="38">
        <v>43556</v>
      </c>
      <c r="B495" s="39">
        <v>4</v>
      </c>
      <c r="C495" s="39">
        <v>2019</v>
      </c>
      <c r="D495" t="s">
        <v>82</v>
      </c>
      <c r="E495" t="s">
        <v>67</v>
      </c>
      <c r="F495" t="s">
        <v>68</v>
      </c>
      <c r="G495" s="40">
        <v>-7002</v>
      </c>
    </row>
    <row r="496" spans="1:7">
      <c r="A496" s="38">
        <v>43556</v>
      </c>
      <c r="B496" s="39">
        <v>4</v>
      </c>
      <c r="C496" s="39">
        <v>2019</v>
      </c>
      <c r="D496" t="s">
        <v>83</v>
      </c>
      <c r="E496" t="s">
        <v>67</v>
      </c>
      <c r="F496" t="s">
        <v>68</v>
      </c>
      <c r="G496" s="40">
        <v>-2465</v>
      </c>
    </row>
    <row r="497" spans="1:7">
      <c r="A497" s="38">
        <v>43556</v>
      </c>
      <c r="B497" s="39">
        <v>4</v>
      </c>
      <c r="C497" s="39">
        <v>2019</v>
      </c>
      <c r="D497" t="s">
        <v>84</v>
      </c>
      <c r="E497" t="s">
        <v>67</v>
      </c>
      <c r="F497" t="s">
        <v>68</v>
      </c>
      <c r="G497" s="40">
        <v>-1115</v>
      </c>
    </row>
    <row r="498" spans="1:7">
      <c r="A498" s="38">
        <v>43556</v>
      </c>
      <c r="B498" s="39">
        <v>4</v>
      </c>
      <c r="C498" s="39">
        <v>2019</v>
      </c>
      <c r="D498" t="s">
        <v>85</v>
      </c>
      <c r="E498" t="s">
        <v>67</v>
      </c>
      <c r="F498" t="s">
        <v>68</v>
      </c>
      <c r="G498" s="40">
        <v>-7629</v>
      </c>
    </row>
    <row r="499" spans="1:7">
      <c r="A499" s="38">
        <v>43556</v>
      </c>
      <c r="B499" s="39">
        <v>4</v>
      </c>
      <c r="C499" s="39">
        <v>2019</v>
      </c>
      <c r="D499" t="s">
        <v>86</v>
      </c>
      <c r="E499" t="s">
        <v>67</v>
      </c>
      <c r="F499" t="s">
        <v>68</v>
      </c>
      <c r="G499" s="40">
        <v>-7085</v>
      </c>
    </row>
    <row r="500" spans="1:7">
      <c r="A500" s="38">
        <v>43556</v>
      </c>
      <c r="B500" s="39">
        <v>4</v>
      </c>
      <c r="C500" s="39">
        <v>2019</v>
      </c>
      <c r="D500" t="s">
        <v>87</v>
      </c>
      <c r="E500" t="s">
        <v>67</v>
      </c>
      <c r="F500" t="s">
        <v>68</v>
      </c>
      <c r="G500" s="40">
        <v>-5156</v>
      </c>
    </row>
    <row r="501" spans="1:7">
      <c r="A501" s="38">
        <v>43556</v>
      </c>
      <c r="B501" s="39">
        <v>4</v>
      </c>
      <c r="C501" s="39">
        <v>2019</v>
      </c>
      <c r="D501" t="s">
        <v>88</v>
      </c>
      <c r="E501" t="s">
        <v>67</v>
      </c>
      <c r="F501" t="s">
        <v>68</v>
      </c>
      <c r="G501" s="40">
        <v>-5382</v>
      </c>
    </row>
    <row r="502" spans="1:7">
      <c r="A502" s="38">
        <v>43556</v>
      </c>
      <c r="B502" s="39">
        <v>4</v>
      </c>
      <c r="C502" s="39">
        <v>2019</v>
      </c>
      <c r="D502" t="s">
        <v>89</v>
      </c>
      <c r="E502" t="s">
        <v>67</v>
      </c>
      <c r="F502" t="s">
        <v>68</v>
      </c>
      <c r="G502" s="40">
        <v>-7922</v>
      </c>
    </row>
    <row r="503" spans="1:7">
      <c r="A503" s="38">
        <v>43556</v>
      </c>
      <c r="B503" s="39">
        <v>4</v>
      </c>
      <c r="C503" s="39">
        <v>2019</v>
      </c>
      <c r="D503" t="s">
        <v>90</v>
      </c>
      <c r="E503" t="s">
        <v>67</v>
      </c>
      <c r="F503" t="s">
        <v>68</v>
      </c>
      <c r="G503" s="40">
        <v>-6865</v>
      </c>
    </row>
    <row r="504" spans="1:7">
      <c r="A504" s="38">
        <v>43556</v>
      </c>
      <c r="B504" s="39">
        <v>4</v>
      </c>
      <c r="C504" s="39">
        <v>2019</v>
      </c>
      <c r="D504" t="s">
        <v>91</v>
      </c>
      <c r="E504" t="s">
        <v>67</v>
      </c>
      <c r="F504" t="s">
        <v>68</v>
      </c>
      <c r="G504" s="40">
        <v>-1479</v>
      </c>
    </row>
    <row r="505" spans="1:7">
      <c r="A505" s="38">
        <v>43556</v>
      </c>
      <c r="B505" s="39">
        <v>4</v>
      </c>
      <c r="C505" s="39">
        <v>2019</v>
      </c>
      <c r="D505" t="s">
        <v>92</v>
      </c>
      <c r="E505" t="s">
        <v>67</v>
      </c>
      <c r="F505" t="s">
        <v>68</v>
      </c>
      <c r="G505" s="40">
        <v>-3472</v>
      </c>
    </row>
    <row r="506" spans="1:7">
      <c r="A506" s="38">
        <v>43556</v>
      </c>
      <c r="B506" s="39">
        <v>4</v>
      </c>
      <c r="C506" s="39">
        <v>2019</v>
      </c>
      <c r="D506" t="s">
        <v>93</v>
      </c>
      <c r="E506" t="s">
        <v>67</v>
      </c>
      <c r="F506" t="s">
        <v>68</v>
      </c>
      <c r="G506" s="40">
        <v>-5835</v>
      </c>
    </row>
    <row r="507" spans="1:7">
      <c r="A507" s="38">
        <v>43556</v>
      </c>
      <c r="B507" s="39">
        <v>4</v>
      </c>
      <c r="C507" s="39">
        <v>2019</v>
      </c>
      <c r="D507" t="s">
        <v>94</v>
      </c>
      <c r="E507" t="s">
        <v>67</v>
      </c>
      <c r="F507" t="s">
        <v>95</v>
      </c>
      <c r="G507" s="40">
        <v>-5227</v>
      </c>
    </row>
    <row r="508" spans="1:7">
      <c r="A508" s="38">
        <v>43556</v>
      </c>
      <c r="B508" s="39">
        <v>4</v>
      </c>
      <c r="C508" s="39">
        <v>2019</v>
      </c>
      <c r="D508" t="s">
        <v>96</v>
      </c>
      <c r="E508" t="s">
        <v>67</v>
      </c>
      <c r="F508" t="s">
        <v>95</v>
      </c>
      <c r="G508" s="40">
        <v>-7106</v>
      </c>
    </row>
    <row r="509" spans="1:7">
      <c r="A509" s="38">
        <v>43556</v>
      </c>
      <c r="B509" s="39">
        <v>4</v>
      </c>
      <c r="C509" s="39">
        <v>2019</v>
      </c>
      <c r="D509" t="s">
        <v>97</v>
      </c>
      <c r="E509" t="s">
        <v>67</v>
      </c>
      <c r="F509" t="s">
        <v>95</v>
      </c>
      <c r="G509" s="40">
        <v>-5299</v>
      </c>
    </row>
    <row r="510" spans="1:7">
      <c r="A510" s="38">
        <v>43556</v>
      </c>
      <c r="B510" s="39">
        <v>4</v>
      </c>
      <c r="C510" s="39">
        <v>2019</v>
      </c>
      <c r="D510" t="s">
        <v>98</v>
      </c>
      <c r="E510" t="s">
        <v>67</v>
      </c>
      <c r="F510" t="s">
        <v>95</v>
      </c>
      <c r="G510" s="40">
        <v>-9293</v>
      </c>
    </row>
    <row r="511" spans="1:7">
      <c r="A511" s="38">
        <v>43556</v>
      </c>
      <c r="B511" s="39">
        <v>4</v>
      </c>
      <c r="C511" s="39">
        <v>2019</v>
      </c>
      <c r="D511" t="s">
        <v>99</v>
      </c>
      <c r="E511" t="s">
        <v>100</v>
      </c>
      <c r="F511" t="s">
        <v>101</v>
      </c>
      <c r="G511" s="40">
        <v>-294125</v>
      </c>
    </row>
    <row r="512" spans="1:7">
      <c r="A512" s="38">
        <v>43556</v>
      </c>
      <c r="B512" s="39">
        <v>4</v>
      </c>
      <c r="C512" s="39">
        <v>2019</v>
      </c>
      <c r="D512" t="s">
        <v>102</v>
      </c>
      <c r="E512" t="s">
        <v>100</v>
      </c>
      <c r="F512" t="s">
        <v>101</v>
      </c>
      <c r="G512" s="40">
        <v>-270024</v>
      </c>
    </row>
    <row r="513" spans="1:7">
      <c r="A513" s="38">
        <v>43556</v>
      </c>
      <c r="B513" s="39">
        <v>4</v>
      </c>
      <c r="C513" s="39">
        <v>2019</v>
      </c>
      <c r="D513" t="s">
        <v>103</v>
      </c>
      <c r="E513" t="s">
        <v>100</v>
      </c>
      <c r="F513" t="s">
        <v>101</v>
      </c>
      <c r="G513" s="40">
        <v>-232909</v>
      </c>
    </row>
    <row r="514" spans="1:7">
      <c r="A514" s="38">
        <v>43556</v>
      </c>
      <c r="B514" s="39">
        <v>4</v>
      </c>
      <c r="C514" s="39">
        <v>2019</v>
      </c>
      <c r="D514" t="s">
        <v>104</v>
      </c>
      <c r="E514" t="s">
        <v>100</v>
      </c>
      <c r="F514" t="s">
        <v>101</v>
      </c>
      <c r="G514" s="40">
        <v>-274942</v>
      </c>
    </row>
    <row r="515" spans="1:7">
      <c r="A515" s="38">
        <v>43556</v>
      </c>
      <c r="B515" s="39">
        <v>4</v>
      </c>
      <c r="C515" s="39">
        <v>2019</v>
      </c>
      <c r="D515" t="s">
        <v>105</v>
      </c>
      <c r="E515" t="s">
        <v>100</v>
      </c>
      <c r="F515" t="s">
        <v>101</v>
      </c>
      <c r="G515" s="40">
        <v>-273810</v>
      </c>
    </row>
    <row r="516" spans="1:7">
      <c r="A516" s="38">
        <v>43556</v>
      </c>
      <c r="B516" s="39">
        <v>4</v>
      </c>
      <c r="C516" s="39">
        <v>2019</v>
      </c>
      <c r="D516" t="s">
        <v>106</v>
      </c>
      <c r="E516" t="s">
        <v>100</v>
      </c>
      <c r="F516" t="s">
        <v>101</v>
      </c>
      <c r="G516" s="40">
        <v>-298808</v>
      </c>
    </row>
    <row r="517" spans="1:7">
      <c r="A517" s="38">
        <v>43556</v>
      </c>
      <c r="B517" s="39">
        <v>4</v>
      </c>
      <c r="C517" s="39">
        <v>2019</v>
      </c>
      <c r="D517" t="s">
        <v>107</v>
      </c>
      <c r="E517" t="s">
        <v>100</v>
      </c>
      <c r="F517" t="s">
        <v>101</v>
      </c>
      <c r="G517" s="40">
        <v>-92566</v>
      </c>
    </row>
    <row r="518" spans="1:7">
      <c r="A518" s="38">
        <v>43556</v>
      </c>
      <c r="B518" s="39">
        <v>4</v>
      </c>
      <c r="C518" s="39">
        <v>2019</v>
      </c>
      <c r="D518" t="s">
        <v>108</v>
      </c>
      <c r="E518" t="s">
        <v>100</v>
      </c>
      <c r="F518" t="s">
        <v>101</v>
      </c>
      <c r="G518" s="40">
        <v>-227530</v>
      </c>
    </row>
    <row r="519" spans="1:7">
      <c r="A519" s="38">
        <v>43556</v>
      </c>
      <c r="B519" s="39">
        <v>4</v>
      </c>
      <c r="C519" s="39">
        <v>2019</v>
      </c>
      <c r="D519" t="s">
        <v>109</v>
      </c>
      <c r="E519" t="s">
        <v>100</v>
      </c>
      <c r="F519" t="s">
        <v>101</v>
      </c>
      <c r="G519" s="40">
        <v>-289902</v>
      </c>
    </row>
    <row r="520" spans="1:7">
      <c r="A520" s="38">
        <v>43556</v>
      </c>
      <c r="B520" s="39">
        <v>4</v>
      </c>
      <c r="C520" s="39">
        <v>2019</v>
      </c>
      <c r="D520" t="s">
        <v>110</v>
      </c>
      <c r="E520" t="s">
        <v>100</v>
      </c>
      <c r="F520" t="s">
        <v>101</v>
      </c>
      <c r="G520" s="40">
        <v>-82537</v>
      </c>
    </row>
    <row r="521" spans="1:7">
      <c r="A521" s="38">
        <v>43556</v>
      </c>
      <c r="B521" s="39">
        <v>4</v>
      </c>
      <c r="C521" s="39">
        <v>2019</v>
      </c>
      <c r="D521" t="s">
        <v>111</v>
      </c>
      <c r="E521" t="s">
        <v>100</v>
      </c>
      <c r="F521" t="s">
        <v>101</v>
      </c>
      <c r="G521" s="40">
        <v>-126780</v>
      </c>
    </row>
    <row r="522" spans="1:7">
      <c r="A522" s="38">
        <v>43556</v>
      </c>
      <c r="B522" s="39">
        <v>4</v>
      </c>
      <c r="C522" s="39">
        <v>2019</v>
      </c>
      <c r="D522" t="s">
        <v>112</v>
      </c>
      <c r="E522" t="s">
        <v>100</v>
      </c>
      <c r="F522" t="s">
        <v>101</v>
      </c>
      <c r="G522" s="40">
        <v>-124262</v>
      </c>
    </row>
    <row r="523" spans="1:7">
      <c r="A523" s="38">
        <v>43556</v>
      </c>
      <c r="B523" s="39">
        <v>4</v>
      </c>
      <c r="C523" s="39">
        <v>2019</v>
      </c>
      <c r="D523" t="s">
        <v>113</v>
      </c>
      <c r="E523" t="s">
        <v>100</v>
      </c>
      <c r="F523" t="s">
        <v>101</v>
      </c>
      <c r="G523" s="40">
        <v>-266542</v>
      </c>
    </row>
    <row r="524" spans="1:7">
      <c r="A524" s="38">
        <v>43556</v>
      </c>
      <c r="B524" s="39">
        <v>4</v>
      </c>
      <c r="C524" s="39">
        <v>2019</v>
      </c>
      <c r="D524" t="s">
        <v>114</v>
      </c>
      <c r="E524" t="s">
        <v>100</v>
      </c>
      <c r="F524" t="s">
        <v>101</v>
      </c>
      <c r="G524" s="40">
        <v>-185129</v>
      </c>
    </row>
    <row r="525" spans="1:7">
      <c r="A525" s="38">
        <v>43556</v>
      </c>
      <c r="B525" s="39">
        <v>4</v>
      </c>
      <c r="C525" s="39">
        <v>2019</v>
      </c>
      <c r="D525" t="s">
        <v>115</v>
      </c>
      <c r="E525" t="s">
        <v>100</v>
      </c>
      <c r="F525" t="s">
        <v>101</v>
      </c>
      <c r="G525" s="40">
        <v>-153508</v>
      </c>
    </row>
    <row r="526" spans="1:7">
      <c r="A526" s="38">
        <v>43556</v>
      </c>
      <c r="B526" s="39">
        <v>4</v>
      </c>
      <c r="C526" s="39">
        <v>2019</v>
      </c>
      <c r="D526" t="s">
        <v>116</v>
      </c>
      <c r="E526" t="s">
        <v>100</v>
      </c>
      <c r="F526" t="s">
        <v>101</v>
      </c>
      <c r="G526" s="40">
        <v>-129227</v>
      </c>
    </row>
    <row r="527" spans="1:7">
      <c r="A527" s="38">
        <v>43556</v>
      </c>
      <c r="B527" s="39">
        <v>4</v>
      </c>
      <c r="C527" s="39">
        <v>2019</v>
      </c>
      <c r="D527" t="s">
        <v>117</v>
      </c>
      <c r="E527" t="s">
        <v>100</v>
      </c>
      <c r="F527" t="s">
        <v>101</v>
      </c>
      <c r="G527" s="40">
        <v>-256246</v>
      </c>
    </row>
    <row r="528" spans="1:7">
      <c r="A528" s="38">
        <v>43556</v>
      </c>
      <c r="B528" s="39">
        <v>4</v>
      </c>
      <c r="C528" s="39">
        <v>2019</v>
      </c>
      <c r="D528" t="s">
        <v>118</v>
      </c>
      <c r="E528" t="s">
        <v>100</v>
      </c>
      <c r="F528" t="s">
        <v>101</v>
      </c>
      <c r="G528" s="40">
        <v>-196724</v>
      </c>
    </row>
    <row r="529" spans="1:7">
      <c r="A529" s="38">
        <v>43556</v>
      </c>
      <c r="B529" s="39">
        <v>4</v>
      </c>
      <c r="C529" s="39">
        <v>2019</v>
      </c>
      <c r="D529" t="s">
        <v>119</v>
      </c>
      <c r="E529" t="s">
        <v>100</v>
      </c>
      <c r="F529" t="s">
        <v>101</v>
      </c>
      <c r="G529" s="40">
        <v>-154067</v>
      </c>
    </row>
    <row r="530" spans="1:7">
      <c r="A530" s="38">
        <v>43556</v>
      </c>
      <c r="B530" s="39">
        <v>4</v>
      </c>
      <c r="C530" s="39">
        <v>2019</v>
      </c>
      <c r="D530" t="s">
        <v>120</v>
      </c>
      <c r="E530" t="s">
        <v>100</v>
      </c>
      <c r="F530" t="s">
        <v>101</v>
      </c>
      <c r="G530" s="40">
        <v>-189046</v>
      </c>
    </row>
    <row r="531" spans="1:7">
      <c r="A531" s="38">
        <v>43556</v>
      </c>
      <c r="B531" s="39">
        <v>4</v>
      </c>
      <c r="C531" s="39">
        <v>2019</v>
      </c>
      <c r="D531" t="s">
        <v>121</v>
      </c>
      <c r="E531" t="s">
        <v>100</v>
      </c>
      <c r="F531" t="s">
        <v>101</v>
      </c>
      <c r="G531" s="40">
        <v>-287755</v>
      </c>
    </row>
    <row r="532" spans="1:7">
      <c r="A532" s="38">
        <v>43556</v>
      </c>
      <c r="B532" s="39">
        <v>4</v>
      </c>
      <c r="C532" s="39">
        <v>2019</v>
      </c>
      <c r="D532" t="s">
        <v>122</v>
      </c>
      <c r="E532" t="s">
        <v>100</v>
      </c>
      <c r="F532" t="s">
        <v>101</v>
      </c>
      <c r="G532" s="40">
        <v>-103843</v>
      </c>
    </row>
    <row r="533" spans="1:7">
      <c r="A533" s="38">
        <v>43556</v>
      </c>
      <c r="B533" s="39">
        <v>4</v>
      </c>
      <c r="C533" s="39">
        <v>2019</v>
      </c>
      <c r="D533" t="s">
        <v>123</v>
      </c>
      <c r="E533" t="s">
        <v>100</v>
      </c>
      <c r="F533" t="s">
        <v>101</v>
      </c>
      <c r="G533" s="40">
        <v>-136074</v>
      </c>
    </row>
    <row r="534" spans="1:7">
      <c r="A534" s="38">
        <v>43556</v>
      </c>
      <c r="B534" s="39">
        <v>4</v>
      </c>
      <c r="C534" s="39">
        <v>2019</v>
      </c>
      <c r="D534" t="s">
        <v>124</v>
      </c>
      <c r="E534" t="s">
        <v>100</v>
      </c>
      <c r="F534" t="s">
        <v>101</v>
      </c>
      <c r="G534" s="40">
        <v>-227677</v>
      </c>
    </row>
    <row r="535" spans="1:7">
      <c r="A535" s="38">
        <v>43556</v>
      </c>
      <c r="B535" s="39">
        <v>4</v>
      </c>
      <c r="C535" s="39">
        <v>2019</v>
      </c>
      <c r="D535" t="s">
        <v>125</v>
      </c>
      <c r="E535" t="s">
        <v>100</v>
      </c>
      <c r="F535" t="s">
        <v>126</v>
      </c>
      <c r="G535" s="40">
        <v>-55822</v>
      </c>
    </row>
    <row r="536" spans="1:7">
      <c r="A536" s="38">
        <v>43556</v>
      </c>
      <c r="B536" s="39">
        <v>4</v>
      </c>
      <c r="C536" s="39">
        <v>2019</v>
      </c>
      <c r="D536" t="s">
        <v>127</v>
      </c>
      <c r="E536" t="s">
        <v>100</v>
      </c>
      <c r="F536" t="s">
        <v>126</v>
      </c>
      <c r="G536" s="40">
        <v>-91747</v>
      </c>
    </row>
    <row r="537" spans="1:7">
      <c r="A537" s="38">
        <v>43556</v>
      </c>
      <c r="B537" s="39">
        <v>4</v>
      </c>
      <c r="C537" s="39">
        <v>2019</v>
      </c>
      <c r="D537" t="s">
        <v>128</v>
      </c>
      <c r="E537" t="s">
        <v>100</v>
      </c>
      <c r="F537" t="s">
        <v>126</v>
      </c>
      <c r="G537" s="40">
        <v>-93287</v>
      </c>
    </row>
    <row r="538" spans="1:7">
      <c r="A538" s="38">
        <v>43556</v>
      </c>
      <c r="B538" s="39">
        <v>4</v>
      </c>
      <c r="C538" s="39">
        <v>2019</v>
      </c>
      <c r="D538" t="s">
        <v>129</v>
      </c>
      <c r="E538" t="s">
        <v>130</v>
      </c>
      <c r="F538" t="s">
        <v>131</v>
      </c>
      <c r="G538" s="40">
        <v>-373534</v>
      </c>
    </row>
    <row r="539" spans="1:7">
      <c r="A539" s="38">
        <v>43556</v>
      </c>
      <c r="B539" s="39">
        <v>4</v>
      </c>
      <c r="C539" s="39">
        <v>2019</v>
      </c>
      <c r="D539" t="s">
        <v>132</v>
      </c>
      <c r="E539" t="s">
        <v>130</v>
      </c>
      <c r="F539" t="s">
        <v>131</v>
      </c>
      <c r="G539" s="40">
        <v>-150583</v>
      </c>
    </row>
    <row r="540" spans="1:7">
      <c r="A540" s="38">
        <v>43556</v>
      </c>
      <c r="B540" s="39">
        <v>4</v>
      </c>
      <c r="C540" s="39">
        <v>2019</v>
      </c>
      <c r="D540" t="s">
        <v>133</v>
      </c>
      <c r="E540" t="s">
        <v>130</v>
      </c>
      <c r="F540" t="s">
        <v>131</v>
      </c>
      <c r="G540" s="40">
        <v>-386469</v>
      </c>
    </row>
    <row r="541" spans="1:7">
      <c r="A541" s="38">
        <v>43556</v>
      </c>
      <c r="B541" s="39">
        <v>4</v>
      </c>
      <c r="C541" s="39">
        <v>2019</v>
      </c>
      <c r="D541" t="s">
        <v>134</v>
      </c>
      <c r="E541" t="s">
        <v>130</v>
      </c>
      <c r="F541" t="s">
        <v>131</v>
      </c>
      <c r="G541" s="40">
        <v>-341876</v>
      </c>
    </row>
    <row r="542" spans="1:7">
      <c r="A542" s="38">
        <v>43556</v>
      </c>
      <c r="B542" s="39">
        <v>4</v>
      </c>
      <c r="C542" s="39">
        <v>2019</v>
      </c>
      <c r="D542" t="s">
        <v>135</v>
      </c>
      <c r="E542" t="s">
        <v>130</v>
      </c>
      <c r="F542" t="s">
        <v>131</v>
      </c>
      <c r="G542" s="40">
        <v>-374501</v>
      </c>
    </row>
    <row r="543" spans="1:7">
      <c r="A543" s="38">
        <v>43556</v>
      </c>
      <c r="B543" s="39">
        <v>4</v>
      </c>
      <c r="C543" s="39">
        <v>2019</v>
      </c>
      <c r="D543" t="s">
        <v>136</v>
      </c>
      <c r="E543" t="s">
        <v>130</v>
      </c>
      <c r="F543" t="s">
        <v>131</v>
      </c>
      <c r="G543" s="40">
        <v>-307717</v>
      </c>
    </row>
    <row r="544" spans="1:7">
      <c r="A544" s="38">
        <v>43556</v>
      </c>
      <c r="B544" s="39">
        <v>4</v>
      </c>
      <c r="C544" s="39">
        <v>2019</v>
      </c>
      <c r="D544" t="s">
        <v>137</v>
      </c>
      <c r="E544" t="s">
        <v>130</v>
      </c>
      <c r="F544" t="s">
        <v>138</v>
      </c>
      <c r="G544" s="40">
        <v>-45837</v>
      </c>
    </row>
    <row r="545" spans="1:7">
      <c r="A545" s="38">
        <v>43556</v>
      </c>
      <c r="B545" s="39">
        <v>4</v>
      </c>
      <c r="C545" s="39">
        <v>2019</v>
      </c>
      <c r="D545" t="s">
        <v>139</v>
      </c>
      <c r="E545" t="s">
        <v>130</v>
      </c>
      <c r="F545" t="s">
        <v>138</v>
      </c>
      <c r="G545" s="40">
        <v>-51845</v>
      </c>
    </row>
    <row r="546" spans="1:7">
      <c r="A546" s="38">
        <v>43556</v>
      </c>
      <c r="B546" s="39">
        <v>4</v>
      </c>
      <c r="C546" s="39">
        <v>2019</v>
      </c>
      <c r="D546" t="s">
        <v>140</v>
      </c>
      <c r="E546" t="s">
        <v>130</v>
      </c>
      <c r="F546" t="s">
        <v>138</v>
      </c>
      <c r="G546" s="40">
        <v>-46519</v>
      </c>
    </row>
    <row r="547" spans="1:7">
      <c r="A547" s="38">
        <v>43556</v>
      </c>
      <c r="B547" s="39">
        <v>4</v>
      </c>
      <c r="C547" s="39">
        <v>2019</v>
      </c>
      <c r="D547" t="s">
        <v>141</v>
      </c>
      <c r="E547" t="s">
        <v>130</v>
      </c>
      <c r="F547" t="s">
        <v>138</v>
      </c>
      <c r="G547" s="40">
        <v>-57701</v>
      </c>
    </row>
    <row r="548" spans="1:7">
      <c r="A548" s="38">
        <v>43556</v>
      </c>
      <c r="B548" s="39">
        <v>4</v>
      </c>
      <c r="C548" s="39">
        <v>2019</v>
      </c>
      <c r="D548" t="s">
        <v>142</v>
      </c>
      <c r="E548" t="s">
        <v>130</v>
      </c>
      <c r="F548" t="s">
        <v>138</v>
      </c>
      <c r="G548" s="40">
        <v>-54383</v>
      </c>
    </row>
    <row r="549" spans="1:7">
      <c r="A549" s="38">
        <v>43556</v>
      </c>
      <c r="B549" s="39">
        <v>4</v>
      </c>
      <c r="C549" s="39">
        <v>2019</v>
      </c>
      <c r="D549" t="s">
        <v>143</v>
      </c>
      <c r="E549" t="s">
        <v>130</v>
      </c>
      <c r="F549" t="s">
        <v>144</v>
      </c>
      <c r="G549" s="40">
        <v>-171666</v>
      </c>
    </row>
    <row r="550" spans="1:7">
      <c r="A550" s="38">
        <v>43556</v>
      </c>
      <c r="B550" s="39">
        <v>4</v>
      </c>
      <c r="C550" s="39">
        <v>2019</v>
      </c>
      <c r="D550" t="s">
        <v>145</v>
      </c>
      <c r="E550" t="s">
        <v>130</v>
      </c>
      <c r="F550" t="s">
        <v>144</v>
      </c>
      <c r="G550" s="40">
        <v>-217829</v>
      </c>
    </row>
    <row r="551" spans="1:7">
      <c r="A551" s="38">
        <v>43556</v>
      </c>
      <c r="B551" s="39">
        <v>4</v>
      </c>
      <c r="C551" s="39">
        <v>2019</v>
      </c>
      <c r="D551" t="s">
        <v>146</v>
      </c>
      <c r="E551" t="s">
        <v>130</v>
      </c>
      <c r="F551" t="s">
        <v>144</v>
      </c>
      <c r="G551" s="40">
        <v>-265483</v>
      </c>
    </row>
    <row r="552" spans="1:7">
      <c r="A552" s="38">
        <v>43556</v>
      </c>
      <c r="B552" s="39">
        <v>4</v>
      </c>
      <c r="C552" s="39">
        <v>2019</v>
      </c>
      <c r="D552" t="s">
        <v>147</v>
      </c>
      <c r="E552" t="s">
        <v>130</v>
      </c>
      <c r="F552" t="s">
        <v>148</v>
      </c>
      <c r="G552" s="40">
        <v>-62832</v>
      </c>
    </row>
    <row r="553" spans="1:7">
      <c r="A553" s="38">
        <v>43556</v>
      </c>
      <c r="B553" s="39">
        <v>4</v>
      </c>
      <c r="C553" s="39">
        <v>2019</v>
      </c>
      <c r="D553" t="s">
        <v>149</v>
      </c>
      <c r="E553" t="s">
        <v>130</v>
      </c>
      <c r="F553" t="s">
        <v>148</v>
      </c>
      <c r="G553" s="40">
        <v>-61689</v>
      </c>
    </row>
    <row r="554" spans="1:7">
      <c r="A554" s="38">
        <v>43556</v>
      </c>
      <c r="B554" s="39">
        <v>4</v>
      </c>
      <c r="C554" s="39">
        <v>2019</v>
      </c>
      <c r="D554" t="s">
        <v>150</v>
      </c>
      <c r="E554" t="s">
        <v>130</v>
      </c>
      <c r="F554" t="s">
        <v>148</v>
      </c>
      <c r="G554" s="40">
        <v>-67176</v>
      </c>
    </row>
    <row r="555" spans="1:7">
      <c r="A555" s="38">
        <v>43556</v>
      </c>
      <c r="B555" s="39">
        <v>4</v>
      </c>
      <c r="C555" s="39">
        <v>2019</v>
      </c>
      <c r="D555" t="s">
        <v>151</v>
      </c>
      <c r="E555" t="s">
        <v>130</v>
      </c>
      <c r="F555" t="s">
        <v>148</v>
      </c>
      <c r="G555" s="40">
        <v>-64893</v>
      </c>
    </row>
    <row r="556" spans="1:7">
      <c r="A556" s="38">
        <v>43556</v>
      </c>
      <c r="B556" s="39">
        <v>4</v>
      </c>
      <c r="C556" s="39">
        <v>2019</v>
      </c>
      <c r="D556" t="s">
        <v>152</v>
      </c>
      <c r="E556" t="s">
        <v>130</v>
      </c>
      <c r="F556" t="s">
        <v>153</v>
      </c>
      <c r="G556" s="40">
        <v>-107845</v>
      </c>
    </row>
    <row r="557" spans="1:7">
      <c r="A557" s="38">
        <v>43556</v>
      </c>
      <c r="B557" s="39">
        <v>4</v>
      </c>
      <c r="C557" s="39">
        <v>2019</v>
      </c>
      <c r="D557" t="s">
        <v>154</v>
      </c>
      <c r="E557" t="s">
        <v>130</v>
      </c>
      <c r="F557" t="s">
        <v>153</v>
      </c>
      <c r="G557" s="40">
        <v>-110325</v>
      </c>
    </row>
    <row r="558" spans="1:7">
      <c r="A558" s="38">
        <v>43556</v>
      </c>
      <c r="B558" s="39">
        <v>4</v>
      </c>
      <c r="C558" s="39">
        <v>2019</v>
      </c>
      <c r="D558" t="s">
        <v>155</v>
      </c>
      <c r="E558" t="s">
        <v>130</v>
      </c>
      <c r="F558" t="s">
        <v>156</v>
      </c>
      <c r="G558" s="40">
        <v>-196973</v>
      </c>
    </row>
    <row r="559" spans="1:7">
      <c r="A559" s="38">
        <v>43556</v>
      </c>
      <c r="B559" s="39">
        <v>4</v>
      </c>
      <c r="C559" s="39">
        <v>2019</v>
      </c>
      <c r="D559" t="s">
        <v>157</v>
      </c>
      <c r="E559" t="s">
        <v>130</v>
      </c>
      <c r="F559" t="s">
        <v>156</v>
      </c>
      <c r="G559" s="40">
        <v>-116802</v>
      </c>
    </row>
    <row r="560" spans="1:7">
      <c r="A560" s="38">
        <v>43556</v>
      </c>
      <c r="B560" s="39">
        <v>4</v>
      </c>
      <c r="C560" s="39">
        <v>2019</v>
      </c>
      <c r="D560" t="s">
        <v>158</v>
      </c>
      <c r="E560" s="41" t="s">
        <v>159</v>
      </c>
      <c r="F560" t="s">
        <v>160</v>
      </c>
      <c r="G560" s="40">
        <v>-8913</v>
      </c>
    </row>
    <row r="561" spans="1:7">
      <c r="A561" s="38">
        <v>43556</v>
      </c>
      <c r="B561" s="39">
        <v>4</v>
      </c>
      <c r="C561" s="39">
        <v>2019</v>
      </c>
      <c r="D561" t="s">
        <v>161</v>
      </c>
      <c r="E561" s="41" t="s">
        <v>159</v>
      </c>
      <c r="F561" t="s">
        <v>162</v>
      </c>
      <c r="G561" s="40">
        <v>-15702</v>
      </c>
    </row>
    <row r="562" spans="1:7">
      <c r="A562" s="38">
        <v>43586</v>
      </c>
      <c r="B562" s="39">
        <v>5</v>
      </c>
      <c r="C562" s="39">
        <v>2019</v>
      </c>
      <c r="D562" t="s">
        <v>4</v>
      </c>
      <c r="E562" t="s">
        <v>5</v>
      </c>
      <c r="F562" t="s">
        <v>6</v>
      </c>
      <c r="G562" s="40">
        <v>507817</v>
      </c>
    </row>
    <row r="563" spans="1:7">
      <c r="A563" s="38">
        <v>43586</v>
      </c>
      <c r="B563" s="39">
        <v>5</v>
      </c>
      <c r="C563" s="39">
        <v>2019</v>
      </c>
      <c r="D563" t="s">
        <v>7</v>
      </c>
      <c r="E563" t="s">
        <v>5</v>
      </c>
      <c r="F563" t="s">
        <v>6</v>
      </c>
      <c r="G563" s="40">
        <v>285441</v>
      </c>
    </row>
    <row r="564" spans="1:7">
      <c r="A564" s="38">
        <v>43586</v>
      </c>
      <c r="B564" s="39">
        <v>5</v>
      </c>
      <c r="C564" s="39">
        <v>2019</v>
      </c>
      <c r="D564" t="s">
        <v>8</v>
      </c>
      <c r="E564" t="s">
        <v>5</v>
      </c>
      <c r="F564" t="s">
        <v>6</v>
      </c>
      <c r="G564" s="40">
        <v>347470</v>
      </c>
    </row>
    <row r="565" spans="1:7">
      <c r="A565" s="38">
        <v>43586</v>
      </c>
      <c r="B565" s="39">
        <v>5</v>
      </c>
      <c r="C565" s="39">
        <v>2019</v>
      </c>
      <c r="D565" t="s">
        <v>9</v>
      </c>
      <c r="E565" t="s">
        <v>5</v>
      </c>
      <c r="F565" t="s">
        <v>6</v>
      </c>
      <c r="G565" s="40">
        <v>465705</v>
      </c>
    </row>
    <row r="566" spans="1:7">
      <c r="A566" s="38">
        <v>43586</v>
      </c>
      <c r="B566" s="39">
        <v>5</v>
      </c>
      <c r="C566" s="39">
        <v>2019</v>
      </c>
      <c r="D566" t="s">
        <v>10</v>
      </c>
      <c r="E566" t="s">
        <v>5</v>
      </c>
      <c r="F566" t="s">
        <v>6</v>
      </c>
      <c r="G566" s="40">
        <v>696490</v>
      </c>
    </row>
    <row r="567" spans="1:7">
      <c r="A567" s="38">
        <v>43586</v>
      </c>
      <c r="B567" s="39">
        <v>5</v>
      </c>
      <c r="C567" s="39">
        <v>2019</v>
      </c>
      <c r="D567" t="s">
        <v>11</v>
      </c>
      <c r="E567" t="s">
        <v>5</v>
      </c>
      <c r="F567" t="s">
        <v>6</v>
      </c>
      <c r="G567" s="40">
        <v>921980</v>
      </c>
    </row>
    <row r="568" spans="1:7">
      <c r="A568" s="38">
        <v>43586</v>
      </c>
      <c r="B568" s="39">
        <v>5</v>
      </c>
      <c r="C568" s="39">
        <v>2019</v>
      </c>
      <c r="D568" t="s">
        <v>12</v>
      </c>
      <c r="E568" t="s">
        <v>5</v>
      </c>
      <c r="F568" t="s">
        <v>6</v>
      </c>
      <c r="G568" s="40">
        <v>653661</v>
      </c>
    </row>
    <row r="569" spans="1:7">
      <c r="A569" s="38">
        <v>43586</v>
      </c>
      <c r="B569" s="39">
        <v>5</v>
      </c>
      <c r="C569" s="39">
        <v>2019</v>
      </c>
      <c r="D569" t="s">
        <v>13</v>
      </c>
      <c r="E569" t="s">
        <v>5</v>
      </c>
      <c r="F569" t="s">
        <v>6</v>
      </c>
      <c r="G569" s="40">
        <v>667665</v>
      </c>
    </row>
    <row r="570" spans="1:7">
      <c r="A570" s="38">
        <v>43586</v>
      </c>
      <c r="B570" s="39">
        <v>5</v>
      </c>
      <c r="C570" s="39">
        <v>2019</v>
      </c>
      <c r="D570" t="s">
        <v>14</v>
      </c>
      <c r="E570" t="s">
        <v>5</v>
      </c>
      <c r="F570" t="s">
        <v>6</v>
      </c>
      <c r="G570" s="40">
        <v>962290</v>
      </c>
    </row>
    <row r="571" spans="1:7">
      <c r="A571" s="38">
        <v>43586</v>
      </c>
      <c r="B571" s="39">
        <v>5</v>
      </c>
      <c r="C571" s="39">
        <v>2019</v>
      </c>
      <c r="D571" t="s">
        <v>15</v>
      </c>
      <c r="E571" t="s">
        <v>5</v>
      </c>
      <c r="F571" t="s">
        <v>6</v>
      </c>
      <c r="G571" s="40">
        <v>275256</v>
      </c>
    </row>
    <row r="572" spans="1:7">
      <c r="A572" s="38">
        <v>43586</v>
      </c>
      <c r="B572" s="39">
        <v>5</v>
      </c>
      <c r="C572" s="39">
        <v>2019</v>
      </c>
      <c r="D572" t="s">
        <v>16</v>
      </c>
      <c r="E572" t="s">
        <v>5</v>
      </c>
      <c r="F572" t="s">
        <v>6</v>
      </c>
      <c r="G572" s="40">
        <v>823154</v>
      </c>
    </row>
    <row r="573" spans="1:7">
      <c r="A573" s="38">
        <v>43586</v>
      </c>
      <c r="B573" s="39">
        <v>5</v>
      </c>
      <c r="C573" s="39">
        <v>2019</v>
      </c>
      <c r="D573" t="s">
        <v>17</v>
      </c>
      <c r="E573" t="s">
        <v>5</v>
      </c>
      <c r="F573" t="s">
        <v>6</v>
      </c>
      <c r="G573" s="40">
        <v>532717</v>
      </c>
    </row>
    <row r="574" spans="1:7">
      <c r="A574" s="38">
        <v>43586</v>
      </c>
      <c r="B574" s="39">
        <v>5</v>
      </c>
      <c r="C574" s="39">
        <v>2019</v>
      </c>
      <c r="D574" t="s">
        <v>18</v>
      </c>
      <c r="E574" t="s">
        <v>5</v>
      </c>
      <c r="F574" t="s">
        <v>6</v>
      </c>
      <c r="G574" s="40">
        <v>607325</v>
      </c>
    </row>
    <row r="575" spans="1:7">
      <c r="A575" s="38">
        <v>43586</v>
      </c>
      <c r="B575" s="39">
        <v>5</v>
      </c>
      <c r="C575" s="39">
        <v>2019</v>
      </c>
      <c r="D575" t="s">
        <v>19</v>
      </c>
      <c r="E575" t="s">
        <v>5</v>
      </c>
      <c r="F575" t="s">
        <v>6</v>
      </c>
      <c r="G575" s="40">
        <v>592612</v>
      </c>
    </row>
    <row r="576" spans="1:7">
      <c r="A576" s="38">
        <v>43586</v>
      </c>
      <c r="B576" s="39">
        <v>5</v>
      </c>
      <c r="C576" s="39">
        <v>2019</v>
      </c>
      <c r="D576" t="s">
        <v>20</v>
      </c>
      <c r="E576" t="s">
        <v>5</v>
      </c>
      <c r="F576" t="s">
        <v>6</v>
      </c>
      <c r="G576" s="40">
        <v>928410</v>
      </c>
    </row>
    <row r="577" spans="1:7">
      <c r="A577" s="38">
        <v>43586</v>
      </c>
      <c r="B577" s="39">
        <v>5</v>
      </c>
      <c r="C577" s="39">
        <v>2019</v>
      </c>
      <c r="D577" t="s">
        <v>21</v>
      </c>
      <c r="E577" t="s">
        <v>5</v>
      </c>
      <c r="F577" t="s">
        <v>6</v>
      </c>
      <c r="G577" s="40">
        <v>476702</v>
      </c>
    </row>
    <row r="578" spans="1:7">
      <c r="A578" s="38">
        <v>43586</v>
      </c>
      <c r="B578" s="39">
        <v>5</v>
      </c>
      <c r="C578" s="39">
        <v>2019</v>
      </c>
      <c r="D578" t="s">
        <v>22</v>
      </c>
      <c r="E578" t="s">
        <v>5</v>
      </c>
      <c r="F578" t="s">
        <v>6</v>
      </c>
      <c r="G578" s="40">
        <v>354258</v>
      </c>
    </row>
    <row r="579" spans="1:7">
      <c r="A579" s="38">
        <v>43586</v>
      </c>
      <c r="B579" s="39">
        <v>5</v>
      </c>
      <c r="C579" s="39">
        <v>2019</v>
      </c>
      <c r="D579" t="s">
        <v>23</v>
      </c>
      <c r="E579" t="s">
        <v>5</v>
      </c>
      <c r="F579" t="s">
        <v>6</v>
      </c>
      <c r="G579" s="40">
        <v>995518</v>
      </c>
    </row>
    <row r="580" spans="1:7">
      <c r="A580" s="38">
        <v>43586</v>
      </c>
      <c r="B580" s="39">
        <v>5</v>
      </c>
      <c r="C580" s="39">
        <v>2019</v>
      </c>
      <c r="D580" t="s">
        <v>24</v>
      </c>
      <c r="E580" t="s">
        <v>5</v>
      </c>
      <c r="F580" t="s">
        <v>6</v>
      </c>
      <c r="G580" s="40">
        <v>357276</v>
      </c>
    </row>
    <row r="581" spans="1:7">
      <c r="A581" s="38">
        <v>43586</v>
      </c>
      <c r="B581" s="39">
        <v>5</v>
      </c>
      <c r="C581" s="39">
        <v>2019</v>
      </c>
      <c r="D581" t="s">
        <v>25</v>
      </c>
      <c r="E581" t="s">
        <v>5</v>
      </c>
      <c r="F581" t="s">
        <v>6</v>
      </c>
      <c r="G581" s="40">
        <v>213246</v>
      </c>
    </row>
    <row r="582" spans="1:7">
      <c r="A582" s="38">
        <v>43586</v>
      </c>
      <c r="B582" s="39">
        <v>5</v>
      </c>
      <c r="C582" s="39">
        <v>2019</v>
      </c>
      <c r="D582" t="s">
        <v>26</v>
      </c>
      <c r="E582" t="s">
        <v>5</v>
      </c>
      <c r="F582" t="s">
        <v>6</v>
      </c>
      <c r="G582" s="40">
        <v>742091</v>
      </c>
    </row>
    <row r="583" spans="1:7">
      <c r="A583" s="38">
        <v>43586</v>
      </c>
      <c r="B583" s="39">
        <v>5</v>
      </c>
      <c r="C583" s="39">
        <v>2019</v>
      </c>
      <c r="D583" t="s">
        <v>27</v>
      </c>
      <c r="E583" t="s">
        <v>5</v>
      </c>
      <c r="F583" t="s">
        <v>6</v>
      </c>
      <c r="G583" s="40">
        <v>440459</v>
      </c>
    </row>
    <row r="584" spans="1:7">
      <c r="A584" s="38">
        <v>43586</v>
      </c>
      <c r="B584" s="39">
        <v>5</v>
      </c>
      <c r="C584" s="39">
        <v>2019</v>
      </c>
      <c r="D584" t="s">
        <v>28</v>
      </c>
      <c r="E584" t="s">
        <v>5</v>
      </c>
      <c r="F584" t="s">
        <v>6</v>
      </c>
      <c r="G584" s="40">
        <v>294934</v>
      </c>
    </row>
    <row r="585" spans="1:7">
      <c r="A585" s="38">
        <v>43586</v>
      </c>
      <c r="B585" s="39">
        <v>5</v>
      </c>
      <c r="C585" s="39">
        <v>2019</v>
      </c>
      <c r="D585" t="s">
        <v>29</v>
      </c>
      <c r="E585" t="s">
        <v>5</v>
      </c>
      <c r="F585" t="s">
        <v>6</v>
      </c>
      <c r="G585" s="40">
        <v>141888</v>
      </c>
    </row>
    <row r="586" spans="1:7">
      <c r="A586" s="38">
        <v>43586</v>
      </c>
      <c r="B586" s="39">
        <v>5</v>
      </c>
      <c r="C586" s="39">
        <v>2019</v>
      </c>
      <c r="D586" t="s">
        <v>30</v>
      </c>
      <c r="E586" t="s">
        <v>5</v>
      </c>
      <c r="F586" t="s">
        <v>31</v>
      </c>
      <c r="G586" s="40">
        <v>274375</v>
      </c>
    </row>
    <row r="587" spans="1:7">
      <c r="A587" s="38">
        <v>43586</v>
      </c>
      <c r="B587" s="39">
        <v>5</v>
      </c>
      <c r="C587" s="39">
        <v>2019</v>
      </c>
      <c r="D587" t="s">
        <v>32</v>
      </c>
      <c r="E587" t="s">
        <v>5</v>
      </c>
      <c r="F587" t="s">
        <v>31</v>
      </c>
      <c r="G587" s="40">
        <v>178342</v>
      </c>
    </row>
    <row r="588" spans="1:7">
      <c r="A588" s="38">
        <v>43586</v>
      </c>
      <c r="B588" s="39">
        <v>5</v>
      </c>
      <c r="C588" s="39">
        <v>2019</v>
      </c>
      <c r="D588" t="s">
        <v>33</v>
      </c>
      <c r="E588" t="s">
        <v>5</v>
      </c>
      <c r="F588" t="s">
        <v>31</v>
      </c>
      <c r="G588" s="40">
        <v>233873</v>
      </c>
    </row>
    <row r="589" spans="1:7">
      <c r="A589" s="38">
        <v>43586</v>
      </c>
      <c r="B589" s="39">
        <v>5</v>
      </c>
      <c r="C589" s="39">
        <v>2019</v>
      </c>
      <c r="D589" t="s">
        <v>34</v>
      </c>
      <c r="E589" t="s">
        <v>5</v>
      </c>
      <c r="F589" t="s">
        <v>31</v>
      </c>
      <c r="G589" s="40">
        <v>263441</v>
      </c>
    </row>
    <row r="590" spans="1:7">
      <c r="A590" s="38">
        <v>43586</v>
      </c>
      <c r="B590" s="39">
        <v>5</v>
      </c>
      <c r="C590" s="39">
        <v>2019</v>
      </c>
      <c r="D590" t="s">
        <v>35</v>
      </c>
      <c r="E590" t="s">
        <v>5</v>
      </c>
      <c r="F590" t="s">
        <v>31</v>
      </c>
      <c r="G590" s="40">
        <v>178784</v>
      </c>
    </row>
    <row r="591" spans="1:7">
      <c r="A591" s="38">
        <v>43586</v>
      </c>
      <c r="B591" s="39">
        <v>5</v>
      </c>
      <c r="C591" s="39">
        <v>2019</v>
      </c>
      <c r="D591" t="s">
        <v>36</v>
      </c>
      <c r="E591" t="s">
        <v>5</v>
      </c>
      <c r="F591" t="s">
        <v>31</v>
      </c>
      <c r="G591" s="40">
        <v>262367</v>
      </c>
    </row>
    <row r="592" spans="1:7">
      <c r="A592" s="38">
        <v>43586</v>
      </c>
      <c r="B592" s="39">
        <v>5</v>
      </c>
      <c r="C592" s="39">
        <v>2019</v>
      </c>
      <c r="D592" t="s">
        <v>37</v>
      </c>
      <c r="E592" t="s">
        <v>5</v>
      </c>
      <c r="F592" t="s">
        <v>31</v>
      </c>
      <c r="G592" s="40">
        <v>124844</v>
      </c>
    </row>
    <row r="593" spans="1:7">
      <c r="A593" s="38">
        <v>43586</v>
      </c>
      <c r="B593" s="39">
        <v>5</v>
      </c>
      <c r="C593" s="39">
        <v>2019</v>
      </c>
      <c r="D593" t="s">
        <v>38</v>
      </c>
      <c r="E593" t="s">
        <v>5</v>
      </c>
      <c r="F593" t="s">
        <v>31</v>
      </c>
      <c r="G593" s="40">
        <v>191305</v>
      </c>
    </row>
    <row r="594" spans="1:7">
      <c r="A594" s="38">
        <v>43586</v>
      </c>
      <c r="B594" s="39">
        <v>5</v>
      </c>
      <c r="C594" s="39">
        <v>2019</v>
      </c>
      <c r="D594" t="s">
        <v>39</v>
      </c>
      <c r="E594" t="s">
        <v>5</v>
      </c>
      <c r="F594" t="s">
        <v>31</v>
      </c>
      <c r="G594" s="40">
        <v>213506</v>
      </c>
    </row>
    <row r="595" spans="1:7">
      <c r="A595" s="38">
        <v>43586</v>
      </c>
      <c r="B595" s="39">
        <v>5</v>
      </c>
      <c r="C595" s="39">
        <v>2019</v>
      </c>
      <c r="D595" t="s">
        <v>40</v>
      </c>
      <c r="E595" t="s">
        <v>5</v>
      </c>
      <c r="F595" t="s">
        <v>31</v>
      </c>
      <c r="G595" s="40">
        <v>99063</v>
      </c>
    </row>
    <row r="596" spans="1:7">
      <c r="A596" s="38">
        <v>43586</v>
      </c>
      <c r="B596" s="39">
        <v>5</v>
      </c>
      <c r="C596" s="39">
        <v>2019</v>
      </c>
      <c r="D596" t="s">
        <v>41</v>
      </c>
      <c r="E596" t="s">
        <v>5</v>
      </c>
      <c r="F596" t="s">
        <v>31</v>
      </c>
      <c r="G596" s="40">
        <v>89638</v>
      </c>
    </row>
    <row r="597" spans="1:7">
      <c r="A597" s="38">
        <v>43586</v>
      </c>
      <c r="B597" s="39">
        <v>5</v>
      </c>
      <c r="C597" s="39">
        <v>2019</v>
      </c>
      <c r="D597" t="s">
        <v>42</v>
      </c>
      <c r="E597" t="s">
        <v>5</v>
      </c>
      <c r="F597" t="s">
        <v>31</v>
      </c>
      <c r="G597" s="40">
        <v>248437</v>
      </c>
    </row>
    <row r="598" spans="1:7">
      <c r="A598" s="38">
        <v>43586</v>
      </c>
      <c r="B598" s="39">
        <v>5</v>
      </c>
      <c r="C598" s="39">
        <v>2019</v>
      </c>
      <c r="D598" t="s">
        <v>43</v>
      </c>
      <c r="E598" t="s">
        <v>5</v>
      </c>
      <c r="F598" t="s">
        <v>31</v>
      </c>
      <c r="G598" s="40">
        <v>190877</v>
      </c>
    </row>
    <row r="599" spans="1:7">
      <c r="A599" s="38">
        <v>43586</v>
      </c>
      <c r="B599" s="39">
        <v>5</v>
      </c>
      <c r="C599" s="39">
        <v>2019</v>
      </c>
      <c r="D599" t="s">
        <v>44</v>
      </c>
      <c r="E599" t="s">
        <v>5</v>
      </c>
      <c r="F599" t="s">
        <v>31</v>
      </c>
      <c r="G599" s="40">
        <v>213637</v>
      </c>
    </row>
    <row r="600" spans="1:7">
      <c r="A600" s="38">
        <v>43586</v>
      </c>
      <c r="B600" s="39">
        <v>5</v>
      </c>
      <c r="C600" s="39">
        <v>2019</v>
      </c>
      <c r="D600" t="s">
        <v>45</v>
      </c>
      <c r="E600" t="s">
        <v>5</v>
      </c>
      <c r="F600" t="s">
        <v>31</v>
      </c>
      <c r="G600" s="40">
        <v>138595</v>
      </c>
    </row>
    <row r="601" spans="1:7">
      <c r="A601" s="38">
        <v>43586</v>
      </c>
      <c r="B601" s="39">
        <v>5</v>
      </c>
      <c r="C601" s="39">
        <v>2019</v>
      </c>
      <c r="D601" t="s">
        <v>46</v>
      </c>
      <c r="E601" t="s">
        <v>5</v>
      </c>
      <c r="F601" t="s">
        <v>31</v>
      </c>
      <c r="G601" s="40">
        <v>87312</v>
      </c>
    </row>
    <row r="602" spans="1:7">
      <c r="A602" s="38">
        <v>43586</v>
      </c>
      <c r="B602" s="39">
        <v>5</v>
      </c>
      <c r="C602" s="39">
        <v>2019</v>
      </c>
      <c r="D602" t="s">
        <v>47</v>
      </c>
      <c r="E602" t="s">
        <v>5</v>
      </c>
      <c r="F602" t="s">
        <v>31</v>
      </c>
      <c r="G602" s="40">
        <v>122580</v>
      </c>
    </row>
    <row r="603" spans="1:7">
      <c r="A603" s="38">
        <v>43586</v>
      </c>
      <c r="B603" s="39">
        <v>5</v>
      </c>
      <c r="C603" s="39">
        <v>2019</v>
      </c>
      <c r="D603" t="s">
        <v>48</v>
      </c>
      <c r="E603" t="s">
        <v>5</v>
      </c>
      <c r="F603" t="s">
        <v>31</v>
      </c>
      <c r="G603" s="40">
        <v>124196</v>
      </c>
    </row>
    <row r="604" spans="1:7">
      <c r="A604" s="38">
        <v>43586</v>
      </c>
      <c r="B604" s="39">
        <v>5</v>
      </c>
      <c r="C604" s="39">
        <v>2019</v>
      </c>
      <c r="D604" t="s">
        <v>49</v>
      </c>
      <c r="E604" t="s">
        <v>5</v>
      </c>
      <c r="F604" t="s">
        <v>31</v>
      </c>
      <c r="G604" s="40">
        <v>147615</v>
      </c>
    </row>
    <row r="605" spans="1:7">
      <c r="A605" s="38">
        <v>43586</v>
      </c>
      <c r="B605" s="39">
        <v>5</v>
      </c>
      <c r="C605" s="39">
        <v>2019</v>
      </c>
      <c r="D605" t="s">
        <v>50</v>
      </c>
      <c r="E605" t="s">
        <v>5</v>
      </c>
      <c r="F605" t="s">
        <v>31</v>
      </c>
      <c r="G605" s="40">
        <v>125121</v>
      </c>
    </row>
    <row r="606" spans="1:7">
      <c r="A606" s="38">
        <v>43586</v>
      </c>
      <c r="B606" s="39">
        <v>5</v>
      </c>
      <c r="C606" s="39">
        <v>2019</v>
      </c>
      <c r="D606" t="s">
        <v>51</v>
      </c>
      <c r="E606" t="s">
        <v>5</v>
      </c>
      <c r="F606" t="s">
        <v>31</v>
      </c>
      <c r="G606" s="40">
        <v>96109</v>
      </c>
    </row>
    <row r="607" spans="1:7">
      <c r="A607" s="38">
        <v>43586</v>
      </c>
      <c r="B607" s="39">
        <v>5</v>
      </c>
      <c r="C607" s="39">
        <v>2019</v>
      </c>
      <c r="D607" t="s">
        <v>52</v>
      </c>
      <c r="E607" t="s">
        <v>5</v>
      </c>
      <c r="F607" t="s">
        <v>31</v>
      </c>
      <c r="G607" s="40">
        <v>76192</v>
      </c>
    </row>
    <row r="608" spans="1:7">
      <c r="A608" s="38">
        <v>43586</v>
      </c>
      <c r="B608" s="39">
        <v>5</v>
      </c>
      <c r="C608" s="39">
        <v>2019</v>
      </c>
      <c r="D608" t="s">
        <v>53</v>
      </c>
      <c r="E608" t="s">
        <v>5</v>
      </c>
      <c r="F608" t="s">
        <v>31</v>
      </c>
      <c r="G608" s="40">
        <v>258945</v>
      </c>
    </row>
    <row r="609" spans="1:7">
      <c r="A609" s="38">
        <v>43586</v>
      </c>
      <c r="B609" s="39">
        <v>5</v>
      </c>
      <c r="C609" s="39">
        <v>2019</v>
      </c>
      <c r="D609" t="s">
        <v>54</v>
      </c>
      <c r="E609" t="s">
        <v>5</v>
      </c>
      <c r="F609" t="s">
        <v>31</v>
      </c>
      <c r="G609" s="40">
        <v>282545</v>
      </c>
    </row>
    <row r="610" spans="1:7">
      <c r="A610" s="38">
        <v>43586</v>
      </c>
      <c r="B610" s="39">
        <v>5</v>
      </c>
      <c r="C610" s="39">
        <v>2019</v>
      </c>
      <c r="D610" t="s">
        <v>55</v>
      </c>
      <c r="E610" t="s">
        <v>5</v>
      </c>
      <c r="F610" t="s">
        <v>31</v>
      </c>
      <c r="G610" s="40">
        <v>75722</v>
      </c>
    </row>
    <row r="611" spans="1:7">
      <c r="A611" s="38">
        <v>43586</v>
      </c>
      <c r="B611" s="39">
        <v>5</v>
      </c>
      <c r="C611" s="39">
        <v>2019</v>
      </c>
      <c r="D611" t="s">
        <v>56</v>
      </c>
      <c r="E611" t="s">
        <v>5</v>
      </c>
      <c r="F611" t="s">
        <v>31</v>
      </c>
      <c r="G611" s="40">
        <v>150398</v>
      </c>
    </row>
    <row r="612" spans="1:7">
      <c r="A612" s="38">
        <v>43586</v>
      </c>
      <c r="B612" s="39">
        <v>5</v>
      </c>
      <c r="C612" s="39">
        <v>2019</v>
      </c>
      <c r="D612" t="s">
        <v>57</v>
      </c>
      <c r="E612" t="s">
        <v>5</v>
      </c>
      <c r="F612" t="s">
        <v>31</v>
      </c>
      <c r="G612" s="40">
        <v>262186</v>
      </c>
    </row>
    <row r="613" spans="1:7">
      <c r="A613" s="38">
        <v>43586</v>
      </c>
      <c r="B613" s="39">
        <v>5</v>
      </c>
      <c r="C613" s="39">
        <v>2019</v>
      </c>
      <c r="D613" t="s">
        <v>58</v>
      </c>
      <c r="E613" t="s">
        <v>5</v>
      </c>
      <c r="F613" t="s">
        <v>31</v>
      </c>
      <c r="G613" s="40">
        <v>68763</v>
      </c>
    </row>
    <row r="614" spans="1:7">
      <c r="A614" s="38">
        <v>43586</v>
      </c>
      <c r="B614" s="39">
        <v>5</v>
      </c>
      <c r="C614" s="39">
        <v>2019</v>
      </c>
      <c r="D614" t="s">
        <v>59</v>
      </c>
      <c r="E614" t="s">
        <v>5</v>
      </c>
      <c r="F614" t="s">
        <v>31</v>
      </c>
      <c r="G614" s="40">
        <v>130359</v>
      </c>
    </row>
    <row r="615" spans="1:7">
      <c r="A615" s="38">
        <v>43586</v>
      </c>
      <c r="B615" s="39">
        <v>5</v>
      </c>
      <c r="C615" s="39">
        <v>2019</v>
      </c>
      <c r="D615" t="s">
        <v>60</v>
      </c>
      <c r="E615" t="s">
        <v>5</v>
      </c>
      <c r="F615" t="s">
        <v>31</v>
      </c>
      <c r="G615" s="40">
        <v>202205</v>
      </c>
    </row>
    <row r="616" spans="1:7">
      <c r="A616" s="38">
        <v>43586</v>
      </c>
      <c r="B616" s="39">
        <v>5</v>
      </c>
      <c r="C616" s="39">
        <v>2019</v>
      </c>
      <c r="D616" t="s">
        <v>61</v>
      </c>
      <c r="E616" t="s">
        <v>5</v>
      </c>
      <c r="F616" t="s">
        <v>31</v>
      </c>
      <c r="G616" s="40">
        <v>119394</v>
      </c>
    </row>
    <row r="617" spans="1:7">
      <c r="A617" s="38">
        <v>43586</v>
      </c>
      <c r="B617" s="39">
        <v>5</v>
      </c>
      <c r="C617" s="39">
        <v>2019</v>
      </c>
      <c r="D617" t="s">
        <v>62</v>
      </c>
      <c r="E617" t="s">
        <v>5</v>
      </c>
      <c r="F617" t="s">
        <v>31</v>
      </c>
      <c r="G617" s="40">
        <v>176201</v>
      </c>
    </row>
    <row r="618" spans="1:7">
      <c r="A618" s="38">
        <v>43586</v>
      </c>
      <c r="B618" s="39">
        <v>5</v>
      </c>
      <c r="C618" s="39">
        <v>2019</v>
      </c>
      <c r="D618" t="s">
        <v>63</v>
      </c>
      <c r="E618" t="s">
        <v>5</v>
      </c>
      <c r="F618" t="s">
        <v>31</v>
      </c>
      <c r="G618" s="40">
        <v>141645</v>
      </c>
    </row>
    <row r="619" spans="1:7">
      <c r="A619" s="38">
        <v>43586</v>
      </c>
      <c r="B619" s="39">
        <v>5</v>
      </c>
      <c r="C619" s="39">
        <v>2019</v>
      </c>
      <c r="D619" t="s">
        <v>64</v>
      </c>
      <c r="E619" t="s">
        <v>5</v>
      </c>
      <c r="F619" t="s">
        <v>31</v>
      </c>
      <c r="G619" s="40">
        <v>71026</v>
      </c>
    </row>
    <row r="620" spans="1:7">
      <c r="A620" s="38">
        <v>43586</v>
      </c>
      <c r="B620" s="39">
        <v>5</v>
      </c>
      <c r="C620" s="39">
        <v>2019</v>
      </c>
      <c r="D620" t="s">
        <v>65</v>
      </c>
      <c r="E620" t="s">
        <v>5</v>
      </c>
      <c r="F620" t="s">
        <v>31</v>
      </c>
      <c r="G620" s="40">
        <v>240575</v>
      </c>
    </row>
    <row r="621" spans="1:7">
      <c r="A621" s="38">
        <v>43586</v>
      </c>
      <c r="B621" s="39">
        <v>5</v>
      </c>
      <c r="C621" s="39">
        <v>2019</v>
      </c>
      <c r="D621" t="s">
        <v>66</v>
      </c>
      <c r="E621" t="s">
        <v>67</v>
      </c>
      <c r="F621" t="s">
        <v>68</v>
      </c>
      <c r="G621" s="40">
        <v>-7298</v>
      </c>
    </row>
    <row r="622" spans="1:7">
      <c r="A622" s="38">
        <v>43586</v>
      </c>
      <c r="B622" s="39">
        <v>5</v>
      </c>
      <c r="C622" s="39">
        <v>2019</v>
      </c>
      <c r="D622" t="s">
        <v>69</v>
      </c>
      <c r="E622" t="s">
        <v>67</v>
      </c>
      <c r="F622" t="s">
        <v>68</v>
      </c>
      <c r="G622" s="40">
        <v>-9460</v>
      </c>
    </row>
    <row r="623" spans="1:7">
      <c r="A623" s="38">
        <v>43586</v>
      </c>
      <c r="B623" s="39">
        <v>5</v>
      </c>
      <c r="C623" s="39">
        <v>2019</v>
      </c>
      <c r="D623" t="s">
        <v>70</v>
      </c>
      <c r="E623" t="s">
        <v>67</v>
      </c>
      <c r="F623" t="s">
        <v>68</v>
      </c>
      <c r="G623" s="40">
        <v>-3682</v>
      </c>
    </row>
    <row r="624" spans="1:7">
      <c r="A624" s="38">
        <v>43586</v>
      </c>
      <c r="B624" s="39">
        <v>5</v>
      </c>
      <c r="C624" s="39">
        <v>2019</v>
      </c>
      <c r="D624" t="s">
        <v>71</v>
      </c>
      <c r="E624" t="s">
        <v>67</v>
      </c>
      <c r="F624" t="s">
        <v>68</v>
      </c>
      <c r="G624" s="40">
        <v>-7376</v>
      </c>
    </row>
    <row r="625" spans="1:7">
      <c r="A625" s="38">
        <v>43586</v>
      </c>
      <c r="B625" s="39">
        <v>5</v>
      </c>
      <c r="C625" s="39">
        <v>2019</v>
      </c>
      <c r="D625" t="s">
        <v>72</v>
      </c>
      <c r="E625" t="s">
        <v>67</v>
      </c>
      <c r="F625" t="s">
        <v>68</v>
      </c>
      <c r="G625" s="40">
        <v>-7664</v>
      </c>
    </row>
    <row r="626" spans="1:7">
      <c r="A626" s="38">
        <v>43586</v>
      </c>
      <c r="B626" s="39">
        <v>5</v>
      </c>
      <c r="C626" s="39">
        <v>2019</v>
      </c>
      <c r="D626" t="s">
        <v>73</v>
      </c>
      <c r="E626" t="s">
        <v>67</v>
      </c>
      <c r="F626" t="s">
        <v>68</v>
      </c>
      <c r="G626" s="40">
        <v>-1071</v>
      </c>
    </row>
    <row r="627" spans="1:7">
      <c r="A627" s="38">
        <v>43586</v>
      </c>
      <c r="B627" s="39">
        <v>5</v>
      </c>
      <c r="C627" s="39">
        <v>2019</v>
      </c>
      <c r="D627" t="s">
        <v>74</v>
      </c>
      <c r="E627" t="s">
        <v>67</v>
      </c>
      <c r="F627" t="s">
        <v>68</v>
      </c>
      <c r="G627" s="40">
        <v>-9473</v>
      </c>
    </row>
    <row r="628" spans="1:7">
      <c r="A628" s="38">
        <v>43586</v>
      </c>
      <c r="B628" s="39">
        <v>5</v>
      </c>
      <c r="C628" s="39">
        <v>2019</v>
      </c>
      <c r="D628" t="s">
        <v>75</v>
      </c>
      <c r="E628" t="s">
        <v>67</v>
      </c>
      <c r="F628" t="s">
        <v>68</v>
      </c>
      <c r="G628" s="40">
        <v>-9153</v>
      </c>
    </row>
    <row r="629" spans="1:7">
      <c r="A629" s="38">
        <v>43586</v>
      </c>
      <c r="B629" s="39">
        <v>5</v>
      </c>
      <c r="C629" s="39">
        <v>2019</v>
      </c>
      <c r="D629" t="s">
        <v>76</v>
      </c>
      <c r="E629" t="s">
        <v>67</v>
      </c>
      <c r="F629" t="s">
        <v>68</v>
      </c>
      <c r="G629" s="40">
        <v>-8824</v>
      </c>
    </row>
    <row r="630" spans="1:7">
      <c r="A630" s="38">
        <v>43586</v>
      </c>
      <c r="B630" s="39">
        <v>5</v>
      </c>
      <c r="C630" s="39">
        <v>2019</v>
      </c>
      <c r="D630" t="s">
        <v>77</v>
      </c>
      <c r="E630" t="s">
        <v>67</v>
      </c>
      <c r="F630" t="s">
        <v>68</v>
      </c>
      <c r="G630" s="40">
        <v>-7180</v>
      </c>
    </row>
    <row r="631" spans="1:7">
      <c r="A631" s="38">
        <v>43586</v>
      </c>
      <c r="B631" s="39">
        <v>5</v>
      </c>
      <c r="C631" s="39">
        <v>2019</v>
      </c>
      <c r="D631" t="s">
        <v>78</v>
      </c>
      <c r="E631" t="s">
        <v>67</v>
      </c>
      <c r="F631" t="s">
        <v>68</v>
      </c>
      <c r="G631" s="40">
        <v>-9433</v>
      </c>
    </row>
    <row r="632" spans="1:7">
      <c r="A632" s="38">
        <v>43586</v>
      </c>
      <c r="B632" s="39">
        <v>5</v>
      </c>
      <c r="C632" s="39">
        <v>2019</v>
      </c>
      <c r="D632" t="s">
        <v>79</v>
      </c>
      <c r="E632" t="s">
        <v>67</v>
      </c>
      <c r="F632" t="s">
        <v>68</v>
      </c>
      <c r="G632" s="40">
        <v>-1979</v>
      </c>
    </row>
    <row r="633" spans="1:7">
      <c r="A633" s="38">
        <v>43586</v>
      </c>
      <c r="B633" s="39">
        <v>5</v>
      </c>
      <c r="C633" s="39">
        <v>2019</v>
      </c>
      <c r="D633" t="s">
        <v>80</v>
      </c>
      <c r="E633" t="s">
        <v>67</v>
      </c>
      <c r="F633" t="s">
        <v>68</v>
      </c>
      <c r="G633" s="40">
        <v>-8489</v>
      </c>
    </row>
    <row r="634" spans="1:7">
      <c r="A634" s="38">
        <v>43586</v>
      </c>
      <c r="B634" s="39">
        <v>5</v>
      </c>
      <c r="C634" s="39">
        <v>2019</v>
      </c>
      <c r="D634" t="s">
        <v>81</v>
      </c>
      <c r="E634" t="s">
        <v>67</v>
      </c>
      <c r="F634" t="s">
        <v>68</v>
      </c>
      <c r="G634" s="40">
        <v>-3952</v>
      </c>
    </row>
    <row r="635" spans="1:7">
      <c r="A635" s="38">
        <v>43586</v>
      </c>
      <c r="B635" s="39">
        <v>5</v>
      </c>
      <c r="C635" s="39">
        <v>2019</v>
      </c>
      <c r="D635" t="s">
        <v>82</v>
      </c>
      <c r="E635" t="s">
        <v>67</v>
      </c>
      <c r="F635" t="s">
        <v>68</v>
      </c>
      <c r="G635" s="40">
        <v>-8877</v>
      </c>
    </row>
    <row r="636" spans="1:7">
      <c r="A636" s="38">
        <v>43586</v>
      </c>
      <c r="B636" s="39">
        <v>5</v>
      </c>
      <c r="C636" s="39">
        <v>2019</v>
      </c>
      <c r="D636" t="s">
        <v>83</v>
      </c>
      <c r="E636" t="s">
        <v>67</v>
      </c>
      <c r="F636" t="s">
        <v>68</v>
      </c>
      <c r="G636" s="40">
        <v>-6780</v>
      </c>
    </row>
    <row r="637" spans="1:7">
      <c r="A637" s="38">
        <v>43586</v>
      </c>
      <c r="B637" s="39">
        <v>5</v>
      </c>
      <c r="C637" s="39">
        <v>2019</v>
      </c>
      <c r="D637" t="s">
        <v>84</v>
      </c>
      <c r="E637" t="s">
        <v>67</v>
      </c>
      <c r="F637" t="s">
        <v>68</v>
      </c>
      <c r="G637" s="40">
        <v>-6359</v>
      </c>
    </row>
    <row r="638" spans="1:7">
      <c r="A638" s="38">
        <v>43586</v>
      </c>
      <c r="B638" s="39">
        <v>5</v>
      </c>
      <c r="C638" s="39">
        <v>2019</v>
      </c>
      <c r="D638" t="s">
        <v>85</v>
      </c>
      <c r="E638" t="s">
        <v>67</v>
      </c>
      <c r="F638" t="s">
        <v>68</v>
      </c>
      <c r="G638" s="40">
        <v>-4283</v>
      </c>
    </row>
    <row r="639" spans="1:7">
      <c r="A639" s="38">
        <v>43586</v>
      </c>
      <c r="B639" s="39">
        <v>5</v>
      </c>
      <c r="C639" s="39">
        <v>2019</v>
      </c>
      <c r="D639" t="s">
        <v>86</v>
      </c>
      <c r="E639" t="s">
        <v>67</v>
      </c>
      <c r="F639" t="s">
        <v>68</v>
      </c>
      <c r="G639" s="40">
        <v>-5354</v>
      </c>
    </row>
    <row r="640" spans="1:7">
      <c r="A640" s="38">
        <v>43586</v>
      </c>
      <c r="B640" s="39">
        <v>5</v>
      </c>
      <c r="C640" s="39">
        <v>2019</v>
      </c>
      <c r="D640" t="s">
        <v>87</v>
      </c>
      <c r="E640" t="s">
        <v>67</v>
      </c>
      <c r="F640" t="s">
        <v>68</v>
      </c>
      <c r="G640" s="40">
        <v>-2558</v>
      </c>
    </row>
    <row r="641" spans="1:7">
      <c r="A641" s="38">
        <v>43586</v>
      </c>
      <c r="B641" s="39">
        <v>5</v>
      </c>
      <c r="C641" s="39">
        <v>2019</v>
      </c>
      <c r="D641" t="s">
        <v>88</v>
      </c>
      <c r="E641" t="s">
        <v>67</v>
      </c>
      <c r="F641" t="s">
        <v>68</v>
      </c>
      <c r="G641" s="40">
        <v>-3878</v>
      </c>
    </row>
    <row r="642" spans="1:7">
      <c r="A642" s="38">
        <v>43586</v>
      </c>
      <c r="B642" s="39">
        <v>5</v>
      </c>
      <c r="C642" s="39">
        <v>2019</v>
      </c>
      <c r="D642" t="s">
        <v>89</v>
      </c>
      <c r="E642" t="s">
        <v>67</v>
      </c>
      <c r="F642" t="s">
        <v>68</v>
      </c>
      <c r="G642" s="40">
        <v>-6483</v>
      </c>
    </row>
    <row r="643" spans="1:7">
      <c r="A643" s="38">
        <v>43586</v>
      </c>
      <c r="B643" s="39">
        <v>5</v>
      </c>
      <c r="C643" s="39">
        <v>2019</v>
      </c>
      <c r="D643" t="s">
        <v>90</v>
      </c>
      <c r="E643" t="s">
        <v>67</v>
      </c>
      <c r="F643" t="s">
        <v>68</v>
      </c>
      <c r="G643" s="40">
        <v>-9516</v>
      </c>
    </row>
    <row r="644" spans="1:7">
      <c r="A644" s="38">
        <v>43586</v>
      </c>
      <c r="B644" s="39">
        <v>5</v>
      </c>
      <c r="C644" s="39">
        <v>2019</v>
      </c>
      <c r="D644" t="s">
        <v>91</v>
      </c>
      <c r="E644" t="s">
        <v>67</v>
      </c>
      <c r="F644" t="s">
        <v>68</v>
      </c>
      <c r="G644" s="40">
        <v>-1298</v>
      </c>
    </row>
    <row r="645" spans="1:7">
      <c r="A645" s="38">
        <v>43586</v>
      </c>
      <c r="B645" s="39">
        <v>5</v>
      </c>
      <c r="C645" s="39">
        <v>2019</v>
      </c>
      <c r="D645" t="s">
        <v>92</v>
      </c>
      <c r="E645" t="s">
        <v>67</v>
      </c>
      <c r="F645" t="s">
        <v>68</v>
      </c>
      <c r="G645" s="40">
        <v>-2870</v>
      </c>
    </row>
    <row r="646" spans="1:7">
      <c r="A646" s="38">
        <v>43586</v>
      </c>
      <c r="B646" s="39">
        <v>5</v>
      </c>
      <c r="C646" s="39">
        <v>2019</v>
      </c>
      <c r="D646" t="s">
        <v>93</v>
      </c>
      <c r="E646" t="s">
        <v>67</v>
      </c>
      <c r="F646" t="s">
        <v>68</v>
      </c>
      <c r="G646" s="40">
        <v>-3630</v>
      </c>
    </row>
    <row r="647" spans="1:7">
      <c r="A647" s="38">
        <v>43586</v>
      </c>
      <c r="B647" s="39">
        <v>5</v>
      </c>
      <c r="C647" s="39">
        <v>2019</v>
      </c>
      <c r="D647" t="s">
        <v>94</v>
      </c>
      <c r="E647" t="s">
        <v>67</v>
      </c>
      <c r="F647" t="s">
        <v>95</v>
      </c>
      <c r="G647" s="40">
        <v>-6695</v>
      </c>
    </row>
    <row r="648" spans="1:7">
      <c r="A648" s="38">
        <v>43586</v>
      </c>
      <c r="B648" s="39">
        <v>5</v>
      </c>
      <c r="C648" s="39">
        <v>2019</v>
      </c>
      <c r="D648" t="s">
        <v>96</v>
      </c>
      <c r="E648" t="s">
        <v>67</v>
      </c>
      <c r="F648" t="s">
        <v>95</v>
      </c>
      <c r="G648" s="40">
        <v>-5443</v>
      </c>
    </row>
    <row r="649" spans="1:7">
      <c r="A649" s="38">
        <v>43586</v>
      </c>
      <c r="B649" s="39">
        <v>5</v>
      </c>
      <c r="C649" s="39">
        <v>2019</v>
      </c>
      <c r="D649" t="s">
        <v>97</v>
      </c>
      <c r="E649" t="s">
        <v>67</v>
      </c>
      <c r="F649" t="s">
        <v>95</v>
      </c>
      <c r="G649" s="40">
        <v>-8077</v>
      </c>
    </row>
    <row r="650" spans="1:7">
      <c r="A650" s="38">
        <v>43586</v>
      </c>
      <c r="B650" s="39">
        <v>5</v>
      </c>
      <c r="C650" s="39">
        <v>2019</v>
      </c>
      <c r="D650" t="s">
        <v>98</v>
      </c>
      <c r="E650" t="s">
        <v>67</v>
      </c>
      <c r="F650" t="s">
        <v>95</v>
      </c>
      <c r="G650" s="40">
        <v>-9997</v>
      </c>
    </row>
    <row r="651" spans="1:7">
      <c r="A651" s="38">
        <v>43586</v>
      </c>
      <c r="B651" s="39">
        <v>5</v>
      </c>
      <c r="C651" s="39">
        <v>2019</v>
      </c>
      <c r="D651" t="s">
        <v>99</v>
      </c>
      <c r="E651" t="s">
        <v>100</v>
      </c>
      <c r="F651" t="s">
        <v>101</v>
      </c>
      <c r="G651" s="40">
        <v>-299512</v>
      </c>
    </row>
    <row r="652" spans="1:7">
      <c r="A652" s="38">
        <v>43586</v>
      </c>
      <c r="B652" s="39">
        <v>5</v>
      </c>
      <c r="C652" s="39">
        <v>2019</v>
      </c>
      <c r="D652" t="s">
        <v>102</v>
      </c>
      <c r="E652" t="s">
        <v>100</v>
      </c>
      <c r="F652" t="s">
        <v>101</v>
      </c>
      <c r="G652" s="40">
        <v>-194536</v>
      </c>
    </row>
    <row r="653" spans="1:7">
      <c r="A653" s="38">
        <v>43586</v>
      </c>
      <c r="B653" s="39">
        <v>5</v>
      </c>
      <c r="C653" s="39">
        <v>2019</v>
      </c>
      <c r="D653" t="s">
        <v>103</v>
      </c>
      <c r="E653" t="s">
        <v>100</v>
      </c>
      <c r="F653" t="s">
        <v>101</v>
      </c>
      <c r="G653" s="40">
        <v>-129690</v>
      </c>
    </row>
    <row r="654" spans="1:7">
      <c r="A654" s="38">
        <v>43586</v>
      </c>
      <c r="B654" s="39">
        <v>5</v>
      </c>
      <c r="C654" s="39">
        <v>2019</v>
      </c>
      <c r="D654" t="s">
        <v>104</v>
      </c>
      <c r="E654" t="s">
        <v>100</v>
      </c>
      <c r="F654" t="s">
        <v>101</v>
      </c>
      <c r="G654" s="40">
        <v>-143165</v>
      </c>
    </row>
    <row r="655" spans="1:7">
      <c r="A655" s="38">
        <v>43586</v>
      </c>
      <c r="B655" s="39">
        <v>5</v>
      </c>
      <c r="C655" s="39">
        <v>2019</v>
      </c>
      <c r="D655" t="s">
        <v>105</v>
      </c>
      <c r="E655" t="s">
        <v>100</v>
      </c>
      <c r="F655" t="s">
        <v>101</v>
      </c>
      <c r="G655" s="40">
        <v>-85784</v>
      </c>
    </row>
    <row r="656" spans="1:7">
      <c r="A656" s="38">
        <v>43586</v>
      </c>
      <c r="B656" s="39">
        <v>5</v>
      </c>
      <c r="C656" s="39">
        <v>2019</v>
      </c>
      <c r="D656" t="s">
        <v>106</v>
      </c>
      <c r="E656" t="s">
        <v>100</v>
      </c>
      <c r="F656" t="s">
        <v>101</v>
      </c>
      <c r="G656" s="40">
        <v>-248211</v>
      </c>
    </row>
    <row r="657" spans="1:7">
      <c r="A657" s="38">
        <v>43586</v>
      </c>
      <c r="B657" s="39">
        <v>5</v>
      </c>
      <c r="C657" s="39">
        <v>2019</v>
      </c>
      <c r="D657" t="s">
        <v>107</v>
      </c>
      <c r="E657" t="s">
        <v>100</v>
      </c>
      <c r="F657" t="s">
        <v>101</v>
      </c>
      <c r="G657" s="40">
        <v>-120005</v>
      </c>
    </row>
    <row r="658" spans="1:7">
      <c r="A658" s="38">
        <v>43586</v>
      </c>
      <c r="B658" s="39">
        <v>5</v>
      </c>
      <c r="C658" s="39">
        <v>2019</v>
      </c>
      <c r="D658" t="s">
        <v>108</v>
      </c>
      <c r="E658" t="s">
        <v>100</v>
      </c>
      <c r="F658" t="s">
        <v>101</v>
      </c>
      <c r="G658" s="40">
        <v>-219868</v>
      </c>
    </row>
    <row r="659" spans="1:7">
      <c r="A659" s="38">
        <v>43586</v>
      </c>
      <c r="B659" s="39">
        <v>5</v>
      </c>
      <c r="C659" s="39">
        <v>2019</v>
      </c>
      <c r="D659" t="s">
        <v>109</v>
      </c>
      <c r="E659" t="s">
        <v>100</v>
      </c>
      <c r="F659" t="s">
        <v>101</v>
      </c>
      <c r="G659" s="40">
        <v>-81222</v>
      </c>
    </row>
    <row r="660" spans="1:7">
      <c r="A660" s="38">
        <v>43586</v>
      </c>
      <c r="B660" s="39">
        <v>5</v>
      </c>
      <c r="C660" s="39">
        <v>2019</v>
      </c>
      <c r="D660" t="s">
        <v>110</v>
      </c>
      <c r="E660" t="s">
        <v>100</v>
      </c>
      <c r="F660" t="s">
        <v>101</v>
      </c>
      <c r="G660" s="40">
        <v>-100882</v>
      </c>
    </row>
    <row r="661" spans="1:7">
      <c r="A661" s="38">
        <v>43586</v>
      </c>
      <c r="B661" s="39">
        <v>5</v>
      </c>
      <c r="C661" s="39">
        <v>2019</v>
      </c>
      <c r="D661" t="s">
        <v>111</v>
      </c>
      <c r="E661" t="s">
        <v>100</v>
      </c>
      <c r="F661" t="s">
        <v>101</v>
      </c>
      <c r="G661" s="40">
        <v>-78047</v>
      </c>
    </row>
    <row r="662" spans="1:7">
      <c r="A662" s="38">
        <v>43586</v>
      </c>
      <c r="B662" s="39">
        <v>5</v>
      </c>
      <c r="C662" s="39">
        <v>2019</v>
      </c>
      <c r="D662" t="s">
        <v>112</v>
      </c>
      <c r="E662" t="s">
        <v>100</v>
      </c>
      <c r="F662" t="s">
        <v>101</v>
      </c>
      <c r="G662" s="40">
        <v>-145073</v>
      </c>
    </row>
    <row r="663" spans="1:7">
      <c r="A663" s="38">
        <v>43586</v>
      </c>
      <c r="B663" s="39">
        <v>5</v>
      </c>
      <c r="C663" s="39">
        <v>2019</v>
      </c>
      <c r="D663" t="s">
        <v>113</v>
      </c>
      <c r="E663" t="s">
        <v>100</v>
      </c>
      <c r="F663" t="s">
        <v>101</v>
      </c>
      <c r="G663" s="40">
        <v>-152374</v>
      </c>
    </row>
    <row r="664" spans="1:7">
      <c r="A664" s="38">
        <v>43586</v>
      </c>
      <c r="B664" s="39">
        <v>5</v>
      </c>
      <c r="C664" s="39">
        <v>2019</v>
      </c>
      <c r="D664" t="s">
        <v>114</v>
      </c>
      <c r="E664" t="s">
        <v>100</v>
      </c>
      <c r="F664" t="s">
        <v>101</v>
      </c>
      <c r="G664" s="40">
        <v>-156151</v>
      </c>
    </row>
    <row r="665" spans="1:7">
      <c r="A665" s="38">
        <v>43586</v>
      </c>
      <c r="B665" s="39">
        <v>5</v>
      </c>
      <c r="C665" s="39">
        <v>2019</v>
      </c>
      <c r="D665" t="s">
        <v>115</v>
      </c>
      <c r="E665" t="s">
        <v>100</v>
      </c>
      <c r="F665" t="s">
        <v>101</v>
      </c>
      <c r="G665" s="40">
        <v>-99411</v>
      </c>
    </row>
    <row r="666" spans="1:7">
      <c r="A666" s="38">
        <v>43586</v>
      </c>
      <c r="B666" s="39">
        <v>5</v>
      </c>
      <c r="C666" s="39">
        <v>2019</v>
      </c>
      <c r="D666" t="s">
        <v>116</v>
      </c>
      <c r="E666" t="s">
        <v>100</v>
      </c>
      <c r="F666" t="s">
        <v>101</v>
      </c>
      <c r="G666" s="40">
        <v>-254062</v>
      </c>
    </row>
    <row r="667" spans="1:7">
      <c r="A667" s="38">
        <v>43586</v>
      </c>
      <c r="B667" s="39">
        <v>5</v>
      </c>
      <c r="C667" s="39">
        <v>2019</v>
      </c>
      <c r="D667" t="s">
        <v>117</v>
      </c>
      <c r="E667" t="s">
        <v>100</v>
      </c>
      <c r="F667" t="s">
        <v>101</v>
      </c>
      <c r="G667" s="40">
        <v>-226683</v>
      </c>
    </row>
    <row r="668" spans="1:7">
      <c r="A668" s="38">
        <v>43586</v>
      </c>
      <c r="B668" s="39">
        <v>5</v>
      </c>
      <c r="C668" s="39">
        <v>2019</v>
      </c>
      <c r="D668" t="s">
        <v>118</v>
      </c>
      <c r="E668" t="s">
        <v>100</v>
      </c>
      <c r="F668" t="s">
        <v>101</v>
      </c>
      <c r="G668" s="40">
        <v>-132695</v>
      </c>
    </row>
    <row r="669" spans="1:7">
      <c r="A669" s="38">
        <v>43586</v>
      </c>
      <c r="B669" s="39">
        <v>5</v>
      </c>
      <c r="C669" s="39">
        <v>2019</v>
      </c>
      <c r="D669" t="s">
        <v>119</v>
      </c>
      <c r="E669" t="s">
        <v>100</v>
      </c>
      <c r="F669" t="s">
        <v>101</v>
      </c>
      <c r="G669" s="40">
        <v>-157684</v>
      </c>
    </row>
    <row r="670" spans="1:7">
      <c r="A670" s="38">
        <v>43586</v>
      </c>
      <c r="B670" s="39">
        <v>5</v>
      </c>
      <c r="C670" s="39">
        <v>2019</v>
      </c>
      <c r="D670" t="s">
        <v>120</v>
      </c>
      <c r="E670" t="s">
        <v>100</v>
      </c>
      <c r="F670" t="s">
        <v>101</v>
      </c>
      <c r="G670" s="40">
        <v>-273517</v>
      </c>
    </row>
    <row r="671" spans="1:7">
      <c r="A671" s="38">
        <v>43586</v>
      </c>
      <c r="B671" s="39">
        <v>5</v>
      </c>
      <c r="C671" s="39">
        <v>2019</v>
      </c>
      <c r="D671" t="s">
        <v>121</v>
      </c>
      <c r="E671" t="s">
        <v>100</v>
      </c>
      <c r="F671" t="s">
        <v>101</v>
      </c>
      <c r="G671" s="40">
        <v>-285806</v>
      </c>
    </row>
    <row r="672" spans="1:7">
      <c r="A672" s="38">
        <v>43586</v>
      </c>
      <c r="B672" s="39">
        <v>5</v>
      </c>
      <c r="C672" s="39">
        <v>2019</v>
      </c>
      <c r="D672" t="s">
        <v>122</v>
      </c>
      <c r="E672" t="s">
        <v>100</v>
      </c>
      <c r="F672" t="s">
        <v>101</v>
      </c>
      <c r="G672" s="40">
        <v>-221793</v>
      </c>
    </row>
    <row r="673" spans="1:7">
      <c r="A673" s="38">
        <v>43586</v>
      </c>
      <c r="B673" s="39">
        <v>5</v>
      </c>
      <c r="C673" s="39">
        <v>2019</v>
      </c>
      <c r="D673" t="s">
        <v>123</v>
      </c>
      <c r="E673" t="s">
        <v>100</v>
      </c>
      <c r="F673" t="s">
        <v>101</v>
      </c>
      <c r="G673" s="40">
        <v>-238603</v>
      </c>
    </row>
    <row r="674" spans="1:7">
      <c r="A674" s="38">
        <v>43586</v>
      </c>
      <c r="B674" s="39">
        <v>5</v>
      </c>
      <c r="C674" s="39">
        <v>2019</v>
      </c>
      <c r="D674" t="s">
        <v>124</v>
      </c>
      <c r="E674" t="s">
        <v>100</v>
      </c>
      <c r="F674" t="s">
        <v>101</v>
      </c>
      <c r="G674" s="40">
        <v>-88756</v>
      </c>
    </row>
    <row r="675" spans="1:7">
      <c r="A675" s="38">
        <v>43586</v>
      </c>
      <c r="B675" s="39">
        <v>5</v>
      </c>
      <c r="C675" s="39">
        <v>2019</v>
      </c>
      <c r="D675" t="s">
        <v>125</v>
      </c>
      <c r="E675" t="s">
        <v>100</v>
      </c>
      <c r="F675" t="s">
        <v>126</v>
      </c>
      <c r="G675" s="40">
        <v>-62483</v>
      </c>
    </row>
    <row r="676" spans="1:7">
      <c r="A676" s="38">
        <v>43586</v>
      </c>
      <c r="B676" s="39">
        <v>5</v>
      </c>
      <c r="C676" s="39">
        <v>2019</v>
      </c>
      <c r="D676" t="s">
        <v>127</v>
      </c>
      <c r="E676" t="s">
        <v>100</v>
      </c>
      <c r="F676" t="s">
        <v>126</v>
      </c>
      <c r="G676" s="40">
        <v>-98538</v>
      </c>
    </row>
    <row r="677" spans="1:7">
      <c r="A677" s="38">
        <v>43586</v>
      </c>
      <c r="B677" s="39">
        <v>5</v>
      </c>
      <c r="C677" s="39">
        <v>2019</v>
      </c>
      <c r="D677" t="s">
        <v>128</v>
      </c>
      <c r="E677" t="s">
        <v>100</v>
      </c>
      <c r="F677" t="s">
        <v>126</v>
      </c>
      <c r="G677" s="40">
        <v>-75478</v>
      </c>
    </row>
    <row r="678" spans="1:7">
      <c r="A678" s="38">
        <v>43586</v>
      </c>
      <c r="B678" s="39">
        <v>5</v>
      </c>
      <c r="C678" s="39">
        <v>2019</v>
      </c>
      <c r="D678" t="s">
        <v>129</v>
      </c>
      <c r="E678" t="s">
        <v>130</v>
      </c>
      <c r="F678" t="s">
        <v>131</v>
      </c>
      <c r="G678" s="40">
        <v>-342240</v>
      </c>
    </row>
    <row r="679" spans="1:7">
      <c r="A679" s="38">
        <v>43586</v>
      </c>
      <c r="B679" s="39">
        <v>5</v>
      </c>
      <c r="C679" s="39">
        <v>2019</v>
      </c>
      <c r="D679" t="s">
        <v>132</v>
      </c>
      <c r="E679" t="s">
        <v>130</v>
      </c>
      <c r="F679" t="s">
        <v>131</v>
      </c>
      <c r="G679" s="40">
        <v>-286071</v>
      </c>
    </row>
    <row r="680" spans="1:7">
      <c r="A680" s="38">
        <v>43586</v>
      </c>
      <c r="B680" s="39">
        <v>5</v>
      </c>
      <c r="C680" s="39">
        <v>2019</v>
      </c>
      <c r="D680" t="s">
        <v>133</v>
      </c>
      <c r="E680" t="s">
        <v>130</v>
      </c>
      <c r="F680" t="s">
        <v>131</v>
      </c>
      <c r="G680" s="40">
        <v>-203483</v>
      </c>
    </row>
    <row r="681" spans="1:7">
      <c r="A681" s="38">
        <v>43586</v>
      </c>
      <c r="B681" s="39">
        <v>5</v>
      </c>
      <c r="C681" s="39">
        <v>2019</v>
      </c>
      <c r="D681" t="s">
        <v>134</v>
      </c>
      <c r="E681" t="s">
        <v>130</v>
      </c>
      <c r="F681" t="s">
        <v>131</v>
      </c>
      <c r="G681" s="40">
        <v>-344086</v>
      </c>
    </row>
    <row r="682" spans="1:7">
      <c r="A682" s="38">
        <v>43586</v>
      </c>
      <c r="B682" s="39">
        <v>5</v>
      </c>
      <c r="C682" s="39">
        <v>2019</v>
      </c>
      <c r="D682" t="s">
        <v>135</v>
      </c>
      <c r="E682" t="s">
        <v>130</v>
      </c>
      <c r="F682" t="s">
        <v>131</v>
      </c>
      <c r="G682" s="40">
        <v>-343601</v>
      </c>
    </row>
    <row r="683" spans="1:7">
      <c r="A683" s="38">
        <v>43586</v>
      </c>
      <c r="B683" s="39">
        <v>5</v>
      </c>
      <c r="C683" s="39">
        <v>2019</v>
      </c>
      <c r="D683" t="s">
        <v>136</v>
      </c>
      <c r="E683" t="s">
        <v>130</v>
      </c>
      <c r="F683" t="s">
        <v>131</v>
      </c>
      <c r="G683" s="40">
        <v>-162102</v>
      </c>
    </row>
    <row r="684" spans="1:7">
      <c r="A684" s="38">
        <v>43586</v>
      </c>
      <c r="B684" s="39">
        <v>5</v>
      </c>
      <c r="C684" s="39">
        <v>2019</v>
      </c>
      <c r="D684" t="s">
        <v>137</v>
      </c>
      <c r="E684" t="s">
        <v>130</v>
      </c>
      <c r="F684" t="s">
        <v>138</v>
      </c>
      <c r="G684" s="40">
        <v>-49852</v>
      </c>
    </row>
    <row r="685" spans="1:7">
      <c r="A685" s="38">
        <v>43586</v>
      </c>
      <c r="B685" s="39">
        <v>5</v>
      </c>
      <c r="C685" s="39">
        <v>2019</v>
      </c>
      <c r="D685" t="s">
        <v>139</v>
      </c>
      <c r="E685" t="s">
        <v>130</v>
      </c>
      <c r="F685" t="s">
        <v>138</v>
      </c>
      <c r="G685" s="40">
        <v>-47066</v>
      </c>
    </row>
    <row r="686" spans="1:7">
      <c r="A686" s="38">
        <v>43586</v>
      </c>
      <c r="B686" s="39">
        <v>5</v>
      </c>
      <c r="C686" s="39">
        <v>2019</v>
      </c>
      <c r="D686" t="s">
        <v>140</v>
      </c>
      <c r="E686" t="s">
        <v>130</v>
      </c>
      <c r="F686" t="s">
        <v>138</v>
      </c>
      <c r="G686" s="40">
        <v>-55727</v>
      </c>
    </row>
    <row r="687" spans="1:7">
      <c r="A687" s="38">
        <v>43586</v>
      </c>
      <c r="B687" s="39">
        <v>5</v>
      </c>
      <c r="C687" s="39">
        <v>2019</v>
      </c>
      <c r="D687" t="s">
        <v>141</v>
      </c>
      <c r="E687" t="s">
        <v>130</v>
      </c>
      <c r="F687" t="s">
        <v>138</v>
      </c>
      <c r="G687" s="40">
        <v>-50530</v>
      </c>
    </row>
    <row r="688" spans="1:7">
      <c r="A688" s="38">
        <v>43586</v>
      </c>
      <c r="B688" s="39">
        <v>5</v>
      </c>
      <c r="C688" s="39">
        <v>2019</v>
      </c>
      <c r="D688" t="s">
        <v>142</v>
      </c>
      <c r="E688" t="s">
        <v>130</v>
      </c>
      <c r="F688" t="s">
        <v>138</v>
      </c>
      <c r="G688" s="40">
        <v>-46959</v>
      </c>
    </row>
    <row r="689" spans="1:7">
      <c r="A689" s="38">
        <v>43586</v>
      </c>
      <c r="B689" s="39">
        <v>5</v>
      </c>
      <c r="C689" s="39">
        <v>2019</v>
      </c>
      <c r="D689" t="s">
        <v>143</v>
      </c>
      <c r="E689" t="s">
        <v>130</v>
      </c>
      <c r="F689" t="s">
        <v>144</v>
      </c>
      <c r="G689" s="40">
        <v>-185417</v>
      </c>
    </row>
    <row r="690" spans="1:7">
      <c r="A690" s="38">
        <v>43586</v>
      </c>
      <c r="B690" s="39">
        <v>5</v>
      </c>
      <c r="C690" s="39">
        <v>2019</v>
      </c>
      <c r="D690" t="s">
        <v>145</v>
      </c>
      <c r="E690" t="s">
        <v>130</v>
      </c>
      <c r="F690" t="s">
        <v>144</v>
      </c>
      <c r="G690" s="40">
        <v>-228035</v>
      </c>
    </row>
    <row r="691" spans="1:7">
      <c r="A691" s="38">
        <v>43586</v>
      </c>
      <c r="B691" s="39">
        <v>5</v>
      </c>
      <c r="C691" s="39">
        <v>2019</v>
      </c>
      <c r="D691" t="s">
        <v>146</v>
      </c>
      <c r="E691" t="s">
        <v>130</v>
      </c>
      <c r="F691" t="s">
        <v>144</v>
      </c>
      <c r="G691" s="40">
        <v>-204594</v>
      </c>
    </row>
    <row r="692" spans="1:7">
      <c r="A692" s="38">
        <v>43586</v>
      </c>
      <c r="B692" s="39">
        <v>5</v>
      </c>
      <c r="C692" s="39">
        <v>2019</v>
      </c>
      <c r="D692" t="s">
        <v>147</v>
      </c>
      <c r="E692" t="s">
        <v>130</v>
      </c>
      <c r="F692" t="s">
        <v>148</v>
      </c>
      <c r="G692" s="40">
        <v>-51211</v>
      </c>
    </row>
    <row r="693" spans="1:7">
      <c r="A693" s="38">
        <v>43586</v>
      </c>
      <c r="B693" s="39">
        <v>5</v>
      </c>
      <c r="C693" s="39">
        <v>2019</v>
      </c>
      <c r="D693" t="s">
        <v>149</v>
      </c>
      <c r="E693" t="s">
        <v>130</v>
      </c>
      <c r="F693" t="s">
        <v>148</v>
      </c>
      <c r="G693" s="40">
        <v>-78398</v>
      </c>
    </row>
    <row r="694" spans="1:7">
      <c r="A694" s="38">
        <v>43586</v>
      </c>
      <c r="B694" s="39">
        <v>5</v>
      </c>
      <c r="C694" s="39">
        <v>2019</v>
      </c>
      <c r="D694" t="s">
        <v>150</v>
      </c>
      <c r="E694" t="s">
        <v>130</v>
      </c>
      <c r="F694" t="s">
        <v>148</v>
      </c>
      <c r="G694" s="40">
        <v>-79917</v>
      </c>
    </row>
    <row r="695" spans="1:7">
      <c r="A695" s="38">
        <v>43586</v>
      </c>
      <c r="B695" s="39">
        <v>5</v>
      </c>
      <c r="C695" s="39">
        <v>2019</v>
      </c>
      <c r="D695" t="s">
        <v>151</v>
      </c>
      <c r="E695" t="s">
        <v>130</v>
      </c>
      <c r="F695" t="s">
        <v>148</v>
      </c>
      <c r="G695" s="40">
        <v>-57436</v>
      </c>
    </row>
    <row r="696" spans="1:7">
      <c r="A696" s="38">
        <v>43586</v>
      </c>
      <c r="B696" s="39">
        <v>5</v>
      </c>
      <c r="C696" s="39">
        <v>2019</v>
      </c>
      <c r="D696" t="s">
        <v>152</v>
      </c>
      <c r="E696" t="s">
        <v>130</v>
      </c>
      <c r="F696" t="s">
        <v>153</v>
      </c>
      <c r="G696" s="40">
        <v>-81935</v>
      </c>
    </row>
    <row r="697" spans="1:7">
      <c r="A697" s="38">
        <v>43586</v>
      </c>
      <c r="B697" s="39">
        <v>5</v>
      </c>
      <c r="C697" s="39">
        <v>2019</v>
      </c>
      <c r="D697" t="s">
        <v>154</v>
      </c>
      <c r="E697" t="s">
        <v>130</v>
      </c>
      <c r="F697" t="s">
        <v>153</v>
      </c>
      <c r="G697" s="40">
        <v>-108407</v>
      </c>
    </row>
    <row r="698" spans="1:7">
      <c r="A698" s="38">
        <v>43586</v>
      </c>
      <c r="B698" s="39">
        <v>5</v>
      </c>
      <c r="C698" s="39">
        <v>2019</v>
      </c>
      <c r="D698" t="s">
        <v>155</v>
      </c>
      <c r="E698" t="s">
        <v>130</v>
      </c>
      <c r="F698" t="s">
        <v>156</v>
      </c>
      <c r="G698" s="40">
        <v>-158742</v>
      </c>
    </row>
    <row r="699" spans="1:7">
      <c r="A699" s="38">
        <v>43586</v>
      </c>
      <c r="B699" s="39">
        <v>5</v>
      </c>
      <c r="C699" s="39">
        <v>2019</v>
      </c>
      <c r="D699" t="s">
        <v>157</v>
      </c>
      <c r="E699" t="s">
        <v>130</v>
      </c>
      <c r="F699" t="s">
        <v>156</v>
      </c>
      <c r="G699" s="40">
        <v>-146005</v>
      </c>
    </row>
    <row r="700" spans="1:7">
      <c r="A700" s="38">
        <v>43586</v>
      </c>
      <c r="B700" s="39">
        <v>5</v>
      </c>
      <c r="C700" s="39">
        <v>2019</v>
      </c>
      <c r="D700" t="s">
        <v>158</v>
      </c>
      <c r="E700" s="41" t="s">
        <v>159</v>
      </c>
      <c r="F700" t="s">
        <v>160</v>
      </c>
      <c r="G700" s="40">
        <v>-11651</v>
      </c>
    </row>
    <row r="701" spans="1:7">
      <c r="A701" s="38">
        <v>43586</v>
      </c>
      <c r="B701" s="39">
        <v>5</v>
      </c>
      <c r="C701" s="39">
        <v>2019</v>
      </c>
      <c r="D701" t="s">
        <v>161</v>
      </c>
      <c r="E701" s="41" t="s">
        <v>159</v>
      </c>
      <c r="F701" t="s">
        <v>162</v>
      </c>
      <c r="G701" s="40">
        <v>-23568</v>
      </c>
    </row>
    <row r="702" spans="1:7">
      <c r="A702" s="38">
        <v>43617</v>
      </c>
      <c r="B702" s="39">
        <v>6</v>
      </c>
      <c r="C702" s="39">
        <v>2019</v>
      </c>
      <c r="D702" t="s">
        <v>4</v>
      </c>
      <c r="E702" t="s">
        <v>5</v>
      </c>
      <c r="F702" t="s">
        <v>6</v>
      </c>
      <c r="G702" s="40">
        <v>568387</v>
      </c>
    </row>
    <row r="703" spans="1:7">
      <c r="A703" s="38">
        <v>43617</v>
      </c>
      <c r="B703" s="39">
        <v>6</v>
      </c>
      <c r="C703" s="39">
        <v>2019</v>
      </c>
      <c r="D703" t="s">
        <v>7</v>
      </c>
      <c r="E703" t="s">
        <v>5</v>
      </c>
      <c r="F703" t="s">
        <v>6</v>
      </c>
      <c r="G703" s="40">
        <v>510564</v>
      </c>
    </row>
    <row r="704" spans="1:7">
      <c r="A704" s="38">
        <v>43617</v>
      </c>
      <c r="B704" s="39">
        <v>6</v>
      </c>
      <c r="C704" s="39">
        <v>2019</v>
      </c>
      <c r="D704" t="s">
        <v>8</v>
      </c>
      <c r="E704" t="s">
        <v>5</v>
      </c>
      <c r="F704" t="s">
        <v>6</v>
      </c>
      <c r="G704" s="40">
        <v>654883</v>
      </c>
    </row>
    <row r="705" spans="1:7">
      <c r="A705" s="38">
        <v>43617</v>
      </c>
      <c r="B705" s="39">
        <v>6</v>
      </c>
      <c r="C705" s="39">
        <v>2019</v>
      </c>
      <c r="D705" t="s">
        <v>9</v>
      </c>
      <c r="E705" t="s">
        <v>5</v>
      </c>
      <c r="F705" t="s">
        <v>6</v>
      </c>
      <c r="G705" s="40">
        <v>516059</v>
      </c>
    </row>
    <row r="706" spans="1:7">
      <c r="A706" s="38">
        <v>43617</v>
      </c>
      <c r="B706" s="39">
        <v>6</v>
      </c>
      <c r="C706" s="39">
        <v>2019</v>
      </c>
      <c r="D706" t="s">
        <v>10</v>
      </c>
      <c r="E706" t="s">
        <v>5</v>
      </c>
      <c r="F706" t="s">
        <v>6</v>
      </c>
      <c r="G706" s="40">
        <v>886307</v>
      </c>
    </row>
    <row r="707" spans="1:7">
      <c r="A707" s="38">
        <v>43617</v>
      </c>
      <c r="B707" s="39">
        <v>6</v>
      </c>
      <c r="C707" s="39">
        <v>2019</v>
      </c>
      <c r="D707" t="s">
        <v>11</v>
      </c>
      <c r="E707" t="s">
        <v>5</v>
      </c>
      <c r="F707" t="s">
        <v>6</v>
      </c>
      <c r="G707" s="40">
        <v>772357</v>
      </c>
    </row>
    <row r="708" spans="1:7">
      <c r="A708" s="38">
        <v>43617</v>
      </c>
      <c r="B708" s="39">
        <v>6</v>
      </c>
      <c r="C708" s="39">
        <v>2019</v>
      </c>
      <c r="D708" t="s">
        <v>12</v>
      </c>
      <c r="E708" t="s">
        <v>5</v>
      </c>
      <c r="F708" t="s">
        <v>6</v>
      </c>
      <c r="G708" s="40">
        <v>362234</v>
      </c>
    </row>
    <row r="709" spans="1:7">
      <c r="A709" s="38">
        <v>43617</v>
      </c>
      <c r="B709" s="39">
        <v>6</v>
      </c>
      <c r="C709" s="39">
        <v>2019</v>
      </c>
      <c r="D709" t="s">
        <v>13</v>
      </c>
      <c r="E709" t="s">
        <v>5</v>
      </c>
      <c r="F709" t="s">
        <v>6</v>
      </c>
      <c r="G709" s="40">
        <v>991162</v>
      </c>
    </row>
    <row r="710" spans="1:7">
      <c r="A710" s="38">
        <v>43617</v>
      </c>
      <c r="B710" s="39">
        <v>6</v>
      </c>
      <c r="C710" s="39">
        <v>2019</v>
      </c>
      <c r="D710" t="s">
        <v>14</v>
      </c>
      <c r="E710" t="s">
        <v>5</v>
      </c>
      <c r="F710" t="s">
        <v>6</v>
      </c>
      <c r="G710" s="40">
        <v>698004</v>
      </c>
    </row>
    <row r="711" spans="1:7">
      <c r="A711" s="38">
        <v>43617</v>
      </c>
      <c r="B711" s="39">
        <v>6</v>
      </c>
      <c r="C711" s="39">
        <v>2019</v>
      </c>
      <c r="D711" t="s">
        <v>15</v>
      </c>
      <c r="E711" t="s">
        <v>5</v>
      </c>
      <c r="F711" t="s">
        <v>6</v>
      </c>
      <c r="G711" s="40">
        <v>665032</v>
      </c>
    </row>
    <row r="712" spans="1:7">
      <c r="A712" s="38">
        <v>43617</v>
      </c>
      <c r="B712" s="39">
        <v>6</v>
      </c>
      <c r="C712" s="39">
        <v>2019</v>
      </c>
      <c r="D712" t="s">
        <v>16</v>
      </c>
      <c r="E712" t="s">
        <v>5</v>
      </c>
      <c r="F712" t="s">
        <v>6</v>
      </c>
      <c r="G712" s="40">
        <v>843750</v>
      </c>
    </row>
    <row r="713" spans="1:7">
      <c r="A713" s="38">
        <v>43617</v>
      </c>
      <c r="B713" s="39">
        <v>6</v>
      </c>
      <c r="C713" s="39">
        <v>2019</v>
      </c>
      <c r="D713" t="s">
        <v>17</v>
      </c>
      <c r="E713" t="s">
        <v>5</v>
      </c>
      <c r="F713" t="s">
        <v>6</v>
      </c>
      <c r="G713" s="40">
        <v>747998</v>
      </c>
    </row>
    <row r="714" spans="1:7">
      <c r="A714" s="38">
        <v>43617</v>
      </c>
      <c r="B714" s="39">
        <v>6</v>
      </c>
      <c r="C714" s="39">
        <v>2019</v>
      </c>
      <c r="D714" t="s">
        <v>18</v>
      </c>
      <c r="E714" t="s">
        <v>5</v>
      </c>
      <c r="F714" t="s">
        <v>6</v>
      </c>
      <c r="G714" s="40">
        <v>764893</v>
      </c>
    </row>
    <row r="715" spans="1:7">
      <c r="A715" s="38">
        <v>43617</v>
      </c>
      <c r="B715" s="39">
        <v>6</v>
      </c>
      <c r="C715" s="39">
        <v>2019</v>
      </c>
      <c r="D715" t="s">
        <v>19</v>
      </c>
      <c r="E715" t="s">
        <v>5</v>
      </c>
      <c r="F715" t="s">
        <v>6</v>
      </c>
      <c r="G715" s="40">
        <v>861899</v>
      </c>
    </row>
    <row r="716" spans="1:7">
      <c r="A716" s="38">
        <v>43617</v>
      </c>
      <c r="B716" s="39">
        <v>6</v>
      </c>
      <c r="C716" s="39">
        <v>2019</v>
      </c>
      <c r="D716" t="s">
        <v>20</v>
      </c>
      <c r="E716" t="s">
        <v>5</v>
      </c>
      <c r="F716" t="s">
        <v>6</v>
      </c>
      <c r="G716" s="40">
        <v>353032</v>
      </c>
    </row>
    <row r="717" spans="1:7">
      <c r="A717" s="38">
        <v>43617</v>
      </c>
      <c r="B717" s="39">
        <v>6</v>
      </c>
      <c r="C717" s="39">
        <v>2019</v>
      </c>
      <c r="D717" t="s">
        <v>21</v>
      </c>
      <c r="E717" t="s">
        <v>5</v>
      </c>
      <c r="F717" t="s">
        <v>6</v>
      </c>
      <c r="G717" s="40">
        <v>579727</v>
      </c>
    </row>
    <row r="718" spans="1:7">
      <c r="A718" s="38">
        <v>43617</v>
      </c>
      <c r="B718" s="39">
        <v>6</v>
      </c>
      <c r="C718" s="39">
        <v>2019</v>
      </c>
      <c r="D718" t="s">
        <v>22</v>
      </c>
      <c r="E718" t="s">
        <v>5</v>
      </c>
      <c r="F718" t="s">
        <v>6</v>
      </c>
      <c r="G718" s="40">
        <v>429722</v>
      </c>
    </row>
    <row r="719" spans="1:7">
      <c r="A719" s="38">
        <v>43617</v>
      </c>
      <c r="B719" s="39">
        <v>6</v>
      </c>
      <c r="C719" s="39">
        <v>2019</v>
      </c>
      <c r="D719" t="s">
        <v>23</v>
      </c>
      <c r="E719" t="s">
        <v>5</v>
      </c>
      <c r="F719" t="s">
        <v>6</v>
      </c>
      <c r="G719" s="40">
        <v>474589</v>
      </c>
    </row>
    <row r="720" spans="1:7">
      <c r="A720" s="38">
        <v>43617</v>
      </c>
      <c r="B720" s="39">
        <v>6</v>
      </c>
      <c r="C720" s="39">
        <v>2019</v>
      </c>
      <c r="D720" t="s">
        <v>24</v>
      </c>
      <c r="E720" t="s">
        <v>5</v>
      </c>
      <c r="F720" t="s">
        <v>6</v>
      </c>
      <c r="G720" s="40">
        <v>395063</v>
      </c>
    </row>
    <row r="721" spans="1:7">
      <c r="A721" s="38">
        <v>43617</v>
      </c>
      <c r="B721" s="39">
        <v>6</v>
      </c>
      <c r="C721" s="39">
        <v>2019</v>
      </c>
      <c r="D721" t="s">
        <v>25</v>
      </c>
      <c r="E721" t="s">
        <v>5</v>
      </c>
      <c r="F721" t="s">
        <v>6</v>
      </c>
      <c r="G721" s="40">
        <v>791551</v>
      </c>
    </row>
    <row r="722" spans="1:7">
      <c r="A722" s="38">
        <v>43617</v>
      </c>
      <c r="B722" s="39">
        <v>6</v>
      </c>
      <c r="C722" s="39">
        <v>2019</v>
      </c>
      <c r="D722" t="s">
        <v>26</v>
      </c>
      <c r="E722" t="s">
        <v>5</v>
      </c>
      <c r="F722" t="s">
        <v>6</v>
      </c>
      <c r="G722" s="40">
        <v>987857</v>
      </c>
    </row>
    <row r="723" spans="1:7">
      <c r="A723" s="38">
        <v>43617</v>
      </c>
      <c r="B723" s="39">
        <v>6</v>
      </c>
      <c r="C723" s="39">
        <v>2019</v>
      </c>
      <c r="D723" t="s">
        <v>27</v>
      </c>
      <c r="E723" t="s">
        <v>5</v>
      </c>
      <c r="F723" t="s">
        <v>6</v>
      </c>
      <c r="G723" s="40">
        <v>896477</v>
      </c>
    </row>
    <row r="724" spans="1:7">
      <c r="A724" s="38">
        <v>43617</v>
      </c>
      <c r="B724" s="39">
        <v>6</v>
      </c>
      <c r="C724" s="39">
        <v>2019</v>
      </c>
      <c r="D724" t="s">
        <v>28</v>
      </c>
      <c r="E724" t="s">
        <v>5</v>
      </c>
      <c r="F724" t="s">
        <v>6</v>
      </c>
      <c r="G724" s="40">
        <v>144315</v>
      </c>
    </row>
    <row r="725" spans="1:7">
      <c r="A725" s="38">
        <v>43617</v>
      </c>
      <c r="B725" s="39">
        <v>6</v>
      </c>
      <c r="C725" s="39">
        <v>2019</v>
      </c>
      <c r="D725" t="s">
        <v>29</v>
      </c>
      <c r="E725" t="s">
        <v>5</v>
      </c>
      <c r="F725" t="s">
        <v>6</v>
      </c>
      <c r="G725" s="40">
        <v>117889</v>
      </c>
    </row>
    <row r="726" spans="1:7">
      <c r="A726" s="38">
        <v>43617</v>
      </c>
      <c r="B726" s="39">
        <v>6</v>
      </c>
      <c r="C726" s="39">
        <v>2019</v>
      </c>
      <c r="D726" t="s">
        <v>30</v>
      </c>
      <c r="E726" t="s">
        <v>5</v>
      </c>
      <c r="F726" t="s">
        <v>31</v>
      </c>
      <c r="G726" s="40">
        <v>286653</v>
      </c>
    </row>
    <row r="727" spans="1:7">
      <c r="A727" s="38">
        <v>43617</v>
      </c>
      <c r="B727" s="39">
        <v>6</v>
      </c>
      <c r="C727" s="39">
        <v>2019</v>
      </c>
      <c r="D727" t="s">
        <v>32</v>
      </c>
      <c r="E727" t="s">
        <v>5</v>
      </c>
      <c r="F727" t="s">
        <v>31</v>
      </c>
      <c r="G727" s="40">
        <v>182988</v>
      </c>
    </row>
    <row r="728" spans="1:7">
      <c r="A728" s="38">
        <v>43617</v>
      </c>
      <c r="B728" s="39">
        <v>6</v>
      </c>
      <c r="C728" s="39">
        <v>2019</v>
      </c>
      <c r="D728" t="s">
        <v>33</v>
      </c>
      <c r="E728" t="s">
        <v>5</v>
      </c>
      <c r="F728" t="s">
        <v>31</v>
      </c>
      <c r="G728" s="40">
        <v>80948</v>
      </c>
    </row>
    <row r="729" spans="1:7">
      <c r="A729" s="38">
        <v>43617</v>
      </c>
      <c r="B729" s="39">
        <v>6</v>
      </c>
      <c r="C729" s="39">
        <v>2019</v>
      </c>
      <c r="D729" t="s">
        <v>34</v>
      </c>
      <c r="E729" t="s">
        <v>5</v>
      </c>
      <c r="F729" t="s">
        <v>31</v>
      </c>
      <c r="G729" s="40">
        <v>87775</v>
      </c>
    </row>
    <row r="730" spans="1:7">
      <c r="A730" s="38">
        <v>43617</v>
      </c>
      <c r="B730" s="39">
        <v>6</v>
      </c>
      <c r="C730" s="39">
        <v>2019</v>
      </c>
      <c r="D730" t="s">
        <v>35</v>
      </c>
      <c r="E730" t="s">
        <v>5</v>
      </c>
      <c r="F730" t="s">
        <v>31</v>
      </c>
      <c r="G730" s="40">
        <v>190807</v>
      </c>
    </row>
    <row r="731" spans="1:7">
      <c r="A731" s="38">
        <v>43617</v>
      </c>
      <c r="B731" s="39">
        <v>6</v>
      </c>
      <c r="C731" s="39">
        <v>2019</v>
      </c>
      <c r="D731" t="s">
        <v>36</v>
      </c>
      <c r="E731" t="s">
        <v>5</v>
      </c>
      <c r="F731" t="s">
        <v>31</v>
      </c>
      <c r="G731" s="40">
        <v>270528</v>
      </c>
    </row>
    <row r="732" spans="1:7">
      <c r="A732" s="38">
        <v>43617</v>
      </c>
      <c r="B732" s="39">
        <v>6</v>
      </c>
      <c r="C732" s="39">
        <v>2019</v>
      </c>
      <c r="D732" t="s">
        <v>37</v>
      </c>
      <c r="E732" t="s">
        <v>5</v>
      </c>
      <c r="F732" t="s">
        <v>31</v>
      </c>
      <c r="G732" s="40">
        <v>73396</v>
      </c>
    </row>
    <row r="733" spans="1:7">
      <c r="A733" s="38">
        <v>43617</v>
      </c>
      <c r="B733" s="39">
        <v>6</v>
      </c>
      <c r="C733" s="39">
        <v>2019</v>
      </c>
      <c r="D733" t="s">
        <v>38</v>
      </c>
      <c r="E733" t="s">
        <v>5</v>
      </c>
      <c r="F733" t="s">
        <v>31</v>
      </c>
      <c r="G733" s="40">
        <v>81987</v>
      </c>
    </row>
    <row r="734" spans="1:7">
      <c r="A734" s="38">
        <v>43617</v>
      </c>
      <c r="B734" s="39">
        <v>6</v>
      </c>
      <c r="C734" s="39">
        <v>2019</v>
      </c>
      <c r="D734" t="s">
        <v>39</v>
      </c>
      <c r="E734" t="s">
        <v>5</v>
      </c>
      <c r="F734" t="s">
        <v>31</v>
      </c>
      <c r="G734" s="40">
        <v>88358</v>
      </c>
    </row>
    <row r="735" spans="1:7">
      <c r="A735" s="38">
        <v>43617</v>
      </c>
      <c r="B735" s="39">
        <v>6</v>
      </c>
      <c r="C735" s="39">
        <v>2019</v>
      </c>
      <c r="D735" t="s">
        <v>40</v>
      </c>
      <c r="E735" t="s">
        <v>5</v>
      </c>
      <c r="F735" t="s">
        <v>31</v>
      </c>
      <c r="G735" s="40">
        <v>230234</v>
      </c>
    </row>
    <row r="736" spans="1:7">
      <c r="A736" s="38">
        <v>43617</v>
      </c>
      <c r="B736" s="39">
        <v>6</v>
      </c>
      <c r="C736" s="39">
        <v>2019</v>
      </c>
      <c r="D736" t="s">
        <v>41</v>
      </c>
      <c r="E736" t="s">
        <v>5</v>
      </c>
      <c r="F736" t="s">
        <v>31</v>
      </c>
      <c r="G736" s="40">
        <v>184625</v>
      </c>
    </row>
    <row r="737" spans="1:7">
      <c r="A737" s="38">
        <v>43617</v>
      </c>
      <c r="B737" s="39">
        <v>6</v>
      </c>
      <c r="C737" s="39">
        <v>2019</v>
      </c>
      <c r="D737" t="s">
        <v>42</v>
      </c>
      <c r="E737" t="s">
        <v>5</v>
      </c>
      <c r="F737" t="s">
        <v>31</v>
      </c>
      <c r="G737" s="40">
        <v>235928</v>
      </c>
    </row>
    <row r="738" spans="1:7">
      <c r="A738" s="38">
        <v>43617</v>
      </c>
      <c r="B738" s="39">
        <v>6</v>
      </c>
      <c r="C738" s="39">
        <v>2019</v>
      </c>
      <c r="D738" t="s">
        <v>43</v>
      </c>
      <c r="E738" t="s">
        <v>5</v>
      </c>
      <c r="F738" t="s">
        <v>31</v>
      </c>
      <c r="G738" s="40">
        <v>133452</v>
      </c>
    </row>
    <row r="739" spans="1:7">
      <c r="A739" s="38">
        <v>43617</v>
      </c>
      <c r="B739" s="39">
        <v>6</v>
      </c>
      <c r="C739" s="39">
        <v>2019</v>
      </c>
      <c r="D739" t="s">
        <v>44</v>
      </c>
      <c r="E739" t="s">
        <v>5</v>
      </c>
      <c r="F739" t="s">
        <v>31</v>
      </c>
      <c r="G739" s="40">
        <v>145487</v>
      </c>
    </row>
    <row r="740" spans="1:7">
      <c r="A740" s="38">
        <v>43617</v>
      </c>
      <c r="B740" s="39">
        <v>6</v>
      </c>
      <c r="C740" s="39">
        <v>2019</v>
      </c>
      <c r="D740" t="s">
        <v>45</v>
      </c>
      <c r="E740" t="s">
        <v>5</v>
      </c>
      <c r="F740" t="s">
        <v>31</v>
      </c>
      <c r="G740" s="40">
        <v>297214</v>
      </c>
    </row>
    <row r="741" spans="1:7">
      <c r="A741" s="38">
        <v>43617</v>
      </c>
      <c r="B741" s="39">
        <v>6</v>
      </c>
      <c r="C741" s="39">
        <v>2019</v>
      </c>
      <c r="D741" t="s">
        <v>46</v>
      </c>
      <c r="E741" t="s">
        <v>5</v>
      </c>
      <c r="F741" t="s">
        <v>31</v>
      </c>
      <c r="G741" s="40">
        <v>92371</v>
      </c>
    </row>
    <row r="742" spans="1:7">
      <c r="A742" s="38">
        <v>43617</v>
      </c>
      <c r="B742" s="39">
        <v>6</v>
      </c>
      <c r="C742" s="39">
        <v>2019</v>
      </c>
      <c r="D742" t="s">
        <v>47</v>
      </c>
      <c r="E742" t="s">
        <v>5</v>
      </c>
      <c r="F742" t="s">
        <v>31</v>
      </c>
      <c r="G742" s="40">
        <v>264451</v>
      </c>
    </row>
    <row r="743" spans="1:7">
      <c r="A743" s="38">
        <v>43617</v>
      </c>
      <c r="B743" s="39">
        <v>6</v>
      </c>
      <c r="C743" s="39">
        <v>2019</v>
      </c>
      <c r="D743" t="s">
        <v>48</v>
      </c>
      <c r="E743" t="s">
        <v>5</v>
      </c>
      <c r="F743" t="s">
        <v>31</v>
      </c>
      <c r="G743" s="40">
        <v>268125</v>
      </c>
    </row>
    <row r="744" spans="1:7">
      <c r="A744" s="38">
        <v>43617</v>
      </c>
      <c r="B744" s="39">
        <v>6</v>
      </c>
      <c r="C744" s="39">
        <v>2019</v>
      </c>
      <c r="D744" t="s">
        <v>49</v>
      </c>
      <c r="E744" t="s">
        <v>5</v>
      </c>
      <c r="F744" t="s">
        <v>31</v>
      </c>
      <c r="G744" s="40">
        <v>157935</v>
      </c>
    </row>
    <row r="745" spans="1:7">
      <c r="A745" s="38">
        <v>43617</v>
      </c>
      <c r="B745" s="39">
        <v>6</v>
      </c>
      <c r="C745" s="39">
        <v>2019</v>
      </c>
      <c r="D745" t="s">
        <v>50</v>
      </c>
      <c r="E745" t="s">
        <v>5</v>
      </c>
      <c r="F745" t="s">
        <v>31</v>
      </c>
      <c r="G745" s="40">
        <v>248705</v>
      </c>
    </row>
    <row r="746" spans="1:7">
      <c r="A746" s="38">
        <v>43617</v>
      </c>
      <c r="B746" s="39">
        <v>6</v>
      </c>
      <c r="C746" s="39">
        <v>2019</v>
      </c>
      <c r="D746" t="s">
        <v>51</v>
      </c>
      <c r="E746" t="s">
        <v>5</v>
      </c>
      <c r="F746" t="s">
        <v>31</v>
      </c>
      <c r="G746" s="40">
        <v>151869</v>
      </c>
    </row>
    <row r="747" spans="1:7">
      <c r="A747" s="38">
        <v>43617</v>
      </c>
      <c r="B747" s="39">
        <v>6</v>
      </c>
      <c r="C747" s="39">
        <v>2019</v>
      </c>
      <c r="D747" t="s">
        <v>52</v>
      </c>
      <c r="E747" t="s">
        <v>5</v>
      </c>
      <c r="F747" t="s">
        <v>31</v>
      </c>
      <c r="G747" s="40">
        <v>151056</v>
      </c>
    </row>
    <row r="748" spans="1:7">
      <c r="A748" s="38">
        <v>43617</v>
      </c>
      <c r="B748" s="39">
        <v>6</v>
      </c>
      <c r="C748" s="39">
        <v>2019</v>
      </c>
      <c r="D748" t="s">
        <v>53</v>
      </c>
      <c r="E748" t="s">
        <v>5</v>
      </c>
      <c r="F748" t="s">
        <v>31</v>
      </c>
      <c r="G748" s="40">
        <v>125541</v>
      </c>
    </row>
    <row r="749" spans="1:7">
      <c r="A749" s="38">
        <v>43617</v>
      </c>
      <c r="B749" s="39">
        <v>6</v>
      </c>
      <c r="C749" s="39">
        <v>2019</v>
      </c>
      <c r="D749" t="s">
        <v>54</v>
      </c>
      <c r="E749" t="s">
        <v>5</v>
      </c>
      <c r="F749" t="s">
        <v>31</v>
      </c>
      <c r="G749" s="40">
        <v>194846</v>
      </c>
    </row>
    <row r="750" spans="1:7">
      <c r="A750" s="38">
        <v>43617</v>
      </c>
      <c r="B750" s="39">
        <v>6</v>
      </c>
      <c r="C750" s="39">
        <v>2019</v>
      </c>
      <c r="D750" t="s">
        <v>55</v>
      </c>
      <c r="E750" t="s">
        <v>5</v>
      </c>
      <c r="F750" t="s">
        <v>31</v>
      </c>
      <c r="G750" s="40">
        <v>229461</v>
      </c>
    </row>
    <row r="751" spans="1:7">
      <c r="A751" s="38">
        <v>43617</v>
      </c>
      <c r="B751" s="39">
        <v>6</v>
      </c>
      <c r="C751" s="39">
        <v>2019</v>
      </c>
      <c r="D751" t="s">
        <v>56</v>
      </c>
      <c r="E751" t="s">
        <v>5</v>
      </c>
      <c r="F751" t="s">
        <v>31</v>
      </c>
      <c r="G751" s="40">
        <v>72838</v>
      </c>
    </row>
    <row r="752" spans="1:7">
      <c r="A752" s="38">
        <v>43617</v>
      </c>
      <c r="B752" s="39">
        <v>6</v>
      </c>
      <c r="C752" s="39">
        <v>2019</v>
      </c>
      <c r="D752" t="s">
        <v>57</v>
      </c>
      <c r="E752" t="s">
        <v>5</v>
      </c>
      <c r="F752" t="s">
        <v>31</v>
      </c>
      <c r="G752" s="40">
        <v>73096</v>
      </c>
    </row>
    <row r="753" spans="1:7">
      <c r="A753" s="38">
        <v>43617</v>
      </c>
      <c r="B753" s="39">
        <v>6</v>
      </c>
      <c r="C753" s="39">
        <v>2019</v>
      </c>
      <c r="D753" t="s">
        <v>58</v>
      </c>
      <c r="E753" t="s">
        <v>5</v>
      </c>
      <c r="F753" t="s">
        <v>31</v>
      </c>
      <c r="G753" s="40">
        <v>228648</v>
      </c>
    </row>
    <row r="754" spans="1:7">
      <c r="A754" s="38">
        <v>43617</v>
      </c>
      <c r="B754" s="39">
        <v>6</v>
      </c>
      <c r="C754" s="39">
        <v>2019</v>
      </c>
      <c r="D754" t="s">
        <v>59</v>
      </c>
      <c r="E754" t="s">
        <v>5</v>
      </c>
      <c r="F754" t="s">
        <v>31</v>
      </c>
      <c r="G754" s="40">
        <v>96582</v>
      </c>
    </row>
    <row r="755" spans="1:7">
      <c r="A755" s="38">
        <v>43617</v>
      </c>
      <c r="B755" s="39">
        <v>6</v>
      </c>
      <c r="C755" s="39">
        <v>2019</v>
      </c>
      <c r="D755" t="s">
        <v>60</v>
      </c>
      <c r="E755" t="s">
        <v>5</v>
      </c>
      <c r="F755" t="s">
        <v>31</v>
      </c>
      <c r="G755" s="40">
        <v>109931</v>
      </c>
    </row>
    <row r="756" spans="1:7">
      <c r="A756" s="38">
        <v>43617</v>
      </c>
      <c r="B756" s="39">
        <v>6</v>
      </c>
      <c r="C756" s="39">
        <v>2019</v>
      </c>
      <c r="D756" t="s">
        <v>61</v>
      </c>
      <c r="E756" t="s">
        <v>5</v>
      </c>
      <c r="F756" t="s">
        <v>31</v>
      </c>
      <c r="G756" s="40">
        <v>184032</v>
      </c>
    </row>
    <row r="757" spans="1:7">
      <c r="A757" s="38">
        <v>43617</v>
      </c>
      <c r="B757" s="39">
        <v>6</v>
      </c>
      <c r="C757" s="39">
        <v>2019</v>
      </c>
      <c r="D757" t="s">
        <v>62</v>
      </c>
      <c r="E757" t="s">
        <v>5</v>
      </c>
      <c r="F757" t="s">
        <v>31</v>
      </c>
      <c r="G757" s="40">
        <v>155739</v>
      </c>
    </row>
    <row r="758" spans="1:7">
      <c r="A758" s="38">
        <v>43617</v>
      </c>
      <c r="B758" s="39">
        <v>6</v>
      </c>
      <c r="C758" s="39">
        <v>2019</v>
      </c>
      <c r="D758" t="s">
        <v>63</v>
      </c>
      <c r="E758" t="s">
        <v>5</v>
      </c>
      <c r="F758" t="s">
        <v>31</v>
      </c>
      <c r="G758" s="40">
        <v>263853</v>
      </c>
    </row>
    <row r="759" spans="1:7">
      <c r="A759" s="38">
        <v>43617</v>
      </c>
      <c r="B759" s="39">
        <v>6</v>
      </c>
      <c r="C759" s="39">
        <v>2019</v>
      </c>
      <c r="D759" t="s">
        <v>64</v>
      </c>
      <c r="E759" t="s">
        <v>5</v>
      </c>
      <c r="F759" t="s">
        <v>31</v>
      </c>
      <c r="G759" s="40">
        <v>203627</v>
      </c>
    </row>
    <row r="760" spans="1:7">
      <c r="A760" s="38">
        <v>43617</v>
      </c>
      <c r="B760" s="39">
        <v>6</v>
      </c>
      <c r="C760" s="39">
        <v>2019</v>
      </c>
      <c r="D760" t="s">
        <v>65</v>
      </c>
      <c r="E760" t="s">
        <v>5</v>
      </c>
      <c r="F760" t="s">
        <v>31</v>
      </c>
      <c r="G760" s="40">
        <v>106546</v>
      </c>
    </row>
    <row r="761" spans="1:7">
      <c r="A761" s="38">
        <v>43617</v>
      </c>
      <c r="B761" s="39">
        <v>6</v>
      </c>
      <c r="C761" s="39">
        <v>2019</v>
      </c>
      <c r="D761" t="s">
        <v>66</v>
      </c>
      <c r="E761" t="s">
        <v>67</v>
      </c>
      <c r="F761" t="s">
        <v>68</v>
      </c>
      <c r="G761" s="40">
        <v>-5021</v>
      </c>
    </row>
    <row r="762" spans="1:7">
      <c r="A762" s="38">
        <v>43617</v>
      </c>
      <c r="B762" s="39">
        <v>6</v>
      </c>
      <c r="C762" s="39">
        <v>2019</v>
      </c>
      <c r="D762" t="s">
        <v>69</v>
      </c>
      <c r="E762" t="s">
        <v>67</v>
      </c>
      <c r="F762" t="s">
        <v>68</v>
      </c>
      <c r="G762" s="40">
        <v>-1017</v>
      </c>
    </row>
    <row r="763" spans="1:7">
      <c r="A763" s="38">
        <v>43617</v>
      </c>
      <c r="B763" s="39">
        <v>6</v>
      </c>
      <c r="C763" s="39">
        <v>2019</v>
      </c>
      <c r="D763" t="s">
        <v>70</v>
      </c>
      <c r="E763" t="s">
        <v>67</v>
      </c>
      <c r="F763" t="s">
        <v>68</v>
      </c>
      <c r="G763" s="40">
        <v>-3158</v>
      </c>
    </row>
    <row r="764" spans="1:7">
      <c r="A764" s="38">
        <v>43617</v>
      </c>
      <c r="B764" s="39">
        <v>6</v>
      </c>
      <c r="C764" s="39">
        <v>2019</v>
      </c>
      <c r="D764" t="s">
        <v>71</v>
      </c>
      <c r="E764" t="s">
        <v>67</v>
      </c>
      <c r="F764" t="s">
        <v>68</v>
      </c>
      <c r="G764" s="40">
        <v>-9937</v>
      </c>
    </row>
    <row r="765" spans="1:7">
      <c r="A765" s="38">
        <v>43617</v>
      </c>
      <c r="B765" s="39">
        <v>6</v>
      </c>
      <c r="C765" s="39">
        <v>2019</v>
      </c>
      <c r="D765" t="s">
        <v>72</v>
      </c>
      <c r="E765" t="s">
        <v>67</v>
      </c>
      <c r="F765" t="s">
        <v>68</v>
      </c>
      <c r="G765" s="40">
        <v>-8665</v>
      </c>
    </row>
    <row r="766" spans="1:7">
      <c r="A766" s="38">
        <v>43617</v>
      </c>
      <c r="B766" s="39">
        <v>6</v>
      </c>
      <c r="C766" s="39">
        <v>2019</v>
      </c>
      <c r="D766" t="s">
        <v>73</v>
      </c>
      <c r="E766" t="s">
        <v>67</v>
      </c>
      <c r="F766" t="s">
        <v>68</v>
      </c>
      <c r="G766" s="40">
        <v>-5723</v>
      </c>
    </row>
    <row r="767" spans="1:7">
      <c r="A767" s="38">
        <v>43617</v>
      </c>
      <c r="B767" s="39">
        <v>6</v>
      </c>
      <c r="C767" s="39">
        <v>2019</v>
      </c>
      <c r="D767" t="s">
        <v>74</v>
      </c>
      <c r="E767" t="s">
        <v>67</v>
      </c>
      <c r="F767" t="s">
        <v>68</v>
      </c>
      <c r="G767" s="40">
        <v>-4261</v>
      </c>
    </row>
    <row r="768" spans="1:7">
      <c r="A768" s="38">
        <v>43617</v>
      </c>
      <c r="B768" s="39">
        <v>6</v>
      </c>
      <c r="C768" s="39">
        <v>2019</v>
      </c>
      <c r="D768" t="s">
        <v>75</v>
      </c>
      <c r="E768" t="s">
        <v>67</v>
      </c>
      <c r="F768" t="s">
        <v>68</v>
      </c>
      <c r="G768" s="40">
        <v>-8202</v>
      </c>
    </row>
    <row r="769" spans="1:7">
      <c r="A769" s="38">
        <v>43617</v>
      </c>
      <c r="B769" s="39">
        <v>6</v>
      </c>
      <c r="C769" s="39">
        <v>2019</v>
      </c>
      <c r="D769" t="s">
        <v>76</v>
      </c>
      <c r="E769" t="s">
        <v>67</v>
      </c>
      <c r="F769" t="s">
        <v>68</v>
      </c>
      <c r="G769" s="40">
        <v>-5845</v>
      </c>
    </row>
    <row r="770" spans="1:7">
      <c r="A770" s="38">
        <v>43617</v>
      </c>
      <c r="B770" s="39">
        <v>6</v>
      </c>
      <c r="C770" s="39">
        <v>2019</v>
      </c>
      <c r="D770" t="s">
        <v>77</v>
      </c>
      <c r="E770" t="s">
        <v>67</v>
      </c>
      <c r="F770" t="s">
        <v>68</v>
      </c>
      <c r="G770" s="40">
        <v>-2593</v>
      </c>
    </row>
    <row r="771" spans="1:7">
      <c r="A771" s="38">
        <v>43617</v>
      </c>
      <c r="B771" s="39">
        <v>6</v>
      </c>
      <c r="C771" s="39">
        <v>2019</v>
      </c>
      <c r="D771" t="s">
        <v>78</v>
      </c>
      <c r="E771" t="s">
        <v>67</v>
      </c>
      <c r="F771" t="s">
        <v>68</v>
      </c>
      <c r="G771" s="40">
        <v>-8300</v>
      </c>
    </row>
    <row r="772" spans="1:7">
      <c r="A772" s="38">
        <v>43617</v>
      </c>
      <c r="B772" s="39">
        <v>6</v>
      </c>
      <c r="C772" s="39">
        <v>2019</v>
      </c>
      <c r="D772" t="s">
        <v>79</v>
      </c>
      <c r="E772" t="s">
        <v>67</v>
      </c>
      <c r="F772" t="s">
        <v>68</v>
      </c>
      <c r="G772" s="40">
        <v>-1686</v>
      </c>
    </row>
    <row r="773" spans="1:7">
      <c r="A773" s="38">
        <v>43617</v>
      </c>
      <c r="B773" s="39">
        <v>6</v>
      </c>
      <c r="C773" s="39">
        <v>2019</v>
      </c>
      <c r="D773" t="s">
        <v>80</v>
      </c>
      <c r="E773" t="s">
        <v>67</v>
      </c>
      <c r="F773" t="s">
        <v>68</v>
      </c>
      <c r="G773" s="40">
        <v>-9840</v>
      </c>
    </row>
    <row r="774" spans="1:7">
      <c r="A774" s="38">
        <v>43617</v>
      </c>
      <c r="B774" s="39">
        <v>6</v>
      </c>
      <c r="C774" s="39">
        <v>2019</v>
      </c>
      <c r="D774" t="s">
        <v>81</v>
      </c>
      <c r="E774" t="s">
        <v>67</v>
      </c>
      <c r="F774" t="s">
        <v>68</v>
      </c>
      <c r="G774" s="40">
        <v>-8510</v>
      </c>
    </row>
    <row r="775" spans="1:7">
      <c r="A775" s="38">
        <v>43617</v>
      </c>
      <c r="B775" s="39">
        <v>6</v>
      </c>
      <c r="C775" s="39">
        <v>2019</v>
      </c>
      <c r="D775" t="s">
        <v>82</v>
      </c>
      <c r="E775" t="s">
        <v>67</v>
      </c>
      <c r="F775" t="s">
        <v>68</v>
      </c>
      <c r="G775" s="40">
        <v>-7205</v>
      </c>
    </row>
    <row r="776" spans="1:7">
      <c r="A776" s="38">
        <v>43617</v>
      </c>
      <c r="B776" s="39">
        <v>6</v>
      </c>
      <c r="C776" s="39">
        <v>2019</v>
      </c>
      <c r="D776" t="s">
        <v>83</v>
      </c>
      <c r="E776" t="s">
        <v>67</v>
      </c>
      <c r="F776" t="s">
        <v>68</v>
      </c>
      <c r="G776" s="40">
        <v>-1447</v>
      </c>
    </row>
    <row r="777" spans="1:7">
      <c r="A777" s="38">
        <v>43617</v>
      </c>
      <c r="B777" s="39">
        <v>6</v>
      </c>
      <c r="C777" s="39">
        <v>2019</v>
      </c>
      <c r="D777" t="s">
        <v>84</v>
      </c>
      <c r="E777" t="s">
        <v>67</v>
      </c>
      <c r="F777" t="s">
        <v>68</v>
      </c>
      <c r="G777" s="40">
        <v>-8651</v>
      </c>
    </row>
    <row r="778" spans="1:7">
      <c r="A778" s="38">
        <v>43617</v>
      </c>
      <c r="B778" s="39">
        <v>6</v>
      </c>
      <c r="C778" s="39">
        <v>2019</v>
      </c>
      <c r="D778" t="s">
        <v>85</v>
      </c>
      <c r="E778" t="s">
        <v>67</v>
      </c>
      <c r="F778" t="s">
        <v>68</v>
      </c>
      <c r="G778" s="40">
        <v>-7305</v>
      </c>
    </row>
    <row r="779" spans="1:7">
      <c r="A779" s="38">
        <v>43617</v>
      </c>
      <c r="B779" s="39">
        <v>6</v>
      </c>
      <c r="C779" s="39">
        <v>2019</v>
      </c>
      <c r="D779" t="s">
        <v>86</v>
      </c>
      <c r="E779" t="s">
        <v>67</v>
      </c>
      <c r="F779" t="s">
        <v>68</v>
      </c>
      <c r="G779" s="40">
        <v>-8883</v>
      </c>
    </row>
    <row r="780" spans="1:7">
      <c r="A780" s="38">
        <v>43617</v>
      </c>
      <c r="B780" s="39">
        <v>6</v>
      </c>
      <c r="C780" s="39">
        <v>2019</v>
      </c>
      <c r="D780" t="s">
        <v>87</v>
      </c>
      <c r="E780" t="s">
        <v>67</v>
      </c>
      <c r="F780" t="s">
        <v>68</v>
      </c>
      <c r="G780" s="40">
        <v>-5846</v>
      </c>
    </row>
    <row r="781" spans="1:7">
      <c r="A781" s="38">
        <v>43617</v>
      </c>
      <c r="B781" s="39">
        <v>6</v>
      </c>
      <c r="C781" s="39">
        <v>2019</v>
      </c>
      <c r="D781" t="s">
        <v>88</v>
      </c>
      <c r="E781" t="s">
        <v>67</v>
      </c>
      <c r="F781" t="s">
        <v>68</v>
      </c>
      <c r="G781" s="40">
        <v>-8778</v>
      </c>
    </row>
    <row r="782" spans="1:7">
      <c r="A782" s="38">
        <v>43617</v>
      </c>
      <c r="B782" s="39">
        <v>6</v>
      </c>
      <c r="C782" s="39">
        <v>2019</v>
      </c>
      <c r="D782" t="s">
        <v>89</v>
      </c>
      <c r="E782" t="s">
        <v>67</v>
      </c>
      <c r="F782" t="s">
        <v>68</v>
      </c>
      <c r="G782" s="40">
        <v>-7805</v>
      </c>
    </row>
    <row r="783" spans="1:7">
      <c r="A783" s="38">
        <v>43617</v>
      </c>
      <c r="B783" s="39">
        <v>6</v>
      </c>
      <c r="C783" s="39">
        <v>2019</v>
      </c>
      <c r="D783" t="s">
        <v>90</v>
      </c>
      <c r="E783" t="s">
        <v>67</v>
      </c>
      <c r="F783" t="s">
        <v>68</v>
      </c>
      <c r="G783" s="40">
        <v>-2122</v>
      </c>
    </row>
    <row r="784" spans="1:7">
      <c r="A784" s="38">
        <v>43617</v>
      </c>
      <c r="B784" s="39">
        <v>6</v>
      </c>
      <c r="C784" s="39">
        <v>2019</v>
      </c>
      <c r="D784" t="s">
        <v>91</v>
      </c>
      <c r="E784" t="s">
        <v>67</v>
      </c>
      <c r="F784" t="s">
        <v>68</v>
      </c>
      <c r="G784" s="40">
        <v>-5194</v>
      </c>
    </row>
    <row r="785" spans="1:7">
      <c r="A785" s="38">
        <v>43617</v>
      </c>
      <c r="B785" s="39">
        <v>6</v>
      </c>
      <c r="C785" s="39">
        <v>2019</v>
      </c>
      <c r="D785" t="s">
        <v>92</v>
      </c>
      <c r="E785" t="s">
        <v>67</v>
      </c>
      <c r="F785" t="s">
        <v>68</v>
      </c>
      <c r="G785" s="40">
        <v>-2155</v>
      </c>
    </row>
    <row r="786" spans="1:7">
      <c r="A786" s="38">
        <v>43617</v>
      </c>
      <c r="B786" s="39">
        <v>6</v>
      </c>
      <c r="C786" s="39">
        <v>2019</v>
      </c>
      <c r="D786" t="s">
        <v>93</v>
      </c>
      <c r="E786" t="s">
        <v>67</v>
      </c>
      <c r="F786" t="s">
        <v>68</v>
      </c>
      <c r="G786" s="40">
        <v>-3848</v>
      </c>
    </row>
    <row r="787" spans="1:7">
      <c r="A787" s="38">
        <v>43617</v>
      </c>
      <c r="B787" s="39">
        <v>6</v>
      </c>
      <c r="C787" s="39">
        <v>2019</v>
      </c>
      <c r="D787" t="s">
        <v>94</v>
      </c>
      <c r="E787" t="s">
        <v>67</v>
      </c>
      <c r="F787" t="s">
        <v>95</v>
      </c>
      <c r="G787" s="40">
        <v>-7379</v>
      </c>
    </row>
    <row r="788" spans="1:7">
      <c r="A788" s="38">
        <v>43617</v>
      </c>
      <c r="B788" s="39">
        <v>6</v>
      </c>
      <c r="C788" s="39">
        <v>2019</v>
      </c>
      <c r="D788" t="s">
        <v>96</v>
      </c>
      <c r="E788" t="s">
        <v>67</v>
      </c>
      <c r="F788" t="s">
        <v>95</v>
      </c>
      <c r="G788" s="40">
        <v>-5727</v>
      </c>
    </row>
    <row r="789" spans="1:7">
      <c r="A789" s="38">
        <v>43617</v>
      </c>
      <c r="B789" s="39">
        <v>6</v>
      </c>
      <c r="C789" s="39">
        <v>2019</v>
      </c>
      <c r="D789" t="s">
        <v>97</v>
      </c>
      <c r="E789" t="s">
        <v>67</v>
      </c>
      <c r="F789" t="s">
        <v>95</v>
      </c>
      <c r="G789" s="40">
        <v>-5461</v>
      </c>
    </row>
    <row r="790" spans="1:7">
      <c r="A790" s="38">
        <v>43617</v>
      </c>
      <c r="B790" s="39">
        <v>6</v>
      </c>
      <c r="C790" s="39">
        <v>2019</v>
      </c>
      <c r="D790" t="s">
        <v>98</v>
      </c>
      <c r="E790" t="s">
        <v>67</v>
      </c>
      <c r="F790" t="s">
        <v>95</v>
      </c>
      <c r="G790" s="40">
        <v>-7725</v>
      </c>
    </row>
    <row r="791" spans="1:7">
      <c r="A791" s="38">
        <v>43617</v>
      </c>
      <c r="B791" s="39">
        <v>6</v>
      </c>
      <c r="C791" s="39">
        <v>2019</v>
      </c>
      <c r="D791" t="s">
        <v>99</v>
      </c>
      <c r="E791" t="s">
        <v>100</v>
      </c>
      <c r="F791" t="s">
        <v>101</v>
      </c>
      <c r="G791" s="40">
        <v>-197339</v>
      </c>
    </row>
    <row r="792" spans="1:7">
      <c r="A792" s="38">
        <v>43617</v>
      </c>
      <c r="B792" s="39">
        <v>6</v>
      </c>
      <c r="C792" s="39">
        <v>2019</v>
      </c>
      <c r="D792" t="s">
        <v>102</v>
      </c>
      <c r="E792" t="s">
        <v>100</v>
      </c>
      <c r="F792" t="s">
        <v>101</v>
      </c>
      <c r="G792" s="40">
        <v>-276445</v>
      </c>
    </row>
    <row r="793" spans="1:7">
      <c r="A793" s="38">
        <v>43617</v>
      </c>
      <c r="B793" s="39">
        <v>6</v>
      </c>
      <c r="C793" s="39">
        <v>2019</v>
      </c>
      <c r="D793" t="s">
        <v>103</v>
      </c>
      <c r="E793" t="s">
        <v>100</v>
      </c>
      <c r="F793" t="s">
        <v>101</v>
      </c>
      <c r="G793" s="40">
        <v>-296228</v>
      </c>
    </row>
    <row r="794" spans="1:7">
      <c r="A794" s="38">
        <v>43617</v>
      </c>
      <c r="B794" s="39">
        <v>6</v>
      </c>
      <c r="C794" s="39">
        <v>2019</v>
      </c>
      <c r="D794" t="s">
        <v>104</v>
      </c>
      <c r="E794" t="s">
        <v>100</v>
      </c>
      <c r="F794" t="s">
        <v>101</v>
      </c>
      <c r="G794" s="40">
        <v>-293629</v>
      </c>
    </row>
    <row r="795" spans="1:7">
      <c r="A795" s="38">
        <v>43617</v>
      </c>
      <c r="B795" s="39">
        <v>6</v>
      </c>
      <c r="C795" s="39">
        <v>2019</v>
      </c>
      <c r="D795" t="s">
        <v>105</v>
      </c>
      <c r="E795" t="s">
        <v>100</v>
      </c>
      <c r="F795" t="s">
        <v>101</v>
      </c>
      <c r="G795" s="40">
        <v>-256240</v>
      </c>
    </row>
    <row r="796" spans="1:7">
      <c r="A796" s="38">
        <v>43617</v>
      </c>
      <c r="B796" s="39">
        <v>6</v>
      </c>
      <c r="C796" s="39">
        <v>2019</v>
      </c>
      <c r="D796" t="s">
        <v>106</v>
      </c>
      <c r="E796" t="s">
        <v>100</v>
      </c>
      <c r="F796" t="s">
        <v>101</v>
      </c>
      <c r="G796" s="40">
        <v>-201841</v>
      </c>
    </row>
    <row r="797" spans="1:7">
      <c r="A797" s="38">
        <v>43617</v>
      </c>
      <c r="B797" s="39">
        <v>6</v>
      </c>
      <c r="C797" s="39">
        <v>2019</v>
      </c>
      <c r="D797" t="s">
        <v>107</v>
      </c>
      <c r="E797" t="s">
        <v>100</v>
      </c>
      <c r="F797" t="s">
        <v>101</v>
      </c>
      <c r="G797" s="40">
        <v>-224869</v>
      </c>
    </row>
    <row r="798" spans="1:7">
      <c r="A798" s="38">
        <v>43617</v>
      </c>
      <c r="B798" s="39">
        <v>6</v>
      </c>
      <c r="C798" s="39">
        <v>2019</v>
      </c>
      <c r="D798" t="s">
        <v>108</v>
      </c>
      <c r="E798" t="s">
        <v>100</v>
      </c>
      <c r="F798" t="s">
        <v>101</v>
      </c>
      <c r="G798" s="40">
        <v>-209973</v>
      </c>
    </row>
    <row r="799" spans="1:7">
      <c r="A799" s="38">
        <v>43617</v>
      </c>
      <c r="B799" s="39">
        <v>6</v>
      </c>
      <c r="C799" s="39">
        <v>2019</v>
      </c>
      <c r="D799" t="s">
        <v>109</v>
      </c>
      <c r="E799" t="s">
        <v>100</v>
      </c>
      <c r="F799" t="s">
        <v>101</v>
      </c>
      <c r="G799" s="40">
        <v>-142606</v>
      </c>
    </row>
    <row r="800" spans="1:7">
      <c r="A800" s="38">
        <v>43617</v>
      </c>
      <c r="B800" s="39">
        <v>6</v>
      </c>
      <c r="C800" s="39">
        <v>2019</v>
      </c>
      <c r="D800" t="s">
        <v>110</v>
      </c>
      <c r="E800" t="s">
        <v>100</v>
      </c>
      <c r="F800" t="s">
        <v>101</v>
      </c>
      <c r="G800" s="40">
        <v>-275994</v>
      </c>
    </row>
    <row r="801" spans="1:7">
      <c r="A801" s="38">
        <v>43617</v>
      </c>
      <c r="B801" s="39">
        <v>6</v>
      </c>
      <c r="C801" s="39">
        <v>2019</v>
      </c>
      <c r="D801" t="s">
        <v>111</v>
      </c>
      <c r="E801" t="s">
        <v>100</v>
      </c>
      <c r="F801" t="s">
        <v>101</v>
      </c>
      <c r="G801" s="40">
        <v>-260737</v>
      </c>
    </row>
    <row r="802" spans="1:7">
      <c r="A802" s="38">
        <v>43617</v>
      </c>
      <c r="B802" s="39">
        <v>6</v>
      </c>
      <c r="C802" s="39">
        <v>2019</v>
      </c>
      <c r="D802" t="s">
        <v>112</v>
      </c>
      <c r="E802" t="s">
        <v>100</v>
      </c>
      <c r="F802" t="s">
        <v>101</v>
      </c>
      <c r="G802" s="40">
        <v>-101105</v>
      </c>
    </row>
    <row r="803" spans="1:7">
      <c r="A803" s="38">
        <v>43617</v>
      </c>
      <c r="B803" s="39">
        <v>6</v>
      </c>
      <c r="C803" s="39">
        <v>2019</v>
      </c>
      <c r="D803" t="s">
        <v>113</v>
      </c>
      <c r="E803" t="s">
        <v>100</v>
      </c>
      <c r="F803" t="s">
        <v>101</v>
      </c>
      <c r="G803" s="40">
        <v>-77182</v>
      </c>
    </row>
    <row r="804" spans="1:7">
      <c r="A804" s="38">
        <v>43617</v>
      </c>
      <c r="B804" s="39">
        <v>6</v>
      </c>
      <c r="C804" s="39">
        <v>2019</v>
      </c>
      <c r="D804" t="s">
        <v>114</v>
      </c>
      <c r="E804" t="s">
        <v>100</v>
      </c>
      <c r="F804" t="s">
        <v>101</v>
      </c>
      <c r="G804" s="40">
        <v>-287715</v>
      </c>
    </row>
    <row r="805" spans="1:7">
      <c r="A805" s="38">
        <v>43617</v>
      </c>
      <c r="B805" s="39">
        <v>6</v>
      </c>
      <c r="C805" s="39">
        <v>2019</v>
      </c>
      <c r="D805" t="s">
        <v>115</v>
      </c>
      <c r="E805" t="s">
        <v>100</v>
      </c>
      <c r="F805" t="s">
        <v>101</v>
      </c>
      <c r="G805" s="40">
        <v>-124102</v>
      </c>
    </row>
    <row r="806" spans="1:7">
      <c r="A806" s="38">
        <v>43617</v>
      </c>
      <c r="B806" s="39">
        <v>6</v>
      </c>
      <c r="C806" s="39">
        <v>2019</v>
      </c>
      <c r="D806" t="s">
        <v>116</v>
      </c>
      <c r="E806" t="s">
        <v>100</v>
      </c>
      <c r="F806" t="s">
        <v>101</v>
      </c>
      <c r="G806" s="40">
        <v>-297679</v>
      </c>
    </row>
    <row r="807" spans="1:7">
      <c r="A807" s="38">
        <v>43617</v>
      </c>
      <c r="B807" s="39">
        <v>6</v>
      </c>
      <c r="C807" s="39">
        <v>2019</v>
      </c>
      <c r="D807" t="s">
        <v>117</v>
      </c>
      <c r="E807" t="s">
        <v>100</v>
      </c>
      <c r="F807" t="s">
        <v>101</v>
      </c>
      <c r="G807" s="40">
        <v>-228177</v>
      </c>
    </row>
    <row r="808" spans="1:7">
      <c r="A808" s="38">
        <v>43617</v>
      </c>
      <c r="B808" s="39">
        <v>6</v>
      </c>
      <c r="C808" s="39">
        <v>2019</v>
      </c>
      <c r="D808" t="s">
        <v>118</v>
      </c>
      <c r="E808" t="s">
        <v>100</v>
      </c>
      <c r="F808" t="s">
        <v>101</v>
      </c>
      <c r="G808" s="40">
        <v>-268110</v>
      </c>
    </row>
    <row r="809" spans="1:7">
      <c r="A809" s="38">
        <v>43617</v>
      </c>
      <c r="B809" s="39">
        <v>6</v>
      </c>
      <c r="C809" s="39">
        <v>2019</v>
      </c>
      <c r="D809" t="s">
        <v>119</v>
      </c>
      <c r="E809" t="s">
        <v>100</v>
      </c>
      <c r="F809" t="s">
        <v>101</v>
      </c>
      <c r="G809" s="40">
        <v>-193523</v>
      </c>
    </row>
    <row r="810" spans="1:7">
      <c r="A810" s="38">
        <v>43617</v>
      </c>
      <c r="B810" s="39">
        <v>6</v>
      </c>
      <c r="C810" s="39">
        <v>2019</v>
      </c>
      <c r="D810" t="s">
        <v>120</v>
      </c>
      <c r="E810" t="s">
        <v>100</v>
      </c>
      <c r="F810" t="s">
        <v>101</v>
      </c>
      <c r="G810" s="40">
        <v>-118166</v>
      </c>
    </row>
    <row r="811" spans="1:7">
      <c r="A811" s="38">
        <v>43617</v>
      </c>
      <c r="B811" s="39">
        <v>6</v>
      </c>
      <c r="C811" s="39">
        <v>2019</v>
      </c>
      <c r="D811" t="s">
        <v>121</v>
      </c>
      <c r="E811" t="s">
        <v>100</v>
      </c>
      <c r="F811" t="s">
        <v>101</v>
      </c>
      <c r="G811" s="40">
        <v>-159970</v>
      </c>
    </row>
    <row r="812" spans="1:7">
      <c r="A812" s="38">
        <v>43617</v>
      </c>
      <c r="B812" s="39">
        <v>6</v>
      </c>
      <c r="C812" s="39">
        <v>2019</v>
      </c>
      <c r="D812" t="s">
        <v>122</v>
      </c>
      <c r="E812" t="s">
        <v>100</v>
      </c>
      <c r="F812" t="s">
        <v>101</v>
      </c>
      <c r="G812" s="40">
        <v>-262719</v>
      </c>
    </row>
    <row r="813" spans="1:7">
      <c r="A813" s="38">
        <v>43617</v>
      </c>
      <c r="B813" s="39">
        <v>6</v>
      </c>
      <c r="C813" s="39">
        <v>2019</v>
      </c>
      <c r="D813" t="s">
        <v>123</v>
      </c>
      <c r="E813" t="s">
        <v>100</v>
      </c>
      <c r="F813" t="s">
        <v>101</v>
      </c>
      <c r="G813" s="40">
        <v>-227548</v>
      </c>
    </row>
    <row r="814" spans="1:7">
      <c r="A814" s="38">
        <v>43617</v>
      </c>
      <c r="B814" s="39">
        <v>6</v>
      </c>
      <c r="C814" s="39">
        <v>2019</v>
      </c>
      <c r="D814" t="s">
        <v>124</v>
      </c>
      <c r="E814" t="s">
        <v>100</v>
      </c>
      <c r="F814" t="s">
        <v>101</v>
      </c>
      <c r="G814" s="40">
        <v>-194789</v>
      </c>
    </row>
    <row r="815" spans="1:7">
      <c r="A815" s="38">
        <v>43617</v>
      </c>
      <c r="B815" s="39">
        <v>6</v>
      </c>
      <c r="C815" s="39">
        <v>2019</v>
      </c>
      <c r="D815" t="s">
        <v>125</v>
      </c>
      <c r="E815" t="s">
        <v>100</v>
      </c>
      <c r="F815" t="s">
        <v>126</v>
      </c>
      <c r="G815" s="40">
        <v>-91839</v>
      </c>
    </row>
    <row r="816" spans="1:7">
      <c r="A816" s="38">
        <v>43617</v>
      </c>
      <c r="B816" s="39">
        <v>6</v>
      </c>
      <c r="C816" s="39">
        <v>2019</v>
      </c>
      <c r="D816" t="s">
        <v>127</v>
      </c>
      <c r="E816" t="s">
        <v>100</v>
      </c>
      <c r="F816" t="s">
        <v>126</v>
      </c>
      <c r="G816" s="40">
        <v>-74602</v>
      </c>
    </row>
    <row r="817" spans="1:7">
      <c r="A817" s="38">
        <v>43617</v>
      </c>
      <c r="B817" s="39">
        <v>6</v>
      </c>
      <c r="C817" s="39">
        <v>2019</v>
      </c>
      <c r="D817" t="s">
        <v>128</v>
      </c>
      <c r="E817" t="s">
        <v>100</v>
      </c>
      <c r="F817" t="s">
        <v>126</v>
      </c>
      <c r="G817" s="40">
        <v>-91497</v>
      </c>
    </row>
    <row r="818" spans="1:7">
      <c r="A818" s="38">
        <v>43617</v>
      </c>
      <c r="B818" s="39">
        <v>6</v>
      </c>
      <c r="C818" s="39">
        <v>2019</v>
      </c>
      <c r="D818" t="s">
        <v>129</v>
      </c>
      <c r="E818" t="s">
        <v>130</v>
      </c>
      <c r="F818" t="s">
        <v>131</v>
      </c>
      <c r="G818" s="40">
        <v>-377625</v>
      </c>
    </row>
    <row r="819" spans="1:7">
      <c r="A819" s="38">
        <v>43617</v>
      </c>
      <c r="B819" s="39">
        <v>6</v>
      </c>
      <c r="C819" s="39">
        <v>2019</v>
      </c>
      <c r="D819" t="s">
        <v>132</v>
      </c>
      <c r="E819" t="s">
        <v>130</v>
      </c>
      <c r="F819" t="s">
        <v>131</v>
      </c>
      <c r="G819" s="40">
        <v>-293671</v>
      </c>
    </row>
    <row r="820" spans="1:7">
      <c r="A820" s="38">
        <v>43617</v>
      </c>
      <c r="B820" s="39">
        <v>6</v>
      </c>
      <c r="C820" s="39">
        <v>2019</v>
      </c>
      <c r="D820" t="s">
        <v>133</v>
      </c>
      <c r="E820" t="s">
        <v>130</v>
      </c>
      <c r="F820" t="s">
        <v>131</v>
      </c>
      <c r="G820" s="40">
        <v>-273620</v>
      </c>
    </row>
    <row r="821" spans="1:7">
      <c r="A821" s="38">
        <v>43617</v>
      </c>
      <c r="B821" s="39">
        <v>6</v>
      </c>
      <c r="C821" s="39">
        <v>2019</v>
      </c>
      <c r="D821" t="s">
        <v>134</v>
      </c>
      <c r="E821" t="s">
        <v>130</v>
      </c>
      <c r="F821" t="s">
        <v>131</v>
      </c>
      <c r="G821" s="40">
        <v>-134012</v>
      </c>
    </row>
    <row r="822" spans="1:7">
      <c r="A822" s="38">
        <v>43617</v>
      </c>
      <c r="B822" s="39">
        <v>6</v>
      </c>
      <c r="C822" s="39">
        <v>2019</v>
      </c>
      <c r="D822" t="s">
        <v>135</v>
      </c>
      <c r="E822" t="s">
        <v>130</v>
      </c>
      <c r="F822" t="s">
        <v>131</v>
      </c>
      <c r="G822" s="40">
        <v>-183994</v>
      </c>
    </row>
    <row r="823" spans="1:7">
      <c r="A823" s="38">
        <v>43617</v>
      </c>
      <c r="B823" s="39">
        <v>6</v>
      </c>
      <c r="C823" s="39">
        <v>2019</v>
      </c>
      <c r="D823" t="s">
        <v>136</v>
      </c>
      <c r="E823" t="s">
        <v>130</v>
      </c>
      <c r="F823" t="s">
        <v>131</v>
      </c>
      <c r="G823" s="40">
        <v>-349441</v>
      </c>
    </row>
    <row r="824" spans="1:7">
      <c r="A824" s="38">
        <v>43617</v>
      </c>
      <c r="B824" s="39">
        <v>6</v>
      </c>
      <c r="C824" s="39">
        <v>2019</v>
      </c>
      <c r="D824" t="s">
        <v>137</v>
      </c>
      <c r="E824" t="s">
        <v>130</v>
      </c>
      <c r="F824" t="s">
        <v>138</v>
      </c>
      <c r="G824" s="40">
        <v>-53648</v>
      </c>
    </row>
    <row r="825" spans="1:7">
      <c r="A825" s="38">
        <v>43617</v>
      </c>
      <c r="B825" s="39">
        <v>6</v>
      </c>
      <c r="C825" s="39">
        <v>2019</v>
      </c>
      <c r="D825" t="s">
        <v>139</v>
      </c>
      <c r="E825" t="s">
        <v>130</v>
      </c>
      <c r="F825" t="s">
        <v>138</v>
      </c>
      <c r="G825" s="40">
        <v>-40293</v>
      </c>
    </row>
    <row r="826" spans="1:7">
      <c r="A826" s="38">
        <v>43617</v>
      </c>
      <c r="B826" s="39">
        <v>6</v>
      </c>
      <c r="C826" s="39">
        <v>2019</v>
      </c>
      <c r="D826" t="s">
        <v>140</v>
      </c>
      <c r="E826" t="s">
        <v>130</v>
      </c>
      <c r="F826" t="s">
        <v>138</v>
      </c>
      <c r="G826" s="40">
        <v>-51838</v>
      </c>
    </row>
    <row r="827" spans="1:7">
      <c r="A827" s="38">
        <v>43617</v>
      </c>
      <c r="B827" s="39">
        <v>6</v>
      </c>
      <c r="C827" s="39">
        <v>2019</v>
      </c>
      <c r="D827" t="s">
        <v>141</v>
      </c>
      <c r="E827" t="s">
        <v>130</v>
      </c>
      <c r="F827" t="s">
        <v>138</v>
      </c>
      <c r="G827" s="40">
        <v>-52267</v>
      </c>
    </row>
    <row r="828" spans="1:7">
      <c r="A828" s="38">
        <v>43617</v>
      </c>
      <c r="B828" s="39">
        <v>6</v>
      </c>
      <c r="C828" s="39">
        <v>2019</v>
      </c>
      <c r="D828" t="s">
        <v>142</v>
      </c>
      <c r="E828" t="s">
        <v>130</v>
      </c>
      <c r="F828" t="s">
        <v>138</v>
      </c>
      <c r="G828" s="40">
        <v>-56609</v>
      </c>
    </row>
    <row r="829" spans="1:7">
      <c r="A829" s="38">
        <v>43617</v>
      </c>
      <c r="B829" s="39">
        <v>6</v>
      </c>
      <c r="C829" s="39">
        <v>2019</v>
      </c>
      <c r="D829" t="s">
        <v>143</v>
      </c>
      <c r="E829" t="s">
        <v>130</v>
      </c>
      <c r="F829" t="s">
        <v>144</v>
      </c>
      <c r="G829" s="40">
        <v>-268436</v>
      </c>
    </row>
    <row r="830" spans="1:7">
      <c r="A830" s="38">
        <v>43617</v>
      </c>
      <c r="B830" s="39">
        <v>6</v>
      </c>
      <c r="C830" s="39">
        <v>2019</v>
      </c>
      <c r="D830" t="s">
        <v>145</v>
      </c>
      <c r="E830" t="s">
        <v>130</v>
      </c>
      <c r="F830" t="s">
        <v>144</v>
      </c>
      <c r="G830" s="40">
        <v>-271722</v>
      </c>
    </row>
    <row r="831" spans="1:7">
      <c r="A831" s="38">
        <v>43617</v>
      </c>
      <c r="B831" s="39">
        <v>6</v>
      </c>
      <c r="C831" s="39">
        <v>2019</v>
      </c>
      <c r="D831" t="s">
        <v>146</v>
      </c>
      <c r="E831" t="s">
        <v>130</v>
      </c>
      <c r="F831" t="s">
        <v>144</v>
      </c>
      <c r="G831" s="40">
        <v>-128335</v>
      </c>
    </row>
    <row r="832" spans="1:7">
      <c r="A832" s="38">
        <v>43617</v>
      </c>
      <c r="B832" s="39">
        <v>6</v>
      </c>
      <c r="C832" s="39">
        <v>2019</v>
      </c>
      <c r="D832" t="s">
        <v>147</v>
      </c>
      <c r="E832" t="s">
        <v>130</v>
      </c>
      <c r="F832" t="s">
        <v>148</v>
      </c>
      <c r="G832" s="40">
        <v>-78536</v>
      </c>
    </row>
    <row r="833" spans="1:7">
      <c r="A833" s="38">
        <v>43617</v>
      </c>
      <c r="B833" s="39">
        <v>6</v>
      </c>
      <c r="C833" s="39">
        <v>2019</v>
      </c>
      <c r="D833" t="s">
        <v>149</v>
      </c>
      <c r="E833" t="s">
        <v>130</v>
      </c>
      <c r="F833" t="s">
        <v>148</v>
      </c>
      <c r="G833" s="40">
        <v>-54130</v>
      </c>
    </row>
    <row r="834" spans="1:7">
      <c r="A834" s="38">
        <v>43617</v>
      </c>
      <c r="B834" s="39">
        <v>6</v>
      </c>
      <c r="C834" s="39">
        <v>2019</v>
      </c>
      <c r="D834" t="s">
        <v>150</v>
      </c>
      <c r="E834" t="s">
        <v>130</v>
      </c>
      <c r="F834" t="s">
        <v>148</v>
      </c>
      <c r="G834" s="40">
        <v>-72680</v>
      </c>
    </row>
    <row r="835" spans="1:7">
      <c r="A835" s="38">
        <v>43617</v>
      </c>
      <c r="B835" s="39">
        <v>6</v>
      </c>
      <c r="C835" s="39">
        <v>2019</v>
      </c>
      <c r="D835" t="s">
        <v>151</v>
      </c>
      <c r="E835" t="s">
        <v>130</v>
      </c>
      <c r="F835" t="s">
        <v>148</v>
      </c>
      <c r="G835" s="40">
        <v>-80663</v>
      </c>
    </row>
    <row r="836" spans="1:7">
      <c r="A836" s="38">
        <v>43617</v>
      </c>
      <c r="B836" s="39">
        <v>6</v>
      </c>
      <c r="C836" s="39">
        <v>2019</v>
      </c>
      <c r="D836" t="s">
        <v>152</v>
      </c>
      <c r="E836" t="s">
        <v>130</v>
      </c>
      <c r="F836" t="s">
        <v>153</v>
      </c>
      <c r="G836" s="40">
        <v>-109437</v>
      </c>
    </row>
    <row r="837" spans="1:7">
      <c r="A837" s="38">
        <v>43617</v>
      </c>
      <c r="B837" s="39">
        <v>6</v>
      </c>
      <c r="C837" s="39">
        <v>2019</v>
      </c>
      <c r="D837" t="s">
        <v>154</v>
      </c>
      <c r="E837" t="s">
        <v>130</v>
      </c>
      <c r="F837" t="s">
        <v>153</v>
      </c>
      <c r="G837" s="40">
        <v>-119396</v>
      </c>
    </row>
    <row r="838" spans="1:7">
      <c r="A838" s="38">
        <v>43617</v>
      </c>
      <c r="B838" s="39">
        <v>6</v>
      </c>
      <c r="C838" s="39">
        <v>2019</v>
      </c>
      <c r="D838" t="s">
        <v>155</v>
      </c>
      <c r="E838" t="s">
        <v>130</v>
      </c>
      <c r="F838" t="s">
        <v>156</v>
      </c>
      <c r="G838" s="40">
        <v>-150736</v>
      </c>
    </row>
    <row r="839" spans="1:7">
      <c r="A839" s="38">
        <v>43617</v>
      </c>
      <c r="B839" s="39">
        <v>6</v>
      </c>
      <c r="C839" s="39">
        <v>2019</v>
      </c>
      <c r="D839" t="s">
        <v>157</v>
      </c>
      <c r="E839" t="s">
        <v>130</v>
      </c>
      <c r="F839" t="s">
        <v>156</v>
      </c>
      <c r="G839" s="40">
        <v>-189926</v>
      </c>
    </row>
    <row r="840" spans="1:7">
      <c r="A840" s="38">
        <v>43617</v>
      </c>
      <c r="B840" s="39">
        <v>6</v>
      </c>
      <c r="C840" s="39">
        <v>2019</v>
      </c>
      <c r="D840" t="s">
        <v>158</v>
      </c>
      <c r="E840" s="41" t="s">
        <v>159</v>
      </c>
      <c r="F840" t="s">
        <v>160</v>
      </c>
      <c r="G840" s="40">
        <v>-9836</v>
      </c>
    </row>
    <row r="841" spans="1:7">
      <c r="A841" s="38">
        <v>43617</v>
      </c>
      <c r="B841" s="39">
        <v>6</v>
      </c>
      <c r="C841" s="39">
        <v>2019</v>
      </c>
      <c r="D841" t="s">
        <v>161</v>
      </c>
      <c r="E841" s="41" t="s">
        <v>159</v>
      </c>
      <c r="F841" t="s">
        <v>162</v>
      </c>
      <c r="G841" s="40">
        <v>-26875</v>
      </c>
    </row>
    <row r="842" spans="1:7">
      <c r="A842" s="38">
        <v>43647</v>
      </c>
      <c r="B842" s="39">
        <v>7</v>
      </c>
      <c r="C842" s="39">
        <v>2019</v>
      </c>
      <c r="D842" t="s">
        <v>4</v>
      </c>
      <c r="E842" t="s">
        <v>5</v>
      </c>
      <c r="F842" t="s">
        <v>6</v>
      </c>
      <c r="G842" s="40">
        <v>883097</v>
      </c>
    </row>
    <row r="843" spans="1:7">
      <c r="A843" s="38">
        <v>43647</v>
      </c>
      <c r="B843" s="39">
        <v>7</v>
      </c>
      <c r="C843" s="39">
        <v>2019</v>
      </c>
      <c r="D843" t="s">
        <v>7</v>
      </c>
      <c r="E843" t="s">
        <v>5</v>
      </c>
      <c r="F843" t="s">
        <v>6</v>
      </c>
      <c r="G843" s="40">
        <v>338294</v>
      </c>
    </row>
    <row r="844" spans="1:7">
      <c r="A844" s="38">
        <v>43647</v>
      </c>
      <c r="B844" s="39">
        <v>7</v>
      </c>
      <c r="C844" s="39">
        <v>2019</v>
      </c>
      <c r="D844" t="s">
        <v>8</v>
      </c>
      <c r="E844" t="s">
        <v>5</v>
      </c>
      <c r="F844" t="s">
        <v>6</v>
      </c>
      <c r="G844" s="40">
        <v>673635</v>
      </c>
    </row>
    <row r="845" spans="1:7">
      <c r="A845" s="38">
        <v>43647</v>
      </c>
      <c r="B845" s="39">
        <v>7</v>
      </c>
      <c r="C845" s="39">
        <v>2019</v>
      </c>
      <c r="D845" t="s">
        <v>9</v>
      </c>
      <c r="E845" t="s">
        <v>5</v>
      </c>
      <c r="F845" t="s">
        <v>6</v>
      </c>
      <c r="G845" s="40">
        <v>700521</v>
      </c>
    </row>
    <row r="846" spans="1:7">
      <c r="A846" s="38">
        <v>43647</v>
      </c>
      <c r="B846" s="39">
        <v>7</v>
      </c>
      <c r="C846" s="39">
        <v>2019</v>
      </c>
      <c r="D846" t="s">
        <v>10</v>
      </c>
      <c r="E846" t="s">
        <v>5</v>
      </c>
      <c r="F846" t="s">
        <v>6</v>
      </c>
      <c r="G846" s="40">
        <v>860537</v>
      </c>
    </row>
    <row r="847" spans="1:7">
      <c r="A847" s="38">
        <v>43647</v>
      </c>
      <c r="B847" s="39">
        <v>7</v>
      </c>
      <c r="C847" s="39">
        <v>2019</v>
      </c>
      <c r="D847" t="s">
        <v>11</v>
      </c>
      <c r="E847" t="s">
        <v>5</v>
      </c>
      <c r="F847" t="s">
        <v>6</v>
      </c>
      <c r="G847" s="40">
        <v>595415</v>
      </c>
    </row>
    <row r="848" spans="1:7">
      <c r="A848" s="38">
        <v>43647</v>
      </c>
      <c r="B848" s="39">
        <v>7</v>
      </c>
      <c r="C848" s="39">
        <v>2019</v>
      </c>
      <c r="D848" t="s">
        <v>12</v>
      </c>
      <c r="E848" t="s">
        <v>5</v>
      </c>
      <c r="F848" t="s">
        <v>6</v>
      </c>
      <c r="G848" s="40">
        <v>243162</v>
      </c>
    </row>
    <row r="849" spans="1:7">
      <c r="A849" s="38">
        <v>43647</v>
      </c>
      <c r="B849" s="39">
        <v>7</v>
      </c>
      <c r="C849" s="39">
        <v>2019</v>
      </c>
      <c r="D849" t="s">
        <v>13</v>
      </c>
      <c r="E849" t="s">
        <v>5</v>
      </c>
      <c r="F849" t="s">
        <v>6</v>
      </c>
      <c r="G849" s="40">
        <v>297855</v>
      </c>
    </row>
    <row r="850" spans="1:7">
      <c r="A850" s="38">
        <v>43647</v>
      </c>
      <c r="B850" s="39">
        <v>7</v>
      </c>
      <c r="C850" s="39">
        <v>2019</v>
      </c>
      <c r="D850" t="s">
        <v>14</v>
      </c>
      <c r="E850" t="s">
        <v>5</v>
      </c>
      <c r="F850" t="s">
        <v>6</v>
      </c>
      <c r="G850" s="40">
        <v>545108</v>
      </c>
    </row>
    <row r="851" spans="1:7">
      <c r="A851" s="38">
        <v>43647</v>
      </c>
      <c r="B851" s="39">
        <v>7</v>
      </c>
      <c r="C851" s="39">
        <v>2019</v>
      </c>
      <c r="D851" t="s">
        <v>15</v>
      </c>
      <c r="E851" t="s">
        <v>5</v>
      </c>
      <c r="F851" t="s">
        <v>6</v>
      </c>
      <c r="G851" s="40">
        <v>396116</v>
      </c>
    </row>
    <row r="852" spans="1:7">
      <c r="A852" s="38">
        <v>43647</v>
      </c>
      <c r="B852" s="39">
        <v>7</v>
      </c>
      <c r="C852" s="39">
        <v>2019</v>
      </c>
      <c r="D852" t="s">
        <v>16</v>
      </c>
      <c r="E852" t="s">
        <v>5</v>
      </c>
      <c r="F852" t="s">
        <v>6</v>
      </c>
      <c r="G852" s="40">
        <v>501568</v>
      </c>
    </row>
    <row r="853" spans="1:7">
      <c r="A853" s="38">
        <v>43647</v>
      </c>
      <c r="B853" s="39">
        <v>7</v>
      </c>
      <c r="C853" s="39">
        <v>2019</v>
      </c>
      <c r="D853" t="s">
        <v>17</v>
      </c>
      <c r="E853" t="s">
        <v>5</v>
      </c>
      <c r="F853" t="s">
        <v>6</v>
      </c>
      <c r="G853" s="40">
        <v>885967</v>
      </c>
    </row>
    <row r="854" spans="1:7">
      <c r="A854" s="38">
        <v>43647</v>
      </c>
      <c r="B854" s="39">
        <v>7</v>
      </c>
      <c r="C854" s="39">
        <v>2019</v>
      </c>
      <c r="D854" t="s">
        <v>18</v>
      </c>
      <c r="E854" t="s">
        <v>5</v>
      </c>
      <c r="F854" t="s">
        <v>6</v>
      </c>
      <c r="G854" s="40">
        <v>444768</v>
      </c>
    </row>
    <row r="855" spans="1:7">
      <c r="A855" s="38">
        <v>43647</v>
      </c>
      <c r="B855" s="39">
        <v>7</v>
      </c>
      <c r="C855" s="39">
        <v>2019</v>
      </c>
      <c r="D855" t="s">
        <v>19</v>
      </c>
      <c r="E855" t="s">
        <v>5</v>
      </c>
      <c r="F855" t="s">
        <v>6</v>
      </c>
      <c r="G855" s="40">
        <v>353070</v>
      </c>
    </row>
    <row r="856" spans="1:7">
      <c r="A856" s="38">
        <v>43647</v>
      </c>
      <c r="B856" s="39">
        <v>7</v>
      </c>
      <c r="C856" s="39">
        <v>2019</v>
      </c>
      <c r="D856" t="s">
        <v>20</v>
      </c>
      <c r="E856" t="s">
        <v>5</v>
      </c>
      <c r="F856" t="s">
        <v>6</v>
      </c>
      <c r="G856" s="40">
        <v>552561</v>
      </c>
    </row>
    <row r="857" spans="1:7">
      <c r="A857" s="38">
        <v>43647</v>
      </c>
      <c r="B857" s="39">
        <v>7</v>
      </c>
      <c r="C857" s="39">
        <v>2019</v>
      </c>
      <c r="D857" t="s">
        <v>21</v>
      </c>
      <c r="E857" t="s">
        <v>5</v>
      </c>
      <c r="F857" t="s">
        <v>6</v>
      </c>
      <c r="G857" s="40">
        <v>894558</v>
      </c>
    </row>
    <row r="858" spans="1:7">
      <c r="A858" s="38">
        <v>43647</v>
      </c>
      <c r="B858" s="39">
        <v>7</v>
      </c>
      <c r="C858" s="39">
        <v>2019</v>
      </c>
      <c r="D858" t="s">
        <v>22</v>
      </c>
      <c r="E858" t="s">
        <v>5</v>
      </c>
      <c r="F858" t="s">
        <v>6</v>
      </c>
      <c r="G858" s="40">
        <v>722184</v>
      </c>
    </row>
    <row r="859" spans="1:7">
      <c r="A859" s="38">
        <v>43647</v>
      </c>
      <c r="B859" s="39">
        <v>7</v>
      </c>
      <c r="C859" s="39">
        <v>2019</v>
      </c>
      <c r="D859" t="s">
        <v>23</v>
      </c>
      <c r="E859" t="s">
        <v>5</v>
      </c>
      <c r="F859" t="s">
        <v>6</v>
      </c>
      <c r="G859" s="40">
        <v>997369</v>
      </c>
    </row>
    <row r="860" spans="1:7">
      <c r="A860" s="38">
        <v>43647</v>
      </c>
      <c r="B860" s="39">
        <v>7</v>
      </c>
      <c r="C860" s="39">
        <v>2019</v>
      </c>
      <c r="D860" t="s">
        <v>24</v>
      </c>
      <c r="E860" t="s">
        <v>5</v>
      </c>
      <c r="F860" t="s">
        <v>6</v>
      </c>
      <c r="G860" s="40">
        <v>206172</v>
      </c>
    </row>
    <row r="861" spans="1:7">
      <c r="A861" s="38">
        <v>43647</v>
      </c>
      <c r="B861" s="39">
        <v>7</v>
      </c>
      <c r="C861" s="39">
        <v>2019</v>
      </c>
      <c r="D861" t="s">
        <v>25</v>
      </c>
      <c r="E861" t="s">
        <v>5</v>
      </c>
      <c r="F861" t="s">
        <v>6</v>
      </c>
      <c r="G861" s="40">
        <v>743880</v>
      </c>
    </row>
    <row r="862" spans="1:7">
      <c r="A862" s="38">
        <v>43647</v>
      </c>
      <c r="B862" s="39">
        <v>7</v>
      </c>
      <c r="C862" s="39">
        <v>2019</v>
      </c>
      <c r="D862" t="s">
        <v>26</v>
      </c>
      <c r="E862" t="s">
        <v>5</v>
      </c>
      <c r="F862" t="s">
        <v>6</v>
      </c>
      <c r="G862" s="40">
        <v>770986</v>
      </c>
    </row>
    <row r="863" spans="1:7">
      <c r="A863" s="38">
        <v>43647</v>
      </c>
      <c r="B863" s="39">
        <v>7</v>
      </c>
      <c r="C863" s="39">
        <v>2019</v>
      </c>
      <c r="D863" t="s">
        <v>27</v>
      </c>
      <c r="E863" t="s">
        <v>5</v>
      </c>
      <c r="F863" t="s">
        <v>6</v>
      </c>
      <c r="G863" s="40">
        <v>969111</v>
      </c>
    </row>
    <row r="864" spans="1:7">
      <c r="A864" s="38">
        <v>43647</v>
      </c>
      <c r="B864" s="39">
        <v>7</v>
      </c>
      <c r="C864" s="39">
        <v>2019</v>
      </c>
      <c r="D864" t="s">
        <v>28</v>
      </c>
      <c r="E864" t="s">
        <v>5</v>
      </c>
      <c r="F864" t="s">
        <v>6</v>
      </c>
      <c r="G864" s="40">
        <v>240333</v>
      </c>
    </row>
    <row r="865" spans="1:7">
      <c r="A865" s="38">
        <v>43647</v>
      </c>
      <c r="B865" s="39">
        <v>7</v>
      </c>
      <c r="C865" s="39">
        <v>2019</v>
      </c>
      <c r="D865" t="s">
        <v>29</v>
      </c>
      <c r="E865" t="s">
        <v>5</v>
      </c>
      <c r="F865" t="s">
        <v>6</v>
      </c>
      <c r="G865" s="40">
        <v>288610</v>
      </c>
    </row>
    <row r="866" spans="1:7">
      <c r="A866" s="38">
        <v>43647</v>
      </c>
      <c r="B866" s="39">
        <v>7</v>
      </c>
      <c r="C866" s="39">
        <v>2019</v>
      </c>
      <c r="D866" t="s">
        <v>30</v>
      </c>
      <c r="E866" t="s">
        <v>5</v>
      </c>
      <c r="F866" t="s">
        <v>31</v>
      </c>
      <c r="G866" s="40">
        <v>255164</v>
      </c>
    </row>
    <row r="867" spans="1:7">
      <c r="A867" s="38">
        <v>43647</v>
      </c>
      <c r="B867" s="39">
        <v>7</v>
      </c>
      <c r="C867" s="39">
        <v>2019</v>
      </c>
      <c r="D867" t="s">
        <v>32</v>
      </c>
      <c r="E867" t="s">
        <v>5</v>
      </c>
      <c r="F867" t="s">
        <v>31</v>
      </c>
      <c r="G867" s="40">
        <v>136865</v>
      </c>
    </row>
    <row r="868" spans="1:7">
      <c r="A868" s="38">
        <v>43647</v>
      </c>
      <c r="B868" s="39">
        <v>7</v>
      </c>
      <c r="C868" s="39">
        <v>2019</v>
      </c>
      <c r="D868" t="s">
        <v>33</v>
      </c>
      <c r="E868" t="s">
        <v>5</v>
      </c>
      <c r="F868" t="s">
        <v>31</v>
      </c>
      <c r="G868" s="40">
        <v>145660</v>
      </c>
    </row>
    <row r="869" spans="1:7">
      <c r="A869" s="38">
        <v>43647</v>
      </c>
      <c r="B869" s="39">
        <v>7</v>
      </c>
      <c r="C869" s="39">
        <v>2019</v>
      </c>
      <c r="D869" t="s">
        <v>34</v>
      </c>
      <c r="E869" t="s">
        <v>5</v>
      </c>
      <c r="F869" t="s">
        <v>31</v>
      </c>
      <c r="G869" s="40">
        <v>93697</v>
      </c>
    </row>
    <row r="870" spans="1:7">
      <c r="A870" s="38">
        <v>43647</v>
      </c>
      <c r="B870" s="39">
        <v>7</v>
      </c>
      <c r="C870" s="39">
        <v>2019</v>
      </c>
      <c r="D870" t="s">
        <v>35</v>
      </c>
      <c r="E870" t="s">
        <v>5</v>
      </c>
      <c r="F870" t="s">
        <v>31</v>
      </c>
      <c r="G870" s="40">
        <v>296802</v>
      </c>
    </row>
    <row r="871" spans="1:7">
      <c r="A871" s="38">
        <v>43647</v>
      </c>
      <c r="B871" s="39">
        <v>7</v>
      </c>
      <c r="C871" s="39">
        <v>2019</v>
      </c>
      <c r="D871" t="s">
        <v>36</v>
      </c>
      <c r="E871" t="s">
        <v>5</v>
      </c>
      <c r="F871" t="s">
        <v>31</v>
      </c>
      <c r="G871" s="40">
        <v>60167</v>
      </c>
    </row>
    <row r="872" spans="1:7">
      <c r="A872" s="38">
        <v>43647</v>
      </c>
      <c r="B872" s="39">
        <v>7</v>
      </c>
      <c r="C872" s="39">
        <v>2019</v>
      </c>
      <c r="D872" t="s">
        <v>37</v>
      </c>
      <c r="E872" t="s">
        <v>5</v>
      </c>
      <c r="F872" t="s">
        <v>31</v>
      </c>
      <c r="G872" s="40">
        <v>252584</v>
      </c>
    </row>
    <row r="873" spans="1:7">
      <c r="A873" s="38">
        <v>43647</v>
      </c>
      <c r="B873" s="39">
        <v>7</v>
      </c>
      <c r="C873" s="39">
        <v>2019</v>
      </c>
      <c r="D873" t="s">
        <v>38</v>
      </c>
      <c r="E873" t="s">
        <v>5</v>
      </c>
      <c r="F873" t="s">
        <v>31</v>
      </c>
      <c r="G873" s="40">
        <v>233185</v>
      </c>
    </row>
    <row r="874" spans="1:7">
      <c r="A874" s="38">
        <v>43647</v>
      </c>
      <c r="B874" s="39">
        <v>7</v>
      </c>
      <c r="C874" s="39">
        <v>2019</v>
      </c>
      <c r="D874" t="s">
        <v>39</v>
      </c>
      <c r="E874" t="s">
        <v>5</v>
      </c>
      <c r="F874" t="s">
        <v>31</v>
      </c>
      <c r="G874" s="40">
        <v>62136</v>
      </c>
    </row>
    <row r="875" spans="1:7">
      <c r="A875" s="38">
        <v>43647</v>
      </c>
      <c r="B875" s="39">
        <v>7</v>
      </c>
      <c r="C875" s="39">
        <v>2019</v>
      </c>
      <c r="D875" t="s">
        <v>40</v>
      </c>
      <c r="E875" t="s">
        <v>5</v>
      </c>
      <c r="F875" t="s">
        <v>31</v>
      </c>
      <c r="G875" s="40">
        <v>275230</v>
      </c>
    </row>
    <row r="876" spans="1:7">
      <c r="A876" s="38">
        <v>43647</v>
      </c>
      <c r="B876" s="39">
        <v>7</v>
      </c>
      <c r="C876" s="39">
        <v>2019</v>
      </c>
      <c r="D876" t="s">
        <v>41</v>
      </c>
      <c r="E876" t="s">
        <v>5</v>
      </c>
      <c r="F876" t="s">
        <v>31</v>
      </c>
      <c r="G876" s="40">
        <v>227475</v>
      </c>
    </row>
    <row r="877" spans="1:7">
      <c r="A877" s="38">
        <v>43647</v>
      </c>
      <c r="B877" s="39">
        <v>7</v>
      </c>
      <c r="C877" s="39">
        <v>2019</v>
      </c>
      <c r="D877" t="s">
        <v>42</v>
      </c>
      <c r="E877" t="s">
        <v>5</v>
      </c>
      <c r="F877" t="s">
        <v>31</v>
      </c>
      <c r="G877" s="40">
        <v>293328</v>
      </c>
    </row>
    <row r="878" spans="1:7">
      <c r="A878" s="38">
        <v>43647</v>
      </c>
      <c r="B878" s="39">
        <v>7</v>
      </c>
      <c r="C878" s="39">
        <v>2019</v>
      </c>
      <c r="D878" t="s">
        <v>43</v>
      </c>
      <c r="E878" t="s">
        <v>5</v>
      </c>
      <c r="F878" t="s">
        <v>31</v>
      </c>
      <c r="G878" s="40">
        <v>112721</v>
      </c>
    </row>
    <row r="879" spans="1:7">
      <c r="A879" s="38">
        <v>43647</v>
      </c>
      <c r="B879" s="39">
        <v>7</v>
      </c>
      <c r="C879" s="39">
        <v>2019</v>
      </c>
      <c r="D879" t="s">
        <v>44</v>
      </c>
      <c r="E879" t="s">
        <v>5</v>
      </c>
      <c r="F879" t="s">
        <v>31</v>
      </c>
      <c r="G879" s="40">
        <v>223933</v>
      </c>
    </row>
    <row r="880" spans="1:7">
      <c r="A880" s="38">
        <v>43647</v>
      </c>
      <c r="B880" s="39">
        <v>7</v>
      </c>
      <c r="C880" s="39">
        <v>2019</v>
      </c>
      <c r="D880" t="s">
        <v>45</v>
      </c>
      <c r="E880" t="s">
        <v>5</v>
      </c>
      <c r="F880" t="s">
        <v>31</v>
      </c>
      <c r="G880" s="40">
        <v>201160</v>
      </c>
    </row>
    <row r="881" spans="1:7">
      <c r="A881" s="38">
        <v>43647</v>
      </c>
      <c r="B881" s="39">
        <v>7</v>
      </c>
      <c r="C881" s="39">
        <v>2019</v>
      </c>
      <c r="D881" t="s">
        <v>46</v>
      </c>
      <c r="E881" t="s">
        <v>5</v>
      </c>
      <c r="F881" t="s">
        <v>31</v>
      </c>
      <c r="G881" s="40">
        <v>145300</v>
      </c>
    </row>
    <row r="882" spans="1:7">
      <c r="A882" s="38">
        <v>43647</v>
      </c>
      <c r="B882" s="39">
        <v>7</v>
      </c>
      <c r="C882" s="39">
        <v>2019</v>
      </c>
      <c r="D882" t="s">
        <v>47</v>
      </c>
      <c r="E882" t="s">
        <v>5</v>
      </c>
      <c r="F882" t="s">
        <v>31</v>
      </c>
      <c r="G882" s="40">
        <v>71106</v>
      </c>
    </row>
    <row r="883" spans="1:7">
      <c r="A883" s="38">
        <v>43647</v>
      </c>
      <c r="B883" s="39">
        <v>7</v>
      </c>
      <c r="C883" s="39">
        <v>2019</v>
      </c>
      <c r="D883" t="s">
        <v>48</v>
      </c>
      <c r="E883" t="s">
        <v>5</v>
      </c>
      <c r="F883" t="s">
        <v>31</v>
      </c>
      <c r="G883" s="40">
        <v>76596</v>
      </c>
    </row>
    <row r="884" spans="1:7">
      <c r="A884" s="38">
        <v>43647</v>
      </c>
      <c r="B884" s="39">
        <v>7</v>
      </c>
      <c r="C884" s="39">
        <v>2019</v>
      </c>
      <c r="D884" t="s">
        <v>49</v>
      </c>
      <c r="E884" t="s">
        <v>5</v>
      </c>
      <c r="F884" t="s">
        <v>31</v>
      </c>
      <c r="G884" s="40">
        <v>195492</v>
      </c>
    </row>
    <row r="885" spans="1:7">
      <c r="A885" s="38">
        <v>43647</v>
      </c>
      <c r="B885" s="39">
        <v>7</v>
      </c>
      <c r="C885" s="39">
        <v>2019</v>
      </c>
      <c r="D885" t="s">
        <v>50</v>
      </c>
      <c r="E885" t="s">
        <v>5</v>
      </c>
      <c r="F885" t="s">
        <v>31</v>
      </c>
      <c r="G885" s="40">
        <v>226855</v>
      </c>
    </row>
    <row r="886" spans="1:7">
      <c r="A886" s="38">
        <v>43647</v>
      </c>
      <c r="B886" s="39">
        <v>7</v>
      </c>
      <c r="C886" s="39">
        <v>2019</v>
      </c>
      <c r="D886" t="s">
        <v>51</v>
      </c>
      <c r="E886" t="s">
        <v>5</v>
      </c>
      <c r="F886" t="s">
        <v>31</v>
      </c>
      <c r="G886" s="40">
        <v>183827</v>
      </c>
    </row>
    <row r="887" spans="1:7">
      <c r="A887" s="38">
        <v>43647</v>
      </c>
      <c r="B887" s="39">
        <v>7</v>
      </c>
      <c r="C887" s="39">
        <v>2019</v>
      </c>
      <c r="D887" t="s">
        <v>52</v>
      </c>
      <c r="E887" t="s">
        <v>5</v>
      </c>
      <c r="F887" t="s">
        <v>31</v>
      </c>
      <c r="G887" s="40">
        <v>110670</v>
      </c>
    </row>
    <row r="888" spans="1:7">
      <c r="A888" s="38">
        <v>43647</v>
      </c>
      <c r="B888" s="39">
        <v>7</v>
      </c>
      <c r="C888" s="39">
        <v>2019</v>
      </c>
      <c r="D888" t="s">
        <v>53</v>
      </c>
      <c r="E888" t="s">
        <v>5</v>
      </c>
      <c r="F888" t="s">
        <v>31</v>
      </c>
      <c r="G888" s="40">
        <v>251680</v>
      </c>
    </row>
    <row r="889" spans="1:7">
      <c r="A889" s="38">
        <v>43647</v>
      </c>
      <c r="B889" s="39">
        <v>7</v>
      </c>
      <c r="C889" s="39">
        <v>2019</v>
      </c>
      <c r="D889" t="s">
        <v>54</v>
      </c>
      <c r="E889" t="s">
        <v>5</v>
      </c>
      <c r="F889" t="s">
        <v>31</v>
      </c>
      <c r="G889" s="40">
        <v>274900</v>
      </c>
    </row>
    <row r="890" spans="1:7">
      <c r="A890" s="38">
        <v>43647</v>
      </c>
      <c r="B890" s="39">
        <v>7</v>
      </c>
      <c r="C890" s="39">
        <v>2019</v>
      </c>
      <c r="D890" t="s">
        <v>55</v>
      </c>
      <c r="E890" t="s">
        <v>5</v>
      </c>
      <c r="F890" t="s">
        <v>31</v>
      </c>
      <c r="G890" s="40">
        <v>163160</v>
      </c>
    </row>
    <row r="891" spans="1:7">
      <c r="A891" s="38">
        <v>43647</v>
      </c>
      <c r="B891" s="39">
        <v>7</v>
      </c>
      <c r="C891" s="39">
        <v>2019</v>
      </c>
      <c r="D891" t="s">
        <v>56</v>
      </c>
      <c r="E891" t="s">
        <v>5</v>
      </c>
      <c r="F891" t="s">
        <v>31</v>
      </c>
      <c r="G891" s="40">
        <v>156039</v>
      </c>
    </row>
    <row r="892" spans="1:7">
      <c r="A892" s="38">
        <v>43647</v>
      </c>
      <c r="B892" s="39">
        <v>7</v>
      </c>
      <c r="C892" s="39">
        <v>2019</v>
      </c>
      <c r="D892" t="s">
        <v>57</v>
      </c>
      <c r="E892" t="s">
        <v>5</v>
      </c>
      <c r="F892" t="s">
        <v>31</v>
      </c>
      <c r="G892" s="40">
        <v>289018</v>
      </c>
    </row>
    <row r="893" spans="1:7">
      <c r="A893" s="38">
        <v>43647</v>
      </c>
      <c r="B893" s="39">
        <v>7</v>
      </c>
      <c r="C893" s="39">
        <v>2019</v>
      </c>
      <c r="D893" t="s">
        <v>58</v>
      </c>
      <c r="E893" t="s">
        <v>5</v>
      </c>
      <c r="F893" t="s">
        <v>31</v>
      </c>
      <c r="G893" s="40">
        <v>222665</v>
      </c>
    </row>
    <row r="894" spans="1:7">
      <c r="A894" s="38">
        <v>43647</v>
      </c>
      <c r="B894" s="39">
        <v>7</v>
      </c>
      <c r="C894" s="39">
        <v>2019</v>
      </c>
      <c r="D894" t="s">
        <v>59</v>
      </c>
      <c r="E894" t="s">
        <v>5</v>
      </c>
      <c r="F894" t="s">
        <v>31</v>
      </c>
      <c r="G894" s="40">
        <v>191894</v>
      </c>
    </row>
    <row r="895" spans="1:7">
      <c r="A895" s="38">
        <v>43647</v>
      </c>
      <c r="B895" s="39">
        <v>7</v>
      </c>
      <c r="C895" s="39">
        <v>2019</v>
      </c>
      <c r="D895" t="s">
        <v>60</v>
      </c>
      <c r="E895" t="s">
        <v>5</v>
      </c>
      <c r="F895" t="s">
        <v>31</v>
      </c>
      <c r="G895" s="40">
        <v>205693</v>
      </c>
    </row>
    <row r="896" spans="1:7">
      <c r="A896" s="38">
        <v>43647</v>
      </c>
      <c r="B896" s="39">
        <v>7</v>
      </c>
      <c r="C896" s="39">
        <v>2019</v>
      </c>
      <c r="D896" t="s">
        <v>61</v>
      </c>
      <c r="E896" t="s">
        <v>5</v>
      </c>
      <c r="F896" t="s">
        <v>31</v>
      </c>
      <c r="G896" s="40">
        <v>69983</v>
      </c>
    </row>
    <row r="897" spans="1:7">
      <c r="A897" s="38">
        <v>43647</v>
      </c>
      <c r="B897" s="39">
        <v>7</v>
      </c>
      <c r="C897" s="39">
        <v>2019</v>
      </c>
      <c r="D897" t="s">
        <v>62</v>
      </c>
      <c r="E897" t="s">
        <v>5</v>
      </c>
      <c r="F897" t="s">
        <v>31</v>
      </c>
      <c r="G897" s="40">
        <v>258200</v>
      </c>
    </row>
    <row r="898" spans="1:7">
      <c r="A898" s="38">
        <v>43647</v>
      </c>
      <c r="B898" s="39">
        <v>7</v>
      </c>
      <c r="C898" s="39">
        <v>2019</v>
      </c>
      <c r="D898" t="s">
        <v>63</v>
      </c>
      <c r="E898" t="s">
        <v>5</v>
      </c>
      <c r="F898" t="s">
        <v>31</v>
      </c>
      <c r="G898" s="40">
        <v>169814</v>
      </c>
    </row>
    <row r="899" spans="1:7">
      <c r="A899" s="38">
        <v>43647</v>
      </c>
      <c r="B899" s="39">
        <v>7</v>
      </c>
      <c r="C899" s="39">
        <v>2019</v>
      </c>
      <c r="D899" t="s">
        <v>64</v>
      </c>
      <c r="E899" t="s">
        <v>5</v>
      </c>
      <c r="F899" t="s">
        <v>31</v>
      </c>
      <c r="G899" s="40">
        <v>148385</v>
      </c>
    </row>
    <row r="900" spans="1:7">
      <c r="A900" s="38">
        <v>43647</v>
      </c>
      <c r="B900" s="39">
        <v>7</v>
      </c>
      <c r="C900" s="39">
        <v>2019</v>
      </c>
      <c r="D900" t="s">
        <v>65</v>
      </c>
      <c r="E900" t="s">
        <v>5</v>
      </c>
      <c r="F900" t="s">
        <v>31</v>
      </c>
      <c r="G900" s="40">
        <v>161595</v>
      </c>
    </row>
    <row r="901" spans="1:7">
      <c r="A901" s="38">
        <v>43647</v>
      </c>
      <c r="B901" s="39">
        <v>7</v>
      </c>
      <c r="C901" s="39">
        <v>2019</v>
      </c>
      <c r="D901" t="s">
        <v>66</v>
      </c>
      <c r="E901" t="s">
        <v>67</v>
      </c>
      <c r="F901" t="s">
        <v>68</v>
      </c>
      <c r="G901" s="40">
        <v>-8032</v>
      </c>
    </row>
    <row r="902" spans="1:7">
      <c r="A902" s="38">
        <v>43647</v>
      </c>
      <c r="B902" s="39">
        <v>7</v>
      </c>
      <c r="C902" s="39">
        <v>2019</v>
      </c>
      <c r="D902" t="s">
        <v>69</v>
      </c>
      <c r="E902" t="s">
        <v>67</v>
      </c>
      <c r="F902" t="s">
        <v>68</v>
      </c>
      <c r="G902" s="40">
        <v>-7480</v>
      </c>
    </row>
    <row r="903" spans="1:7">
      <c r="A903" s="38">
        <v>43647</v>
      </c>
      <c r="B903" s="39">
        <v>7</v>
      </c>
      <c r="C903" s="39">
        <v>2019</v>
      </c>
      <c r="D903" t="s">
        <v>70</v>
      </c>
      <c r="E903" t="s">
        <v>67</v>
      </c>
      <c r="F903" t="s">
        <v>68</v>
      </c>
      <c r="G903" s="40">
        <v>-9724</v>
      </c>
    </row>
    <row r="904" spans="1:7">
      <c r="A904" s="38">
        <v>43647</v>
      </c>
      <c r="B904" s="39">
        <v>7</v>
      </c>
      <c r="C904" s="39">
        <v>2019</v>
      </c>
      <c r="D904" t="s">
        <v>71</v>
      </c>
      <c r="E904" t="s">
        <v>67</v>
      </c>
      <c r="F904" t="s">
        <v>68</v>
      </c>
      <c r="G904" s="40">
        <v>-7701</v>
      </c>
    </row>
    <row r="905" spans="1:7">
      <c r="A905" s="38">
        <v>43647</v>
      </c>
      <c r="B905" s="39">
        <v>7</v>
      </c>
      <c r="C905" s="39">
        <v>2019</v>
      </c>
      <c r="D905" t="s">
        <v>72</v>
      </c>
      <c r="E905" t="s">
        <v>67</v>
      </c>
      <c r="F905" t="s">
        <v>68</v>
      </c>
      <c r="G905" s="40">
        <v>-8617</v>
      </c>
    </row>
    <row r="906" spans="1:7">
      <c r="A906" s="38">
        <v>43647</v>
      </c>
      <c r="B906" s="39">
        <v>7</v>
      </c>
      <c r="C906" s="39">
        <v>2019</v>
      </c>
      <c r="D906" t="s">
        <v>73</v>
      </c>
      <c r="E906" t="s">
        <v>67</v>
      </c>
      <c r="F906" t="s">
        <v>68</v>
      </c>
      <c r="G906" s="40">
        <v>-3473</v>
      </c>
    </row>
    <row r="907" spans="1:7">
      <c r="A907" s="38">
        <v>43647</v>
      </c>
      <c r="B907" s="39">
        <v>7</v>
      </c>
      <c r="C907" s="39">
        <v>2019</v>
      </c>
      <c r="D907" t="s">
        <v>74</v>
      </c>
      <c r="E907" t="s">
        <v>67</v>
      </c>
      <c r="F907" t="s">
        <v>68</v>
      </c>
      <c r="G907" s="40">
        <v>-8960</v>
      </c>
    </row>
    <row r="908" spans="1:7">
      <c r="A908" s="38">
        <v>43647</v>
      </c>
      <c r="B908" s="39">
        <v>7</v>
      </c>
      <c r="C908" s="39">
        <v>2019</v>
      </c>
      <c r="D908" t="s">
        <v>75</v>
      </c>
      <c r="E908" t="s">
        <v>67</v>
      </c>
      <c r="F908" t="s">
        <v>68</v>
      </c>
      <c r="G908" s="40">
        <v>-2056</v>
      </c>
    </row>
    <row r="909" spans="1:7">
      <c r="A909" s="38">
        <v>43647</v>
      </c>
      <c r="B909" s="39">
        <v>7</v>
      </c>
      <c r="C909" s="39">
        <v>2019</v>
      </c>
      <c r="D909" t="s">
        <v>76</v>
      </c>
      <c r="E909" t="s">
        <v>67</v>
      </c>
      <c r="F909" t="s">
        <v>68</v>
      </c>
      <c r="G909" s="40">
        <v>-8512</v>
      </c>
    </row>
    <row r="910" spans="1:7">
      <c r="A910" s="38">
        <v>43647</v>
      </c>
      <c r="B910" s="39">
        <v>7</v>
      </c>
      <c r="C910" s="39">
        <v>2019</v>
      </c>
      <c r="D910" t="s">
        <v>77</v>
      </c>
      <c r="E910" t="s">
        <v>67</v>
      </c>
      <c r="F910" t="s">
        <v>68</v>
      </c>
      <c r="G910" s="40">
        <v>-6990</v>
      </c>
    </row>
    <row r="911" spans="1:7">
      <c r="A911" s="38">
        <v>43647</v>
      </c>
      <c r="B911" s="39">
        <v>7</v>
      </c>
      <c r="C911" s="39">
        <v>2019</v>
      </c>
      <c r="D911" t="s">
        <v>78</v>
      </c>
      <c r="E911" t="s">
        <v>67</v>
      </c>
      <c r="F911" t="s">
        <v>68</v>
      </c>
      <c r="G911" s="40">
        <v>-9293</v>
      </c>
    </row>
    <row r="912" spans="1:7">
      <c r="A912" s="38">
        <v>43647</v>
      </c>
      <c r="B912" s="39">
        <v>7</v>
      </c>
      <c r="C912" s="39">
        <v>2019</v>
      </c>
      <c r="D912" t="s">
        <v>79</v>
      </c>
      <c r="E912" t="s">
        <v>67</v>
      </c>
      <c r="F912" t="s">
        <v>68</v>
      </c>
      <c r="G912" s="40">
        <v>-7342</v>
      </c>
    </row>
    <row r="913" spans="1:7">
      <c r="A913" s="38">
        <v>43647</v>
      </c>
      <c r="B913" s="39">
        <v>7</v>
      </c>
      <c r="C913" s="39">
        <v>2019</v>
      </c>
      <c r="D913" t="s">
        <v>80</v>
      </c>
      <c r="E913" t="s">
        <v>67</v>
      </c>
      <c r="F913" t="s">
        <v>68</v>
      </c>
      <c r="G913" s="40">
        <v>-3847</v>
      </c>
    </row>
    <row r="914" spans="1:7">
      <c r="A914" s="38">
        <v>43647</v>
      </c>
      <c r="B914" s="39">
        <v>7</v>
      </c>
      <c r="C914" s="39">
        <v>2019</v>
      </c>
      <c r="D914" t="s">
        <v>81</v>
      </c>
      <c r="E914" t="s">
        <v>67</v>
      </c>
      <c r="F914" t="s">
        <v>68</v>
      </c>
      <c r="G914" s="40">
        <v>-3731</v>
      </c>
    </row>
    <row r="915" spans="1:7">
      <c r="A915" s="38">
        <v>43647</v>
      </c>
      <c r="B915" s="39">
        <v>7</v>
      </c>
      <c r="C915" s="39">
        <v>2019</v>
      </c>
      <c r="D915" t="s">
        <v>82</v>
      </c>
      <c r="E915" t="s">
        <v>67</v>
      </c>
      <c r="F915" t="s">
        <v>68</v>
      </c>
      <c r="G915" s="40">
        <v>-2118</v>
      </c>
    </row>
    <row r="916" spans="1:7">
      <c r="A916" s="38">
        <v>43647</v>
      </c>
      <c r="B916" s="39">
        <v>7</v>
      </c>
      <c r="C916" s="39">
        <v>2019</v>
      </c>
      <c r="D916" t="s">
        <v>83</v>
      </c>
      <c r="E916" t="s">
        <v>67</v>
      </c>
      <c r="F916" t="s">
        <v>68</v>
      </c>
      <c r="G916" s="40">
        <v>-6215</v>
      </c>
    </row>
    <row r="917" spans="1:7">
      <c r="A917" s="38">
        <v>43647</v>
      </c>
      <c r="B917" s="39">
        <v>7</v>
      </c>
      <c r="C917" s="39">
        <v>2019</v>
      </c>
      <c r="D917" t="s">
        <v>84</v>
      </c>
      <c r="E917" t="s">
        <v>67</v>
      </c>
      <c r="F917" t="s">
        <v>68</v>
      </c>
      <c r="G917" s="40">
        <v>-4390</v>
      </c>
    </row>
    <row r="918" spans="1:7">
      <c r="A918" s="38">
        <v>43647</v>
      </c>
      <c r="B918" s="39">
        <v>7</v>
      </c>
      <c r="C918" s="39">
        <v>2019</v>
      </c>
      <c r="D918" t="s">
        <v>85</v>
      </c>
      <c r="E918" t="s">
        <v>67</v>
      </c>
      <c r="F918" t="s">
        <v>68</v>
      </c>
      <c r="G918" s="40">
        <v>-3125</v>
      </c>
    </row>
    <row r="919" spans="1:7">
      <c r="A919" s="38">
        <v>43647</v>
      </c>
      <c r="B919" s="39">
        <v>7</v>
      </c>
      <c r="C919" s="39">
        <v>2019</v>
      </c>
      <c r="D919" t="s">
        <v>86</v>
      </c>
      <c r="E919" t="s">
        <v>67</v>
      </c>
      <c r="F919" t="s">
        <v>68</v>
      </c>
      <c r="G919" s="40">
        <v>-3043</v>
      </c>
    </row>
    <row r="920" spans="1:7">
      <c r="A920" s="38">
        <v>43647</v>
      </c>
      <c r="B920" s="39">
        <v>7</v>
      </c>
      <c r="C920" s="39">
        <v>2019</v>
      </c>
      <c r="D920" t="s">
        <v>87</v>
      </c>
      <c r="E920" t="s">
        <v>67</v>
      </c>
      <c r="F920" t="s">
        <v>68</v>
      </c>
      <c r="G920" s="40">
        <v>-7153</v>
      </c>
    </row>
    <row r="921" spans="1:7">
      <c r="A921" s="38">
        <v>43647</v>
      </c>
      <c r="B921" s="39">
        <v>7</v>
      </c>
      <c r="C921" s="39">
        <v>2019</v>
      </c>
      <c r="D921" t="s">
        <v>88</v>
      </c>
      <c r="E921" t="s">
        <v>67</v>
      </c>
      <c r="F921" t="s">
        <v>68</v>
      </c>
      <c r="G921" s="40">
        <v>-7895</v>
      </c>
    </row>
    <row r="922" spans="1:7">
      <c r="A922" s="38">
        <v>43647</v>
      </c>
      <c r="B922" s="39">
        <v>7</v>
      </c>
      <c r="C922" s="39">
        <v>2019</v>
      </c>
      <c r="D922" t="s">
        <v>89</v>
      </c>
      <c r="E922" t="s">
        <v>67</v>
      </c>
      <c r="F922" t="s">
        <v>68</v>
      </c>
      <c r="G922" s="40">
        <v>-6442</v>
      </c>
    </row>
    <row r="923" spans="1:7">
      <c r="A923" s="38">
        <v>43647</v>
      </c>
      <c r="B923" s="39">
        <v>7</v>
      </c>
      <c r="C923" s="39">
        <v>2019</v>
      </c>
      <c r="D923" t="s">
        <v>90</v>
      </c>
      <c r="E923" t="s">
        <v>67</v>
      </c>
      <c r="F923" t="s">
        <v>68</v>
      </c>
      <c r="G923" s="40">
        <v>-6696</v>
      </c>
    </row>
    <row r="924" spans="1:7">
      <c r="A924" s="38">
        <v>43647</v>
      </c>
      <c r="B924" s="39">
        <v>7</v>
      </c>
      <c r="C924" s="39">
        <v>2019</v>
      </c>
      <c r="D924" t="s">
        <v>91</v>
      </c>
      <c r="E924" t="s">
        <v>67</v>
      </c>
      <c r="F924" t="s">
        <v>68</v>
      </c>
      <c r="G924" s="40">
        <v>-5882</v>
      </c>
    </row>
    <row r="925" spans="1:7">
      <c r="A925" s="38">
        <v>43647</v>
      </c>
      <c r="B925" s="39">
        <v>7</v>
      </c>
      <c r="C925" s="39">
        <v>2019</v>
      </c>
      <c r="D925" t="s">
        <v>92</v>
      </c>
      <c r="E925" t="s">
        <v>67</v>
      </c>
      <c r="F925" t="s">
        <v>68</v>
      </c>
      <c r="G925" s="40">
        <v>-9269</v>
      </c>
    </row>
    <row r="926" spans="1:7">
      <c r="A926" s="38">
        <v>43647</v>
      </c>
      <c r="B926" s="39">
        <v>7</v>
      </c>
      <c r="C926" s="39">
        <v>2019</v>
      </c>
      <c r="D926" t="s">
        <v>93</v>
      </c>
      <c r="E926" t="s">
        <v>67</v>
      </c>
      <c r="F926" t="s">
        <v>68</v>
      </c>
      <c r="G926" s="40">
        <v>-6372</v>
      </c>
    </row>
    <row r="927" spans="1:7">
      <c r="A927" s="38">
        <v>43647</v>
      </c>
      <c r="B927" s="39">
        <v>7</v>
      </c>
      <c r="C927" s="39">
        <v>2019</v>
      </c>
      <c r="D927" t="s">
        <v>94</v>
      </c>
      <c r="E927" t="s">
        <v>67</v>
      </c>
      <c r="F927" t="s">
        <v>95</v>
      </c>
      <c r="G927" s="40">
        <v>-5222</v>
      </c>
    </row>
    <row r="928" spans="1:7">
      <c r="A928" s="38">
        <v>43647</v>
      </c>
      <c r="B928" s="39">
        <v>7</v>
      </c>
      <c r="C928" s="39">
        <v>2019</v>
      </c>
      <c r="D928" t="s">
        <v>96</v>
      </c>
      <c r="E928" t="s">
        <v>67</v>
      </c>
      <c r="F928" t="s">
        <v>95</v>
      </c>
      <c r="G928" s="40">
        <v>-8406</v>
      </c>
    </row>
    <row r="929" spans="1:7">
      <c r="A929" s="38">
        <v>43647</v>
      </c>
      <c r="B929" s="39">
        <v>7</v>
      </c>
      <c r="C929" s="39">
        <v>2019</v>
      </c>
      <c r="D929" t="s">
        <v>97</v>
      </c>
      <c r="E929" t="s">
        <v>67</v>
      </c>
      <c r="F929" t="s">
        <v>95</v>
      </c>
      <c r="G929" s="40">
        <v>-7444</v>
      </c>
    </row>
    <row r="930" spans="1:7">
      <c r="A930" s="38">
        <v>43647</v>
      </c>
      <c r="B930" s="39">
        <v>7</v>
      </c>
      <c r="C930" s="39">
        <v>2019</v>
      </c>
      <c r="D930" t="s">
        <v>98</v>
      </c>
      <c r="E930" t="s">
        <v>67</v>
      </c>
      <c r="F930" t="s">
        <v>95</v>
      </c>
      <c r="G930" s="40">
        <v>-8327</v>
      </c>
    </row>
    <row r="931" spans="1:7">
      <c r="A931" s="38">
        <v>43647</v>
      </c>
      <c r="B931" s="39">
        <v>7</v>
      </c>
      <c r="C931" s="39">
        <v>2019</v>
      </c>
      <c r="D931" t="s">
        <v>99</v>
      </c>
      <c r="E931" t="s">
        <v>100</v>
      </c>
      <c r="F931" t="s">
        <v>101</v>
      </c>
      <c r="G931" s="40">
        <v>-273116</v>
      </c>
    </row>
    <row r="932" spans="1:7">
      <c r="A932" s="38">
        <v>43647</v>
      </c>
      <c r="B932" s="39">
        <v>7</v>
      </c>
      <c r="C932" s="39">
        <v>2019</v>
      </c>
      <c r="D932" t="s">
        <v>102</v>
      </c>
      <c r="E932" t="s">
        <v>100</v>
      </c>
      <c r="F932" t="s">
        <v>101</v>
      </c>
      <c r="G932" s="40">
        <v>-128198</v>
      </c>
    </row>
    <row r="933" spans="1:7">
      <c r="A933" s="38">
        <v>43647</v>
      </c>
      <c r="B933" s="39">
        <v>7</v>
      </c>
      <c r="C933" s="39">
        <v>2019</v>
      </c>
      <c r="D933" t="s">
        <v>103</v>
      </c>
      <c r="E933" t="s">
        <v>100</v>
      </c>
      <c r="F933" t="s">
        <v>101</v>
      </c>
      <c r="G933" s="40">
        <v>-203771</v>
      </c>
    </row>
    <row r="934" spans="1:7">
      <c r="A934" s="38">
        <v>43647</v>
      </c>
      <c r="B934" s="39">
        <v>7</v>
      </c>
      <c r="C934" s="39">
        <v>2019</v>
      </c>
      <c r="D934" t="s">
        <v>104</v>
      </c>
      <c r="E934" t="s">
        <v>100</v>
      </c>
      <c r="F934" t="s">
        <v>101</v>
      </c>
      <c r="G934" s="40">
        <v>-210570</v>
      </c>
    </row>
    <row r="935" spans="1:7">
      <c r="A935" s="38">
        <v>43647</v>
      </c>
      <c r="B935" s="39">
        <v>7</v>
      </c>
      <c r="C935" s="39">
        <v>2019</v>
      </c>
      <c r="D935" t="s">
        <v>105</v>
      </c>
      <c r="E935" t="s">
        <v>100</v>
      </c>
      <c r="F935" t="s">
        <v>101</v>
      </c>
      <c r="G935" s="40">
        <v>-114358</v>
      </c>
    </row>
    <row r="936" spans="1:7">
      <c r="A936" s="38">
        <v>43647</v>
      </c>
      <c r="B936" s="39">
        <v>7</v>
      </c>
      <c r="C936" s="39">
        <v>2019</v>
      </c>
      <c r="D936" t="s">
        <v>106</v>
      </c>
      <c r="E936" t="s">
        <v>100</v>
      </c>
      <c r="F936" t="s">
        <v>101</v>
      </c>
      <c r="G936" s="40">
        <v>-177768</v>
      </c>
    </row>
    <row r="937" spans="1:7">
      <c r="A937" s="38">
        <v>43647</v>
      </c>
      <c r="B937" s="39">
        <v>7</v>
      </c>
      <c r="C937" s="39">
        <v>2019</v>
      </c>
      <c r="D937" t="s">
        <v>107</v>
      </c>
      <c r="E937" t="s">
        <v>100</v>
      </c>
      <c r="F937" t="s">
        <v>101</v>
      </c>
      <c r="G937" s="40">
        <v>-180314</v>
      </c>
    </row>
    <row r="938" spans="1:7">
      <c r="A938" s="38">
        <v>43647</v>
      </c>
      <c r="B938" s="39">
        <v>7</v>
      </c>
      <c r="C938" s="39">
        <v>2019</v>
      </c>
      <c r="D938" t="s">
        <v>108</v>
      </c>
      <c r="E938" t="s">
        <v>100</v>
      </c>
      <c r="F938" t="s">
        <v>101</v>
      </c>
      <c r="G938" s="40">
        <v>-297935</v>
      </c>
    </row>
    <row r="939" spans="1:7">
      <c r="A939" s="38">
        <v>43647</v>
      </c>
      <c r="B939" s="39">
        <v>7</v>
      </c>
      <c r="C939" s="39">
        <v>2019</v>
      </c>
      <c r="D939" t="s">
        <v>109</v>
      </c>
      <c r="E939" t="s">
        <v>100</v>
      </c>
      <c r="F939" t="s">
        <v>101</v>
      </c>
      <c r="G939" s="40">
        <v>-161656</v>
      </c>
    </row>
    <row r="940" spans="1:7">
      <c r="A940" s="38">
        <v>43647</v>
      </c>
      <c r="B940" s="39">
        <v>7</v>
      </c>
      <c r="C940" s="39">
        <v>2019</v>
      </c>
      <c r="D940" t="s">
        <v>110</v>
      </c>
      <c r="E940" t="s">
        <v>100</v>
      </c>
      <c r="F940" t="s">
        <v>101</v>
      </c>
      <c r="G940" s="40">
        <v>-76583</v>
      </c>
    </row>
    <row r="941" spans="1:7">
      <c r="A941" s="38">
        <v>43647</v>
      </c>
      <c r="B941" s="39">
        <v>7</v>
      </c>
      <c r="C941" s="39">
        <v>2019</v>
      </c>
      <c r="D941" t="s">
        <v>111</v>
      </c>
      <c r="E941" t="s">
        <v>100</v>
      </c>
      <c r="F941" t="s">
        <v>101</v>
      </c>
      <c r="G941" s="40">
        <v>-233713</v>
      </c>
    </row>
    <row r="942" spans="1:7">
      <c r="A942" s="38">
        <v>43647</v>
      </c>
      <c r="B942" s="39">
        <v>7</v>
      </c>
      <c r="C942" s="39">
        <v>2019</v>
      </c>
      <c r="D942" t="s">
        <v>112</v>
      </c>
      <c r="E942" t="s">
        <v>100</v>
      </c>
      <c r="F942" t="s">
        <v>101</v>
      </c>
      <c r="G942" s="40">
        <v>-264159</v>
      </c>
    </row>
    <row r="943" spans="1:7">
      <c r="A943" s="38">
        <v>43647</v>
      </c>
      <c r="B943" s="39">
        <v>7</v>
      </c>
      <c r="C943" s="39">
        <v>2019</v>
      </c>
      <c r="D943" t="s">
        <v>113</v>
      </c>
      <c r="E943" t="s">
        <v>100</v>
      </c>
      <c r="F943" t="s">
        <v>101</v>
      </c>
      <c r="G943" s="40">
        <v>-169044</v>
      </c>
    </row>
    <row r="944" spans="1:7">
      <c r="A944" s="38">
        <v>43647</v>
      </c>
      <c r="B944" s="39">
        <v>7</v>
      </c>
      <c r="C944" s="39">
        <v>2019</v>
      </c>
      <c r="D944" t="s">
        <v>114</v>
      </c>
      <c r="E944" t="s">
        <v>100</v>
      </c>
      <c r="F944" t="s">
        <v>101</v>
      </c>
      <c r="G944" s="40">
        <v>-135347</v>
      </c>
    </row>
    <row r="945" spans="1:7">
      <c r="A945" s="38">
        <v>43647</v>
      </c>
      <c r="B945" s="39">
        <v>7</v>
      </c>
      <c r="C945" s="39">
        <v>2019</v>
      </c>
      <c r="D945" t="s">
        <v>115</v>
      </c>
      <c r="E945" t="s">
        <v>100</v>
      </c>
      <c r="F945" t="s">
        <v>101</v>
      </c>
      <c r="G945" s="40">
        <v>-120295</v>
      </c>
    </row>
    <row r="946" spans="1:7">
      <c r="A946" s="38">
        <v>43647</v>
      </c>
      <c r="B946" s="39">
        <v>7</v>
      </c>
      <c r="C946" s="39">
        <v>2019</v>
      </c>
      <c r="D946" t="s">
        <v>116</v>
      </c>
      <c r="E946" t="s">
        <v>100</v>
      </c>
      <c r="F946" t="s">
        <v>101</v>
      </c>
      <c r="G946" s="40">
        <v>-98765</v>
      </c>
    </row>
    <row r="947" spans="1:7">
      <c r="A947" s="38">
        <v>43647</v>
      </c>
      <c r="B947" s="39">
        <v>7</v>
      </c>
      <c r="C947" s="39">
        <v>2019</v>
      </c>
      <c r="D947" t="s">
        <v>117</v>
      </c>
      <c r="E947" t="s">
        <v>100</v>
      </c>
      <c r="F947" t="s">
        <v>101</v>
      </c>
      <c r="G947" s="40">
        <v>-177526</v>
      </c>
    </row>
    <row r="948" spans="1:7">
      <c r="A948" s="38">
        <v>43647</v>
      </c>
      <c r="B948" s="39">
        <v>7</v>
      </c>
      <c r="C948" s="39">
        <v>2019</v>
      </c>
      <c r="D948" t="s">
        <v>118</v>
      </c>
      <c r="E948" t="s">
        <v>100</v>
      </c>
      <c r="F948" t="s">
        <v>101</v>
      </c>
      <c r="G948" s="40">
        <v>-147627</v>
      </c>
    </row>
    <row r="949" spans="1:7">
      <c r="A949" s="38">
        <v>43647</v>
      </c>
      <c r="B949" s="39">
        <v>7</v>
      </c>
      <c r="C949" s="39">
        <v>2019</v>
      </c>
      <c r="D949" t="s">
        <v>119</v>
      </c>
      <c r="E949" t="s">
        <v>100</v>
      </c>
      <c r="F949" t="s">
        <v>101</v>
      </c>
      <c r="G949" s="40">
        <v>-286470</v>
      </c>
    </row>
    <row r="950" spans="1:7">
      <c r="A950" s="38">
        <v>43647</v>
      </c>
      <c r="B950" s="39">
        <v>7</v>
      </c>
      <c r="C950" s="39">
        <v>2019</v>
      </c>
      <c r="D950" t="s">
        <v>120</v>
      </c>
      <c r="E950" t="s">
        <v>100</v>
      </c>
      <c r="F950" t="s">
        <v>101</v>
      </c>
      <c r="G950" s="40">
        <v>-276291</v>
      </c>
    </row>
    <row r="951" spans="1:7">
      <c r="A951" s="38">
        <v>43647</v>
      </c>
      <c r="B951" s="39">
        <v>7</v>
      </c>
      <c r="C951" s="39">
        <v>2019</v>
      </c>
      <c r="D951" t="s">
        <v>121</v>
      </c>
      <c r="E951" t="s">
        <v>100</v>
      </c>
      <c r="F951" t="s">
        <v>101</v>
      </c>
      <c r="G951" s="40">
        <v>-154389</v>
      </c>
    </row>
    <row r="952" spans="1:7">
      <c r="A952" s="38">
        <v>43647</v>
      </c>
      <c r="B952" s="39">
        <v>7</v>
      </c>
      <c r="C952" s="39">
        <v>2019</v>
      </c>
      <c r="D952" t="s">
        <v>122</v>
      </c>
      <c r="E952" t="s">
        <v>100</v>
      </c>
      <c r="F952" t="s">
        <v>101</v>
      </c>
      <c r="G952" s="40">
        <v>-171248</v>
      </c>
    </row>
    <row r="953" spans="1:7">
      <c r="A953" s="38">
        <v>43647</v>
      </c>
      <c r="B953" s="39">
        <v>7</v>
      </c>
      <c r="C953" s="39">
        <v>2019</v>
      </c>
      <c r="D953" t="s">
        <v>123</v>
      </c>
      <c r="E953" t="s">
        <v>100</v>
      </c>
      <c r="F953" t="s">
        <v>101</v>
      </c>
      <c r="G953" s="40">
        <v>-104845</v>
      </c>
    </row>
    <row r="954" spans="1:7">
      <c r="A954" s="38">
        <v>43647</v>
      </c>
      <c r="B954" s="39">
        <v>7</v>
      </c>
      <c r="C954" s="39">
        <v>2019</v>
      </c>
      <c r="D954" t="s">
        <v>124</v>
      </c>
      <c r="E954" t="s">
        <v>100</v>
      </c>
      <c r="F954" t="s">
        <v>101</v>
      </c>
      <c r="G954" s="40">
        <v>-179858</v>
      </c>
    </row>
    <row r="955" spans="1:7">
      <c r="A955" s="38">
        <v>43647</v>
      </c>
      <c r="B955" s="39">
        <v>7</v>
      </c>
      <c r="C955" s="39">
        <v>2019</v>
      </c>
      <c r="D955" t="s">
        <v>125</v>
      </c>
      <c r="E955" t="s">
        <v>100</v>
      </c>
      <c r="F955" t="s">
        <v>126</v>
      </c>
      <c r="G955" s="40">
        <v>-69722</v>
      </c>
    </row>
    <row r="956" spans="1:7">
      <c r="A956" s="38">
        <v>43647</v>
      </c>
      <c r="B956" s="39">
        <v>7</v>
      </c>
      <c r="C956" s="39">
        <v>2019</v>
      </c>
      <c r="D956" t="s">
        <v>127</v>
      </c>
      <c r="E956" t="s">
        <v>100</v>
      </c>
      <c r="F956" t="s">
        <v>126</v>
      </c>
      <c r="G956" s="40">
        <v>-66834</v>
      </c>
    </row>
    <row r="957" spans="1:7">
      <c r="A957" s="38">
        <v>43647</v>
      </c>
      <c r="B957" s="39">
        <v>7</v>
      </c>
      <c r="C957" s="39">
        <v>2019</v>
      </c>
      <c r="D957" t="s">
        <v>128</v>
      </c>
      <c r="E957" t="s">
        <v>100</v>
      </c>
      <c r="F957" t="s">
        <v>126</v>
      </c>
      <c r="G957" s="40">
        <v>-97219</v>
      </c>
    </row>
    <row r="958" spans="1:7">
      <c r="A958" s="38">
        <v>43647</v>
      </c>
      <c r="B958" s="39">
        <v>7</v>
      </c>
      <c r="C958" s="39">
        <v>2019</v>
      </c>
      <c r="D958" t="s">
        <v>129</v>
      </c>
      <c r="E958" t="s">
        <v>130</v>
      </c>
      <c r="F958" t="s">
        <v>131</v>
      </c>
      <c r="G958" s="40">
        <v>-175225</v>
      </c>
    </row>
    <row r="959" spans="1:7">
      <c r="A959" s="38">
        <v>43647</v>
      </c>
      <c r="B959" s="39">
        <v>7</v>
      </c>
      <c r="C959" s="39">
        <v>2019</v>
      </c>
      <c r="D959" t="s">
        <v>132</v>
      </c>
      <c r="E959" t="s">
        <v>130</v>
      </c>
      <c r="F959" t="s">
        <v>131</v>
      </c>
      <c r="G959" s="40">
        <v>-390992</v>
      </c>
    </row>
    <row r="960" spans="1:7">
      <c r="A960" s="38">
        <v>43647</v>
      </c>
      <c r="B960" s="39">
        <v>7</v>
      </c>
      <c r="C960" s="39">
        <v>2019</v>
      </c>
      <c r="D960" t="s">
        <v>133</v>
      </c>
      <c r="E960" t="s">
        <v>130</v>
      </c>
      <c r="F960" t="s">
        <v>131</v>
      </c>
      <c r="G960" s="40">
        <v>-262242</v>
      </c>
    </row>
    <row r="961" spans="1:7">
      <c r="A961" s="38">
        <v>43647</v>
      </c>
      <c r="B961" s="39">
        <v>7</v>
      </c>
      <c r="C961" s="39">
        <v>2019</v>
      </c>
      <c r="D961" t="s">
        <v>134</v>
      </c>
      <c r="E961" t="s">
        <v>130</v>
      </c>
      <c r="F961" t="s">
        <v>131</v>
      </c>
      <c r="G961" s="40">
        <v>-281157</v>
      </c>
    </row>
    <row r="962" spans="1:7">
      <c r="A962" s="38">
        <v>43647</v>
      </c>
      <c r="B962" s="39">
        <v>7</v>
      </c>
      <c r="C962" s="39">
        <v>2019</v>
      </c>
      <c r="D962" t="s">
        <v>135</v>
      </c>
      <c r="E962" t="s">
        <v>130</v>
      </c>
      <c r="F962" t="s">
        <v>131</v>
      </c>
      <c r="G962" s="40">
        <v>-158861</v>
      </c>
    </row>
    <row r="963" spans="1:7">
      <c r="A963" s="38">
        <v>43647</v>
      </c>
      <c r="B963" s="39">
        <v>7</v>
      </c>
      <c r="C963" s="39">
        <v>2019</v>
      </c>
      <c r="D963" t="s">
        <v>136</v>
      </c>
      <c r="E963" t="s">
        <v>130</v>
      </c>
      <c r="F963" t="s">
        <v>131</v>
      </c>
      <c r="G963" s="40">
        <v>-270570</v>
      </c>
    </row>
    <row r="964" spans="1:7">
      <c r="A964" s="38">
        <v>43647</v>
      </c>
      <c r="B964" s="39">
        <v>7</v>
      </c>
      <c r="C964" s="39">
        <v>2019</v>
      </c>
      <c r="D964" t="s">
        <v>137</v>
      </c>
      <c r="E964" t="s">
        <v>130</v>
      </c>
      <c r="F964" t="s">
        <v>138</v>
      </c>
      <c r="G964" s="40">
        <v>-42654</v>
      </c>
    </row>
    <row r="965" spans="1:7">
      <c r="A965" s="38">
        <v>43647</v>
      </c>
      <c r="B965" s="39">
        <v>7</v>
      </c>
      <c r="C965" s="39">
        <v>2019</v>
      </c>
      <c r="D965" t="s">
        <v>139</v>
      </c>
      <c r="E965" t="s">
        <v>130</v>
      </c>
      <c r="F965" t="s">
        <v>138</v>
      </c>
      <c r="G965" s="40">
        <v>-53664</v>
      </c>
    </row>
    <row r="966" spans="1:7">
      <c r="A966" s="38">
        <v>43647</v>
      </c>
      <c r="B966" s="39">
        <v>7</v>
      </c>
      <c r="C966" s="39">
        <v>2019</v>
      </c>
      <c r="D966" t="s">
        <v>140</v>
      </c>
      <c r="E966" t="s">
        <v>130</v>
      </c>
      <c r="F966" t="s">
        <v>138</v>
      </c>
      <c r="G966" s="40">
        <v>-53654</v>
      </c>
    </row>
    <row r="967" spans="1:7">
      <c r="A967" s="38">
        <v>43647</v>
      </c>
      <c r="B967" s="39">
        <v>7</v>
      </c>
      <c r="C967" s="39">
        <v>2019</v>
      </c>
      <c r="D967" t="s">
        <v>141</v>
      </c>
      <c r="E967" t="s">
        <v>130</v>
      </c>
      <c r="F967" t="s">
        <v>138</v>
      </c>
      <c r="G967" s="40">
        <v>-51467</v>
      </c>
    </row>
    <row r="968" spans="1:7">
      <c r="A968" s="38">
        <v>43647</v>
      </c>
      <c r="B968" s="39">
        <v>7</v>
      </c>
      <c r="C968" s="39">
        <v>2019</v>
      </c>
      <c r="D968" t="s">
        <v>142</v>
      </c>
      <c r="E968" t="s">
        <v>130</v>
      </c>
      <c r="F968" t="s">
        <v>138</v>
      </c>
      <c r="G968" s="40">
        <v>-42572</v>
      </c>
    </row>
    <row r="969" spans="1:7">
      <c r="A969" s="38">
        <v>43647</v>
      </c>
      <c r="B969" s="39">
        <v>7</v>
      </c>
      <c r="C969" s="39">
        <v>2019</v>
      </c>
      <c r="D969" t="s">
        <v>143</v>
      </c>
      <c r="E969" t="s">
        <v>130</v>
      </c>
      <c r="F969" t="s">
        <v>144</v>
      </c>
      <c r="G969" s="40">
        <v>-111734</v>
      </c>
    </row>
    <row r="970" spans="1:7">
      <c r="A970" s="38">
        <v>43647</v>
      </c>
      <c r="B970" s="39">
        <v>7</v>
      </c>
      <c r="C970" s="39">
        <v>2019</v>
      </c>
      <c r="D970" t="s">
        <v>145</v>
      </c>
      <c r="E970" t="s">
        <v>130</v>
      </c>
      <c r="F970" t="s">
        <v>144</v>
      </c>
      <c r="G970" s="40">
        <v>-249762</v>
      </c>
    </row>
    <row r="971" spans="1:7">
      <c r="A971" s="38">
        <v>43647</v>
      </c>
      <c r="B971" s="39">
        <v>7</v>
      </c>
      <c r="C971" s="39">
        <v>2019</v>
      </c>
      <c r="D971" t="s">
        <v>146</v>
      </c>
      <c r="E971" t="s">
        <v>130</v>
      </c>
      <c r="F971" t="s">
        <v>144</v>
      </c>
      <c r="G971" s="40">
        <v>-266591</v>
      </c>
    </row>
    <row r="972" spans="1:7">
      <c r="A972" s="38">
        <v>43647</v>
      </c>
      <c r="B972" s="39">
        <v>7</v>
      </c>
      <c r="C972" s="39">
        <v>2019</v>
      </c>
      <c r="D972" t="s">
        <v>147</v>
      </c>
      <c r="E972" t="s">
        <v>130</v>
      </c>
      <c r="F972" t="s">
        <v>148</v>
      </c>
      <c r="G972" s="40">
        <v>-62459</v>
      </c>
    </row>
    <row r="973" spans="1:7">
      <c r="A973" s="38">
        <v>43647</v>
      </c>
      <c r="B973" s="39">
        <v>7</v>
      </c>
      <c r="C973" s="39">
        <v>2019</v>
      </c>
      <c r="D973" t="s">
        <v>149</v>
      </c>
      <c r="E973" t="s">
        <v>130</v>
      </c>
      <c r="F973" t="s">
        <v>148</v>
      </c>
      <c r="G973" s="40">
        <v>-55087</v>
      </c>
    </row>
    <row r="974" spans="1:7">
      <c r="A974" s="38">
        <v>43647</v>
      </c>
      <c r="B974" s="39">
        <v>7</v>
      </c>
      <c r="C974" s="39">
        <v>2019</v>
      </c>
      <c r="D974" t="s">
        <v>150</v>
      </c>
      <c r="E974" t="s">
        <v>130</v>
      </c>
      <c r="F974" t="s">
        <v>148</v>
      </c>
      <c r="G974" s="40">
        <v>-73513</v>
      </c>
    </row>
    <row r="975" spans="1:7">
      <c r="A975" s="38">
        <v>43647</v>
      </c>
      <c r="B975" s="39">
        <v>7</v>
      </c>
      <c r="C975" s="39">
        <v>2019</v>
      </c>
      <c r="D975" t="s">
        <v>151</v>
      </c>
      <c r="E975" t="s">
        <v>130</v>
      </c>
      <c r="F975" t="s">
        <v>148</v>
      </c>
      <c r="G975" s="40">
        <v>-81554</v>
      </c>
    </row>
    <row r="976" spans="1:7">
      <c r="A976" s="38">
        <v>43647</v>
      </c>
      <c r="B976" s="39">
        <v>7</v>
      </c>
      <c r="C976" s="39">
        <v>2019</v>
      </c>
      <c r="D976" t="s">
        <v>152</v>
      </c>
      <c r="E976" t="s">
        <v>130</v>
      </c>
      <c r="F976" t="s">
        <v>153</v>
      </c>
      <c r="G976" s="40">
        <v>-101660</v>
      </c>
    </row>
    <row r="977" spans="1:7">
      <c r="A977" s="38">
        <v>43647</v>
      </c>
      <c r="B977" s="39">
        <v>7</v>
      </c>
      <c r="C977" s="39">
        <v>2019</v>
      </c>
      <c r="D977" t="s">
        <v>154</v>
      </c>
      <c r="E977" t="s">
        <v>130</v>
      </c>
      <c r="F977" t="s">
        <v>153</v>
      </c>
      <c r="G977" s="40">
        <v>-100834</v>
      </c>
    </row>
    <row r="978" spans="1:7">
      <c r="A978" s="38">
        <v>43647</v>
      </c>
      <c r="B978" s="39">
        <v>7</v>
      </c>
      <c r="C978" s="39">
        <v>2019</v>
      </c>
      <c r="D978" t="s">
        <v>155</v>
      </c>
      <c r="E978" t="s">
        <v>130</v>
      </c>
      <c r="F978" t="s">
        <v>156</v>
      </c>
      <c r="G978" s="40">
        <v>-196642</v>
      </c>
    </row>
    <row r="979" spans="1:7">
      <c r="A979" s="38">
        <v>43647</v>
      </c>
      <c r="B979" s="39">
        <v>7</v>
      </c>
      <c r="C979" s="39">
        <v>2019</v>
      </c>
      <c r="D979" t="s">
        <v>157</v>
      </c>
      <c r="E979" t="s">
        <v>130</v>
      </c>
      <c r="F979" t="s">
        <v>156</v>
      </c>
      <c r="G979" s="40">
        <v>-159772</v>
      </c>
    </row>
    <row r="980" spans="1:7">
      <c r="A980" s="38">
        <v>43647</v>
      </c>
      <c r="B980" s="39">
        <v>7</v>
      </c>
      <c r="C980" s="39">
        <v>2019</v>
      </c>
      <c r="D980" t="s">
        <v>158</v>
      </c>
      <c r="E980" s="41" t="s">
        <v>159</v>
      </c>
      <c r="F980" t="s">
        <v>160</v>
      </c>
      <c r="G980" s="40">
        <v>-10246</v>
      </c>
    </row>
    <row r="981" spans="1:7">
      <c r="A981" s="38">
        <v>43647</v>
      </c>
      <c r="B981" s="39">
        <v>7</v>
      </c>
      <c r="C981" s="39">
        <v>2019</v>
      </c>
      <c r="D981" t="s">
        <v>161</v>
      </c>
      <c r="E981" s="41" t="s">
        <v>159</v>
      </c>
      <c r="F981" t="s">
        <v>162</v>
      </c>
      <c r="G981" s="40">
        <v>-17820</v>
      </c>
    </row>
    <row r="982" spans="1:7">
      <c r="A982" s="38">
        <v>43678</v>
      </c>
      <c r="B982" s="39">
        <v>8</v>
      </c>
      <c r="C982" s="39">
        <v>2019</v>
      </c>
      <c r="D982" t="s">
        <v>4</v>
      </c>
      <c r="E982" t="s">
        <v>5</v>
      </c>
      <c r="F982" t="s">
        <v>6</v>
      </c>
      <c r="G982" s="40">
        <v>799104</v>
      </c>
    </row>
    <row r="983" spans="1:7">
      <c r="A983" s="38">
        <v>43678</v>
      </c>
      <c r="B983" s="39">
        <v>8</v>
      </c>
      <c r="C983" s="39">
        <v>2019</v>
      </c>
      <c r="D983" t="s">
        <v>7</v>
      </c>
      <c r="E983" t="s">
        <v>5</v>
      </c>
      <c r="F983" t="s">
        <v>6</v>
      </c>
      <c r="G983" s="40">
        <v>202612</v>
      </c>
    </row>
    <row r="984" spans="1:7">
      <c r="A984" s="38">
        <v>43678</v>
      </c>
      <c r="B984" s="39">
        <v>8</v>
      </c>
      <c r="C984" s="39">
        <v>2019</v>
      </c>
      <c r="D984" t="s">
        <v>8</v>
      </c>
      <c r="E984" t="s">
        <v>5</v>
      </c>
      <c r="F984" t="s">
        <v>6</v>
      </c>
      <c r="G984" s="40">
        <v>860875</v>
      </c>
    </row>
    <row r="985" spans="1:7">
      <c r="A985" s="38">
        <v>43678</v>
      </c>
      <c r="B985" s="39">
        <v>8</v>
      </c>
      <c r="C985" s="39">
        <v>2019</v>
      </c>
      <c r="D985" t="s">
        <v>9</v>
      </c>
      <c r="E985" t="s">
        <v>5</v>
      </c>
      <c r="F985" t="s">
        <v>6</v>
      </c>
      <c r="G985" s="40">
        <v>868651</v>
      </c>
    </row>
    <row r="986" spans="1:7">
      <c r="A986" s="38">
        <v>43678</v>
      </c>
      <c r="B986" s="39">
        <v>8</v>
      </c>
      <c r="C986" s="39">
        <v>2019</v>
      </c>
      <c r="D986" t="s">
        <v>10</v>
      </c>
      <c r="E986" t="s">
        <v>5</v>
      </c>
      <c r="F986" t="s">
        <v>6</v>
      </c>
      <c r="G986" s="40">
        <v>446950</v>
      </c>
    </row>
    <row r="987" spans="1:7">
      <c r="A987" s="38">
        <v>43678</v>
      </c>
      <c r="B987" s="39">
        <v>8</v>
      </c>
      <c r="C987" s="39">
        <v>2019</v>
      </c>
      <c r="D987" t="s">
        <v>11</v>
      </c>
      <c r="E987" t="s">
        <v>5</v>
      </c>
      <c r="F987" t="s">
        <v>6</v>
      </c>
      <c r="G987" s="40">
        <v>842219</v>
      </c>
    </row>
    <row r="988" spans="1:7">
      <c r="A988" s="38">
        <v>43678</v>
      </c>
      <c r="B988" s="39">
        <v>8</v>
      </c>
      <c r="C988" s="39">
        <v>2019</v>
      </c>
      <c r="D988" t="s">
        <v>12</v>
      </c>
      <c r="E988" t="s">
        <v>5</v>
      </c>
      <c r="F988" t="s">
        <v>6</v>
      </c>
      <c r="G988" s="40">
        <v>373301</v>
      </c>
    </row>
    <row r="989" spans="1:7">
      <c r="A989" s="38">
        <v>43678</v>
      </c>
      <c r="B989" s="39">
        <v>8</v>
      </c>
      <c r="C989" s="39">
        <v>2019</v>
      </c>
      <c r="D989" t="s">
        <v>13</v>
      </c>
      <c r="E989" t="s">
        <v>5</v>
      </c>
      <c r="F989" t="s">
        <v>6</v>
      </c>
      <c r="G989" s="40">
        <v>376249</v>
      </c>
    </row>
    <row r="990" spans="1:7">
      <c r="A990" s="38">
        <v>43678</v>
      </c>
      <c r="B990" s="39">
        <v>8</v>
      </c>
      <c r="C990" s="39">
        <v>2019</v>
      </c>
      <c r="D990" t="s">
        <v>14</v>
      </c>
      <c r="E990" t="s">
        <v>5</v>
      </c>
      <c r="F990" t="s">
        <v>6</v>
      </c>
      <c r="G990" s="40">
        <v>667827</v>
      </c>
    </row>
    <row r="991" spans="1:7">
      <c r="A991" s="38">
        <v>43678</v>
      </c>
      <c r="B991" s="39">
        <v>8</v>
      </c>
      <c r="C991" s="39">
        <v>2019</v>
      </c>
      <c r="D991" t="s">
        <v>15</v>
      </c>
      <c r="E991" t="s">
        <v>5</v>
      </c>
      <c r="F991" t="s">
        <v>6</v>
      </c>
      <c r="G991" s="40">
        <v>649063</v>
      </c>
    </row>
    <row r="992" spans="1:7">
      <c r="A992" s="38">
        <v>43678</v>
      </c>
      <c r="B992" s="39">
        <v>8</v>
      </c>
      <c r="C992" s="39">
        <v>2019</v>
      </c>
      <c r="D992" t="s">
        <v>16</v>
      </c>
      <c r="E992" t="s">
        <v>5</v>
      </c>
      <c r="F992" t="s">
        <v>6</v>
      </c>
      <c r="G992" s="40">
        <v>722283</v>
      </c>
    </row>
    <row r="993" spans="1:7">
      <c r="A993" s="38">
        <v>43678</v>
      </c>
      <c r="B993" s="39">
        <v>8</v>
      </c>
      <c r="C993" s="39">
        <v>2019</v>
      </c>
      <c r="D993" t="s">
        <v>17</v>
      </c>
      <c r="E993" t="s">
        <v>5</v>
      </c>
      <c r="F993" t="s">
        <v>6</v>
      </c>
      <c r="G993" s="40">
        <v>564568</v>
      </c>
    </row>
    <row r="994" spans="1:7">
      <c r="A994" s="38">
        <v>43678</v>
      </c>
      <c r="B994" s="39">
        <v>8</v>
      </c>
      <c r="C994" s="39">
        <v>2019</v>
      </c>
      <c r="D994" t="s">
        <v>18</v>
      </c>
      <c r="E994" t="s">
        <v>5</v>
      </c>
      <c r="F994" t="s">
        <v>6</v>
      </c>
      <c r="G994" s="40">
        <v>796380</v>
      </c>
    </row>
    <row r="995" spans="1:7">
      <c r="A995" s="38">
        <v>43678</v>
      </c>
      <c r="B995" s="39">
        <v>8</v>
      </c>
      <c r="C995" s="39">
        <v>2019</v>
      </c>
      <c r="D995" t="s">
        <v>19</v>
      </c>
      <c r="E995" t="s">
        <v>5</v>
      </c>
      <c r="F995" t="s">
        <v>6</v>
      </c>
      <c r="G995" s="40">
        <v>892957</v>
      </c>
    </row>
    <row r="996" spans="1:7">
      <c r="A996" s="38">
        <v>43678</v>
      </c>
      <c r="B996" s="39">
        <v>8</v>
      </c>
      <c r="C996" s="39">
        <v>2019</v>
      </c>
      <c r="D996" t="s">
        <v>20</v>
      </c>
      <c r="E996" t="s">
        <v>5</v>
      </c>
      <c r="F996" t="s">
        <v>6</v>
      </c>
      <c r="G996" s="40">
        <v>356121</v>
      </c>
    </row>
    <row r="997" spans="1:7">
      <c r="A997" s="38">
        <v>43678</v>
      </c>
      <c r="B997" s="39">
        <v>8</v>
      </c>
      <c r="C997" s="39">
        <v>2019</v>
      </c>
      <c r="D997" t="s">
        <v>21</v>
      </c>
      <c r="E997" t="s">
        <v>5</v>
      </c>
      <c r="F997" t="s">
        <v>6</v>
      </c>
      <c r="G997" s="40">
        <v>626456</v>
      </c>
    </row>
    <row r="998" spans="1:7">
      <c r="A998" s="38">
        <v>43678</v>
      </c>
      <c r="B998" s="39">
        <v>8</v>
      </c>
      <c r="C998" s="39">
        <v>2019</v>
      </c>
      <c r="D998" t="s">
        <v>22</v>
      </c>
      <c r="E998" t="s">
        <v>5</v>
      </c>
      <c r="F998" t="s">
        <v>6</v>
      </c>
      <c r="G998" s="40">
        <v>874423</v>
      </c>
    </row>
    <row r="999" spans="1:7">
      <c r="A999" s="38">
        <v>43678</v>
      </c>
      <c r="B999" s="39">
        <v>8</v>
      </c>
      <c r="C999" s="39">
        <v>2019</v>
      </c>
      <c r="D999" t="s">
        <v>23</v>
      </c>
      <c r="E999" t="s">
        <v>5</v>
      </c>
      <c r="F999" t="s">
        <v>6</v>
      </c>
      <c r="G999" s="40">
        <v>563494</v>
      </c>
    </row>
    <row r="1000" spans="1:7">
      <c r="A1000" s="38">
        <v>43678</v>
      </c>
      <c r="B1000" s="39">
        <v>8</v>
      </c>
      <c r="C1000" s="39">
        <v>2019</v>
      </c>
      <c r="D1000" t="s">
        <v>24</v>
      </c>
      <c r="E1000" t="s">
        <v>5</v>
      </c>
      <c r="F1000" t="s">
        <v>6</v>
      </c>
      <c r="G1000" s="40">
        <v>920507</v>
      </c>
    </row>
    <row r="1001" spans="1:7">
      <c r="A1001" s="38">
        <v>43678</v>
      </c>
      <c r="B1001" s="39">
        <v>8</v>
      </c>
      <c r="C1001" s="39">
        <v>2019</v>
      </c>
      <c r="D1001" t="s">
        <v>25</v>
      </c>
      <c r="E1001" t="s">
        <v>5</v>
      </c>
      <c r="F1001" t="s">
        <v>6</v>
      </c>
      <c r="G1001" s="40">
        <v>765032</v>
      </c>
    </row>
    <row r="1002" spans="1:7">
      <c r="A1002" s="38">
        <v>43678</v>
      </c>
      <c r="B1002" s="39">
        <v>8</v>
      </c>
      <c r="C1002" s="39">
        <v>2019</v>
      </c>
      <c r="D1002" t="s">
        <v>26</v>
      </c>
      <c r="E1002" t="s">
        <v>5</v>
      </c>
      <c r="F1002" t="s">
        <v>6</v>
      </c>
      <c r="G1002" s="40">
        <v>865932</v>
      </c>
    </row>
    <row r="1003" spans="1:7">
      <c r="A1003" s="38">
        <v>43678</v>
      </c>
      <c r="B1003" s="39">
        <v>8</v>
      </c>
      <c r="C1003" s="39">
        <v>2019</v>
      </c>
      <c r="D1003" t="s">
        <v>27</v>
      </c>
      <c r="E1003" t="s">
        <v>5</v>
      </c>
      <c r="F1003" t="s">
        <v>6</v>
      </c>
      <c r="G1003" s="40">
        <v>582713</v>
      </c>
    </row>
    <row r="1004" spans="1:7">
      <c r="A1004" s="38">
        <v>43678</v>
      </c>
      <c r="B1004" s="39">
        <v>8</v>
      </c>
      <c r="C1004" s="39">
        <v>2019</v>
      </c>
      <c r="D1004" t="s">
        <v>28</v>
      </c>
      <c r="E1004" t="s">
        <v>5</v>
      </c>
      <c r="F1004" t="s">
        <v>6</v>
      </c>
      <c r="G1004" s="40">
        <v>156532</v>
      </c>
    </row>
    <row r="1005" spans="1:7">
      <c r="A1005" s="38">
        <v>43678</v>
      </c>
      <c r="B1005" s="39">
        <v>8</v>
      </c>
      <c r="C1005" s="39">
        <v>2019</v>
      </c>
      <c r="D1005" t="s">
        <v>29</v>
      </c>
      <c r="E1005" t="s">
        <v>5</v>
      </c>
      <c r="F1005" t="s">
        <v>6</v>
      </c>
      <c r="G1005" s="40">
        <v>154111</v>
      </c>
    </row>
    <row r="1006" spans="1:7">
      <c r="A1006" s="38">
        <v>43678</v>
      </c>
      <c r="B1006" s="39">
        <v>8</v>
      </c>
      <c r="C1006" s="39">
        <v>2019</v>
      </c>
      <c r="D1006" t="s">
        <v>30</v>
      </c>
      <c r="E1006" t="s">
        <v>5</v>
      </c>
      <c r="F1006" t="s">
        <v>31</v>
      </c>
      <c r="G1006" s="40">
        <v>209336</v>
      </c>
    </row>
    <row r="1007" spans="1:7">
      <c r="A1007" s="38">
        <v>43678</v>
      </c>
      <c r="B1007" s="39">
        <v>8</v>
      </c>
      <c r="C1007" s="39">
        <v>2019</v>
      </c>
      <c r="D1007" t="s">
        <v>32</v>
      </c>
      <c r="E1007" t="s">
        <v>5</v>
      </c>
      <c r="F1007" t="s">
        <v>31</v>
      </c>
      <c r="G1007" s="40">
        <v>59160</v>
      </c>
    </row>
    <row r="1008" spans="1:7">
      <c r="A1008" s="38">
        <v>43678</v>
      </c>
      <c r="B1008" s="39">
        <v>8</v>
      </c>
      <c r="C1008" s="39">
        <v>2019</v>
      </c>
      <c r="D1008" t="s">
        <v>33</v>
      </c>
      <c r="E1008" t="s">
        <v>5</v>
      </c>
      <c r="F1008" t="s">
        <v>31</v>
      </c>
      <c r="G1008" s="40">
        <v>175778</v>
      </c>
    </row>
    <row r="1009" spans="1:7">
      <c r="A1009" s="38">
        <v>43678</v>
      </c>
      <c r="B1009" s="39">
        <v>8</v>
      </c>
      <c r="C1009" s="39">
        <v>2019</v>
      </c>
      <c r="D1009" t="s">
        <v>34</v>
      </c>
      <c r="E1009" t="s">
        <v>5</v>
      </c>
      <c r="F1009" t="s">
        <v>31</v>
      </c>
      <c r="G1009" s="40">
        <v>137966</v>
      </c>
    </row>
    <row r="1010" spans="1:7">
      <c r="A1010" s="38">
        <v>43678</v>
      </c>
      <c r="B1010" s="39">
        <v>8</v>
      </c>
      <c r="C1010" s="39">
        <v>2019</v>
      </c>
      <c r="D1010" t="s">
        <v>35</v>
      </c>
      <c r="E1010" t="s">
        <v>5</v>
      </c>
      <c r="F1010" t="s">
        <v>31</v>
      </c>
      <c r="G1010" s="40">
        <v>96332</v>
      </c>
    </row>
    <row r="1011" spans="1:7">
      <c r="A1011" s="38">
        <v>43678</v>
      </c>
      <c r="B1011" s="39">
        <v>8</v>
      </c>
      <c r="C1011" s="39">
        <v>2019</v>
      </c>
      <c r="D1011" t="s">
        <v>36</v>
      </c>
      <c r="E1011" t="s">
        <v>5</v>
      </c>
      <c r="F1011" t="s">
        <v>31</v>
      </c>
      <c r="G1011" s="40">
        <v>284849</v>
      </c>
    </row>
    <row r="1012" spans="1:7">
      <c r="A1012" s="38">
        <v>43678</v>
      </c>
      <c r="B1012" s="39">
        <v>8</v>
      </c>
      <c r="C1012" s="39">
        <v>2019</v>
      </c>
      <c r="D1012" t="s">
        <v>37</v>
      </c>
      <c r="E1012" t="s">
        <v>5</v>
      </c>
      <c r="F1012" t="s">
        <v>31</v>
      </c>
      <c r="G1012" s="40">
        <v>118191</v>
      </c>
    </row>
    <row r="1013" spans="1:7">
      <c r="A1013" s="38">
        <v>43678</v>
      </c>
      <c r="B1013" s="39">
        <v>8</v>
      </c>
      <c r="C1013" s="39">
        <v>2019</v>
      </c>
      <c r="D1013" t="s">
        <v>38</v>
      </c>
      <c r="E1013" t="s">
        <v>5</v>
      </c>
      <c r="F1013" t="s">
        <v>31</v>
      </c>
      <c r="G1013" s="40">
        <v>87038</v>
      </c>
    </row>
    <row r="1014" spans="1:7">
      <c r="A1014" s="38">
        <v>43678</v>
      </c>
      <c r="B1014" s="39">
        <v>8</v>
      </c>
      <c r="C1014" s="39">
        <v>2019</v>
      </c>
      <c r="D1014" t="s">
        <v>39</v>
      </c>
      <c r="E1014" t="s">
        <v>5</v>
      </c>
      <c r="F1014" t="s">
        <v>31</v>
      </c>
      <c r="G1014" s="40">
        <v>141521</v>
      </c>
    </row>
    <row r="1015" spans="1:7">
      <c r="A1015" s="38">
        <v>43678</v>
      </c>
      <c r="B1015" s="39">
        <v>8</v>
      </c>
      <c r="C1015" s="39">
        <v>2019</v>
      </c>
      <c r="D1015" t="s">
        <v>40</v>
      </c>
      <c r="E1015" t="s">
        <v>5</v>
      </c>
      <c r="F1015" t="s">
        <v>31</v>
      </c>
      <c r="G1015" s="40">
        <v>283045</v>
      </c>
    </row>
    <row r="1016" spans="1:7">
      <c r="A1016" s="38">
        <v>43678</v>
      </c>
      <c r="B1016" s="39">
        <v>8</v>
      </c>
      <c r="C1016" s="39">
        <v>2019</v>
      </c>
      <c r="D1016" t="s">
        <v>41</v>
      </c>
      <c r="E1016" t="s">
        <v>5</v>
      </c>
      <c r="F1016" t="s">
        <v>31</v>
      </c>
      <c r="G1016" s="40">
        <v>192214</v>
      </c>
    </row>
    <row r="1017" spans="1:7">
      <c r="A1017" s="38">
        <v>43678</v>
      </c>
      <c r="B1017" s="39">
        <v>8</v>
      </c>
      <c r="C1017" s="39">
        <v>2019</v>
      </c>
      <c r="D1017" t="s">
        <v>42</v>
      </c>
      <c r="E1017" t="s">
        <v>5</v>
      </c>
      <c r="F1017" t="s">
        <v>31</v>
      </c>
      <c r="G1017" s="40">
        <v>240028</v>
      </c>
    </row>
    <row r="1018" spans="1:7">
      <c r="A1018" s="38">
        <v>43678</v>
      </c>
      <c r="B1018" s="39">
        <v>8</v>
      </c>
      <c r="C1018" s="39">
        <v>2019</v>
      </c>
      <c r="D1018" t="s">
        <v>43</v>
      </c>
      <c r="E1018" t="s">
        <v>5</v>
      </c>
      <c r="F1018" t="s">
        <v>31</v>
      </c>
      <c r="G1018" s="40">
        <v>121583</v>
      </c>
    </row>
    <row r="1019" spans="1:7">
      <c r="A1019" s="38">
        <v>43678</v>
      </c>
      <c r="B1019" s="39">
        <v>8</v>
      </c>
      <c r="C1019" s="39">
        <v>2019</v>
      </c>
      <c r="D1019" t="s">
        <v>44</v>
      </c>
      <c r="E1019" t="s">
        <v>5</v>
      </c>
      <c r="F1019" t="s">
        <v>31</v>
      </c>
      <c r="G1019" s="40">
        <v>246999</v>
      </c>
    </row>
    <row r="1020" spans="1:7">
      <c r="A1020" s="38">
        <v>43678</v>
      </c>
      <c r="B1020" s="39">
        <v>8</v>
      </c>
      <c r="C1020" s="39">
        <v>2019</v>
      </c>
      <c r="D1020" t="s">
        <v>45</v>
      </c>
      <c r="E1020" t="s">
        <v>5</v>
      </c>
      <c r="F1020" t="s">
        <v>31</v>
      </c>
      <c r="G1020" s="40">
        <v>87614</v>
      </c>
    </row>
    <row r="1021" spans="1:7">
      <c r="A1021" s="38">
        <v>43678</v>
      </c>
      <c r="B1021" s="39">
        <v>8</v>
      </c>
      <c r="C1021" s="39">
        <v>2019</v>
      </c>
      <c r="D1021" t="s">
        <v>46</v>
      </c>
      <c r="E1021" t="s">
        <v>5</v>
      </c>
      <c r="F1021" t="s">
        <v>31</v>
      </c>
      <c r="G1021" s="40">
        <v>84657</v>
      </c>
    </row>
    <row r="1022" spans="1:7">
      <c r="A1022" s="38">
        <v>43678</v>
      </c>
      <c r="B1022" s="39">
        <v>8</v>
      </c>
      <c r="C1022" s="39">
        <v>2019</v>
      </c>
      <c r="D1022" t="s">
        <v>47</v>
      </c>
      <c r="E1022" t="s">
        <v>5</v>
      </c>
      <c r="F1022" t="s">
        <v>31</v>
      </c>
      <c r="G1022" s="40">
        <v>182670</v>
      </c>
    </row>
    <row r="1023" spans="1:7">
      <c r="A1023" s="38">
        <v>43678</v>
      </c>
      <c r="B1023" s="39">
        <v>8</v>
      </c>
      <c r="C1023" s="39">
        <v>2019</v>
      </c>
      <c r="D1023" t="s">
        <v>48</v>
      </c>
      <c r="E1023" t="s">
        <v>5</v>
      </c>
      <c r="F1023" t="s">
        <v>31</v>
      </c>
      <c r="G1023" s="40">
        <v>285261</v>
      </c>
    </row>
    <row r="1024" spans="1:7">
      <c r="A1024" s="38">
        <v>43678</v>
      </c>
      <c r="B1024" s="39">
        <v>8</v>
      </c>
      <c r="C1024" s="39">
        <v>2019</v>
      </c>
      <c r="D1024" t="s">
        <v>49</v>
      </c>
      <c r="E1024" t="s">
        <v>5</v>
      </c>
      <c r="F1024" t="s">
        <v>31</v>
      </c>
      <c r="G1024" s="40">
        <v>209297</v>
      </c>
    </row>
    <row r="1025" spans="1:7">
      <c r="A1025" s="38">
        <v>43678</v>
      </c>
      <c r="B1025" s="39">
        <v>8</v>
      </c>
      <c r="C1025" s="39">
        <v>2019</v>
      </c>
      <c r="D1025" t="s">
        <v>50</v>
      </c>
      <c r="E1025" t="s">
        <v>5</v>
      </c>
      <c r="F1025" t="s">
        <v>31</v>
      </c>
      <c r="G1025" s="40">
        <v>127802</v>
      </c>
    </row>
    <row r="1026" spans="1:7">
      <c r="A1026" s="38">
        <v>43678</v>
      </c>
      <c r="B1026" s="39">
        <v>8</v>
      </c>
      <c r="C1026" s="39">
        <v>2019</v>
      </c>
      <c r="D1026" t="s">
        <v>51</v>
      </c>
      <c r="E1026" t="s">
        <v>5</v>
      </c>
      <c r="F1026" t="s">
        <v>31</v>
      </c>
      <c r="G1026" s="40">
        <v>165227</v>
      </c>
    </row>
    <row r="1027" spans="1:7">
      <c r="A1027" s="38">
        <v>43678</v>
      </c>
      <c r="B1027" s="39">
        <v>8</v>
      </c>
      <c r="C1027" s="39">
        <v>2019</v>
      </c>
      <c r="D1027" t="s">
        <v>52</v>
      </c>
      <c r="E1027" t="s">
        <v>5</v>
      </c>
      <c r="F1027" t="s">
        <v>31</v>
      </c>
      <c r="G1027" s="40">
        <v>102215</v>
      </c>
    </row>
    <row r="1028" spans="1:7">
      <c r="A1028" s="38">
        <v>43678</v>
      </c>
      <c r="B1028" s="39">
        <v>8</v>
      </c>
      <c r="C1028" s="39">
        <v>2019</v>
      </c>
      <c r="D1028" t="s">
        <v>53</v>
      </c>
      <c r="E1028" t="s">
        <v>5</v>
      </c>
      <c r="F1028" t="s">
        <v>31</v>
      </c>
      <c r="G1028" s="40">
        <v>124933</v>
      </c>
    </row>
    <row r="1029" spans="1:7">
      <c r="A1029" s="38">
        <v>43678</v>
      </c>
      <c r="B1029" s="39">
        <v>8</v>
      </c>
      <c r="C1029" s="39">
        <v>2019</v>
      </c>
      <c r="D1029" t="s">
        <v>54</v>
      </c>
      <c r="E1029" t="s">
        <v>5</v>
      </c>
      <c r="F1029" t="s">
        <v>31</v>
      </c>
      <c r="G1029" s="40">
        <v>182896</v>
      </c>
    </row>
    <row r="1030" spans="1:7">
      <c r="A1030" s="38">
        <v>43678</v>
      </c>
      <c r="B1030" s="39">
        <v>8</v>
      </c>
      <c r="C1030" s="39">
        <v>2019</v>
      </c>
      <c r="D1030" t="s">
        <v>55</v>
      </c>
      <c r="E1030" t="s">
        <v>5</v>
      </c>
      <c r="F1030" t="s">
        <v>31</v>
      </c>
      <c r="G1030" s="40">
        <v>229751</v>
      </c>
    </row>
    <row r="1031" spans="1:7">
      <c r="A1031" s="38">
        <v>43678</v>
      </c>
      <c r="B1031" s="39">
        <v>8</v>
      </c>
      <c r="C1031" s="39">
        <v>2019</v>
      </c>
      <c r="D1031" t="s">
        <v>56</v>
      </c>
      <c r="E1031" t="s">
        <v>5</v>
      </c>
      <c r="F1031" t="s">
        <v>31</v>
      </c>
      <c r="G1031" s="40">
        <v>63156</v>
      </c>
    </row>
    <row r="1032" spans="1:7">
      <c r="A1032" s="38">
        <v>43678</v>
      </c>
      <c r="B1032" s="39">
        <v>8</v>
      </c>
      <c r="C1032" s="39">
        <v>2019</v>
      </c>
      <c r="D1032" t="s">
        <v>57</v>
      </c>
      <c r="E1032" t="s">
        <v>5</v>
      </c>
      <c r="F1032" t="s">
        <v>31</v>
      </c>
      <c r="G1032" s="40">
        <v>212944</v>
      </c>
    </row>
    <row r="1033" spans="1:7">
      <c r="A1033" s="38">
        <v>43678</v>
      </c>
      <c r="B1033" s="39">
        <v>8</v>
      </c>
      <c r="C1033" s="39">
        <v>2019</v>
      </c>
      <c r="D1033" t="s">
        <v>58</v>
      </c>
      <c r="E1033" t="s">
        <v>5</v>
      </c>
      <c r="F1033" t="s">
        <v>31</v>
      </c>
      <c r="G1033" s="40">
        <v>270639</v>
      </c>
    </row>
    <row r="1034" spans="1:7">
      <c r="A1034" s="38">
        <v>43678</v>
      </c>
      <c r="B1034" s="39">
        <v>8</v>
      </c>
      <c r="C1034" s="39">
        <v>2019</v>
      </c>
      <c r="D1034" t="s">
        <v>59</v>
      </c>
      <c r="E1034" t="s">
        <v>5</v>
      </c>
      <c r="F1034" t="s">
        <v>31</v>
      </c>
      <c r="G1034" s="40">
        <v>102804</v>
      </c>
    </row>
    <row r="1035" spans="1:7">
      <c r="A1035" s="38">
        <v>43678</v>
      </c>
      <c r="B1035" s="39">
        <v>8</v>
      </c>
      <c r="C1035" s="39">
        <v>2019</v>
      </c>
      <c r="D1035" t="s">
        <v>60</v>
      </c>
      <c r="E1035" t="s">
        <v>5</v>
      </c>
      <c r="F1035" t="s">
        <v>31</v>
      </c>
      <c r="G1035" s="40">
        <v>88348</v>
      </c>
    </row>
    <row r="1036" spans="1:7">
      <c r="A1036" s="38">
        <v>43678</v>
      </c>
      <c r="B1036" s="39">
        <v>8</v>
      </c>
      <c r="C1036" s="39">
        <v>2019</v>
      </c>
      <c r="D1036" t="s">
        <v>61</v>
      </c>
      <c r="E1036" t="s">
        <v>5</v>
      </c>
      <c r="F1036" t="s">
        <v>31</v>
      </c>
      <c r="G1036" s="40">
        <v>211285</v>
      </c>
    </row>
    <row r="1037" spans="1:7">
      <c r="A1037" s="38">
        <v>43678</v>
      </c>
      <c r="B1037" s="39">
        <v>8</v>
      </c>
      <c r="C1037" s="39">
        <v>2019</v>
      </c>
      <c r="D1037" t="s">
        <v>62</v>
      </c>
      <c r="E1037" t="s">
        <v>5</v>
      </c>
      <c r="F1037" t="s">
        <v>31</v>
      </c>
      <c r="G1037" s="40">
        <v>66632</v>
      </c>
    </row>
    <row r="1038" spans="1:7">
      <c r="A1038" s="38">
        <v>43678</v>
      </c>
      <c r="B1038" s="39">
        <v>8</v>
      </c>
      <c r="C1038" s="39">
        <v>2019</v>
      </c>
      <c r="D1038" t="s">
        <v>63</v>
      </c>
      <c r="E1038" t="s">
        <v>5</v>
      </c>
      <c r="F1038" t="s">
        <v>31</v>
      </c>
      <c r="G1038" s="40">
        <v>285175</v>
      </c>
    </row>
    <row r="1039" spans="1:7">
      <c r="A1039" s="38">
        <v>43678</v>
      </c>
      <c r="B1039" s="39">
        <v>8</v>
      </c>
      <c r="C1039" s="39">
        <v>2019</v>
      </c>
      <c r="D1039" t="s">
        <v>64</v>
      </c>
      <c r="E1039" t="s">
        <v>5</v>
      </c>
      <c r="F1039" t="s">
        <v>31</v>
      </c>
      <c r="G1039" s="40">
        <v>147599</v>
      </c>
    </row>
    <row r="1040" spans="1:7">
      <c r="A1040" s="38">
        <v>43678</v>
      </c>
      <c r="B1040" s="39">
        <v>8</v>
      </c>
      <c r="C1040" s="39">
        <v>2019</v>
      </c>
      <c r="D1040" t="s">
        <v>65</v>
      </c>
      <c r="E1040" t="s">
        <v>5</v>
      </c>
      <c r="F1040" t="s">
        <v>31</v>
      </c>
      <c r="G1040" s="40">
        <v>66252</v>
      </c>
    </row>
    <row r="1041" spans="1:7">
      <c r="A1041" s="38">
        <v>43678</v>
      </c>
      <c r="B1041" s="39">
        <v>8</v>
      </c>
      <c r="C1041" s="39">
        <v>2019</v>
      </c>
      <c r="D1041" t="s">
        <v>66</v>
      </c>
      <c r="E1041" t="s">
        <v>67</v>
      </c>
      <c r="F1041" t="s">
        <v>68</v>
      </c>
      <c r="G1041" s="40">
        <v>-8954</v>
      </c>
    </row>
    <row r="1042" spans="1:7">
      <c r="A1042" s="38">
        <v>43678</v>
      </c>
      <c r="B1042" s="39">
        <v>8</v>
      </c>
      <c r="C1042" s="39">
        <v>2019</v>
      </c>
      <c r="D1042" t="s">
        <v>69</v>
      </c>
      <c r="E1042" t="s">
        <v>67</v>
      </c>
      <c r="F1042" t="s">
        <v>68</v>
      </c>
      <c r="G1042" s="40">
        <v>-5459</v>
      </c>
    </row>
    <row r="1043" spans="1:7">
      <c r="A1043" s="38">
        <v>43678</v>
      </c>
      <c r="B1043" s="39">
        <v>8</v>
      </c>
      <c r="C1043" s="39">
        <v>2019</v>
      </c>
      <c r="D1043" t="s">
        <v>70</v>
      </c>
      <c r="E1043" t="s">
        <v>67</v>
      </c>
      <c r="F1043" t="s">
        <v>68</v>
      </c>
      <c r="G1043" s="40">
        <v>-9427</v>
      </c>
    </row>
    <row r="1044" spans="1:7">
      <c r="A1044" s="38">
        <v>43678</v>
      </c>
      <c r="B1044" s="39">
        <v>8</v>
      </c>
      <c r="C1044" s="39">
        <v>2019</v>
      </c>
      <c r="D1044" t="s">
        <v>71</v>
      </c>
      <c r="E1044" t="s">
        <v>67</v>
      </c>
      <c r="F1044" t="s">
        <v>68</v>
      </c>
      <c r="G1044" s="40">
        <v>-9118</v>
      </c>
    </row>
    <row r="1045" spans="1:7">
      <c r="A1045" s="38">
        <v>43678</v>
      </c>
      <c r="B1045" s="39">
        <v>8</v>
      </c>
      <c r="C1045" s="39">
        <v>2019</v>
      </c>
      <c r="D1045" t="s">
        <v>72</v>
      </c>
      <c r="E1045" t="s">
        <v>67</v>
      </c>
      <c r="F1045" t="s">
        <v>68</v>
      </c>
      <c r="G1045" s="40">
        <v>-8669</v>
      </c>
    </row>
    <row r="1046" spans="1:7">
      <c r="A1046" s="38">
        <v>43678</v>
      </c>
      <c r="B1046" s="39">
        <v>8</v>
      </c>
      <c r="C1046" s="39">
        <v>2019</v>
      </c>
      <c r="D1046" t="s">
        <v>73</v>
      </c>
      <c r="E1046" t="s">
        <v>67</v>
      </c>
      <c r="F1046" t="s">
        <v>68</v>
      </c>
      <c r="G1046" s="40">
        <v>-8392</v>
      </c>
    </row>
    <row r="1047" spans="1:7">
      <c r="A1047" s="38">
        <v>43678</v>
      </c>
      <c r="B1047" s="39">
        <v>8</v>
      </c>
      <c r="C1047" s="39">
        <v>2019</v>
      </c>
      <c r="D1047" t="s">
        <v>74</v>
      </c>
      <c r="E1047" t="s">
        <v>67</v>
      </c>
      <c r="F1047" t="s">
        <v>68</v>
      </c>
      <c r="G1047" s="40">
        <v>-3238</v>
      </c>
    </row>
    <row r="1048" spans="1:7">
      <c r="A1048" s="38">
        <v>43678</v>
      </c>
      <c r="B1048" s="39">
        <v>8</v>
      </c>
      <c r="C1048" s="39">
        <v>2019</v>
      </c>
      <c r="D1048" t="s">
        <v>75</v>
      </c>
      <c r="E1048" t="s">
        <v>67</v>
      </c>
      <c r="F1048" t="s">
        <v>68</v>
      </c>
      <c r="G1048" s="40">
        <v>-8308</v>
      </c>
    </row>
    <row r="1049" spans="1:7">
      <c r="A1049" s="38">
        <v>43678</v>
      </c>
      <c r="B1049" s="39">
        <v>8</v>
      </c>
      <c r="C1049" s="39">
        <v>2019</v>
      </c>
      <c r="D1049" t="s">
        <v>76</v>
      </c>
      <c r="E1049" t="s">
        <v>67</v>
      </c>
      <c r="F1049" t="s">
        <v>68</v>
      </c>
      <c r="G1049" s="40">
        <v>-2193</v>
      </c>
    </row>
    <row r="1050" spans="1:7">
      <c r="A1050" s="38">
        <v>43678</v>
      </c>
      <c r="B1050" s="39">
        <v>8</v>
      </c>
      <c r="C1050" s="39">
        <v>2019</v>
      </c>
      <c r="D1050" t="s">
        <v>77</v>
      </c>
      <c r="E1050" t="s">
        <v>67</v>
      </c>
      <c r="F1050" t="s">
        <v>68</v>
      </c>
      <c r="G1050" s="40">
        <v>-3285</v>
      </c>
    </row>
    <row r="1051" spans="1:7">
      <c r="A1051" s="38">
        <v>43678</v>
      </c>
      <c r="B1051" s="39">
        <v>8</v>
      </c>
      <c r="C1051" s="39">
        <v>2019</v>
      </c>
      <c r="D1051" t="s">
        <v>78</v>
      </c>
      <c r="E1051" t="s">
        <v>67</v>
      </c>
      <c r="F1051" t="s">
        <v>68</v>
      </c>
      <c r="G1051" s="40">
        <v>-8575</v>
      </c>
    </row>
    <row r="1052" spans="1:7">
      <c r="A1052" s="38">
        <v>43678</v>
      </c>
      <c r="B1052" s="39">
        <v>8</v>
      </c>
      <c r="C1052" s="39">
        <v>2019</v>
      </c>
      <c r="D1052" t="s">
        <v>79</v>
      </c>
      <c r="E1052" t="s">
        <v>67</v>
      </c>
      <c r="F1052" t="s">
        <v>68</v>
      </c>
      <c r="G1052" s="40">
        <v>-5688</v>
      </c>
    </row>
    <row r="1053" spans="1:7">
      <c r="A1053" s="38">
        <v>43678</v>
      </c>
      <c r="B1053" s="39">
        <v>8</v>
      </c>
      <c r="C1053" s="39">
        <v>2019</v>
      </c>
      <c r="D1053" t="s">
        <v>80</v>
      </c>
      <c r="E1053" t="s">
        <v>67</v>
      </c>
      <c r="F1053" t="s">
        <v>68</v>
      </c>
      <c r="G1053" s="40">
        <v>-9055</v>
      </c>
    </row>
    <row r="1054" spans="1:7">
      <c r="A1054" s="38">
        <v>43678</v>
      </c>
      <c r="B1054" s="39">
        <v>8</v>
      </c>
      <c r="C1054" s="39">
        <v>2019</v>
      </c>
      <c r="D1054" t="s">
        <v>81</v>
      </c>
      <c r="E1054" t="s">
        <v>67</v>
      </c>
      <c r="F1054" t="s">
        <v>68</v>
      </c>
      <c r="G1054" s="40">
        <v>-2331</v>
      </c>
    </row>
    <row r="1055" spans="1:7">
      <c r="A1055" s="38">
        <v>43678</v>
      </c>
      <c r="B1055" s="39">
        <v>8</v>
      </c>
      <c r="C1055" s="39">
        <v>2019</v>
      </c>
      <c r="D1055" t="s">
        <v>82</v>
      </c>
      <c r="E1055" t="s">
        <v>67</v>
      </c>
      <c r="F1055" t="s">
        <v>68</v>
      </c>
      <c r="G1055" s="40">
        <v>-3536</v>
      </c>
    </row>
    <row r="1056" spans="1:7">
      <c r="A1056" s="38">
        <v>43678</v>
      </c>
      <c r="B1056" s="39">
        <v>8</v>
      </c>
      <c r="C1056" s="39">
        <v>2019</v>
      </c>
      <c r="D1056" t="s">
        <v>83</v>
      </c>
      <c r="E1056" t="s">
        <v>67</v>
      </c>
      <c r="F1056" t="s">
        <v>68</v>
      </c>
      <c r="G1056" s="40">
        <v>-1624</v>
      </c>
    </row>
    <row r="1057" spans="1:7">
      <c r="A1057" s="38">
        <v>43678</v>
      </c>
      <c r="B1057" s="39">
        <v>8</v>
      </c>
      <c r="C1057" s="39">
        <v>2019</v>
      </c>
      <c r="D1057" t="s">
        <v>84</v>
      </c>
      <c r="E1057" t="s">
        <v>67</v>
      </c>
      <c r="F1057" t="s">
        <v>68</v>
      </c>
      <c r="G1057" s="40">
        <v>-7158</v>
      </c>
    </row>
    <row r="1058" spans="1:7">
      <c r="A1058" s="38">
        <v>43678</v>
      </c>
      <c r="B1058" s="39">
        <v>8</v>
      </c>
      <c r="C1058" s="39">
        <v>2019</v>
      </c>
      <c r="D1058" t="s">
        <v>85</v>
      </c>
      <c r="E1058" t="s">
        <v>67</v>
      </c>
      <c r="F1058" t="s">
        <v>68</v>
      </c>
      <c r="G1058" s="40">
        <v>-1902</v>
      </c>
    </row>
    <row r="1059" spans="1:7">
      <c r="A1059" s="38">
        <v>43678</v>
      </c>
      <c r="B1059" s="39">
        <v>8</v>
      </c>
      <c r="C1059" s="39">
        <v>2019</v>
      </c>
      <c r="D1059" t="s">
        <v>86</v>
      </c>
      <c r="E1059" t="s">
        <v>67</v>
      </c>
      <c r="F1059" t="s">
        <v>68</v>
      </c>
      <c r="G1059" s="40">
        <v>-1117</v>
      </c>
    </row>
    <row r="1060" spans="1:7">
      <c r="A1060" s="38">
        <v>43678</v>
      </c>
      <c r="B1060" s="39">
        <v>8</v>
      </c>
      <c r="C1060" s="39">
        <v>2019</v>
      </c>
      <c r="D1060" t="s">
        <v>87</v>
      </c>
      <c r="E1060" t="s">
        <v>67</v>
      </c>
      <c r="F1060" t="s">
        <v>68</v>
      </c>
      <c r="G1060" s="40">
        <v>-2737</v>
      </c>
    </row>
    <row r="1061" spans="1:7">
      <c r="A1061" s="38">
        <v>43678</v>
      </c>
      <c r="B1061" s="39">
        <v>8</v>
      </c>
      <c r="C1061" s="39">
        <v>2019</v>
      </c>
      <c r="D1061" t="s">
        <v>88</v>
      </c>
      <c r="E1061" t="s">
        <v>67</v>
      </c>
      <c r="F1061" t="s">
        <v>68</v>
      </c>
      <c r="G1061" s="40">
        <v>-6552</v>
      </c>
    </row>
    <row r="1062" spans="1:7">
      <c r="A1062" s="38">
        <v>43678</v>
      </c>
      <c r="B1062" s="39">
        <v>8</v>
      </c>
      <c r="C1062" s="39">
        <v>2019</v>
      </c>
      <c r="D1062" t="s">
        <v>89</v>
      </c>
      <c r="E1062" t="s">
        <v>67</v>
      </c>
      <c r="F1062" t="s">
        <v>68</v>
      </c>
      <c r="G1062" s="40">
        <v>-3650</v>
      </c>
    </row>
    <row r="1063" spans="1:7">
      <c r="A1063" s="38">
        <v>43678</v>
      </c>
      <c r="B1063" s="39">
        <v>8</v>
      </c>
      <c r="C1063" s="39">
        <v>2019</v>
      </c>
      <c r="D1063" t="s">
        <v>90</v>
      </c>
      <c r="E1063" t="s">
        <v>67</v>
      </c>
      <c r="F1063" t="s">
        <v>68</v>
      </c>
      <c r="G1063" s="40">
        <v>-3823</v>
      </c>
    </row>
    <row r="1064" spans="1:7">
      <c r="A1064" s="38">
        <v>43678</v>
      </c>
      <c r="B1064" s="39">
        <v>8</v>
      </c>
      <c r="C1064" s="39">
        <v>2019</v>
      </c>
      <c r="D1064" t="s">
        <v>91</v>
      </c>
      <c r="E1064" t="s">
        <v>67</v>
      </c>
      <c r="F1064" t="s">
        <v>68</v>
      </c>
      <c r="G1064" s="40">
        <v>-3947</v>
      </c>
    </row>
    <row r="1065" spans="1:7">
      <c r="A1065" s="38">
        <v>43678</v>
      </c>
      <c r="B1065" s="39">
        <v>8</v>
      </c>
      <c r="C1065" s="39">
        <v>2019</v>
      </c>
      <c r="D1065" t="s">
        <v>92</v>
      </c>
      <c r="E1065" t="s">
        <v>67</v>
      </c>
      <c r="F1065" t="s">
        <v>68</v>
      </c>
      <c r="G1065" s="40">
        <v>-4522</v>
      </c>
    </row>
    <row r="1066" spans="1:7">
      <c r="A1066" s="38">
        <v>43678</v>
      </c>
      <c r="B1066" s="39">
        <v>8</v>
      </c>
      <c r="C1066" s="39">
        <v>2019</v>
      </c>
      <c r="D1066" t="s">
        <v>93</v>
      </c>
      <c r="E1066" t="s">
        <v>67</v>
      </c>
      <c r="F1066" t="s">
        <v>68</v>
      </c>
      <c r="G1066" s="40">
        <v>-3442</v>
      </c>
    </row>
    <row r="1067" spans="1:7">
      <c r="A1067" s="38">
        <v>43678</v>
      </c>
      <c r="B1067" s="39">
        <v>8</v>
      </c>
      <c r="C1067" s="39">
        <v>2019</v>
      </c>
      <c r="D1067" t="s">
        <v>94</v>
      </c>
      <c r="E1067" t="s">
        <v>67</v>
      </c>
      <c r="F1067" t="s">
        <v>95</v>
      </c>
      <c r="G1067" s="40">
        <v>-6662</v>
      </c>
    </row>
    <row r="1068" spans="1:7">
      <c r="A1068" s="38">
        <v>43678</v>
      </c>
      <c r="B1068" s="39">
        <v>8</v>
      </c>
      <c r="C1068" s="39">
        <v>2019</v>
      </c>
      <c r="D1068" t="s">
        <v>96</v>
      </c>
      <c r="E1068" t="s">
        <v>67</v>
      </c>
      <c r="F1068" t="s">
        <v>95</v>
      </c>
      <c r="G1068" s="40">
        <v>-5369</v>
      </c>
    </row>
    <row r="1069" spans="1:7">
      <c r="A1069" s="38">
        <v>43678</v>
      </c>
      <c r="B1069" s="39">
        <v>8</v>
      </c>
      <c r="C1069" s="39">
        <v>2019</v>
      </c>
      <c r="D1069" t="s">
        <v>97</v>
      </c>
      <c r="E1069" t="s">
        <v>67</v>
      </c>
      <c r="F1069" t="s">
        <v>95</v>
      </c>
      <c r="G1069" s="40">
        <v>-5841</v>
      </c>
    </row>
    <row r="1070" spans="1:7">
      <c r="A1070" s="38">
        <v>43678</v>
      </c>
      <c r="B1070" s="39">
        <v>8</v>
      </c>
      <c r="C1070" s="39">
        <v>2019</v>
      </c>
      <c r="D1070" t="s">
        <v>98</v>
      </c>
      <c r="E1070" t="s">
        <v>67</v>
      </c>
      <c r="F1070" t="s">
        <v>95</v>
      </c>
      <c r="G1070" s="40">
        <v>-7145</v>
      </c>
    </row>
    <row r="1071" spans="1:7">
      <c r="A1071" s="38">
        <v>43678</v>
      </c>
      <c r="B1071" s="39">
        <v>8</v>
      </c>
      <c r="C1071" s="39">
        <v>2019</v>
      </c>
      <c r="D1071" t="s">
        <v>99</v>
      </c>
      <c r="E1071" t="s">
        <v>100</v>
      </c>
      <c r="F1071" t="s">
        <v>101</v>
      </c>
      <c r="G1071" s="40">
        <v>-289512</v>
      </c>
    </row>
    <row r="1072" spans="1:7">
      <c r="A1072" s="38">
        <v>43678</v>
      </c>
      <c r="B1072" s="39">
        <v>8</v>
      </c>
      <c r="C1072" s="39">
        <v>2019</v>
      </c>
      <c r="D1072" t="s">
        <v>102</v>
      </c>
      <c r="E1072" t="s">
        <v>100</v>
      </c>
      <c r="F1072" t="s">
        <v>101</v>
      </c>
      <c r="G1072" s="40">
        <v>-112051</v>
      </c>
    </row>
    <row r="1073" spans="1:7">
      <c r="A1073" s="38">
        <v>43678</v>
      </c>
      <c r="B1073" s="39">
        <v>8</v>
      </c>
      <c r="C1073" s="39">
        <v>2019</v>
      </c>
      <c r="D1073" t="s">
        <v>103</v>
      </c>
      <c r="E1073" t="s">
        <v>100</v>
      </c>
      <c r="F1073" t="s">
        <v>101</v>
      </c>
      <c r="G1073" s="40">
        <v>-168079</v>
      </c>
    </row>
    <row r="1074" spans="1:7">
      <c r="A1074" s="38">
        <v>43678</v>
      </c>
      <c r="B1074" s="39">
        <v>8</v>
      </c>
      <c r="C1074" s="39">
        <v>2019</v>
      </c>
      <c r="D1074" t="s">
        <v>104</v>
      </c>
      <c r="E1074" t="s">
        <v>100</v>
      </c>
      <c r="F1074" t="s">
        <v>101</v>
      </c>
      <c r="G1074" s="40">
        <v>-97278</v>
      </c>
    </row>
    <row r="1075" spans="1:7">
      <c r="A1075" s="38">
        <v>43678</v>
      </c>
      <c r="B1075" s="39">
        <v>8</v>
      </c>
      <c r="C1075" s="39">
        <v>2019</v>
      </c>
      <c r="D1075" t="s">
        <v>105</v>
      </c>
      <c r="E1075" t="s">
        <v>100</v>
      </c>
      <c r="F1075" t="s">
        <v>101</v>
      </c>
      <c r="G1075" s="40">
        <v>-238564</v>
      </c>
    </row>
    <row r="1076" spans="1:7">
      <c r="A1076" s="38">
        <v>43678</v>
      </c>
      <c r="B1076" s="39">
        <v>8</v>
      </c>
      <c r="C1076" s="39">
        <v>2019</v>
      </c>
      <c r="D1076" t="s">
        <v>106</v>
      </c>
      <c r="E1076" t="s">
        <v>100</v>
      </c>
      <c r="F1076" t="s">
        <v>101</v>
      </c>
      <c r="G1076" s="40">
        <v>-217708</v>
      </c>
    </row>
    <row r="1077" spans="1:7">
      <c r="A1077" s="38">
        <v>43678</v>
      </c>
      <c r="B1077" s="39">
        <v>8</v>
      </c>
      <c r="C1077" s="39">
        <v>2019</v>
      </c>
      <c r="D1077" t="s">
        <v>107</v>
      </c>
      <c r="E1077" t="s">
        <v>100</v>
      </c>
      <c r="F1077" t="s">
        <v>101</v>
      </c>
      <c r="G1077" s="40">
        <v>-200587</v>
      </c>
    </row>
    <row r="1078" spans="1:7">
      <c r="A1078" s="38">
        <v>43678</v>
      </c>
      <c r="B1078" s="39">
        <v>8</v>
      </c>
      <c r="C1078" s="39">
        <v>2019</v>
      </c>
      <c r="D1078" t="s">
        <v>108</v>
      </c>
      <c r="E1078" t="s">
        <v>100</v>
      </c>
      <c r="F1078" t="s">
        <v>101</v>
      </c>
      <c r="G1078" s="40">
        <v>-233733</v>
      </c>
    </row>
    <row r="1079" spans="1:7">
      <c r="A1079" s="38">
        <v>43678</v>
      </c>
      <c r="B1079" s="39">
        <v>8</v>
      </c>
      <c r="C1079" s="39">
        <v>2019</v>
      </c>
      <c r="D1079" t="s">
        <v>109</v>
      </c>
      <c r="E1079" t="s">
        <v>100</v>
      </c>
      <c r="F1079" t="s">
        <v>101</v>
      </c>
      <c r="G1079" s="40">
        <v>-243881</v>
      </c>
    </row>
    <row r="1080" spans="1:7">
      <c r="A1080" s="38">
        <v>43678</v>
      </c>
      <c r="B1080" s="39">
        <v>8</v>
      </c>
      <c r="C1080" s="39">
        <v>2019</v>
      </c>
      <c r="D1080" t="s">
        <v>110</v>
      </c>
      <c r="E1080" t="s">
        <v>100</v>
      </c>
      <c r="F1080" t="s">
        <v>101</v>
      </c>
      <c r="G1080" s="40">
        <v>-222406</v>
      </c>
    </row>
    <row r="1081" spans="1:7">
      <c r="A1081" s="38">
        <v>43678</v>
      </c>
      <c r="B1081" s="39">
        <v>8</v>
      </c>
      <c r="C1081" s="39">
        <v>2019</v>
      </c>
      <c r="D1081" t="s">
        <v>111</v>
      </c>
      <c r="E1081" t="s">
        <v>100</v>
      </c>
      <c r="F1081" t="s">
        <v>101</v>
      </c>
      <c r="G1081" s="40">
        <v>-201029</v>
      </c>
    </row>
    <row r="1082" spans="1:7">
      <c r="A1082" s="38">
        <v>43678</v>
      </c>
      <c r="B1082" s="39">
        <v>8</v>
      </c>
      <c r="C1082" s="39">
        <v>2019</v>
      </c>
      <c r="D1082" t="s">
        <v>112</v>
      </c>
      <c r="E1082" t="s">
        <v>100</v>
      </c>
      <c r="F1082" t="s">
        <v>101</v>
      </c>
      <c r="G1082" s="40">
        <v>-169238</v>
      </c>
    </row>
    <row r="1083" spans="1:7">
      <c r="A1083" s="38">
        <v>43678</v>
      </c>
      <c r="B1083" s="39">
        <v>8</v>
      </c>
      <c r="C1083" s="39">
        <v>2019</v>
      </c>
      <c r="D1083" t="s">
        <v>113</v>
      </c>
      <c r="E1083" t="s">
        <v>100</v>
      </c>
      <c r="F1083" t="s">
        <v>101</v>
      </c>
      <c r="G1083" s="40">
        <v>-231523</v>
      </c>
    </row>
    <row r="1084" spans="1:7">
      <c r="A1084" s="38">
        <v>43678</v>
      </c>
      <c r="B1084" s="39">
        <v>8</v>
      </c>
      <c r="C1084" s="39">
        <v>2019</v>
      </c>
      <c r="D1084" t="s">
        <v>114</v>
      </c>
      <c r="E1084" t="s">
        <v>100</v>
      </c>
      <c r="F1084" t="s">
        <v>101</v>
      </c>
      <c r="G1084" s="40">
        <v>-256332</v>
      </c>
    </row>
    <row r="1085" spans="1:7">
      <c r="A1085" s="38">
        <v>43678</v>
      </c>
      <c r="B1085" s="39">
        <v>8</v>
      </c>
      <c r="C1085" s="39">
        <v>2019</v>
      </c>
      <c r="D1085" t="s">
        <v>115</v>
      </c>
      <c r="E1085" t="s">
        <v>100</v>
      </c>
      <c r="F1085" t="s">
        <v>101</v>
      </c>
      <c r="G1085" s="40">
        <v>-233528</v>
      </c>
    </row>
    <row r="1086" spans="1:7">
      <c r="A1086" s="38">
        <v>43678</v>
      </c>
      <c r="B1086" s="39">
        <v>8</v>
      </c>
      <c r="C1086" s="39">
        <v>2019</v>
      </c>
      <c r="D1086" t="s">
        <v>116</v>
      </c>
      <c r="E1086" t="s">
        <v>100</v>
      </c>
      <c r="F1086" t="s">
        <v>101</v>
      </c>
      <c r="G1086" s="40">
        <v>-234472</v>
      </c>
    </row>
    <row r="1087" spans="1:7">
      <c r="A1087" s="38">
        <v>43678</v>
      </c>
      <c r="B1087" s="39">
        <v>8</v>
      </c>
      <c r="C1087" s="39">
        <v>2019</v>
      </c>
      <c r="D1087" t="s">
        <v>117</v>
      </c>
      <c r="E1087" t="s">
        <v>100</v>
      </c>
      <c r="F1087" t="s">
        <v>101</v>
      </c>
      <c r="G1087" s="40">
        <v>-250427</v>
      </c>
    </row>
    <row r="1088" spans="1:7">
      <c r="A1088" s="38">
        <v>43678</v>
      </c>
      <c r="B1088" s="39">
        <v>8</v>
      </c>
      <c r="C1088" s="39">
        <v>2019</v>
      </c>
      <c r="D1088" t="s">
        <v>118</v>
      </c>
      <c r="E1088" t="s">
        <v>100</v>
      </c>
      <c r="F1088" t="s">
        <v>101</v>
      </c>
      <c r="G1088" s="40">
        <v>-205408</v>
      </c>
    </row>
    <row r="1089" spans="1:7">
      <c r="A1089" s="38">
        <v>43678</v>
      </c>
      <c r="B1089" s="39">
        <v>8</v>
      </c>
      <c r="C1089" s="39">
        <v>2019</v>
      </c>
      <c r="D1089" t="s">
        <v>119</v>
      </c>
      <c r="E1089" t="s">
        <v>100</v>
      </c>
      <c r="F1089" t="s">
        <v>101</v>
      </c>
      <c r="G1089" s="40">
        <v>-216077</v>
      </c>
    </row>
    <row r="1090" spans="1:7">
      <c r="A1090" s="38">
        <v>43678</v>
      </c>
      <c r="B1090" s="39">
        <v>8</v>
      </c>
      <c r="C1090" s="39">
        <v>2019</v>
      </c>
      <c r="D1090" t="s">
        <v>120</v>
      </c>
      <c r="E1090" t="s">
        <v>100</v>
      </c>
      <c r="F1090" t="s">
        <v>101</v>
      </c>
      <c r="G1090" s="40">
        <v>-113441</v>
      </c>
    </row>
    <row r="1091" spans="1:7">
      <c r="A1091" s="38">
        <v>43678</v>
      </c>
      <c r="B1091" s="39">
        <v>8</v>
      </c>
      <c r="C1091" s="39">
        <v>2019</v>
      </c>
      <c r="D1091" t="s">
        <v>121</v>
      </c>
      <c r="E1091" t="s">
        <v>100</v>
      </c>
      <c r="F1091" t="s">
        <v>101</v>
      </c>
      <c r="G1091" s="40">
        <v>-156742</v>
      </c>
    </row>
    <row r="1092" spans="1:7">
      <c r="A1092" s="38">
        <v>43678</v>
      </c>
      <c r="B1092" s="39">
        <v>8</v>
      </c>
      <c r="C1092" s="39">
        <v>2019</v>
      </c>
      <c r="D1092" t="s">
        <v>122</v>
      </c>
      <c r="E1092" t="s">
        <v>100</v>
      </c>
      <c r="F1092" t="s">
        <v>101</v>
      </c>
      <c r="G1092" s="40">
        <v>-187107</v>
      </c>
    </row>
    <row r="1093" spans="1:7">
      <c r="A1093" s="38">
        <v>43678</v>
      </c>
      <c r="B1093" s="39">
        <v>8</v>
      </c>
      <c r="C1093" s="39">
        <v>2019</v>
      </c>
      <c r="D1093" t="s">
        <v>123</v>
      </c>
      <c r="E1093" t="s">
        <v>100</v>
      </c>
      <c r="F1093" t="s">
        <v>101</v>
      </c>
      <c r="G1093" s="40">
        <v>-172485</v>
      </c>
    </row>
    <row r="1094" spans="1:7">
      <c r="A1094" s="38">
        <v>43678</v>
      </c>
      <c r="B1094" s="39">
        <v>8</v>
      </c>
      <c r="C1094" s="39">
        <v>2019</v>
      </c>
      <c r="D1094" t="s">
        <v>124</v>
      </c>
      <c r="E1094" t="s">
        <v>100</v>
      </c>
      <c r="F1094" t="s">
        <v>101</v>
      </c>
      <c r="G1094" s="40">
        <v>-272776</v>
      </c>
    </row>
    <row r="1095" spans="1:7">
      <c r="A1095" s="38">
        <v>43678</v>
      </c>
      <c r="B1095" s="39">
        <v>8</v>
      </c>
      <c r="C1095" s="39">
        <v>2019</v>
      </c>
      <c r="D1095" t="s">
        <v>125</v>
      </c>
      <c r="E1095" t="s">
        <v>100</v>
      </c>
      <c r="F1095" t="s">
        <v>126</v>
      </c>
      <c r="G1095" s="40">
        <v>-81474</v>
      </c>
    </row>
    <row r="1096" spans="1:7">
      <c r="A1096" s="38">
        <v>43678</v>
      </c>
      <c r="B1096" s="39">
        <v>8</v>
      </c>
      <c r="C1096" s="39">
        <v>2019</v>
      </c>
      <c r="D1096" t="s">
        <v>127</v>
      </c>
      <c r="E1096" t="s">
        <v>100</v>
      </c>
      <c r="F1096" t="s">
        <v>126</v>
      </c>
      <c r="G1096" s="40">
        <v>-54188</v>
      </c>
    </row>
    <row r="1097" spans="1:7">
      <c r="A1097" s="38">
        <v>43678</v>
      </c>
      <c r="B1097" s="39">
        <v>8</v>
      </c>
      <c r="C1097" s="39">
        <v>2019</v>
      </c>
      <c r="D1097" t="s">
        <v>128</v>
      </c>
      <c r="E1097" t="s">
        <v>100</v>
      </c>
      <c r="F1097" t="s">
        <v>126</v>
      </c>
      <c r="G1097" s="40">
        <v>-74128</v>
      </c>
    </row>
    <row r="1098" spans="1:7">
      <c r="A1098" s="38">
        <v>43678</v>
      </c>
      <c r="B1098" s="39">
        <v>8</v>
      </c>
      <c r="C1098" s="39">
        <v>2019</v>
      </c>
      <c r="D1098" t="s">
        <v>129</v>
      </c>
      <c r="E1098" t="s">
        <v>130</v>
      </c>
      <c r="F1098" t="s">
        <v>131</v>
      </c>
      <c r="G1098" s="40">
        <v>-278038</v>
      </c>
    </row>
    <row r="1099" spans="1:7">
      <c r="A1099" s="38">
        <v>43678</v>
      </c>
      <c r="B1099" s="39">
        <v>8</v>
      </c>
      <c r="C1099" s="39">
        <v>2019</v>
      </c>
      <c r="D1099" t="s">
        <v>132</v>
      </c>
      <c r="E1099" t="s">
        <v>130</v>
      </c>
      <c r="F1099" t="s">
        <v>131</v>
      </c>
      <c r="G1099" s="40">
        <v>-180665</v>
      </c>
    </row>
    <row r="1100" spans="1:7">
      <c r="A1100" s="38">
        <v>43678</v>
      </c>
      <c r="B1100" s="39">
        <v>8</v>
      </c>
      <c r="C1100" s="39">
        <v>2019</v>
      </c>
      <c r="D1100" t="s">
        <v>133</v>
      </c>
      <c r="E1100" t="s">
        <v>130</v>
      </c>
      <c r="F1100" t="s">
        <v>131</v>
      </c>
      <c r="G1100" s="40">
        <v>-242713</v>
      </c>
    </row>
    <row r="1101" spans="1:7">
      <c r="A1101" s="38">
        <v>43678</v>
      </c>
      <c r="B1101" s="39">
        <v>8</v>
      </c>
      <c r="C1101" s="39">
        <v>2019</v>
      </c>
      <c r="D1101" t="s">
        <v>134</v>
      </c>
      <c r="E1101" t="s">
        <v>130</v>
      </c>
      <c r="F1101" t="s">
        <v>131</v>
      </c>
      <c r="G1101" s="40">
        <v>-355598</v>
      </c>
    </row>
    <row r="1102" spans="1:7">
      <c r="A1102" s="38">
        <v>43678</v>
      </c>
      <c r="B1102" s="39">
        <v>8</v>
      </c>
      <c r="C1102" s="39">
        <v>2019</v>
      </c>
      <c r="D1102" t="s">
        <v>135</v>
      </c>
      <c r="E1102" t="s">
        <v>130</v>
      </c>
      <c r="F1102" t="s">
        <v>131</v>
      </c>
      <c r="G1102" s="40">
        <v>-265144</v>
      </c>
    </row>
    <row r="1103" spans="1:7">
      <c r="A1103" s="38">
        <v>43678</v>
      </c>
      <c r="B1103" s="39">
        <v>8</v>
      </c>
      <c r="C1103" s="39">
        <v>2019</v>
      </c>
      <c r="D1103" t="s">
        <v>136</v>
      </c>
      <c r="E1103" t="s">
        <v>130</v>
      </c>
      <c r="F1103" t="s">
        <v>131</v>
      </c>
      <c r="G1103" s="40">
        <v>-302768</v>
      </c>
    </row>
    <row r="1104" spans="1:7">
      <c r="A1104" s="38">
        <v>43678</v>
      </c>
      <c r="B1104" s="39">
        <v>8</v>
      </c>
      <c r="C1104" s="39">
        <v>2019</v>
      </c>
      <c r="D1104" t="s">
        <v>137</v>
      </c>
      <c r="E1104" t="s">
        <v>130</v>
      </c>
      <c r="F1104" t="s">
        <v>138</v>
      </c>
      <c r="G1104" s="40">
        <v>-44823</v>
      </c>
    </row>
    <row r="1105" spans="1:7">
      <c r="A1105" s="38">
        <v>43678</v>
      </c>
      <c r="B1105" s="39">
        <v>8</v>
      </c>
      <c r="C1105" s="39">
        <v>2019</v>
      </c>
      <c r="D1105" t="s">
        <v>139</v>
      </c>
      <c r="E1105" t="s">
        <v>130</v>
      </c>
      <c r="F1105" t="s">
        <v>138</v>
      </c>
      <c r="G1105" s="40">
        <v>-55101</v>
      </c>
    </row>
    <row r="1106" spans="1:7">
      <c r="A1106" s="38">
        <v>43678</v>
      </c>
      <c r="B1106" s="39">
        <v>8</v>
      </c>
      <c r="C1106" s="39">
        <v>2019</v>
      </c>
      <c r="D1106" t="s">
        <v>140</v>
      </c>
      <c r="E1106" t="s">
        <v>130</v>
      </c>
      <c r="F1106" t="s">
        <v>138</v>
      </c>
      <c r="G1106" s="40">
        <v>-53763</v>
      </c>
    </row>
    <row r="1107" spans="1:7">
      <c r="A1107" s="38">
        <v>43678</v>
      </c>
      <c r="B1107" s="39">
        <v>8</v>
      </c>
      <c r="C1107" s="39">
        <v>2019</v>
      </c>
      <c r="D1107" t="s">
        <v>141</v>
      </c>
      <c r="E1107" t="s">
        <v>130</v>
      </c>
      <c r="F1107" t="s">
        <v>138</v>
      </c>
      <c r="G1107" s="40">
        <v>-40122</v>
      </c>
    </row>
    <row r="1108" spans="1:7">
      <c r="A1108" s="38">
        <v>43678</v>
      </c>
      <c r="B1108" s="39">
        <v>8</v>
      </c>
      <c r="C1108" s="39">
        <v>2019</v>
      </c>
      <c r="D1108" t="s">
        <v>142</v>
      </c>
      <c r="E1108" t="s">
        <v>130</v>
      </c>
      <c r="F1108" t="s">
        <v>138</v>
      </c>
      <c r="G1108" s="40">
        <v>-46235</v>
      </c>
    </row>
    <row r="1109" spans="1:7">
      <c r="A1109" s="38">
        <v>43678</v>
      </c>
      <c r="B1109" s="39">
        <v>8</v>
      </c>
      <c r="C1109" s="39">
        <v>2019</v>
      </c>
      <c r="D1109" t="s">
        <v>143</v>
      </c>
      <c r="E1109" t="s">
        <v>130</v>
      </c>
      <c r="F1109" t="s">
        <v>144</v>
      </c>
      <c r="G1109" s="40">
        <v>-237185</v>
      </c>
    </row>
    <row r="1110" spans="1:7">
      <c r="A1110" s="38">
        <v>43678</v>
      </c>
      <c r="B1110" s="39">
        <v>8</v>
      </c>
      <c r="C1110" s="39">
        <v>2019</v>
      </c>
      <c r="D1110" t="s">
        <v>145</v>
      </c>
      <c r="E1110" t="s">
        <v>130</v>
      </c>
      <c r="F1110" t="s">
        <v>144</v>
      </c>
      <c r="G1110" s="40">
        <v>-182692</v>
      </c>
    </row>
    <row r="1111" spans="1:7">
      <c r="A1111" s="38">
        <v>43678</v>
      </c>
      <c r="B1111" s="39">
        <v>8</v>
      </c>
      <c r="C1111" s="39">
        <v>2019</v>
      </c>
      <c r="D1111" t="s">
        <v>146</v>
      </c>
      <c r="E1111" t="s">
        <v>130</v>
      </c>
      <c r="F1111" t="s">
        <v>144</v>
      </c>
      <c r="G1111" s="40">
        <v>-238292</v>
      </c>
    </row>
    <row r="1112" spans="1:7">
      <c r="A1112" s="38">
        <v>43678</v>
      </c>
      <c r="B1112" s="39">
        <v>8</v>
      </c>
      <c r="C1112" s="39">
        <v>2019</v>
      </c>
      <c r="D1112" t="s">
        <v>147</v>
      </c>
      <c r="E1112" t="s">
        <v>130</v>
      </c>
      <c r="F1112" t="s">
        <v>148</v>
      </c>
      <c r="G1112" s="40">
        <v>-59199</v>
      </c>
    </row>
    <row r="1113" spans="1:7">
      <c r="A1113" s="38">
        <v>43678</v>
      </c>
      <c r="B1113" s="39">
        <v>8</v>
      </c>
      <c r="C1113" s="39">
        <v>2019</v>
      </c>
      <c r="D1113" t="s">
        <v>149</v>
      </c>
      <c r="E1113" t="s">
        <v>130</v>
      </c>
      <c r="F1113" t="s">
        <v>148</v>
      </c>
      <c r="G1113" s="40">
        <v>-78442</v>
      </c>
    </row>
    <row r="1114" spans="1:7">
      <c r="A1114" s="38">
        <v>43678</v>
      </c>
      <c r="B1114" s="39">
        <v>8</v>
      </c>
      <c r="C1114" s="39">
        <v>2019</v>
      </c>
      <c r="D1114" t="s">
        <v>150</v>
      </c>
      <c r="E1114" t="s">
        <v>130</v>
      </c>
      <c r="F1114" t="s">
        <v>148</v>
      </c>
      <c r="G1114" s="40">
        <v>-59897</v>
      </c>
    </row>
    <row r="1115" spans="1:7">
      <c r="A1115" s="38">
        <v>43678</v>
      </c>
      <c r="B1115" s="39">
        <v>8</v>
      </c>
      <c r="C1115" s="39">
        <v>2019</v>
      </c>
      <c r="D1115" t="s">
        <v>151</v>
      </c>
      <c r="E1115" t="s">
        <v>130</v>
      </c>
      <c r="F1115" t="s">
        <v>148</v>
      </c>
      <c r="G1115" s="40">
        <v>-78605</v>
      </c>
    </row>
    <row r="1116" spans="1:7">
      <c r="A1116" s="38">
        <v>43678</v>
      </c>
      <c r="B1116" s="39">
        <v>8</v>
      </c>
      <c r="C1116" s="39">
        <v>2019</v>
      </c>
      <c r="D1116" t="s">
        <v>152</v>
      </c>
      <c r="E1116" t="s">
        <v>130</v>
      </c>
      <c r="F1116" t="s">
        <v>153</v>
      </c>
      <c r="G1116" s="40">
        <v>-117331</v>
      </c>
    </row>
    <row r="1117" spans="1:7">
      <c r="A1117" s="38">
        <v>43678</v>
      </c>
      <c r="B1117" s="39">
        <v>8</v>
      </c>
      <c r="C1117" s="39">
        <v>2019</v>
      </c>
      <c r="D1117" t="s">
        <v>154</v>
      </c>
      <c r="E1117" t="s">
        <v>130</v>
      </c>
      <c r="F1117" t="s">
        <v>153</v>
      </c>
      <c r="G1117" s="40">
        <v>-91738</v>
      </c>
    </row>
    <row r="1118" spans="1:7">
      <c r="A1118" s="38">
        <v>43678</v>
      </c>
      <c r="B1118" s="39">
        <v>8</v>
      </c>
      <c r="C1118" s="39">
        <v>2019</v>
      </c>
      <c r="D1118" t="s">
        <v>155</v>
      </c>
      <c r="E1118" t="s">
        <v>130</v>
      </c>
      <c r="F1118" t="s">
        <v>156</v>
      </c>
      <c r="G1118" s="40">
        <v>-191541</v>
      </c>
    </row>
    <row r="1119" spans="1:7">
      <c r="A1119" s="38">
        <v>43678</v>
      </c>
      <c r="B1119" s="39">
        <v>8</v>
      </c>
      <c r="C1119" s="39">
        <v>2019</v>
      </c>
      <c r="D1119" t="s">
        <v>157</v>
      </c>
      <c r="E1119" t="s">
        <v>130</v>
      </c>
      <c r="F1119" t="s">
        <v>156</v>
      </c>
      <c r="G1119" s="40">
        <v>-134329</v>
      </c>
    </row>
    <row r="1120" spans="1:7">
      <c r="A1120" s="38">
        <v>43678</v>
      </c>
      <c r="B1120" s="39">
        <v>8</v>
      </c>
      <c r="C1120" s="39">
        <v>2019</v>
      </c>
      <c r="D1120" t="s">
        <v>158</v>
      </c>
      <c r="E1120" s="41" t="s">
        <v>159</v>
      </c>
      <c r="F1120" t="s">
        <v>160</v>
      </c>
      <c r="G1120" s="40">
        <v>-9267</v>
      </c>
    </row>
    <row r="1121" spans="1:7">
      <c r="A1121" s="38">
        <v>43678</v>
      </c>
      <c r="B1121" s="39">
        <v>8</v>
      </c>
      <c r="C1121" s="39">
        <v>2019</v>
      </c>
      <c r="D1121" t="s">
        <v>161</v>
      </c>
      <c r="E1121" s="41" t="s">
        <v>159</v>
      </c>
      <c r="F1121" t="s">
        <v>162</v>
      </c>
      <c r="G1121" s="40">
        <v>-18074</v>
      </c>
    </row>
    <row r="1122" spans="1:7">
      <c r="A1122" s="38">
        <v>43709</v>
      </c>
      <c r="B1122" s="39">
        <v>9</v>
      </c>
      <c r="C1122" s="39">
        <v>2019</v>
      </c>
      <c r="D1122" t="s">
        <v>4</v>
      </c>
      <c r="E1122" t="s">
        <v>5</v>
      </c>
      <c r="F1122" t="s">
        <v>6</v>
      </c>
      <c r="G1122" s="40">
        <v>922481</v>
      </c>
    </row>
    <row r="1123" spans="1:7">
      <c r="A1123" s="38">
        <v>43709</v>
      </c>
      <c r="B1123" s="39">
        <v>9</v>
      </c>
      <c r="C1123" s="39">
        <v>2019</v>
      </c>
      <c r="D1123" t="s">
        <v>7</v>
      </c>
      <c r="E1123" t="s">
        <v>5</v>
      </c>
      <c r="F1123" t="s">
        <v>6</v>
      </c>
      <c r="G1123" s="40">
        <v>578764</v>
      </c>
    </row>
    <row r="1124" spans="1:7">
      <c r="A1124" s="38">
        <v>43709</v>
      </c>
      <c r="B1124" s="39">
        <v>9</v>
      </c>
      <c r="C1124" s="39">
        <v>2019</v>
      </c>
      <c r="D1124" t="s">
        <v>8</v>
      </c>
      <c r="E1124" t="s">
        <v>5</v>
      </c>
      <c r="F1124" t="s">
        <v>6</v>
      </c>
      <c r="G1124" s="40">
        <v>966534</v>
      </c>
    </row>
    <row r="1125" spans="1:7">
      <c r="A1125" s="38">
        <v>43709</v>
      </c>
      <c r="B1125" s="39">
        <v>9</v>
      </c>
      <c r="C1125" s="39">
        <v>2019</v>
      </c>
      <c r="D1125" t="s">
        <v>9</v>
      </c>
      <c r="E1125" t="s">
        <v>5</v>
      </c>
      <c r="F1125" t="s">
        <v>6</v>
      </c>
      <c r="G1125" s="40">
        <v>240069</v>
      </c>
    </row>
    <row r="1126" spans="1:7">
      <c r="A1126" s="38">
        <v>43709</v>
      </c>
      <c r="B1126" s="39">
        <v>9</v>
      </c>
      <c r="C1126" s="39">
        <v>2019</v>
      </c>
      <c r="D1126" t="s">
        <v>10</v>
      </c>
      <c r="E1126" t="s">
        <v>5</v>
      </c>
      <c r="F1126" t="s">
        <v>6</v>
      </c>
      <c r="G1126" s="40">
        <v>788828</v>
      </c>
    </row>
    <row r="1127" spans="1:7">
      <c r="A1127" s="38">
        <v>43709</v>
      </c>
      <c r="B1127" s="39">
        <v>9</v>
      </c>
      <c r="C1127" s="39">
        <v>2019</v>
      </c>
      <c r="D1127" t="s">
        <v>11</v>
      </c>
      <c r="E1127" t="s">
        <v>5</v>
      </c>
      <c r="F1127" t="s">
        <v>6</v>
      </c>
      <c r="G1127" s="40">
        <v>317773</v>
      </c>
    </row>
    <row r="1128" spans="1:7">
      <c r="A1128" s="38">
        <v>43709</v>
      </c>
      <c r="B1128" s="39">
        <v>9</v>
      </c>
      <c r="C1128" s="39">
        <v>2019</v>
      </c>
      <c r="D1128" t="s">
        <v>12</v>
      </c>
      <c r="E1128" t="s">
        <v>5</v>
      </c>
      <c r="F1128" t="s">
        <v>6</v>
      </c>
      <c r="G1128" s="40">
        <v>800363</v>
      </c>
    </row>
    <row r="1129" spans="1:7">
      <c r="A1129" s="38">
        <v>43709</v>
      </c>
      <c r="B1129" s="39">
        <v>9</v>
      </c>
      <c r="C1129" s="39">
        <v>2019</v>
      </c>
      <c r="D1129" t="s">
        <v>13</v>
      </c>
      <c r="E1129" t="s">
        <v>5</v>
      </c>
      <c r="F1129" t="s">
        <v>6</v>
      </c>
      <c r="G1129" s="40">
        <v>273675</v>
      </c>
    </row>
    <row r="1130" spans="1:7">
      <c r="A1130" s="38">
        <v>43709</v>
      </c>
      <c r="B1130" s="39">
        <v>9</v>
      </c>
      <c r="C1130" s="39">
        <v>2019</v>
      </c>
      <c r="D1130" t="s">
        <v>14</v>
      </c>
      <c r="E1130" t="s">
        <v>5</v>
      </c>
      <c r="F1130" t="s">
        <v>6</v>
      </c>
      <c r="G1130" s="40">
        <v>478308</v>
      </c>
    </row>
    <row r="1131" spans="1:7">
      <c r="A1131" s="38">
        <v>43709</v>
      </c>
      <c r="B1131" s="39">
        <v>9</v>
      </c>
      <c r="C1131" s="39">
        <v>2019</v>
      </c>
      <c r="D1131" t="s">
        <v>15</v>
      </c>
      <c r="E1131" t="s">
        <v>5</v>
      </c>
      <c r="F1131" t="s">
        <v>6</v>
      </c>
      <c r="G1131" s="40">
        <v>617998</v>
      </c>
    </row>
    <row r="1132" spans="1:7">
      <c r="A1132" s="38">
        <v>43709</v>
      </c>
      <c r="B1132" s="39">
        <v>9</v>
      </c>
      <c r="C1132" s="39">
        <v>2019</v>
      </c>
      <c r="D1132" t="s">
        <v>16</v>
      </c>
      <c r="E1132" t="s">
        <v>5</v>
      </c>
      <c r="F1132" t="s">
        <v>6</v>
      </c>
      <c r="G1132" s="40">
        <v>646862</v>
      </c>
    </row>
    <row r="1133" spans="1:7">
      <c r="A1133" s="38">
        <v>43709</v>
      </c>
      <c r="B1133" s="39">
        <v>9</v>
      </c>
      <c r="C1133" s="39">
        <v>2019</v>
      </c>
      <c r="D1133" t="s">
        <v>17</v>
      </c>
      <c r="E1133" t="s">
        <v>5</v>
      </c>
      <c r="F1133" t="s">
        <v>6</v>
      </c>
      <c r="G1133" s="40">
        <v>386548</v>
      </c>
    </row>
    <row r="1134" spans="1:7">
      <c r="A1134" s="38">
        <v>43709</v>
      </c>
      <c r="B1134" s="39">
        <v>9</v>
      </c>
      <c r="C1134" s="39">
        <v>2019</v>
      </c>
      <c r="D1134" t="s">
        <v>18</v>
      </c>
      <c r="E1134" t="s">
        <v>5</v>
      </c>
      <c r="F1134" t="s">
        <v>6</v>
      </c>
      <c r="G1134" s="40">
        <v>785437</v>
      </c>
    </row>
    <row r="1135" spans="1:7">
      <c r="A1135" s="38">
        <v>43709</v>
      </c>
      <c r="B1135" s="39">
        <v>9</v>
      </c>
      <c r="C1135" s="39">
        <v>2019</v>
      </c>
      <c r="D1135" t="s">
        <v>19</v>
      </c>
      <c r="E1135" t="s">
        <v>5</v>
      </c>
      <c r="F1135" t="s">
        <v>6</v>
      </c>
      <c r="G1135" s="40">
        <v>911403</v>
      </c>
    </row>
    <row r="1136" spans="1:7">
      <c r="A1136" s="38">
        <v>43709</v>
      </c>
      <c r="B1136" s="39">
        <v>9</v>
      </c>
      <c r="C1136" s="39">
        <v>2019</v>
      </c>
      <c r="D1136" t="s">
        <v>20</v>
      </c>
      <c r="E1136" t="s">
        <v>5</v>
      </c>
      <c r="F1136" t="s">
        <v>6</v>
      </c>
      <c r="G1136" s="40">
        <v>858377</v>
      </c>
    </row>
    <row r="1137" spans="1:7">
      <c r="A1137" s="38">
        <v>43709</v>
      </c>
      <c r="B1137" s="39">
        <v>9</v>
      </c>
      <c r="C1137" s="39">
        <v>2019</v>
      </c>
      <c r="D1137" t="s">
        <v>21</v>
      </c>
      <c r="E1137" t="s">
        <v>5</v>
      </c>
      <c r="F1137" t="s">
        <v>6</v>
      </c>
      <c r="G1137" s="40">
        <v>217887</v>
      </c>
    </row>
    <row r="1138" spans="1:7">
      <c r="A1138" s="38">
        <v>43709</v>
      </c>
      <c r="B1138" s="39">
        <v>9</v>
      </c>
      <c r="C1138" s="39">
        <v>2019</v>
      </c>
      <c r="D1138" t="s">
        <v>22</v>
      </c>
      <c r="E1138" t="s">
        <v>5</v>
      </c>
      <c r="F1138" t="s">
        <v>6</v>
      </c>
      <c r="G1138" s="40">
        <v>570517</v>
      </c>
    </row>
    <row r="1139" spans="1:7">
      <c r="A1139" s="38">
        <v>43709</v>
      </c>
      <c r="B1139" s="39">
        <v>9</v>
      </c>
      <c r="C1139" s="39">
        <v>2019</v>
      </c>
      <c r="D1139" t="s">
        <v>23</v>
      </c>
      <c r="E1139" t="s">
        <v>5</v>
      </c>
      <c r="F1139" t="s">
        <v>6</v>
      </c>
      <c r="G1139" s="40">
        <v>203833</v>
      </c>
    </row>
    <row r="1140" spans="1:7">
      <c r="A1140" s="38">
        <v>43709</v>
      </c>
      <c r="B1140" s="39">
        <v>9</v>
      </c>
      <c r="C1140" s="39">
        <v>2019</v>
      </c>
      <c r="D1140" t="s">
        <v>24</v>
      </c>
      <c r="E1140" t="s">
        <v>5</v>
      </c>
      <c r="F1140" t="s">
        <v>6</v>
      </c>
      <c r="G1140" s="40">
        <v>906544</v>
      </c>
    </row>
    <row r="1141" spans="1:7">
      <c r="A1141" s="38">
        <v>43709</v>
      </c>
      <c r="B1141" s="39">
        <v>9</v>
      </c>
      <c r="C1141" s="39">
        <v>2019</v>
      </c>
      <c r="D1141" t="s">
        <v>25</v>
      </c>
      <c r="E1141" t="s">
        <v>5</v>
      </c>
      <c r="F1141" t="s">
        <v>6</v>
      </c>
      <c r="G1141" s="40">
        <v>366002</v>
      </c>
    </row>
    <row r="1142" spans="1:7">
      <c r="A1142" s="38">
        <v>43709</v>
      </c>
      <c r="B1142" s="39">
        <v>9</v>
      </c>
      <c r="C1142" s="39">
        <v>2019</v>
      </c>
      <c r="D1142" t="s">
        <v>26</v>
      </c>
      <c r="E1142" t="s">
        <v>5</v>
      </c>
      <c r="F1142" t="s">
        <v>6</v>
      </c>
      <c r="G1142" s="40">
        <v>522341</v>
      </c>
    </row>
    <row r="1143" spans="1:7">
      <c r="A1143" s="38">
        <v>43709</v>
      </c>
      <c r="B1143" s="39">
        <v>9</v>
      </c>
      <c r="C1143" s="39">
        <v>2019</v>
      </c>
      <c r="D1143" t="s">
        <v>27</v>
      </c>
      <c r="E1143" t="s">
        <v>5</v>
      </c>
      <c r="F1143" t="s">
        <v>6</v>
      </c>
      <c r="G1143" s="40">
        <v>690198</v>
      </c>
    </row>
    <row r="1144" spans="1:7">
      <c r="A1144" s="38">
        <v>43709</v>
      </c>
      <c r="B1144" s="39">
        <v>9</v>
      </c>
      <c r="C1144" s="39">
        <v>2019</v>
      </c>
      <c r="D1144" t="s">
        <v>28</v>
      </c>
      <c r="E1144" t="s">
        <v>5</v>
      </c>
      <c r="F1144" t="s">
        <v>6</v>
      </c>
      <c r="G1144" s="40">
        <v>144451</v>
      </c>
    </row>
    <row r="1145" spans="1:7">
      <c r="A1145" s="38">
        <v>43709</v>
      </c>
      <c r="B1145" s="39">
        <v>9</v>
      </c>
      <c r="C1145" s="39">
        <v>2019</v>
      </c>
      <c r="D1145" t="s">
        <v>29</v>
      </c>
      <c r="E1145" t="s">
        <v>5</v>
      </c>
      <c r="F1145" t="s">
        <v>6</v>
      </c>
      <c r="G1145" s="40">
        <v>248977</v>
      </c>
    </row>
    <row r="1146" spans="1:7">
      <c r="A1146" s="38">
        <v>43709</v>
      </c>
      <c r="B1146" s="39">
        <v>9</v>
      </c>
      <c r="C1146" s="39">
        <v>2019</v>
      </c>
      <c r="D1146" t="s">
        <v>30</v>
      </c>
      <c r="E1146" t="s">
        <v>5</v>
      </c>
      <c r="F1146" t="s">
        <v>31</v>
      </c>
      <c r="G1146" s="40">
        <v>125468</v>
      </c>
    </row>
    <row r="1147" spans="1:7">
      <c r="A1147" s="38">
        <v>43709</v>
      </c>
      <c r="B1147" s="39">
        <v>9</v>
      </c>
      <c r="C1147" s="39">
        <v>2019</v>
      </c>
      <c r="D1147" t="s">
        <v>32</v>
      </c>
      <c r="E1147" t="s">
        <v>5</v>
      </c>
      <c r="F1147" t="s">
        <v>31</v>
      </c>
      <c r="G1147" s="40">
        <v>298978</v>
      </c>
    </row>
    <row r="1148" spans="1:7">
      <c r="A1148" s="38">
        <v>43709</v>
      </c>
      <c r="B1148" s="39">
        <v>9</v>
      </c>
      <c r="C1148" s="39">
        <v>2019</v>
      </c>
      <c r="D1148" t="s">
        <v>33</v>
      </c>
      <c r="E1148" t="s">
        <v>5</v>
      </c>
      <c r="F1148" t="s">
        <v>31</v>
      </c>
      <c r="G1148" s="40">
        <v>116580</v>
      </c>
    </row>
    <row r="1149" spans="1:7">
      <c r="A1149" s="38">
        <v>43709</v>
      </c>
      <c r="B1149" s="39">
        <v>9</v>
      </c>
      <c r="C1149" s="39">
        <v>2019</v>
      </c>
      <c r="D1149" t="s">
        <v>34</v>
      </c>
      <c r="E1149" t="s">
        <v>5</v>
      </c>
      <c r="F1149" t="s">
        <v>31</v>
      </c>
      <c r="G1149" s="40">
        <v>249131</v>
      </c>
    </row>
    <row r="1150" spans="1:7">
      <c r="A1150" s="38">
        <v>43709</v>
      </c>
      <c r="B1150" s="39">
        <v>9</v>
      </c>
      <c r="C1150" s="39">
        <v>2019</v>
      </c>
      <c r="D1150" t="s">
        <v>35</v>
      </c>
      <c r="E1150" t="s">
        <v>5</v>
      </c>
      <c r="F1150" t="s">
        <v>31</v>
      </c>
      <c r="G1150" s="40">
        <v>148001</v>
      </c>
    </row>
    <row r="1151" spans="1:7">
      <c r="A1151" s="38">
        <v>43709</v>
      </c>
      <c r="B1151" s="39">
        <v>9</v>
      </c>
      <c r="C1151" s="39">
        <v>2019</v>
      </c>
      <c r="D1151" t="s">
        <v>36</v>
      </c>
      <c r="E1151" t="s">
        <v>5</v>
      </c>
      <c r="F1151" t="s">
        <v>31</v>
      </c>
      <c r="G1151" s="40">
        <v>77119</v>
      </c>
    </row>
    <row r="1152" spans="1:7">
      <c r="A1152" s="38">
        <v>43709</v>
      </c>
      <c r="B1152" s="39">
        <v>9</v>
      </c>
      <c r="C1152" s="39">
        <v>2019</v>
      </c>
      <c r="D1152" t="s">
        <v>37</v>
      </c>
      <c r="E1152" t="s">
        <v>5</v>
      </c>
      <c r="F1152" t="s">
        <v>31</v>
      </c>
      <c r="G1152" s="40">
        <v>182863</v>
      </c>
    </row>
    <row r="1153" spans="1:7">
      <c r="A1153" s="38">
        <v>43709</v>
      </c>
      <c r="B1153" s="39">
        <v>9</v>
      </c>
      <c r="C1153" s="39">
        <v>2019</v>
      </c>
      <c r="D1153" t="s">
        <v>38</v>
      </c>
      <c r="E1153" t="s">
        <v>5</v>
      </c>
      <c r="F1153" t="s">
        <v>31</v>
      </c>
      <c r="G1153" s="40">
        <v>274636</v>
      </c>
    </row>
    <row r="1154" spans="1:7">
      <c r="A1154" s="38">
        <v>43709</v>
      </c>
      <c r="B1154" s="39">
        <v>9</v>
      </c>
      <c r="C1154" s="39">
        <v>2019</v>
      </c>
      <c r="D1154" t="s">
        <v>39</v>
      </c>
      <c r="E1154" t="s">
        <v>5</v>
      </c>
      <c r="F1154" t="s">
        <v>31</v>
      </c>
      <c r="G1154" s="40">
        <v>61074</v>
      </c>
    </row>
    <row r="1155" spans="1:7">
      <c r="A1155" s="38">
        <v>43709</v>
      </c>
      <c r="B1155" s="39">
        <v>9</v>
      </c>
      <c r="C1155" s="39">
        <v>2019</v>
      </c>
      <c r="D1155" t="s">
        <v>40</v>
      </c>
      <c r="E1155" t="s">
        <v>5</v>
      </c>
      <c r="F1155" t="s">
        <v>31</v>
      </c>
      <c r="G1155" s="40">
        <v>225486</v>
      </c>
    </row>
    <row r="1156" spans="1:7">
      <c r="A1156" s="38">
        <v>43709</v>
      </c>
      <c r="B1156" s="39">
        <v>9</v>
      </c>
      <c r="C1156" s="39">
        <v>2019</v>
      </c>
      <c r="D1156" t="s">
        <v>41</v>
      </c>
      <c r="E1156" t="s">
        <v>5</v>
      </c>
      <c r="F1156" t="s">
        <v>31</v>
      </c>
      <c r="G1156" s="40">
        <v>112167</v>
      </c>
    </row>
    <row r="1157" spans="1:7">
      <c r="A1157" s="38">
        <v>43709</v>
      </c>
      <c r="B1157" s="39">
        <v>9</v>
      </c>
      <c r="C1157" s="39">
        <v>2019</v>
      </c>
      <c r="D1157" t="s">
        <v>42</v>
      </c>
      <c r="E1157" t="s">
        <v>5</v>
      </c>
      <c r="F1157" t="s">
        <v>31</v>
      </c>
      <c r="G1157" s="40">
        <v>257949</v>
      </c>
    </row>
    <row r="1158" spans="1:7">
      <c r="A1158" s="38">
        <v>43709</v>
      </c>
      <c r="B1158" s="39">
        <v>9</v>
      </c>
      <c r="C1158" s="39">
        <v>2019</v>
      </c>
      <c r="D1158" t="s">
        <v>43</v>
      </c>
      <c r="E1158" t="s">
        <v>5</v>
      </c>
      <c r="F1158" t="s">
        <v>31</v>
      </c>
      <c r="G1158" s="40">
        <v>149499</v>
      </c>
    </row>
    <row r="1159" spans="1:7">
      <c r="A1159" s="38">
        <v>43709</v>
      </c>
      <c r="B1159" s="39">
        <v>9</v>
      </c>
      <c r="C1159" s="39">
        <v>2019</v>
      </c>
      <c r="D1159" t="s">
        <v>44</v>
      </c>
      <c r="E1159" t="s">
        <v>5</v>
      </c>
      <c r="F1159" t="s">
        <v>31</v>
      </c>
      <c r="G1159" s="40">
        <v>117421</v>
      </c>
    </row>
    <row r="1160" spans="1:7">
      <c r="A1160" s="38">
        <v>43709</v>
      </c>
      <c r="B1160" s="39">
        <v>9</v>
      </c>
      <c r="C1160" s="39">
        <v>2019</v>
      </c>
      <c r="D1160" t="s">
        <v>45</v>
      </c>
      <c r="E1160" t="s">
        <v>5</v>
      </c>
      <c r="F1160" t="s">
        <v>31</v>
      </c>
      <c r="G1160" s="40">
        <v>121420</v>
      </c>
    </row>
    <row r="1161" spans="1:7">
      <c r="A1161" s="38">
        <v>43709</v>
      </c>
      <c r="B1161" s="39">
        <v>9</v>
      </c>
      <c r="C1161" s="39">
        <v>2019</v>
      </c>
      <c r="D1161" t="s">
        <v>46</v>
      </c>
      <c r="E1161" t="s">
        <v>5</v>
      </c>
      <c r="F1161" t="s">
        <v>31</v>
      </c>
      <c r="G1161" s="40">
        <v>155740</v>
      </c>
    </row>
    <row r="1162" spans="1:7">
      <c r="A1162" s="38">
        <v>43709</v>
      </c>
      <c r="B1162" s="39">
        <v>9</v>
      </c>
      <c r="C1162" s="39">
        <v>2019</v>
      </c>
      <c r="D1162" t="s">
        <v>47</v>
      </c>
      <c r="E1162" t="s">
        <v>5</v>
      </c>
      <c r="F1162" t="s">
        <v>31</v>
      </c>
      <c r="G1162" s="40">
        <v>94756</v>
      </c>
    </row>
    <row r="1163" spans="1:7">
      <c r="A1163" s="38">
        <v>43709</v>
      </c>
      <c r="B1163" s="39">
        <v>9</v>
      </c>
      <c r="C1163" s="39">
        <v>2019</v>
      </c>
      <c r="D1163" t="s">
        <v>48</v>
      </c>
      <c r="E1163" t="s">
        <v>5</v>
      </c>
      <c r="F1163" t="s">
        <v>31</v>
      </c>
      <c r="G1163" s="40">
        <v>250153</v>
      </c>
    </row>
    <row r="1164" spans="1:7">
      <c r="A1164" s="38">
        <v>43709</v>
      </c>
      <c r="B1164" s="39">
        <v>9</v>
      </c>
      <c r="C1164" s="39">
        <v>2019</v>
      </c>
      <c r="D1164" t="s">
        <v>49</v>
      </c>
      <c r="E1164" t="s">
        <v>5</v>
      </c>
      <c r="F1164" t="s">
        <v>31</v>
      </c>
      <c r="G1164" s="40">
        <v>123970</v>
      </c>
    </row>
    <row r="1165" spans="1:7">
      <c r="A1165" s="38">
        <v>43709</v>
      </c>
      <c r="B1165" s="39">
        <v>9</v>
      </c>
      <c r="C1165" s="39">
        <v>2019</v>
      </c>
      <c r="D1165" t="s">
        <v>50</v>
      </c>
      <c r="E1165" t="s">
        <v>5</v>
      </c>
      <c r="F1165" t="s">
        <v>31</v>
      </c>
      <c r="G1165" s="40">
        <v>194138</v>
      </c>
    </row>
    <row r="1166" spans="1:7">
      <c r="A1166" s="38">
        <v>43709</v>
      </c>
      <c r="B1166" s="39">
        <v>9</v>
      </c>
      <c r="C1166" s="39">
        <v>2019</v>
      </c>
      <c r="D1166" t="s">
        <v>51</v>
      </c>
      <c r="E1166" t="s">
        <v>5</v>
      </c>
      <c r="F1166" t="s">
        <v>31</v>
      </c>
      <c r="G1166" s="40">
        <v>62140</v>
      </c>
    </row>
    <row r="1167" spans="1:7">
      <c r="A1167" s="38">
        <v>43709</v>
      </c>
      <c r="B1167" s="39">
        <v>9</v>
      </c>
      <c r="C1167" s="39">
        <v>2019</v>
      </c>
      <c r="D1167" t="s">
        <v>52</v>
      </c>
      <c r="E1167" t="s">
        <v>5</v>
      </c>
      <c r="F1167" t="s">
        <v>31</v>
      </c>
      <c r="G1167" s="40">
        <v>260601</v>
      </c>
    </row>
    <row r="1168" spans="1:7">
      <c r="A1168" s="38">
        <v>43709</v>
      </c>
      <c r="B1168" s="39">
        <v>9</v>
      </c>
      <c r="C1168" s="39">
        <v>2019</v>
      </c>
      <c r="D1168" t="s">
        <v>53</v>
      </c>
      <c r="E1168" t="s">
        <v>5</v>
      </c>
      <c r="F1168" t="s">
        <v>31</v>
      </c>
      <c r="G1168" s="40">
        <v>281909</v>
      </c>
    </row>
    <row r="1169" spans="1:7">
      <c r="A1169" s="38">
        <v>43709</v>
      </c>
      <c r="B1169" s="39">
        <v>9</v>
      </c>
      <c r="C1169" s="39">
        <v>2019</v>
      </c>
      <c r="D1169" t="s">
        <v>54</v>
      </c>
      <c r="E1169" t="s">
        <v>5</v>
      </c>
      <c r="F1169" t="s">
        <v>31</v>
      </c>
      <c r="G1169" s="40">
        <v>118606</v>
      </c>
    </row>
    <row r="1170" spans="1:7">
      <c r="A1170" s="38">
        <v>43709</v>
      </c>
      <c r="B1170" s="39">
        <v>9</v>
      </c>
      <c r="C1170" s="39">
        <v>2019</v>
      </c>
      <c r="D1170" t="s">
        <v>55</v>
      </c>
      <c r="E1170" t="s">
        <v>5</v>
      </c>
      <c r="F1170" t="s">
        <v>31</v>
      </c>
      <c r="G1170" s="40">
        <v>60346</v>
      </c>
    </row>
    <row r="1171" spans="1:7">
      <c r="A1171" s="38">
        <v>43709</v>
      </c>
      <c r="B1171" s="39">
        <v>9</v>
      </c>
      <c r="C1171" s="39">
        <v>2019</v>
      </c>
      <c r="D1171" t="s">
        <v>56</v>
      </c>
      <c r="E1171" t="s">
        <v>5</v>
      </c>
      <c r="F1171" t="s">
        <v>31</v>
      </c>
      <c r="G1171" s="40">
        <v>183306</v>
      </c>
    </row>
    <row r="1172" spans="1:7">
      <c r="A1172" s="38">
        <v>43709</v>
      </c>
      <c r="B1172" s="39">
        <v>9</v>
      </c>
      <c r="C1172" s="39">
        <v>2019</v>
      </c>
      <c r="D1172" t="s">
        <v>57</v>
      </c>
      <c r="E1172" t="s">
        <v>5</v>
      </c>
      <c r="F1172" t="s">
        <v>31</v>
      </c>
      <c r="G1172" s="40">
        <v>158687</v>
      </c>
    </row>
    <row r="1173" spans="1:7">
      <c r="A1173" s="38">
        <v>43709</v>
      </c>
      <c r="B1173" s="39">
        <v>9</v>
      </c>
      <c r="C1173" s="39">
        <v>2019</v>
      </c>
      <c r="D1173" t="s">
        <v>58</v>
      </c>
      <c r="E1173" t="s">
        <v>5</v>
      </c>
      <c r="F1173" t="s">
        <v>31</v>
      </c>
      <c r="G1173" s="40">
        <v>105420</v>
      </c>
    </row>
    <row r="1174" spans="1:7">
      <c r="A1174" s="38">
        <v>43709</v>
      </c>
      <c r="B1174" s="39">
        <v>9</v>
      </c>
      <c r="C1174" s="39">
        <v>2019</v>
      </c>
      <c r="D1174" t="s">
        <v>59</v>
      </c>
      <c r="E1174" t="s">
        <v>5</v>
      </c>
      <c r="F1174" t="s">
        <v>31</v>
      </c>
      <c r="G1174" s="40">
        <v>145322</v>
      </c>
    </row>
    <row r="1175" spans="1:7">
      <c r="A1175" s="38">
        <v>43709</v>
      </c>
      <c r="B1175" s="39">
        <v>9</v>
      </c>
      <c r="C1175" s="39">
        <v>2019</v>
      </c>
      <c r="D1175" t="s">
        <v>60</v>
      </c>
      <c r="E1175" t="s">
        <v>5</v>
      </c>
      <c r="F1175" t="s">
        <v>31</v>
      </c>
      <c r="G1175" s="40">
        <v>251139</v>
      </c>
    </row>
    <row r="1176" spans="1:7">
      <c r="A1176" s="38">
        <v>43709</v>
      </c>
      <c r="B1176" s="39">
        <v>9</v>
      </c>
      <c r="C1176" s="39">
        <v>2019</v>
      </c>
      <c r="D1176" t="s">
        <v>61</v>
      </c>
      <c r="E1176" t="s">
        <v>5</v>
      </c>
      <c r="F1176" t="s">
        <v>31</v>
      </c>
      <c r="G1176" s="40">
        <v>119693</v>
      </c>
    </row>
    <row r="1177" spans="1:7">
      <c r="A1177" s="38">
        <v>43709</v>
      </c>
      <c r="B1177" s="39">
        <v>9</v>
      </c>
      <c r="C1177" s="39">
        <v>2019</v>
      </c>
      <c r="D1177" t="s">
        <v>62</v>
      </c>
      <c r="E1177" t="s">
        <v>5</v>
      </c>
      <c r="F1177" t="s">
        <v>31</v>
      </c>
      <c r="G1177" s="40">
        <v>61367</v>
      </c>
    </row>
    <row r="1178" spans="1:7">
      <c r="A1178" s="38">
        <v>43709</v>
      </c>
      <c r="B1178" s="39">
        <v>9</v>
      </c>
      <c r="C1178" s="39">
        <v>2019</v>
      </c>
      <c r="D1178" t="s">
        <v>63</v>
      </c>
      <c r="E1178" t="s">
        <v>5</v>
      </c>
      <c r="F1178" t="s">
        <v>31</v>
      </c>
      <c r="G1178" s="40">
        <v>225751</v>
      </c>
    </row>
    <row r="1179" spans="1:7">
      <c r="A1179" s="38">
        <v>43709</v>
      </c>
      <c r="B1179" s="39">
        <v>9</v>
      </c>
      <c r="C1179" s="39">
        <v>2019</v>
      </c>
      <c r="D1179" t="s">
        <v>64</v>
      </c>
      <c r="E1179" t="s">
        <v>5</v>
      </c>
      <c r="F1179" t="s">
        <v>31</v>
      </c>
      <c r="G1179" s="40">
        <v>228863</v>
      </c>
    </row>
    <row r="1180" spans="1:7">
      <c r="A1180" s="38">
        <v>43709</v>
      </c>
      <c r="B1180" s="39">
        <v>9</v>
      </c>
      <c r="C1180" s="39">
        <v>2019</v>
      </c>
      <c r="D1180" t="s">
        <v>65</v>
      </c>
      <c r="E1180" t="s">
        <v>5</v>
      </c>
      <c r="F1180" t="s">
        <v>31</v>
      </c>
      <c r="G1180" s="40">
        <v>248430</v>
      </c>
    </row>
    <row r="1181" spans="1:7">
      <c r="A1181" s="38">
        <v>43709</v>
      </c>
      <c r="B1181" s="39">
        <v>9</v>
      </c>
      <c r="C1181" s="39">
        <v>2019</v>
      </c>
      <c r="D1181" t="s">
        <v>66</v>
      </c>
      <c r="E1181" t="s">
        <v>67</v>
      </c>
      <c r="F1181" t="s">
        <v>68</v>
      </c>
      <c r="G1181" s="40">
        <v>-5648</v>
      </c>
    </row>
    <row r="1182" spans="1:7">
      <c r="A1182" s="38">
        <v>43709</v>
      </c>
      <c r="B1182" s="39">
        <v>9</v>
      </c>
      <c r="C1182" s="39">
        <v>2019</v>
      </c>
      <c r="D1182" t="s">
        <v>69</v>
      </c>
      <c r="E1182" t="s">
        <v>67</v>
      </c>
      <c r="F1182" t="s">
        <v>68</v>
      </c>
      <c r="G1182" s="40">
        <v>-8045</v>
      </c>
    </row>
    <row r="1183" spans="1:7">
      <c r="A1183" s="38">
        <v>43709</v>
      </c>
      <c r="B1183" s="39">
        <v>9</v>
      </c>
      <c r="C1183" s="39">
        <v>2019</v>
      </c>
      <c r="D1183" t="s">
        <v>70</v>
      </c>
      <c r="E1183" t="s">
        <v>67</v>
      </c>
      <c r="F1183" t="s">
        <v>68</v>
      </c>
      <c r="G1183" s="40">
        <v>-6879</v>
      </c>
    </row>
    <row r="1184" spans="1:7">
      <c r="A1184" s="38">
        <v>43709</v>
      </c>
      <c r="B1184" s="39">
        <v>9</v>
      </c>
      <c r="C1184" s="39">
        <v>2019</v>
      </c>
      <c r="D1184" t="s">
        <v>71</v>
      </c>
      <c r="E1184" t="s">
        <v>67</v>
      </c>
      <c r="F1184" t="s">
        <v>68</v>
      </c>
      <c r="G1184" s="40">
        <v>-1369</v>
      </c>
    </row>
    <row r="1185" spans="1:7">
      <c r="A1185" s="38">
        <v>43709</v>
      </c>
      <c r="B1185" s="39">
        <v>9</v>
      </c>
      <c r="C1185" s="39">
        <v>2019</v>
      </c>
      <c r="D1185" t="s">
        <v>72</v>
      </c>
      <c r="E1185" t="s">
        <v>67</v>
      </c>
      <c r="F1185" t="s">
        <v>68</v>
      </c>
      <c r="G1185" s="40">
        <v>-7123</v>
      </c>
    </row>
    <row r="1186" spans="1:7">
      <c r="A1186" s="38">
        <v>43709</v>
      </c>
      <c r="B1186" s="39">
        <v>9</v>
      </c>
      <c r="C1186" s="39">
        <v>2019</v>
      </c>
      <c r="D1186" t="s">
        <v>73</v>
      </c>
      <c r="E1186" t="s">
        <v>67</v>
      </c>
      <c r="F1186" t="s">
        <v>68</v>
      </c>
      <c r="G1186" s="40">
        <v>-2945</v>
      </c>
    </row>
    <row r="1187" spans="1:7">
      <c r="A1187" s="38">
        <v>43709</v>
      </c>
      <c r="B1187" s="39">
        <v>9</v>
      </c>
      <c r="C1187" s="39">
        <v>2019</v>
      </c>
      <c r="D1187" t="s">
        <v>74</v>
      </c>
      <c r="E1187" t="s">
        <v>67</v>
      </c>
      <c r="F1187" t="s">
        <v>68</v>
      </c>
      <c r="G1187" s="40">
        <v>-2498</v>
      </c>
    </row>
    <row r="1188" spans="1:7">
      <c r="A1188" s="38">
        <v>43709</v>
      </c>
      <c r="B1188" s="39">
        <v>9</v>
      </c>
      <c r="C1188" s="39">
        <v>2019</v>
      </c>
      <c r="D1188" t="s">
        <v>75</v>
      </c>
      <c r="E1188" t="s">
        <v>67</v>
      </c>
      <c r="F1188" t="s">
        <v>68</v>
      </c>
      <c r="G1188" s="40">
        <v>-6289</v>
      </c>
    </row>
    <row r="1189" spans="1:7">
      <c r="A1189" s="38">
        <v>43709</v>
      </c>
      <c r="B1189" s="39">
        <v>9</v>
      </c>
      <c r="C1189" s="39">
        <v>2019</v>
      </c>
      <c r="D1189" t="s">
        <v>76</v>
      </c>
      <c r="E1189" t="s">
        <v>67</v>
      </c>
      <c r="F1189" t="s">
        <v>68</v>
      </c>
      <c r="G1189" s="40">
        <v>-8178</v>
      </c>
    </row>
    <row r="1190" spans="1:7">
      <c r="A1190" s="38">
        <v>43709</v>
      </c>
      <c r="B1190" s="39">
        <v>9</v>
      </c>
      <c r="C1190" s="39">
        <v>2019</v>
      </c>
      <c r="D1190" t="s">
        <v>77</v>
      </c>
      <c r="E1190" t="s">
        <v>67</v>
      </c>
      <c r="F1190" t="s">
        <v>68</v>
      </c>
      <c r="G1190" s="40">
        <v>-2820</v>
      </c>
    </row>
    <row r="1191" spans="1:7">
      <c r="A1191" s="38">
        <v>43709</v>
      </c>
      <c r="B1191" s="39">
        <v>9</v>
      </c>
      <c r="C1191" s="39">
        <v>2019</v>
      </c>
      <c r="D1191" t="s">
        <v>78</v>
      </c>
      <c r="E1191" t="s">
        <v>67</v>
      </c>
      <c r="F1191" t="s">
        <v>68</v>
      </c>
      <c r="G1191" s="40">
        <v>-6906</v>
      </c>
    </row>
    <row r="1192" spans="1:7">
      <c r="A1192" s="38">
        <v>43709</v>
      </c>
      <c r="B1192" s="39">
        <v>9</v>
      </c>
      <c r="C1192" s="39">
        <v>2019</v>
      </c>
      <c r="D1192" t="s">
        <v>79</v>
      </c>
      <c r="E1192" t="s">
        <v>67</v>
      </c>
      <c r="F1192" t="s">
        <v>68</v>
      </c>
      <c r="G1192" s="40">
        <v>-6968</v>
      </c>
    </row>
    <row r="1193" spans="1:7">
      <c r="A1193" s="38">
        <v>43709</v>
      </c>
      <c r="B1193" s="39">
        <v>9</v>
      </c>
      <c r="C1193" s="39">
        <v>2019</v>
      </c>
      <c r="D1193" t="s">
        <v>80</v>
      </c>
      <c r="E1193" t="s">
        <v>67</v>
      </c>
      <c r="F1193" t="s">
        <v>68</v>
      </c>
      <c r="G1193" s="40">
        <v>-1353</v>
      </c>
    </row>
    <row r="1194" spans="1:7">
      <c r="A1194" s="38">
        <v>43709</v>
      </c>
      <c r="B1194" s="39">
        <v>9</v>
      </c>
      <c r="C1194" s="39">
        <v>2019</v>
      </c>
      <c r="D1194" t="s">
        <v>81</v>
      </c>
      <c r="E1194" t="s">
        <v>67</v>
      </c>
      <c r="F1194" t="s">
        <v>68</v>
      </c>
      <c r="G1194" s="40">
        <v>-3835</v>
      </c>
    </row>
    <row r="1195" spans="1:7">
      <c r="A1195" s="38">
        <v>43709</v>
      </c>
      <c r="B1195" s="39">
        <v>9</v>
      </c>
      <c r="C1195" s="39">
        <v>2019</v>
      </c>
      <c r="D1195" t="s">
        <v>82</v>
      </c>
      <c r="E1195" t="s">
        <v>67</v>
      </c>
      <c r="F1195" t="s">
        <v>68</v>
      </c>
      <c r="G1195" s="40">
        <v>-4927</v>
      </c>
    </row>
    <row r="1196" spans="1:7">
      <c r="A1196" s="38">
        <v>43709</v>
      </c>
      <c r="B1196" s="39">
        <v>9</v>
      </c>
      <c r="C1196" s="39">
        <v>2019</v>
      </c>
      <c r="D1196" t="s">
        <v>83</v>
      </c>
      <c r="E1196" t="s">
        <v>67</v>
      </c>
      <c r="F1196" t="s">
        <v>68</v>
      </c>
      <c r="G1196" s="40">
        <v>-4033</v>
      </c>
    </row>
    <row r="1197" spans="1:7">
      <c r="A1197" s="38">
        <v>43709</v>
      </c>
      <c r="B1197" s="39">
        <v>9</v>
      </c>
      <c r="C1197" s="39">
        <v>2019</v>
      </c>
      <c r="D1197" t="s">
        <v>84</v>
      </c>
      <c r="E1197" t="s">
        <v>67</v>
      </c>
      <c r="F1197" t="s">
        <v>68</v>
      </c>
      <c r="G1197" s="40">
        <v>-8910</v>
      </c>
    </row>
    <row r="1198" spans="1:7">
      <c r="A1198" s="38">
        <v>43709</v>
      </c>
      <c r="B1198" s="39">
        <v>9</v>
      </c>
      <c r="C1198" s="39">
        <v>2019</v>
      </c>
      <c r="D1198" t="s">
        <v>85</v>
      </c>
      <c r="E1198" t="s">
        <v>67</v>
      </c>
      <c r="F1198" t="s">
        <v>68</v>
      </c>
      <c r="G1198" s="40">
        <v>-4687</v>
      </c>
    </row>
    <row r="1199" spans="1:7">
      <c r="A1199" s="38">
        <v>43709</v>
      </c>
      <c r="B1199" s="39">
        <v>9</v>
      </c>
      <c r="C1199" s="39">
        <v>2019</v>
      </c>
      <c r="D1199" t="s">
        <v>86</v>
      </c>
      <c r="E1199" t="s">
        <v>67</v>
      </c>
      <c r="F1199" t="s">
        <v>68</v>
      </c>
      <c r="G1199" s="40">
        <v>-4443</v>
      </c>
    </row>
    <row r="1200" spans="1:7">
      <c r="A1200" s="38">
        <v>43709</v>
      </c>
      <c r="B1200" s="39">
        <v>9</v>
      </c>
      <c r="C1200" s="39">
        <v>2019</v>
      </c>
      <c r="D1200" t="s">
        <v>87</v>
      </c>
      <c r="E1200" t="s">
        <v>67</v>
      </c>
      <c r="F1200" t="s">
        <v>68</v>
      </c>
      <c r="G1200" s="40">
        <v>-4460</v>
      </c>
    </row>
    <row r="1201" spans="1:7">
      <c r="A1201" s="38">
        <v>43709</v>
      </c>
      <c r="B1201" s="39">
        <v>9</v>
      </c>
      <c r="C1201" s="39">
        <v>2019</v>
      </c>
      <c r="D1201" t="s">
        <v>88</v>
      </c>
      <c r="E1201" t="s">
        <v>67</v>
      </c>
      <c r="F1201" t="s">
        <v>68</v>
      </c>
      <c r="G1201" s="40">
        <v>-1640</v>
      </c>
    </row>
    <row r="1202" spans="1:7">
      <c r="A1202" s="38">
        <v>43709</v>
      </c>
      <c r="B1202" s="39">
        <v>9</v>
      </c>
      <c r="C1202" s="39">
        <v>2019</v>
      </c>
      <c r="D1202" t="s">
        <v>89</v>
      </c>
      <c r="E1202" t="s">
        <v>67</v>
      </c>
      <c r="F1202" t="s">
        <v>68</v>
      </c>
      <c r="G1202" s="40">
        <v>-5692</v>
      </c>
    </row>
    <row r="1203" spans="1:7">
      <c r="A1203" s="38">
        <v>43709</v>
      </c>
      <c r="B1203" s="39">
        <v>9</v>
      </c>
      <c r="C1203" s="39">
        <v>2019</v>
      </c>
      <c r="D1203" t="s">
        <v>90</v>
      </c>
      <c r="E1203" t="s">
        <v>67</v>
      </c>
      <c r="F1203" t="s">
        <v>68</v>
      </c>
      <c r="G1203" s="40">
        <v>-7011</v>
      </c>
    </row>
    <row r="1204" spans="1:7">
      <c r="A1204" s="38">
        <v>43709</v>
      </c>
      <c r="B1204" s="39">
        <v>9</v>
      </c>
      <c r="C1204" s="39">
        <v>2019</v>
      </c>
      <c r="D1204" t="s">
        <v>91</v>
      </c>
      <c r="E1204" t="s">
        <v>67</v>
      </c>
      <c r="F1204" t="s">
        <v>68</v>
      </c>
      <c r="G1204" s="40">
        <v>-1859</v>
      </c>
    </row>
    <row r="1205" spans="1:7">
      <c r="A1205" s="38">
        <v>43709</v>
      </c>
      <c r="B1205" s="39">
        <v>9</v>
      </c>
      <c r="C1205" s="39">
        <v>2019</v>
      </c>
      <c r="D1205" t="s">
        <v>92</v>
      </c>
      <c r="E1205" t="s">
        <v>67</v>
      </c>
      <c r="F1205" t="s">
        <v>68</v>
      </c>
      <c r="G1205" s="40">
        <v>-7253</v>
      </c>
    </row>
    <row r="1206" spans="1:7">
      <c r="A1206" s="38">
        <v>43709</v>
      </c>
      <c r="B1206" s="39">
        <v>9</v>
      </c>
      <c r="C1206" s="39">
        <v>2019</v>
      </c>
      <c r="D1206" t="s">
        <v>93</v>
      </c>
      <c r="E1206" t="s">
        <v>67</v>
      </c>
      <c r="F1206" t="s">
        <v>68</v>
      </c>
      <c r="G1206" s="40">
        <v>-2216</v>
      </c>
    </row>
    <row r="1207" spans="1:7">
      <c r="A1207" s="38">
        <v>43709</v>
      </c>
      <c r="B1207" s="39">
        <v>9</v>
      </c>
      <c r="C1207" s="39">
        <v>2019</v>
      </c>
      <c r="D1207" t="s">
        <v>94</v>
      </c>
      <c r="E1207" t="s">
        <v>67</v>
      </c>
      <c r="F1207" t="s">
        <v>95</v>
      </c>
      <c r="G1207" s="40">
        <v>-6861</v>
      </c>
    </row>
    <row r="1208" spans="1:7">
      <c r="A1208" s="38">
        <v>43709</v>
      </c>
      <c r="B1208" s="39">
        <v>9</v>
      </c>
      <c r="C1208" s="39">
        <v>2019</v>
      </c>
      <c r="D1208" t="s">
        <v>96</v>
      </c>
      <c r="E1208" t="s">
        <v>67</v>
      </c>
      <c r="F1208" t="s">
        <v>95</v>
      </c>
      <c r="G1208" s="40">
        <v>-5255</v>
      </c>
    </row>
    <row r="1209" spans="1:7">
      <c r="A1209" s="38">
        <v>43709</v>
      </c>
      <c r="B1209" s="39">
        <v>9</v>
      </c>
      <c r="C1209" s="39">
        <v>2019</v>
      </c>
      <c r="D1209" t="s">
        <v>97</v>
      </c>
      <c r="E1209" t="s">
        <v>67</v>
      </c>
      <c r="F1209" t="s">
        <v>95</v>
      </c>
      <c r="G1209" s="40">
        <v>-9452</v>
      </c>
    </row>
    <row r="1210" spans="1:7">
      <c r="A1210" s="38">
        <v>43709</v>
      </c>
      <c r="B1210" s="39">
        <v>9</v>
      </c>
      <c r="C1210" s="39">
        <v>2019</v>
      </c>
      <c r="D1210" t="s">
        <v>98</v>
      </c>
      <c r="E1210" t="s">
        <v>67</v>
      </c>
      <c r="F1210" t="s">
        <v>95</v>
      </c>
      <c r="G1210" s="40">
        <v>-7625</v>
      </c>
    </row>
    <row r="1211" spans="1:7">
      <c r="A1211" s="38">
        <v>43709</v>
      </c>
      <c r="B1211" s="39">
        <v>9</v>
      </c>
      <c r="C1211" s="39">
        <v>2019</v>
      </c>
      <c r="D1211" t="s">
        <v>99</v>
      </c>
      <c r="E1211" t="s">
        <v>100</v>
      </c>
      <c r="F1211" t="s">
        <v>101</v>
      </c>
      <c r="G1211" s="40">
        <v>-166850</v>
      </c>
    </row>
    <row r="1212" spans="1:7">
      <c r="A1212" s="38">
        <v>43709</v>
      </c>
      <c r="B1212" s="39">
        <v>9</v>
      </c>
      <c r="C1212" s="39">
        <v>2019</v>
      </c>
      <c r="D1212" t="s">
        <v>102</v>
      </c>
      <c r="E1212" t="s">
        <v>100</v>
      </c>
      <c r="F1212" t="s">
        <v>101</v>
      </c>
      <c r="G1212" s="40">
        <v>-98963</v>
      </c>
    </row>
    <row r="1213" spans="1:7">
      <c r="A1213" s="38">
        <v>43709</v>
      </c>
      <c r="B1213" s="39">
        <v>9</v>
      </c>
      <c r="C1213" s="39">
        <v>2019</v>
      </c>
      <c r="D1213" t="s">
        <v>103</v>
      </c>
      <c r="E1213" t="s">
        <v>100</v>
      </c>
      <c r="F1213" t="s">
        <v>101</v>
      </c>
      <c r="G1213" s="40">
        <v>-106592</v>
      </c>
    </row>
    <row r="1214" spans="1:7">
      <c r="A1214" s="38">
        <v>43709</v>
      </c>
      <c r="B1214" s="39">
        <v>9</v>
      </c>
      <c r="C1214" s="39">
        <v>2019</v>
      </c>
      <c r="D1214" t="s">
        <v>104</v>
      </c>
      <c r="E1214" t="s">
        <v>100</v>
      </c>
      <c r="F1214" t="s">
        <v>101</v>
      </c>
      <c r="G1214" s="40">
        <v>-262072</v>
      </c>
    </row>
    <row r="1215" spans="1:7">
      <c r="A1215" s="38">
        <v>43709</v>
      </c>
      <c r="B1215" s="39">
        <v>9</v>
      </c>
      <c r="C1215" s="39">
        <v>2019</v>
      </c>
      <c r="D1215" t="s">
        <v>105</v>
      </c>
      <c r="E1215" t="s">
        <v>100</v>
      </c>
      <c r="F1215" t="s">
        <v>101</v>
      </c>
      <c r="G1215" s="40">
        <v>-128391</v>
      </c>
    </row>
    <row r="1216" spans="1:7">
      <c r="A1216" s="38">
        <v>43709</v>
      </c>
      <c r="B1216" s="39">
        <v>9</v>
      </c>
      <c r="C1216" s="39">
        <v>2019</v>
      </c>
      <c r="D1216" t="s">
        <v>106</v>
      </c>
      <c r="E1216" t="s">
        <v>100</v>
      </c>
      <c r="F1216" t="s">
        <v>101</v>
      </c>
      <c r="G1216" s="40">
        <v>-221487</v>
      </c>
    </row>
    <row r="1217" spans="1:7">
      <c r="A1217" s="38">
        <v>43709</v>
      </c>
      <c r="B1217" s="39">
        <v>9</v>
      </c>
      <c r="C1217" s="39">
        <v>2019</v>
      </c>
      <c r="D1217" t="s">
        <v>107</v>
      </c>
      <c r="E1217" t="s">
        <v>100</v>
      </c>
      <c r="F1217" t="s">
        <v>101</v>
      </c>
      <c r="G1217" s="40">
        <v>-170398</v>
      </c>
    </row>
    <row r="1218" spans="1:7">
      <c r="A1218" s="38">
        <v>43709</v>
      </c>
      <c r="B1218" s="39">
        <v>9</v>
      </c>
      <c r="C1218" s="39">
        <v>2019</v>
      </c>
      <c r="D1218" t="s">
        <v>108</v>
      </c>
      <c r="E1218" t="s">
        <v>100</v>
      </c>
      <c r="F1218" t="s">
        <v>101</v>
      </c>
      <c r="G1218" s="40">
        <v>-89141</v>
      </c>
    </row>
    <row r="1219" spans="1:7">
      <c r="A1219" s="38">
        <v>43709</v>
      </c>
      <c r="B1219" s="39">
        <v>9</v>
      </c>
      <c r="C1219" s="39">
        <v>2019</v>
      </c>
      <c r="D1219" t="s">
        <v>109</v>
      </c>
      <c r="E1219" t="s">
        <v>100</v>
      </c>
      <c r="F1219" t="s">
        <v>101</v>
      </c>
      <c r="G1219" s="40">
        <v>-159411</v>
      </c>
    </row>
    <row r="1220" spans="1:7">
      <c r="A1220" s="38">
        <v>43709</v>
      </c>
      <c r="B1220" s="39">
        <v>9</v>
      </c>
      <c r="C1220" s="39">
        <v>2019</v>
      </c>
      <c r="D1220" t="s">
        <v>110</v>
      </c>
      <c r="E1220" t="s">
        <v>100</v>
      </c>
      <c r="F1220" t="s">
        <v>101</v>
      </c>
      <c r="G1220" s="40">
        <v>-128654</v>
      </c>
    </row>
    <row r="1221" spans="1:7">
      <c r="A1221" s="38">
        <v>43709</v>
      </c>
      <c r="B1221" s="39">
        <v>9</v>
      </c>
      <c r="C1221" s="39">
        <v>2019</v>
      </c>
      <c r="D1221" t="s">
        <v>111</v>
      </c>
      <c r="E1221" t="s">
        <v>100</v>
      </c>
      <c r="F1221" t="s">
        <v>101</v>
      </c>
      <c r="G1221" s="40">
        <v>-206530</v>
      </c>
    </row>
    <row r="1222" spans="1:7">
      <c r="A1222" s="38">
        <v>43709</v>
      </c>
      <c r="B1222" s="39">
        <v>9</v>
      </c>
      <c r="C1222" s="39">
        <v>2019</v>
      </c>
      <c r="D1222" t="s">
        <v>112</v>
      </c>
      <c r="E1222" t="s">
        <v>100</v>
      </c>
      <c r="F1222" t="s">
        <v>101</v>
      </c>
      <c r="G1222" s="40">
        <v>-184087</v>
      </c>
    </row>
    <row r="1223" spans="1:7">
      <c r="A1223" s="38">
        <v>43709</v>
      </c>
      <c r="B1223" s="39">
        <v>9</v>
      </c>
      <c r="C1223" s="39">
        <v>2019</v>
      </c>
      <c r="D1223" t="s">
        <v>113</v>
      </c>
      <c r="E1223" t="s">
        <v>100</v>
      </c>
      <c r="F1223" t="s">
        <v>101</v>
      </c>
      <c r="G1223" s="40">
        <v>-224430</v>
      </c>
    </row>
    <row r="1224" spans="1:7">
      <c r="A1224" s="38">
        <v>43709</v>
      </c>
      <c r="B1224" s="39">
        <v>9</v>
      </c>
      <c r="C1224" s="39">
        <v>2019</v>
      </c>
      <c r="D1224" t="s">
        <v>114</v>
      </c>
      <c r="E1224" t="s">
        <v>100</v>
      </c>
      <c r="F1224" t="s">
        <v>101</v>
      </c>
      <c r="G1224" s="40">
        <v>-130492</v>
      </c>
    </row>
    <row r="1225" spans="1:7">
      <c r="A1225" s="38">
        <v>43709</v>
      </c>
      <c r="B1225" s="39">
        <v>9</v>
      </c>
      <c r="C1225" s="39">
        <v>2019</v>
      </c>
      <c r="D1225" t="s">
        <v>115</v>
      </c>
      <c r="E1225" t="s">
        <v>100</v>
      </c>
      <c r="F1225" t="s">
        <v>101</v>
      </c>
      <c r="G1225" s="40">
        <v>-233553</v>
      </c>
    </row>
    <row r="1226" spans="1:7">
      <c r="A1226" s="38">
        <v>43709</v>
      </c>
      <c r="B1226" s="39">
        <v>9</v>
      </c>
      <c r="C1226" s="39">
        <v>2019</v>
      </c>
      <c r="D1226" t="s">
        <v>116</v>
      </c>
      <c r="E1226" t="s">
        <v>100</v>
      </c>
      <c r="F1226" t="s">
        <v>101</v>
      </c>
      <c r="G1226" s="40">
        <v>-209780</v>
      </c>
    </row>
    <row r="1227" spans="1:7">
      <c r="A1227" s="38">
        <v>43709</v>
      </c>
      <c r="B1227" s="39">
        <v>9</v>
      </c>
      <c r="C1227" s="39">
        <v>2019</v>
      </c>
      <c r="D1227" t="s">
        <v>117</v>
      </c>
      <c r="E1227" t="s">
        <v>100</v>
      </c>
      <c r="F1227" t="s">
        <v>101</v>
      </c>
      <c r="G1227" s="40">
        <v>-141786</v>
      </c>
    </row>
    <row r="1228" spans="1:7">
      <c r="A1228" s="38">
        <v>43709</v>
      </c>
      <c r="B1228" s="39">
        <v>9</v>
      </c>
      <c r="C1228" s="39">
        <v>2019</v>
      </c>
      <c r="D1228" t="s">
        <v>118</v>
      </c>
      <c r="E1228" t="s">
        <v>100</v>
      </c>
      <c r="F1228" t="s">
        <v>101</v>
      </c>
      <c r="G1228" s="40">
        <v>-212917</v>
      </c>
    </row>
    <row r="1229" spans="1:7">
      <c r="A1229" s="38">
        <v>43709</v>
      </c>
      <c r="B1229" s="39">
        <v>9</v>
      </c>
      <c r="C1229" s="39">
        <v>2019</v>
      </c>
      <c r="D1229" t="s">
        <v>119</v>
      </c>
      <c r="E1229" t="s">
        <v>100</v>
      </c>
      <c r="F1229" t="s">
        <v>101</v>
      </c>
      <c r="G1229" s="40">
        <v>-135373</v>
      </c>
    </row>
    <row r="1230" spans="1:7">
      <c r="A1230" s="38">
        <v>43709</v>
      </c>
      <c r="B1230" s="39">
        <v>9</v>
      </c>
      <c r="C1230" s="39">
        <v>2019</v>
      </c>
      <c r="D1230" t="s">
        <v>120</v>
      </c>
      <c r="E1230" t="s">
        <v>100</v>
      </c>
      <c r="F1230" t="s">
        <v>101</v>
      </c>
      <c r="G1230" s="40">
        <v>-170543</v>
      </c>
    </row>
    <row r="1231" spans="1:7">
      <c r="A1231" s="38">
        <v>43709</v>
      </c>
      <c r="B1231" s="39">
        <v>9</v>
      </c>
      <c r="C1231" s="39">
        <v>2019</v>
      </c>
      <c r="D1231" t="s">
        <v>121</v>
      </c>
      <c r="E1231" t="s">
        <v>100</v>
      </c>
      <c r="F1231" t="s">
        <v>101</v>
      </c>
      <c r="G1231" s="40">
        <v>-163805</v>
      </c>
    </row>
    <row r="1232" spans="1:7">
      <c r="A1232" s="38">
        <v>43709</v>
      </c>
      <c r="B1232" s="39">
        <v>9</v>
      </c>
      <c r="C1232" s="39">
        <v>2019</v>
      </c>
      <c r="D1232" t="s">
        <v>122</v>
      </c>
      <c r="E1232" t="s">
        <v>100</v>
      </c>
      <c r="F1232" t="s">
        <v>101</v>
      </c>
      <c r="G1232" s="40">
        <v>-84690</v>
      </c>
    </row>
    <row r="1233" spans="1:7">
      <c r="A1233" s="38">
        <v>43709</v>
      </c>
      <c r="B1233" s="39">
        <v>9</v>
      </c>
      <c r="C1233" s="39">
        <v>2019</v>
      </c>
      <c r="D1233" t="s">
        <v>123</v>
      </c>
      <c r="E1233" t="s">
        <v>100</v>
      </c>
      <c r="F1233" t="s">
        <v>101</v>
      </c>
      <c r="G1233" s="40">
        <v>-83151</v>
      </c>
    </row>
    <row r="1234" spans="1:7">
      <c r="A1234" s="38">
        <v>43709</v>
      </c>
      <c r="B1234" s="39">
        <v>9</v>
      </c>
      <c r="C1234" s="39">
        <v>2019</v>
      </c>
      <c r="D1234" t="s">
        <v>124</v>
      </c>
      <c r="E1234" t="s">
        <v>100</v>
      </c>
      <c r="F1234" t="s">
        <v>101</v>
      </c>
      <c r="G1234" s="40">
        <v>-180849</v>
      </c>
    </row>
    <row r="1235" spans="1:7">
      <c r="A1235" s="38">
        <v>43709</v>
      </c>
      <c r="B1235" s="39">
        <v>9</v>
      </c>
      <c r="C1235" s="39">
        <v>2019</v>
      </c>
      <c r="D1235" t="s">
        <v>125</v>
      </c>
      <c r="E1235" t="s">
        <v>100</v>
      </c>
      <c r="F1235" t="s">
        <v>126</v>
      </c>
      <c r="G1235" s="40">
        <v>-67339</v>
      </c>
    </row>
    <row r="1236" spans="1:7">
      <c r="A1236" s="38">
        <v>43709</v>
      </c>
      <c r="B1236" s="39">
        <v>9</v>
      </c>
      <c r="C1236" s="39">
        <v>2019</v>
      </c>
      <c r="D1236" t="s">
        <v>127</v>
      </c>
      <c r="E1236" t="s">
        <v>100</v>
      </c>
      <c r="F1236" t="s">
        <v>126</v>
      </c>
      <c r="G1236" s="40">
        <v>-83807</v>
      </c>
    </row>
    <row r="1237" spans="1:7">
      <c r="A1237" s="38">
        <v>43709</v>
      </c>
      <c r="B1237" s="39">
        <v>9</v>
      </c>
      <c r="C1237" s="39">
        <v>2019</v>
      </c>
      <c r="D1237" t="s">
        <v>128</v>
      </c>
      <c r="E1237" t="s">
        <v>100</v>
      </c>
      <c r="F1237" t="s">
        <v>126</v>
      </c>
      <c r="G1237" s="40">
        <v>-87192</v>
      </c>
    </row>
    <row r="1238" spans="1:7">
      <c r="A1238" s="38">
        <v>43709</v>
      </c>
      <c r="B1238" s="39">
        <v>9</v>
      </c>
      <c r="C1238" s="39">
        <v>2019</v>
      </c>
      <c r="D1238" t="s">
        <v>129</v>
      </c>
      <c r="E1238" t="s">
        <v>130</v>
      </c>
      <c r="F1238" t="s">
        <v>131</v>
      </c>
      <c r="G1238" s="40">
        <v>-190663</v>
      </c>
    </row>
    <row r="1239" spans="1:7">
      <c r="A1239" s="38">
        <v>43709</v>
      </c>
      <c r="B1239" s="39">
        <v>9</v>
      </c>
      <c r="C1239" s="39">
        <v>2019</v>
      </c>
      <c r="D1239" t="s">
        <v>132</v>
      </c>
      <c r="E1239" t="s">
        <v>130</v>
      </c>
      <c r="F1239" t="s">
        <v>131</v>
      </c>
      <c r="G1239" s="40">
        <v>-93485</v>
      </c>
    </row>
    <row r="1240" spans="1:7">
      <c r="A1240" s="38">
        <v>43709</v>
      </c>
      <c r="B1240" s="39">
        <v>9</v>
      </c>
      <c r="C1240" s="39">
        <v>2019</v>
      </c>
      <c r="D1240" t="s">
        <v>133</v>
      </c>
      <c r="E1240" t="s">
        <v>130</v>
      </c>
      <c r="F1240" t="s">
        <v>131</v>
      </c>
      <c r="G1240" s="40">
        <v>-270247</v>
      </c>
    </row>
    <row r="1241" spans="1:7">
      <c r="A1241" s="38">
        <v>43709</v>
      </c>
      <c r="B1241" s="39">
        <v>9</v>
      </c>
      <c r="C1241" s="39">
        <v>2019</v>
      </c>
      <c r="D1241" t="s">
        <v>134</v>
      </c>
      <c r="E1241" t="s">
        <v>130</v>
      </c>
      <c r="F1241" t="s">
        <v>131</v>
      </c>
      <c r="G1241" s="40">
        <v>-267024</v>
      </c>
    </row>
    <row r="1242" spans="1:7">
      <c r="A1242" s="38">
        <v>43709</v>
      </c>
      <c r="B1242" s="39">
        <v>9</v>
      </c>
      <c r="C1242" s="39">
        <v>2019</v>
      </c>
      <c r="D1242" t="s">
        <v>135</v>
      </c>
      <c r="E1242" t="s">
        <v>130</v>
      </c>
      <c r="F1242" t="s">
        <v>131</v>
      </c>
      <c r="G1242" s="40">
        <v>-345092</v>
      </c>
    </row>
    <row r="1243" spans="1:7">
      <c r="A1243" s="38">
        <v>43709</v>
      </c>
      <c r="B1243" s="39">
        <v>9</v>
      </c>
      <c r="C1243" s="39">
        <v>2019</v>
      </c>
      <c r="D1243" t="s">
        <v>136</v>
      </c>
      <c r="E1243" t="s">
        <v>130</v>
      </c>
      <c r="F1243" t="s">
        <v>131</v>
      </c>
      <c r="G1243" s="40">
        <v>-137079</v>
      </c>
    </row>
    <row r="1244" spans="1:7">
      <c r="A1244" s="38">
        <v>43709</v>
      </c>
      <c r="B1244" s="39">
        <v>9</v>
      </c>
      <c r="C1244" s="39">
        <v>2019</v>
      </c>
      <c r="D1244" t="s">
        <v>137</v>
      </c>
      <c r="E1244" t="s">
        <v>130</v>
      </c>
      <c r="F1244" t="s">
        <v>138</v>
      </c>
      <c r="G1244" s="40">
        <v>-59838</v>
      </c>
    </row>
    <row r="1245" spans="1:7">
      <c r="A1245" s="38">
        <v>43709</v>
      </c>
      <c r="B1245" s="39">
        <v>9</v>
      </c>
      <c r="C1245" s="39">
        <v>2019</v>
      </c>
      <c r="D1245" t="s">
        <v>139</v>
      </c>
      <c r="E1245" t="s">
        <v>130</v>
      </c>
      <c r="F1245" t="s">
        <v>138</v>
      </c>
      <c r="G1245" s="40">
        <v>-40653</v>
      </c>
    </row>
    <row r="1246" spans="1:7">
      <c r="A1246" s="38">
        <v>43709</v>
      </c>
      <c r="B1246" s="39">
        <v>9</v>
      </c>
      <c r="C1246" s="39">
        <v>2019</v>
      </c>
      <c r="D1246" t="s">
        <v>140</v>
      </c>
      <c r="E1246" t="s">
        <v>130</v>
      </c>
      <c r="F1246" t="s">
        <v>138</v>
      </c>
      <c r="G1246" s="40">
        <v>-51533</v>
      </c>
    </row>
    <row r="1247" spans="1:7">
      <c r="A1247" s="38">
        <v>43709</v>
      </c>
      <c r="B1247" s="39">
        <v>9</v>
      </c>
      <c r="C1247" s="39">
        <v>2019</v>
      </c>
      <c r="D1247" t="s">
        <v>141</v>
      </c>
      <c r="E1247" t="s">
        <v>130</v>
      </c>
      <c r="F1247" t="s">
        <v>138</v>
      </c>
      <c r="G1247" s="40">
        <v>-48839</v>
      </c>
    </row>
    <row r="1248" spans="1:7">
      <c r="A1248" s="38">
        <v>43709</v>
      </c>
      <c r="B1248" s="39">
        <v>9</v>
      </c>
      <c r="C1248" s="39">
        <v>2019</v>
      </c>
      <c r="D1248" t="s">
        <v>142</v>
      </c>
      <c r="E1248" t="s">
        <v>130</v>
      </c>
      <c r="F1248" t="s">
        <v>138</v>
      </c>
      <c r="G1248" s="40">
        <v>-57199</v>
      </c>
    </row>
    <row r="1249" spans="1:7">
      <c r="A1249" s="38">
        <v>43709</v>
      </c>
      <c r="B1249" s="39">
        <v>9</v>
      </c>
      <c r="C1249" s="39">
        <v>2019</v>
      </c>
      <c r="D1249" t="s">
        <v>143</v>
      </c>
      <c r="E1249" t="s">
        <v>130</v>
      </c>
      <c r="F1249" t="s">
        <v>144</v>
      </c>
      <c r="G1249" s="40">
        <v>-224630</v>
      </c>
    </row>
    <row r="1250" spans="1:7">
      <c r="A1250" s="38">
        <v>43709</v>
      </c>
      <c r="B1250" s="39">
        <v>9</v>
      </c>
      <c r="C1250" s="39">
        <v>2019</v>
      </c>
      <c r="D1250" t="s">
        <v>145</v>
      </c>
      <c r="E1250" t="s">
        <v>130</v>
      </c>
      <c r="F1250" t="s">
        <v>144</v>
      </c>
      <c r="G1250" s="40">
        <v>-220785</v>
      </c>
    </row>
    <row r="1251" spans="1:7">
      <c r="A1251" s="38">
        <v>43709</v>
      </c>
      <c r="B1251" s="39">
        <v>9</v>
      </c>
      <c r="C1251" s="39">
        <v>2019</v>
      </c>
      <c r="D1251" t="s">
        <v>146</v>
      </c>
      <c r="E1251" t="s">
        <v>130</v>
      </c>
      <c r="F1251" t="s">
        <v>144</v>
      </c>
      <c r="G1251" s="40">
        <v>-267467</v>
      </c>
    </row>
    <row r="1252" spans="1:7">
      <c r="A1252" s="38">
        <v>43709</v>
      </c>
      <c r="B1252" s="39">
        <v>9</v>
      </c>
      <c r="C1252" s="39">
        <v>2019</v>
      </c>
      <c r="D1252" t="s">
        <v>147</v>
      </c>
      <c r="E1252" t="s">
        <v>130</v>
      </c>
      <c r="F1252" t="s">
        <v>148</v>
      </c>
      <c r="G1252" s="40">
        <v>-80234</v>
      </c>
    </row>
    <row r="1253" spans="1:7">
      <c r="A1253" s="38">
        <v>43709</v>
      </c>
      <c r="B1253" s="39">
        <v>9</v>
      </c>
      <c r="C1253" s="39">
        <v>2019</v>
      </c>
      <c r="D1253" t="s">
        <v>149</v>
      </c>
      <c r="E1253" t="s">
        <v>130</v>
      </c>
      <c r="F1253" t="s">
        <v>148</v>
      </c>
      <c r="G1253" s="40">
        <v>-70358</v>
      </c>
    </row>
    <row r="1254" spans="1:7">
      <c r="A1254" s="38">
        <v>43709</v>
      </c>
      <c r="B1254" s="39">
        <v>9</v>
      </c>
      <c r="C1254" s="39">
        <v>2019</v>
      </c>
      <c r="D1254" t="s">
        <v>150</v>
      </c>
      <c r="E1254" t="s">
        <v>130</v>
      </c>
      <c r="F1254" t="s">
        <v>148</v>
      </c>
      <c r="G1254" s="40">
        <v>-57115</v>
      </c>
    </row>
    <row r="1255" spans="1:7">
      <c r="A1255" s="38">
        <v>43709</v>
      </c>
      <c r="B1255" s="39">
        <v>9</v>
      </c>
      <c r="C1255" s="39">
        <v>2019</v>
      </c>
      <c r="D1255" t="s">
        <v>151</v>
      </c>
      <c r="E1255" t="s">
        <v>130</v>
      </c>
      <c r="F1255" t="s">
        <v>148</v>
      </c>
      <c r="G1255" s="40">
        <v>-58083</v>
      </c>
    </row>
    <row r="1256" spans="1:7">
      <c r="A1256" s="38">
        <v>43709</v>
      </c>
      <c r="B1256" s="39">
        <v>9</v>
      </c>
      <c r="C1256" s="39">
        <v>2019</v>
      </c>
      <c r="D1256" t="s">
        <v>152</v>
      </c>
      <c r="E1256" t="s">
        <v>130</v>
      </c>
      <c r="F1256" t="s">
        <v>153</v>
      </c>
      <c r="G1256" s="40">
        <v>-86046</v>
      </c>
    </row>
    <row r="1257" spans="1:7">
      <c r="A1257" s="38">
        <v>43709</v>
      </c>
      <c r="B1257" s="39">
        <v>9</v>
      </c>
      <c r="C1257" s="39">
        <v>2019</v>
      </c>
      <c r="D1257" t="s">
        <v>154</v>
      </c>
      <c r="E1257" t="s">
        <v>130</v>
      </c>
      <c r="F1257" t="s">
        <v>153</v>
      </c>
      <c r="G1257" s="40">
        <v>-115472</v>
      </c>
    </row>
    <row r="1258" spans="1:7">
      <c r="A1258" s="38">
        <v>43709</v>
      </c>
      <c r="B1258" s="39">
        <v>9</v>
      </c>
      <c r="C1258" s="39">
        <v>2019</v>
      </c>
      <c r="D1258" t="s">
        <v>155</v>
      </c>
      <c r="E1258" t="s">
        <v>130</v>
      </c>
      <c r="F1258" t="s">
        <v>156</v>
      </c>
      <c r="G1258" s="40">
        <v>-192581</v>
      </c>
    </row>
    <row r="1259" spans="1:7">
      <c r="A1259" s="38">
        <v>43709</v>
      </c>
      <c r="B1259" s="39">
        <v>9</v>
      </c>
      <c r="C1259" s="39">
        <v>2019</v>
      </c>
      <c r="D1259" t="s">
        <v>157</v>
      </c>
      <c r="E1259" t="s">
        <v>130</v>
      </c>
      <c r="F1259" t="s">
        <v>156</v>
      </c>
      <c r="G1259" s="40">
        <v>-206853</v>
      </c>
    </row>
    <row r="1260" spans="1:7">
      <c r="A1260" s="38">
        <v>43709</v>
      </c>
      <c r="B1260" s="39">
        <v>9</v>
      </c>
      <c r="C1260" s="39">
        <v>2019</v>
      </c>
      <c r="D1260" t="s">
        <v>158</v>
      </c>
      <c r="E1260" s="41" t="s">
        <v>159</v>
      </c>
      <c r="F1260" t="s">
        <v>160</v>
      </c>
      <c r="G1260" s="40">
        <v>-8068</v>
      </c>
    </row>
    <row r="1261" spans="1:7">
      <c r="A1261" s="38">
        <v>43709</v>
      </c>
      <c r="B1261" s="39">
        <v>9</v>
      </c>
      <c r="C1261" s="39">
        <v>2019</v>
      </c>
      <c r="D1261" t="s">
        <v>161</v>
      </c>
      <c r="E1261" s="41" t="s">
        <v>159</v>
      </c>
      <c r="F1261" t="s">
        <v>162</v>
      </c>
      <c r="G1261" s="40">
        <v>-28421</v>
      </c>
    </row>
    <row r="1262" spans="1:7">
      <c r="A1262" s="38">
        <v>43739</v>
      </c>
      <c r="B1262" s="39">
        <v>10</v>
      </c>
      <c r="C1262" s="39">
        <v>2019</v>
      </c>
      <c r="D1262" t="s">
        <v>4</v>
      </c>
      <c r="E1262" t="s">
        <v>5</v>
      </c>
      <c r="F1262" t="s">
        <v>6</v>
      </c>
      <c r="G1262" s="40">
        <v>642958</v>
      </c>
    </row>
    <row r="1263" spans="1:7">
      <c r="A1263" s="38">
        <v>43739</v>
      </c>
      <c r="B1263" s="39">
        <v>10</v>
      </c>
      <c r="C1263" s="39">
        <v>2019</v>
      </c>
      <c r="D1263" t="s">
        <v>7</v>
      </c>
      <c r="E1263" t="s">
        <v>5</v>
      </c>
      <c r="F1263" t="s">
        <v>6</v>
      </c>
      <c r="G1263" s="40">
        <v>361840</v>
      </c>
    </row>
    <row r="1264" spans="1:7">
      <c r="A1264" s="38">
        <v>43739</v>
      </c>
      <c r="B1264" s="39">
        <v>10</v>
      </c>
      <c r="C1264" s="39">
        <v>2019</v>
      </c>
      <c r="D1264" t="s">
        <v>8</v>
      </c>
      <c r="E1264" t="s">
        <v>5</v>
      </c>
      <c r="F1264" t="s">
        <v>6</v>
      </c>
      <c r="G1264" s="40">
        <v>242406</v>
      </c>
    </row>
    <row r="1265" spans="1:7">
      <c r="A1265" s="38">
        <v>43739</v>
      </c>
      <c r="B1265" s="39">
        <v>10</v>
      </c>
      <c r="C1265" s="39">
        <v>2019</v>
      </c>
      <c r="D1265" t="s">
        <v>9</v>
      </c>
      <c r="E1265" t="s">
        <v>5</v>
      </c>
      <c r="F1265" t="s">
        <v>6</v>
      </c>
      <c r="G1265" s="40">
        <v>584624</v>
      </c>
    </row>
    <row r="1266" spans="1:7">
      <c r="A1266" s="38">
        <v>43739</v>
      </c>
      <c r="B1266" s="39">
        <v>10</v>
      </c>
      <c r="C1266" s="39">
        <v>2019</v>
      </c>
      <c r="D1266" t="s">
        <v>10</v>
      </c>
      <c r="E1266" t="s">
        <v>5</v>
      </c>
      <c r="F1266" t="s">
        <v>6</v>
      </c>
      <c r="G1266" s="40">
        <v>709526</v>
      </c>
    </row>
    <row r="1267" spans="1:7">
      <c r="A1267" s="38">
        <v>43739</v>
      </c>
      <c r="B1267" s="39">
        <v>10</v>
      </c>
      <c r="C1267" s="39">
        <v>2019</v>
      </c>
      <c r="D1267" t="s">
        <v>11</v>
      </c>
      <c r="E1267" t="s">
        <v>5</v>
      </c>
      <c r="F1267" t="s">
        <v>6</v>
      </c>
      <c r="G1267" s="40">
        <v>581385</v>
      </c>
    </row>
    <row r="1268" spans="1:7">
      <c r="A1268" s="38">
        <v>43739</v>
      </c>
      <c r="B1268" s="39">
        <v>10</v>
      </c>
      <c r="C1268" s="39">
        <v>2019</v>
      </c>
      <c r="D1268" t="s">
        <v>12</v>
      </c>
      <c r="E1268" t="s">
        <v>5</v>
      </c>
      <c r="F1268" t="s">
        <v>6</v>
      </c>
      <c r="G1268" s="40">
        <v>574409</v>
      </c>
    </row>
    <row r="1269" spans="1:7">
      <c r="A1269" s="38">
        <v>43739</v>
      </c>
      <c r="B1269" s="39">
        <v>10</v>
      </c>
      <c r="C1269" s="39">
        <v>2019</v>
      </c>
      <c r="D1269" t="s">
        <v>13</v>
      </c>
      <c r="E1269" t="s">
        <v>5</v>
      </c>
      <c r="F1269" t="s">
        <v>6</v>
      </c>
      <c r="G1269" s="40">
        <v>805603</v>
      </c>
    </row>
    <row r="1270" spans="1:7">
      <c r="A1270" s="38">
        <v>43739</v>
      </c>
      <c r="B1270" s="39">
        <v>10</v>
      </c>
      <c r="C1270" s="39">
        <v>2019</v>
      </c>
      <c r="D1270" t="s">
        <v>14</v>
      </c>
      <c r="E1270" t="s">
        <v>5</v>
      </c>
      <c r="F1270" t="s">
        <v>6</v>
      </c>
      <c r="G1270" s="40">
        <v>798326</v>
      </c>
    </row>
    <row r="1271" spans="1:7">
      <c r="A1271" s="38">
        <v>43739</v>
      </c>
      <c r="B1271" s="39">
        <v>10</v>
      </c>
      <c r="C1271" s="39">
        <v>2019</v>
      </c>
      <c r="D1271" t="s">
        <v>15</v>
      </c>
      <c r="E1271" t="s">
        <v>5</v>
      </c>
      <c r="F1271" t="s">
        <v>6</v>
      </c>
      <c r="G1271" s="40">
        <v>591261</v>
      </c>
    </row>
    <row r="1272" spans="1:7">
      <c r="A1272" s="38">
        <v>43739</v>
      </c>
      <c r="B1272" s="39">
        <v>10</v>
      </c>
      <c r="C1272" s="39">
        <v>2019</v>
      </c>
      <c r="D1272" t="s">
        <v>16</v>
      </c>
      <c r="E1272" t="s">
        <v>5</v>
      </c>
      <c r="F1272" t="s">
        <v>6</v>
      </c>
      <c r="G1272" s="40">
        <v>981800</v>
      </c>
    </row>
    <row r="1273" spans="1:7">
      <c r="A1273" s="38">
        <v>43739</v>
      </c>
      <c r="B1273" s="39">
        <v>10</v>
      </c>
      <c r="C1273" s="39">
        <v>2019</v>
      </c>
      <c r="D1273" t="s">
        <v>17</v>
      </c>
      <c r="E1273" t="s">
        <v>5</v>
      </c>
      <c r="F1273" t="s">
        <v>6</v>
      </c>
      <c r="G1273" s="40">
        <v>411054</v>
      </c>
    </row>
    <row r="1274" spans="1:7">
      <c r="A1274" s="38">
        <v>43739</v>
      </c>
      <c r="B1274" s="39">
        <v>10</v>
      </c>
      <c r="C1274" s="39">
        <v>2019</v>
      </c>
      <c r="D1274" t="s">
        <v>18</v>
      </c>
      <c r="E1274" t="s">
        <v>5</v>
      </c>
      <c r="F1274" t="s">
        <v>6</v>
      </c>
      <c r="G1274" s="40">
        <v>691608</v>
      </c>
    </row>
    <row r="1275" spans="1:7">
      <c r="A1275" s="38">
        <v>43739</v>
      </c>
      <c r="B1275" s="39">
        <v>10</v>
      </c>
      <c r="C1275" s="39">
        <v>2019</v>
      </c>
      <c r="D1275" t="s">
        <v>19</v>
      </c>
      <c r="E1275" t="s">
        <v>5</v>
      </c>
      <c r="F1275" t="s">
        <v>6</v>
      </c>
      <c r="G1275" s="40">
        <v>700077</v>
      </c>
    </row>
    <row r="1276" spans="1:7">
      <c r="A1276" s="38">
        <v>43739</v>
      </c>
      <c r="B1276" s="39">
        <v>10</v>
      </c>
      <c r="C1276" s="39">
        <v>2019</v>
      </c>
      <c r="D1276" t="s">
        <v>20</v>
      </c>
      <c r="E1276" t="s">
        <v>5</v>
      </c>
      <c r="F1276" t="s">
        <v>6</v>
      </c>
      <c r="G1276" s="40">
        <v>737820</v>
      </c>
    </row>
    <row r="1277" spans="1:7">
      <c r="A1277" s="38">
        <v>43739</v>
      </c>
      <c r="B1277" s="39">
        <v>10</v>
      </c>
      <c r="C1277" s="39">
        <v>2019</v>
      </c>
      <c r="D1277" t="s">
        <v>21</v>
      </c>
      <c r="E1277" t="s">
        <v>5</v>
      </c>
      <c r="F1277" t="s">
        <v>6</v>
      </c>
      <c r="G1277" s="40">
        <v>914929</v>
      </c>
    </row>
    <row r="1278" spans="1:7">
      <c r="A1278" s="38">
        <v>43739</v>
      </c>
      <c r="B1278" s="39">
        <v>10</v>
      </c>
      <c r="C1278" s="39">
        <v>2019</v>
      </c>
      <c r="D1278" t="s">
        <v>22</v>
      </c>
      <c r="E1278" t="s">
        <v>5</v>
      </c>
      <c r="F1278" t="s">
        <v>6</v>
      </c>
      <c r="G1278" s="40">
        <v>629215</v>
      </c>
    </row>
    <row r="1279" spans="1:7">
      <c r="A1279" s="38">
        <v>43739</v>
      </c>
      <c r="B1279" s="39">
        <v>10</v>
      </c>
      <c r="C1279" s="39">
        <v>2019</v>
      </c>
      <c r="D1279" t="s">
        <v>23</v>
      </c>
      <c r="E1279" t="s">
        <v>5</v>
      </c>
      <c r="F1279" t="s">
        <v>6</v>
      </c>
      <c r="G1279" s="40">
        <v>578634</v>
      </c>
    </row>
    <row r="1280" spans="1:7">
      <c r="A1280" s="38">
        <v>43739</v>
      </c>
      <c r="B1280" s="39">
        <v>10</v>
      </c>
      <c r="C1280" s="39">
        <v>2019</v>
      </c>
      <c r="D1280" t="s">
        <v>24</v>
      </c>
      <c r="E1280" t="s">
        <v>5</v>
      </c>
      <c r="F1280" t="s">
        <v>6</v>
      </c>
      <c r="G1280" s="40">
        <v>647501</v>
      </c>
    </row>
    <row r="1281" spans="1:7">
      <c r="A1281" s="38">
        <v>43739</v>
      </c>
      <c r="B1281" s="39">
        <v>10</v>
      </c>
      <c r="C1281" s="39">
        <v>2019</v>
      </c>
      <c r="D1281" t="s">
        <v>25</v>
      </c>
      <c r="E1281" t="s">
        <v>5</v>
      </c>
      <c r="F1281" t="s">
        <v>6</v>
      </c>
      <c r="G1281" s="40">
        <v>401474</v>
      </c>
    </row>
    <row r="1282" spans="1:7">
      <c r="A1282" s="38">
        <v>43739</v>
      </c>
      <c r="B1282" s="39">
        <v>10</v>
      </c>
      <c r="C1282" s="39">
        <v>2019</v>
      </c>
      <c r="D1282" t="s">
        <v>26</v>
      </c>
      <c r="E1282" t="s">
        <v>5</v>
      </c>
      <c r="F1282" t="s">
        <v>6</v>
      </c>
      <c r="G1282" s="40">
        <v>357336</v>
      </c>
    </row>
    <row r="1283" spans="1:7">
      <c r="A1283" s="38">
        <v>43739</v>
      </c>
      <c r="B1283" s="39">
        <v>10</v>
      </c>
      <c r="C1283" s="39">
        <v>2019</v>
      </c>
      <c r="D1283" t="s">
        <v>27</v>
      </c>
      <c r="E1283" t="s">
        <v>5</v>
      </c>
      <c r="F1283" t="s">
        <v>6</v>
      </c>
      <c r="G1283" s="40">
        <v>362011</v>
      </c>
    </row>
    <row r="1284" spans="1:7">
      <c r="A1284" s="38">
        <v>43739</v>
      </c>
      <c r="B1284" s="39">
        <v>10</v>
      </c>
      <c r="C1284" s="39">
        <v>2019</v>
      </c>
      <c r="D1284" t="s">
        <v>28</v>
      </c>
      <c r="E1284" t="s">
        <v>5</v>
      </c>
      <c r="F1284" t="s">
        <v>6</v>
      </c>
      <c r="G1284" s="40">
        <v>174959</v>
      </c>
    </row>
    <row r="1285" spans="1:7">
      <c r="A1285" s="38">
        <v>43739</v>
      </c>
      <c r="B1285" s="39">
        <v>10</v>
      </c>
      <c r="C1285" s="39">
        <v>2019</v>
      </c>
      <c r="D1285" t="s">
        <v>29</v>
      </c>
      <c r="E1285" t="s">
        <v>5</v>
      </c>
      <c r="F1285" t="s">
        <v>6</v>
      </c>
      <c r="G1285" s="40">
        <v>213782</v>
      </c>
    </row>
    <row r="1286" spans="1:7">
      <c r="A1286" s="38">
        <v>43739</v>
      </c>
      <c r="B1286" s="39">
        <v>10</v>
      </c>
      <c r="C1286" s="39">
        <v>2019</v>
      </c>
      <c r="D1286" t="s">
        <v>30</v>
      </c>
      <c r="E1286" t="s">
        <v>5</v>
      </c>
      <c r="F1286" t="s">
        <v>31</v>
      </c>
      <c r="G1286" s="40">
        <v>99316</v>
      </c>
    </row>
    <row r="1287" spans="1:7">
      <c r="A1287" s="38">
        <v>43739</v>
      </c>
      <c r="B1287" s="39">
        <v>10</v>
      </c>
      <c r="C1287" s="39">
        <v>2019</v>
      </c>
      <c r="D1287" t="s">
        <v>32</v>
      </c>
      <c r="E1287" t="s">
        <v>5</v>
      </c>
      <c r="F1287" t="s">
        <v>31</v>
      </c>
      <c r="G1287" s="40">
        <v>139491</v>
      </c>
    </row>
    <row r="1288" spans="1:7">
      <c r="A1288" s="38">
        <v>43739</v>
      </c>
      <c r="B1288" s="39">
        <v>10</v>
      </c>
      <c r="C1288" s="39">
        <v>2019</v>
      </c>
      <c r="D1288" t="s">
        <v>33</v>
      </c>
      <c r="E1288" t="s">
        <v>5</v>
      </c>
      <c r="F1288" t="s">
        <v>31</v>
      </c>
      <c r="G1288" s="40">
        <v>56440</v>
      </c>
    </row>
    <row r="1289" spans="1:7">
      <c r="A1289" s="38">
        <v>43739</v>
      </c>
      <c r="B1289" s="39">
        <v>10</v>
      </c>
      <c r="C1289" s="39">
        <v>2019</v>
      </c>
      <c r="D1289" t="s">
        <v>34</v>
      </c>
      <c r="E1289" t="s">
        <v>5</v>
      </c>
      <c r="F1289" t="s">
        <v>31</v>
      </c>
      <c r="G1289" s="40">
        <v>69540</v>
      </c>
    </row>
    <row r="1290" spans="1:7">
      <c r="A1290" s="38">
        <v>43739</v>
      </c>
      <c r="B1290" s="39">
        <v>10</v>
      </c>
      <c r="C1290" s="39">
        <v>2019</v>
      </c>
      <c r="D1290" t="s">
        <v>35</v>
      </c>
      <c r="E1290" t="s">
        <v>5</v>
      </c>
      <c r="F1290" t="s">
        <v>31</v>
      </c>
      <c r="G1290" s="40">
        <v>286352</v>
      </c>
    </row>
    <row r="1291" spans="1:7">
      <c r="A1291" s="38">
        <v>43739</v>
      </c>
      <c r="B1291" s="39">
        <v>10</v>
      </c>
      <c r="C1291" s="39">
        <v>2019</v>
      </c>
      <c r="D1291" t="s">
        <v>36</v>
      </c>
      <c r="E1291" t="s">
        <v>5</v>
      </c>
      <c r="F1291" t="s">
        <v>31</v>
      </c>
      <c r="G1291" s="40">
        <v>270375</v>
      </c>
    </row>
    <row r="1292" spans="1:7">
      <c r="A1292" s="38">
        <v>43739</v>
      </c>
      <c r="B1292" s="39">
        <v>10</v>
      </c>
      <c r="C1292" s="39">
        <v>2019</v>
      </c>
      <c r="D1292" t="s">
        <v>37</v>
      </c>
      <c r="E1292" t="s">
        <v>5</v>
      </c>
      <c r="F1292" t="s">
        <v>31</v>
      </c>
      <c r="G1292" s="40">
        <v>193865</v>
      </c>
    </row>
    <row r="1293" spans="1:7">
      <c r="A1293" s="38">
        <v>43739</v>
      </c>
      <c r="B1293" s="39">
        <v>10</v>
      </c>
      <c r="C1293" s="39">
        <v>2019</v>
      </c>
      <c r="D1293" t="s">
        <v>38</v>
      </c>
      <c r="E1293" t="s">
        <v>5</v>
      </c>
      <c r="F1293" t="s">
        <v>31</v>
      </c>
      <c r="G1293" s="40">
        <v>137389</v>
      </c>
    </row>
    <row r="1294" spans="1:7">
      <c r="A1294" s="38">
        <v>43739</v>
      </c>
      <c r="B1294" s="39">
        <v>10</v>
      </c>
      <c r="C1294" s="39">
        <v>2019</v>
      </c>
      <c r="D1294" t="s">
        <v>39</v>
      </c>
      <c r="E1294" t="s">
        <v>5</v>
      </c>
      <c r="F1294" t="s">
        <v>31</v>
      </c>
      <c r="G1294" s="40">
        <v>282174</v>
      </c>
    </row>
    <row r="1295" spans="1:7">
      <c r="A1295" s="38">
        <v>43739</v>
      </c>
      <c r="B1295" s="39">
        <v>10</v>
      </c>
      <c r="C1295" s="39">
        <v>2019</v>
      </c>
      <c r="D1295" t="s">
        <v>40</v>
      </c>
      <c r="E1295" t="s">
        <v>5</v>
      </c>
      <c r="F1295" t="s">
        <v>31</v>
      </c>
      <c r="G1295" s="40">
        <v>84012</v>
      </c>
    </row>
    <row r="1296" spans="1:7">
      <c r="A1296" s="38">
        <v>43739</v>
      </c>
      <c r="B1296" s="39">
        <v>10</v>
      </c>
      <c r="C1296" s="39">
        <v>2019</v>
      </c>
      <c r="D1296" t="s">
        <v>41</v>
      </c>
      <c r="E1296" t="s">
        <v>5</v>
      </c>
      <c r="F1296" t="s">
        <v>31</v>
      </c>
      <c r="G1296" s="40">
        <v>207735</v>
      </c>
    </row>
    <row r="1297" spans="1:7">
      <c r="A1297" s="38">
        <v>43739</v>
      </c>
      <c r="B1297" s="39">
        <v>10</v>
      </c>
      <c r="C1297" s="39">
        <v>2019</v>
      </c>
      <c r="D1297" t="s">
        <v>42</v>
      </c>
      <c r="E1297" t="s">
        <v>5</v>
      </c>
      <c r="F1297" t="s">
        <v>31</v>
      </c>
      <c r="G1297" s="40">
        <v>63327</v>
      </c>
    </row>
    <row r="1298" spans="1:7">
      <c r="A1298" s="38">
        <v>43739</v>
      </c>
      <c r="B1298" s="39">
        <v>10</v>
      </c>
      <c r="C1298" s="39">
        <v>2019</v>
      </c>
      <c r="D1298" t="s">
        <v>43</v>
      </c>
      <c r="E1298" t="s">
        <v>5</v>
      </c>
      <c r="F1298" t="s">
        <v>31</v>
      </c>
      <c r="G1298" s="40">
        <v>271884</v>
      </c>
    </row>
    <row r="1299" spans="1:7">
      <c r="A1299" s="38">
        <v>43739</v>
      </c>
      <c r="B1299" s="39">
        <v>10</v>
      </c>
      <c r="C1299" s="39">
        <v>2019</v>
      </c>
      <c r="D1299" t="s">
        <v>44</v>
      </c>
      <c r="E1299" t="s">
        <v>5</v>
      </c>
      <c r="F1299" t="s">
        <v>31</v>
      </c>
      <c r="G1299" s="40">
        <v>158401</v>
      </c>
    </row>
    <row r="1300" spans="1:7">
      <c r="A1300" s="38">
        <v>43739</v>
      </c>
      <c r="B1300" s="39">
        <v>10</v>
      </c>
      <c r="C1300" s="39">
        <v>2019</v>
      </c>
      <c r="D1300" t="s">
        <v>45</v>
      </c>
      <c r="E1300" t="s">
        <v>5</v>
      </c>
      <c r="F1300" t="s">
        <v>31</v>
      </c>
      <c r="G1300" s="40">
        <v>241514</v>
      </c>
    </row>
    <row r="1301" spans="1:7">
      <c r="A1301" s="38">
        <v>43739</v>
      </c>
      <c r="B1301" s="39">
        <v>10</v>
      </c>
      <c r="C1301" s="39">
        <v>2019</v>
      </c>
      <c r="D1301" t="s">
        <v>46</v>
      </c>
      <c r="E1301" t="s">
        <v>5</v>
      </c>
      <c r="F1301" t="s">
        <v>31</v>
      </c>
      <c r="G1301" s="40">
        <v>285623</v>
      </c>
    </row>
    <row r="1302" spans="1:7">
      <c r="A1302" s="38">
        <v>43739</v>
      </c>
      <c r="B1302" s="39">
        <v>10</v>
      </c>
      <c r="C1302" s="39">
        <v>2019</v>
      </c>
      <c r="D1302" t="s">
        <v>47</v>
      </c>
      <c r="E1302" t="s">
        <v>5</v>
      </c>
      <c r="F1302" t="s">
        <v>31</v>
      </c>
      <c r="G1302" s="40">
        <v>186435</v>
      </c>
    </row>
    <row r="1303" spans="1:7">
      <c r="A1303" s="38">
        <v>43739</v>
      </c>
      <c r="B1303" s="39">
        <v>10</v>
      </c>
      <c r="C1303" s="39">
        <v>2019</v>
      </c>
      <c r="D1303" t="s">
        <v>48</v>
      </c>
      <c r="E1303" t="s">
        <v>5</v>
      </c>
      <c r="F1303" t="s">
        <v>31</v>
      </c>
      <c r="G1303" s="40">
        <v>287650</v>
      </c>
    </row>
    <row r="1304" spans="1:7">
      <c r="A1304" s="38">
        <v>43739</v>
      </c>
      <c r="B1304" s="39">
        <v>10</v>
      </c>
      <c r="C1304" s="39">
        <v>2019</v>
      </c>
      <c r="D1304" t="s">
        <v>49</v>
      </c>
      <c r="E1304" t="s">
        <v>5</v>
      </c>
      <c r="F1304" t="s">
        <v>31</v>
      </c>
      <c r="G1304" s="40">
        <v>195241</v>
      </c>
    </row>
    <row r="1305" spans="1:7">
      <c r="A1305" s="38">
        <v>43739</v>
      </c>
      <c r="B1305" s="39">
        <v>10</v>
      </c>
      <c r="C1305" s="39">
        <v>2019</v>
      </c>
      <c r="D1305" t="s">
        <v>50</v>
      </c>
      <c r="E1305" t="s">
        <v>5</v>
      </c>
      <c r="F1305" t="s">
        <v>31</v>
      </c>
      <c r="G1305" s="40">
        <v>214995</v>
      </c>
    </row>
    <row r="1306" spans="1:7">
      <c r="A1306" s="38">
        <v>43739</v>
      </c>
      <c r="B1306" s="39">
        <v>10</v>
      </c>
      <c r="C1306" s="39">
        <v>2019</v>
      </c>
      <c r="D1306" t="s">
        <v>51</v>
      </c>
      <c r="E1306" t="s">
        <v>5</v>
      </c>
      <c r="F1306" t="s">
        <v>31</v>
      </c>
      <c r="G1306" s="40">
        <v>72049</v>
      </c>
    </row>
    <row r="1307" spans="1:7">
      <c r="A1307" s="38">
        <v>43739</v>
      </c>
      <c r="B1307" s="39">
        <v>10</v>
      </c>
      <c r="C1307" s="39">
        <v>2019</v>
      </c>
      <c r="D1307" t="s">
        <v>52</v>
      </c>
      <c r="E1307" t="s">
        <v>5</v>
      </c>
      <c r="F1307" t="s">
        <v>31</v>
      </c>
      <c r="G1307" s="40">
        <v>212912</v>
      </c>
    </row>
    <row r="1308" spans="1:7">
      <c r="A1308" s="38">
        <v>43739</v>
      </c>
      <c r="B1308" s="39">
        <v>10</v>
      </c>
      <c r="C1308" s="39">
        <v>2019</v>
      </c>
      <c r="D1308" t="s">
        <v>53</v>
      </c>
      <c r="E1308" t="s">
        <v>5</v>
      </c>
      <c r="F1308" t="s">
        <v>31</v>
      </c>
      <c r="G1308" s="40">
        <v>102288</v>
      </c>
    </row>
    <row r="1309" spans="1:7">
      <c r="A1309" s="38">
        <v>43739</v>
      </c>
      <c r="B1309" s="39">
        <v>10</v>
      </c>
      <c r="C1309" s="39">
        <v>2019</v>
      </c>
      <c r="D1309" t="s">
        <v>54</v>
      </c>
      <c r="E1309" t="s">
        <v>5</v>
      </c>
      <c r="F1309" t="s">
        <v>31</v>
      </c>
      <c r="G1309" s="40">
        <v>296781</v>
      </c>
    </row>
    <row r="1310" spans="1:7">
      <c r="A1310" s="38">
        <v>43739</v>
      </c>
      <c r="B1310" s="39">
        <v>10</v>
      </c>
      <c r="C1310" s="39">
        <v>2019</v>
      </c>
      <c r="D1310" t="s">
        <v>55</v>
      </c>
      <c r="E1310" t="s">
        <v>5</v>
      </c>
      <c r="F1310" t="s">
        <v>31</v>
      </c>
      <c r="G1310" s="40">
        <v>235588</v>
      </c>
    </row>
    <row r="1311" spans="1:7">
      <c r="A1311" s="38">
        <v>43739</v>
      </c>
      <c r="B1311" s="39">
        <v>10</v>
      </c>
      <c r="C1311" s="39">
        <v>2019</v>
      </c>
      <c r="D1311" t="s">
        <v>56</v>
      </c>
      <c r="E1311" t="s">
        <v>5</v>
      </c>
      <c r="F1311" t="s">
        <v>31</v>
      </c>
      <c r="G1311" s="40">
        <v>260880</v>
      </c>
    </row>
    <row r="1312" spans="1:7">
      <c r="A1312" s="38">
        <v>43739</v>
      </c>
      <c r="B1312" s="39">
        <v>10</v>
      </c>
      <c r="C1312" s="39">
        <v>2019</v>
      </c>
      <c r="D1312" t="s">
        <v>57</v>
      </c>
      <c r="E1312" t="s">
        <v>5</v>
      </c>
      <c r="F1312" t="s">
        <v>31</v>
      </c>
      <c r="G1312" s="40">
        <v>113202</v>
      </c>
    </row>
    <row r="1313" spans="1:7">
      <c r="A1313" s="38">
        <v>43739</v>
      </c>
      <c r="B1313" s="39">
        <v>10</v>
      </c>
      <c r="C1313" s="39">
        <v>2019</v>
      </c>
      <c r="D1313" t="s">
        <v>58</v>
      </c>
      <c r="E1313" t="s">
        <v>5</v>
      </c>
      <c r="F1313" t="s">
        <v>31</v>
      </c>
      <c r="G1313" s="40">
        <v>141020</v>
      </c>
    </row>
    <row r="1314" spans="1:7">
      <c r="A1314" s="38">
        <v>43739</v>
      </c>
      <c r="B1314" s="39">
        <v>10</v>
      </c>
      <c r="C1314" s="39">
        <v>2019</v>
      </c>
      <c r="D1314" t="s">
        <v>59</v>
      </c>
      <c r="E1314" t="s">
        <v>5</v>
      </c>
      <c r="F1314" t="s">
        <v>31</v>
      </c>
      <c r="G1314" s="40">
        <v>297436</v>
      </c>
    </row>
    <row r="1315" spans="1:7">
      <c r="A1315" s="38">
        <v>43739</v>
      </c>
      <c r="B1315" s="39">
        <v>10</v>
      </c>
      <c r="C1315" s="39">
        <v>2019</v>
      </c>
      <c r="D1315" t="s">
        <v>60</v>
      </c>
      <c r="E1315" t="s">
        <v>5</v>
      </c>
      <c r="F1315" t="s">
        <v>31</v>
      </c>
      <c r="G1315" s="40">
        <v>263018</v>
      </c>
    </row>
    <row r="1316" spans="1:7">
      <c r="A1316" s="38">
        <v>43739</v>
      </c>
      <c r="B1316" s="39">
        <v>10</v>
      </c>
      <c r="C1316" s="39">
        <v>2019</v>
      </c>
      <c r="D1316" t="s">
        <v>61</v>
      </c>
      <c r="E1316" t="s">
        <v>5</v>
      </c>
      <c r="F1316" t="s">
        <v>31</v>
      </c>
      <c r="G1316" s="40">
        <v>270038</v>
      </c>
    </row>
    <row r="1317" spans="1:7">
      <c r="A1317" s="38">
        <v>43739</v>
      </c>
      <c r="B1317" s="39">
        <v>10</v>
      </c>
      <c r="C1317" s="39">
        <v>2019</v>
      </c>
      <c r="D1317" t="s">
        <v>62</v>
      </c>
      <c r="E1317" t="s">
        <v>5</v>
      </c>
      <c r="F1317" t="s">
        <v>31</v>
      </c>
      <c r="G1317" s="40">
        <v>119704</v>
      </c>
    </row>
    <row r="1318" spans="1:7">
      <c r="A1318" s="38">
        <v>43739</v>
      </c>
      <c r="B1318" s="39">
        <v>10</v>
      </c>
      <c r="C1318" s="39">
        <v>2019</v>
      </c>
      <c r="D1318" t="s">
        <v>63</v>
      </c>
      <c r="E1318" t="s">
        <v>5</v>
      </c>
      <c r="F1318" t="s">
        <v>31</v>
      </c>
      <c r="G1318" s="40">
        <v>141583</v>
      </c>
    </row>
    <row r="1319" spans="1:7">
      <c r="A1319" s="38">
        <v>43739</v>
      </c>
      <c r="B1319" s="39">
        <v>10</v>
      </c>
      <c r="C1319" s="39">
        <v>2019</v>
      </c>
      <c r="D1319" t="s">
        <v>64</v>
      </c>
      <c r="E1319" t="s">
        <v>5</v>
      </c>
      <c r="F1319" t="s">
        <v>31</v>
      </c>
      <c r="G1319" s="40">
        <v>275766</v>
      </c>
    </row>
    <row r="1320" spans="1:7">
      <c r="A1320" s="38">
        <v>43739</v>
      </c>
      <c r="B1320" s="39">
        <v>10</v>
      </c>
      <c r="C1320" s="39">
        <v>2019</v>
      </c>
      <c r="D1320" t="s">
        <v>65</v>
      </c>
      <c r="E1320" t="s">
        <v>5</v>
      </c>
      <c r="F1320" t="s">
        <v>31</v>
      </c>
      <c r="G1320" s="40">
        <v>128452</v>
      </c>
    </row>
    <row r="1321" spans="1:7">
      <c r="A1321" s="38">
        <v>43739</v>
      </c>
      <c r="B1321" s="39">
        <v>10</v>
      </c>
      <c r="C1321" s="39">
        <v>2019</v>
      </c>
      <c r="D1321" t="s">
        <v>66</v>
      </c>
      <c r="E1321" t="s">
        <v>67</v>
      </c>
      <c r="F1321" t="s">
        <v>68</v>
      </c>
      <c r="G1321" s="40">
        <v>-9412</v>
      </c>
    </row>
    <row r="1322" spans="1:7">
      <c r="A1322" s="38">
        <v>43739</v>
      </c>
      <c r="B1322" s="39">
        <v>10</v>
      </c>
      <c r="C1322" s="39">
        <v>2019</v>
      </c>
      <c r="D1322" t="s">
        <v>69</v>
      </c>
      <c r="E1322" t="s">
        <v>67</v>
      </c>
      <c r="F1322" t="s">
        <v>68</v>
      </c>
      <c r="G1322" s="40">
        <v>-7670</v>
      </c>
    </row>
    <row r="1323" spans="1:7">
      <c r="A1323" s="38">
        <v>43739</v>
      </c>
      <c r="B1323" s="39">
        <v>10</v>
      </c>
      <c r="C1323" s="39">
        <v>2019</v>
      </c>
      <c r="D1323" t="s">
        <v>70</v>
      </c>
      <c r="E1323" t="s">
        <v>67</v>
      </c>
      <c r="F1323" t="s">
        <v>68</v>
      </c>
      <c r="G1323" s="40">
        <v>-3666</v>
      </c>
    </row>
    <row r="1324" spans="1:7">
      <c r="A1324" s="38">
        <v>43739</v>
      </c>
      <c r="B1324" s="39">
        <v>10</v>
      </c>
      <c r="C1324" s="39">
        <v>2019</v>
      </c>
      <c r="D1324" t="s">
        <v>71</v>
      </c>
      <c r="E1324" t="s">
        <v>67</v>
      </c>
      <c r="F1324" t="s">
        <v>68</v>
      </c>
      <c r="G1324" s="40">
        <v>-6922</v>
      </c>
    </row>
    <row r="1325" spans="1:7">
      <c r="A1325" s="38">
        <v>43739</v>
      </c>
      <c r="B1325" s="39">
        <v>10</v>
      </c>
      <c r="C1325" s="39">
        <v>2019</v>
      </c>
      <c r="D1325" t="s">
        <v>72</v>
      </c>
      <c r="E1325" t="s">
        <v>67</v>
      </c>
      <c r="F1325" t="s">
        <v>68</v>
      </c>
      <c r="G1325" s="40">
        <v>-4231</v>
      </c>
    </row>
    <row r="1326" spans="1:7">
      <c r="A1326" s="38">
        <v>43739</v>
      </c>
      <c r="B1326" s="39">
        <v>10</v>
      </c>
      <c r="C1326" s="39">
        <v>2019</v>
      </c>
      <c r="D1326" t="s">
        <v>73</v>
      </c>
      <c r="E1326" t="s">
        <v>67</v>
      </c>
      <c r="F1326" t="s">
        <v>68</v>
      </c>
      <c r="G1326" s="40">
        <v>-7817</v>
      </c>
    </row>
    <row r="1327" spans="1:7">
      <c r="A1327" s="38">
        <v>43739</v>
      </c>
      <c r="B1327" s="39">
        <v>10</v>
      </c>
      <c r="C1327" s="39">
        <v>2019</v>
      </c>
      <c r="D1327" t="s">
        <v>74</v>
      </c>
      <c r="E1327" t="s">
        <v>67</v>
      </c>
      <c r="F1327" t="s">
        <v>68</v>
      </c>
      <c r="G1327" s="40">
        <v>-4570</v>
      </c>
    </row>
    <row r="1328" spans="1:7">
      <c r="A1328" s="38">
        <v>43739</v>
      </c>
      <c r="B1328" s="39">
        <v>10</v>
      </c>
      <c r="C1328" s="39">
        <v>2019</v>
      </c>
      <c r="D1328" t="s">
        <v>75</v>
      </c>
      <c r="E1328" t="s">
        <v>67</v>
      </c>
      <c r="F1328" t="s">
        <v>68</v>
      </c>
      <c r="G1328" s="40">
        <v>-5027</v>
      </c>
    </row>
    <row r="1329" spans="1:7">
      <c r="A1329" s="38">
        <v>43739</v>
      </c>
      <c r="B1329" s="39">
        <v>10</v>
      </c>
      <c r="C1329" s="39">
        <v>2019</v>
      </c>
      <c r="D1329" t="s">
        <v>76</v>
      </c>
      <c r="E1329" t="s">
        <v>67</v>
      </c>
      <c r="F1329" t="s">
        <v>68</v>
      </c>
      <c r="G1329" s="40">
        <v>-6156</v>
      </c>
    </row>
    <row r="1330" spans="1:7">
      <c r="A1330" s="38">
        <v>43739</v>
      </c>
      <c r="B1330" s="39">
        <v>10</v>
      </c>
      <c r="C1330" s="39">
        <v>2019</v>
      </c>
      <c r="D1330" t="s">
        <v>77</v>
      </c>
      <c r="E1330" t="s">
        <v>67</v>
      </c>
      <c r="F1330" t="s">
        <v>68</v>
      </c>
      <c r="G1330" s="40">
        <v>-5427</v>
      </c>
    </row>
    <row r="1331" spans="1:7">
      <c r="A1331" s="38">
        <v>43739</v>
      </c>
      <c r="B1331" s="39">
        <v>10</v>
      </c>
      <c r="C1331" s="39">
        <v>2019</v>
      </c>
      <c r="D1331" t="s">
        <v>78</v>
      </c>
      <c r="E1331" t="s">
        <v>67</v>
      </c>
      <c r="F1331" t="s">
        <v>68</v>
      </c>
      <c r="G1331" s="40">
        <v>-9447</v>
      </c>
    </row>
    <row r="1332" spans="1:7">
      <c r="A1332" s="38">
        <v>43739</v>
      </c>
      <c r="B1332" s="39">
        <v>10</v>
      </c>
      <c r="C1332" s="39">
        <v>2019</v>
      </c>
      <c r="D1332" t="s">
        <v>79</v>
      </c>
      <c r="E1332" t="s">
        <v>67</v>
      </c>
      <c r="F1332" t="s">
        <v>68</v>
      </c>
      <c r="G1332" s="40">
        <v>-2585</v>
      </c>
    </row>
    <row r="1333" spans="1:7">
      <c r="A1333" s="38">
        <v>43739</v>
      </c>
      <c r="B1333" s="39">
        <v>10</v>
      </c>
      <c r="C1333" s="39">
        <v>2019</v>
      </c>
      <c r="D1333" t="s">
        <v>80</v>
      </c>
      <c r="E1333" t="s">
        <v>67</v>
      </c>
      <c r="F1333" t="s">
        <v>68</v>
      </c>
      <c r="G1333" s="40">
        <v>-2864</v>
      </c>
    </row>
    <row r="1334" spans="1:7">
      <c r="A1334" s="38">
        <v>43739</v>
      </c>
      <c r="B1334" s="39">
        <v>10</v>
      </c>
      <c r="C1334" s="39">
        <v>2019</v>
      </c>
      <c r="D1334" t="s">
        <v>81</v>
      </c>
      <c r="E1334" t="s">
        <v>67</v>
      </c>
      <c r="F1334" t="s">
        <v>68</v>
      </c>
      <c r="G1334" s="40">
        <v>-8436</v>
      </c>
    </row>
    <row r="1335" spans="1:7">
      <c r="A1335" s="38">
        <v>43739</v>
      </c>
      <c r="B1335" s="39">
        <v>10</v>
      </c>
      <c r="C1335" s="39">
        <v>2019</v>
      </c>
      <c r="D1335" t="s">
        <v>82</v>
      </c>
      <c r="E1335" t="s">
        <v>67</v>
      </c>
      <c r="F1335" t="s">
        <v>68</v>
      </c>
      <c r="G1335" s="40">
        <v>-7437</v>
      </c>
    </row>
    <row r="1336" spans="1:7">
      <c r="A1336" s="38">
        <v>43739</v>
      </c>
      <c r="B1336" s="39">
        <v>10</v>
      </c>
      <c r="C1336" s="39">
        <v>2019</v>
      </c>
      <c r="D1336" t="s">
        <v>83</v>
      </c>
      <c r="E1336" t="s">
        <v>67</v>
      </c>
      <c r="F1336" t="s">
        <v>68</v>
      </c>
      <c r="G1336" s="40">
        <v>-9967</v>
      </c>
    </row>
    <row r="1337" spans="1:7">
      <c r="A1337" s="38">
        <v>43739</v>
      </c>
      <c r="B1337" s="39">
        <v>10</v>
      </c>
      <c r="C1337" s="39">
        <v>2019</v>
      </c>
      <c r="D1337" t="s">
        <v>84</v>
      </c>
      <c r="E1337" t="s">
        <v>67</v>
      </c>
      <c r="F1337" t="s">
        <v>68</v>
      </c>
      <c r="G1337" s="40">
        <v>-5083</v>
      </c>
    </row>
    <row r="1338" spans="1:7">
      <c r="A1338" s="38">
        <v>43739</v>
      </c>
      <c r="B1338" s="39">
        <v>10</v>
      </c>
      <c r="C1338" s="39">
        <v>2019</v>
      </c>
      <c r="D1338" t="s">
        <v>85</v>
      </c>
      <c r="E1338" t="s">
        <v>67</v>
      </c>
      <c r="F1338" t="s">
        <v>68</v>
      </c>
      <c r="G1338" s="40">
        <v>-7988</v>
      </c>
    </row>
    <row r="1339" spans="1:7">
      <c r="A1339" s="38">
        <v>43739</v>
      </c>
      <c r="B1339" s="39">
        <v>10</v>
      </c>
      <c r="C1339" s="39">
        <v>2019</v>
      </c>
      <c r="D1339" t="s">
        <v>86</v>
      </c>
      <c r="E1339" t="s">
        <v>67</v>
      </c>
      <c r="F1339" t="s">
        <v>68</v>
      </c>
      <c r="G1339" s="40">
        <v>-1934</v>
      </c>
    </row>
    <row r="1340" spans="1:7">
      <c r="A1340" s="38">
        <v>43739</v>
      </c>
      <c r="B1340" s="39">
        <v>10</v>
      </c>
      <c r="C1340" s="39">
        <v>2019</v>
      </c>
      <c r="D1340" t="s">
        <v>87</v>
      </c>
      <c r="E1340" t="s">
        <v>67</v>
      </c>
      <c r="F1340" t="s">
        <v>68</v>
      </c>
      <c r="G1340" s="40">
        <v>-4506</v>
      </c>
    </row>
    <row r="1341" spans="1:7">
      <c r="A1341" s="38">
        <v>43739</v>
      </c>
      <c r="B1341" s="39">
        <v>10</v>
      </c>
      <c r="C1341" s="39">
        <v>2019</v>
      </c>
      <c r="D1341" t="s">
        <v>88</v>
      </c>
      <c r="E1341" t="s">
        <v>67</v>
      </c>
      <c r="F1341" t="s">
        <v>68</v>
      </c>
      <c r="G1341" s="40">
        <v>-3002</v>
      </c>
    </row>
    <row r="1342" spans="1:7">
      <c r="A1342" s="38">
        <v>43739</v>
      </c>
      <c r="B1342" s="39">
        <v>10</v>
      </c>
      <c r="C1342" s="39">
        <v>2019</v>
      </c>
      <c r="D1342" t="s">
        <v>89</v>
      </c>
      <c r="E1342" t="s">
        <v>67</v>
      </c>
      <c r="F1342" t="s">
        <v>68</v>
      </c>
      <c r="G1342" s="40">
        <v>-8700</v>
      </c>
    </row>
    <row r="1343" spans="1:7">
      <c r="A1343" s="38">
        <v>43739</v>
      </c>
      <c r="B1343" s="39">
        <v>10</v>
      </c>
      <c r="C1343" s="39">
        <v>2019</v>
      </c>
      <c r="D1343" t="s">
        <v>90</v>
      </c>
      <c r="E1343" t="s">
        <v>67</v>
      </c>
      <c r="F1343" t="s">
        <v>68</v>
      </c>
      <c r="G1343" s="40">
        <v>-2092</v>
      </c>
    </row>
    <row r="1344" spans="1:7">
      <c r="A1344" s="38">
        <v>43739</v>
      </c>
      <c r="B1344" s="39">
        <v>10</v>
      </c>
      <c r="C1344" s="39">
        <v>2019</v>
      </c>
      <c r="D1344" t="s">
        <v>91</v>
      </c>
      <c r="E1344" t="s">
        <v>67</v>
      </c>
      <c r="F1344" t="s">
        <v>68</v>
      </c>
      <c r="G1344" s="40">
        <v>-9074</v>
      </c>
    </row>
    <row r="1345" spans="1:7">
      <c r="A1345" s="38">
        <v>43739</v>
      </c>
      <c r="B1345" s="39">
        <v>10</v>
      </c>
      <c r="C1345" s="39">
        <v>2019</v>
      </c>
      <c r="D1345" t="s">
        <v>92</v>
      </c>
      <c r="E1345" t="s">
        <v>67</v>
      </c>
      <c r="F1345" t="s">
        <v>68</v>
      </c>
      <c r="G1345" s="40">
        <v>-7090</v>
      </c>
    </row>
    <row r="1346" spans="1:7">
      <c r="A1346" s="38">
        <v>43739</v>
      </c>
      <c r="B1346" s="39">
        <v>10</v>
      </c>
      <c r="C1346" s="39">
        <v>2019</v>
      </c>
      <c r="D1346" t="s">
        <v>93</v>
      </c>
      <c r="E1346" t="s">
        <v>67</v>
      </c>
      <c r="F1346" t="s">
        <v>68</v>
      </c>
      <c r="G1346" s="40">
        <v>-5291</v>
      </c>
    </row>
    <row r="1347" spans="1:7">
      <c r="A1347" s="38">
        <v>43739</v>
      </c>
      <c r="B1347" s="39">
        <v>10</v>
      </c>
      <c r="C1347" s="39">
        <v>2019</v>
      </c>
      <c r="D1347" t="s">
        <v>94</v>
      </c>
      <c r="E1347" t="s">
        <v>67</v>
      </c>
      <c r="F1347" t="s">
        <v>95</v>
      </c>
      <c r="G1347" s="40">
        <v>-6712</v>
      </c>
    </row>
    <row r="1348" spans="1:7">
      <c r="A1348" s="38">
        <v>43739</v>
      </c>
      <c r="B1348" s="39">
        <v>10</v>
      </c>
      <c r="C1348" s="39">
        <v>2019</v>
      </c>
      <c r="D1348" t="s">
        <v>96</v>
      </c>
      <c r="E1348" t="s">
        <v>67</v>
      </c>
      <c r="F1348" t="s">
        <v>95</v>
      </c>
      <c r="G1348" s="40">
        <v>-7087</v>
      </c>
    </row>
    <row r="1349" spans="1:7">
      <c r="A1349" s="38">
        <v>43739</v>
      </c>
      <c r="B1349" s="39">
        <v>10</v>
      </c>
      <c r="C1349" s="39">
        <v>2019</v>
      </c>
      <c r="D1349" t="s">
        <v>97</v>
      </c>
      <c r="E1349" t="s">
        <v>67</v>
      </c>
      <c r="F1349" t="s">
        <v>95</v>
      </c>
      <c r="G1349" s="40">
        <v>-9133</v>
      </c>
    </row>
    <row r="1350" spans="1:7">
      <c r="A1350" s="38">
        <v>43739</v>
      </c>
      <c r="B1350" s="39">
        <v>10</v>
      </c>
      <c r="C1350" s="39">
        <v>2019</v>
      </c>
      <c r="D1350" t="s">
        <v>98</v>
      </c>
      <c r="E1350" t="s">
        <v>67</v>
      </c>
      <c r="F1350" t="s">
        <v>95</v>
      </c>
      <c r="G1350" s="40">
        <v>-8189</v>
      </c>
    </row>
    <row r="1351" spans="1:7">
      <c r="A1351" s="38">
        <v>43739</v>
      </c>
      <c r="B1351" s="39">
        <v>10</v>
      </c>
      <c r="C1351" s="39">
        <v>2019</v>
      </c>
      <c r="D1351" t="s">
        <v>99</v>
      </c>
      <c r="E1351" t="s">
        <v>100</v>
      </c>
      <c r="F1351" t="s">
        <v>101</v>
      </c>
      <c r="G1351" s="40">
        <v>-114356</v>
      </c>
    </row>
    <row r="1352" spans="1:7">
      <c r="A1352" s="38">
        <v>43739</v>
      </c>
      <c r="B1352" s="39">
        <v>10</v>
      </c>
      <c r="C1352" s="39">
        <v>2019</v>
      </c>
      <c r="D1352" t="s">
        <v>102</v>
      </c>
      <c r="E1352" t="s">
        <v>100</v>
      </c>
      <c r="F1352" t="s">
        <v>101</v>
      </c>
      <c r="G1352" s="40">
        <v>-142510</v>
      </c>
    </row>
    <row r="1353" spans="1:7">
      <c r="A1353" s="38">
        <v>43739</v>
      </c>
      <c r="B1353" s="39">
        <v>10</v>
      </c>
      <c r="C1353" s="39">
        <v>2019</v>
      </c>
      <c r="D1353" t="s">
        <v>103</v>
      </c>
      <c r="E1353" t="s">
        <v>100</v>
      </c>
      <c r="F1353" t="s">
        <v>101</v>
      </c>
      <c r="G1353" s="40">
        <v>-284913</v>
      </c>
    </row>
    <row r="1354" spans="1:7">
      <c r="A1354" s="38">
        <v>43739</v>
      </c>
      <c r="B1354" s="39">
        <v>10</v>
      </c>
      <c r="C1354" s="39">
        <v>2019</v>
      </c>
      <c r="D1354" t="s">
        <v>104</v>
      </c>
      <c r="E1354" t="s">
        <v>100</v>
      </c>
      <c r="F1354" t="s">
        <v>101</v>
      </c>
      <c r="G1354" s="40">
        <v>-252977</v>
      </c>
    </row>
    <row r="1355" spans="1:7">
      <c r="A1355" s="38">
        <v>43739</v>
      </c>
      <c r="B1355" s="39">
        <v>10</v>
      </c>
      <c r="C1355" s="39">
        <v>2019</v>
      </c>
      <c r="D1355" t="s">
        <v>105</v>
      </c>
      <c r="E1355" t="s">
        <v>100</v>
      </c>
      <c r="F1355" t="s">
        <v>101</v>
      </c>
      <c r="G1355" s="40">
        <v>-260114</v>
      </c>
    </row>
    <row r="1356" spans="1:7">
      <c r="A1356" s="38">
        <v>43739</v>
      </c>
      <c r="B1356" s="39">
        <v>10</v>
      </c>
      <c r="C1356" s="39">
        <v>2019</v>
      </c>
      <c r="D1356" t="s">
        <v>106</v>
      </c>
      <c r="E1356" t="s">
        <v>100</v>
      </c>
      <c r="F1356" t="s">
        <v>101</v>
      </c>
      <c r="G1356" s="40">
        <v>-197260</v>
      </c>
    </row>
    <row r="1357" spans="1:7">
      <c r="A1357" s="38">
        <v>43739</v>
      </c>
      <c r="B1357" s="39">
        <v>10</v>
      </c>
      <c r="C1357" s="39">
        <v>2019</v>
      </c>
      <c r="D1357" t="s">
        <v>107</v>
      </c>
      <c r="E1357" t="s">
        <v>100</v>
      </c>
      <c r="F1357" t="s">
        <v>101</v>
      </c>
      <c r="G1357" s="40">
        <v>-111645</v>
      </c>
    </row>
    <row r="1358" spans="1:7">
      <c r="A1358" s="38">
        <v>43739</v>
      </c>
      <c r="B1358" s="39">
        <v>10</v>
      </c>
      <c r="C1358" s="39">
        <v>2019</v>
      </c>
      <c r="D1358" t="s">
        <v>108</v>
      </c>
      <c r="E1358" t="s">
        <v>100</v>
      </c>
      <c r="F1358" t="s">
        <v>101</v>
      </c>
      <c r="G1358" s="40">
        <v>-99918</v>
      </c>
    </row>
    <row r="1359" spans="1:7">
      <c r="A1359" s="38">
        <v>43739</v>
      </c>
      <c r="B1359" s="39">
        <v>10</v>
      </c>
      <c r="C1359" s="39">
        <v>2019</v>
      </c>
      <c r="D1359" t="s">
        <v>109</v>
      </c>
      <c r="E1359" t="s">
        <v>100</v>
      </c>
      <c r="F1359" t="s">
        <v>101</v>
      </c>
      <c r="G1359" s="40">
        <v>-267208</v>
      </c>
    </row>
    <row r="1360" spans="1:7">
      <c r="A1360" s="38">
        <v>43739</v>
      </c>
      <c r="B1360" s="39">
        <v>10</v>
      </c>
      <c r="C1360" s="39">
        <v>2019</v>
      </c>
      <c r="D1360" t="s">
        <v>110</v>
      </c>
      <c r="E1360" t="s">
        <v>100</v>
      </c>
      <c r="F1360" t="s">
        <v>101</v>
      </c>
      <c r="G1360" s="40">
        <v>-113144</v>
      </c>
    </row>
    <row r="1361" spans="1:7">
      <c r="A1361" s="38">
        <v>43739</v>
      </c>
      <c r="B1361" s="39">
        <v>10</v>
      </c>
      <c r="C1361" s="39">
        <v>2019</v>
      </c>
      <c r="D1361" t="s">
        <v>111</v>
      </c>
      <c r="E1361" t="s">
        <v>100</v>
      </c>
      <c r="F1361" t="s">
        <v>101</v>
      </c>
      <c r="G1361" s="40">
        <v>-132955</v>
      </c>
    </row>
    <row r="1362" spans="1:7">
      <c r="A1362" s="38">
        <v>43739</v>
      </c>
      <c r="B1362" s="39">
        <v>10</v>
      </c>
      <c r="C1362" s="39">
        <v>2019</v>
      </c>
      <c r="D1362" t="s">
        <v>112</v>
      </c>
      <c r="E1362" t="s">
        <v>100</v>
      </c>
      <c r="F1362" t="s">
        <v>101</v>
      </c>
      <c r="G1362" s="40">
        <v>-221598</v>
      </c>
    </row>
    <row r="1363" spans="1:7">
      <c r="A1363" s="38">
        <v>43739</v>
      </c>
      <c r="B1363" s="39">
        <v>10</v>
      </c>
      <c r="C1363" s="39">
        <v>2019</v>
      </c>
      <c r="D1363" t="s">
        <v>113</v>
      </c>
      <c r="E1363" t="s">
        <v>100</v>
      </c>
      <c r="F1363" t="s">
        <v>101</v>
      </c>
      <c r="G1363" s="40">
        <v>-80831</v>
      </c>
    </row>
    <row r="1364" spans="1:7">
      <c r="A1364" s="38">
        <v>43739</v>
      </c>
      <c r="B1364" s="39">
        <v>10</v>
      </c>
      <c r="C1364" s="39">
        <v>2019</v>
      </c>
      <c r="D1364" t="s">
        <v>114</v>
      </c>
      <c r="E1364" t="s">
        <v>100</v>
      </c>
      <c r="F1364" t="s">
        <v>101</v>
      </c>
      <c r="G1364" s="40">
        <v>-245728</v>
      </c>
    </row>
    <row r="1365" spans="1:7">
      <c r="A1365" s="38">
        <v>43739</v>
      </c>
      <c r="B1365" s="39">
        <v>10</v>
      </c>
      <c r="C1365" s="39">
        <v>2019</v>
      </c>
      <c r="D1365" t="s">
        <v>115</v>
      </c>
      <c r="E1365" t="s">
        <v>100</v>
      </c>
      <c r="F1365" t="s">
        <v>101</v>
      </c>
      <c r="G1365" s="40">
        <v>-144754</v>
      </c>
    </row>
    <row r="1366" spans="1:7">
      <c r="A1366" s="38">
        <v>43739</v>
      </c>
      <c r="B1366" s="39">
        <v>10</v>
      </c>
      <c r="C1366" s="39">
        <v>2019</v>
      </c>
      <c r="D1366" t="s">
        <v>116</v>
      </c>
      <c r="E1366" t="s">
        <v>100</v>
      </c>
      <c r="F1366" t="s">
        <v>101</v>
      </c>
      <c r="G1366" s="40">
        <v>-165076</v>
      </c>
    </row>
    <row r="1367" spans="1:7">
      <c r="A1367" s="38">
        <v>43739</v>
      </c>
      <c r="B1367" s="39">
        <v>10</v>
      </c>
      <c r="C1367" s="39">
        <v>2019</v>
      </c>
      <c r="D1367" t="s">
        <v>117</v>
      </c>
      <c r="E1367" t="s">
        <v>100</v>
      </c>
      <c r="F1367" t="s">
        <v>101</v>
      </c>
      <c r="G1367" s="40">
        <v>-164821</v>
      </c>
    </row>
    <row r="1368" spans="1:7">
      <c r="A1368" s="38">
        <v>43739</v>
      </c>
      <c r="B1368" s="39">
        <v>10</v>
      </c>
      <c r="C1368" s="39">
        <v>2019</v>
      </c>
      <c r="D1368" t="s">
        <v>118</v>
      </c>
      <c r="E1368" t="s">
        <v>100</v>
      </c>
      <c r="F1368" t="s">
        <v>101</v>
      </c>
      <c r="G1368" s="40">
        <v>-238649</v>
      </c>
    </row>
    <row r="1369" spans="1:7">
      <c r="A1369" s="38">
        <v>43739</v>
      </c>
      <c r="B1369" s="39">
        <v>10</v>
      </c>
      <c r="C1369" s="39">
        <v>2019</v>
      </c>
      <c r="D1369" t="s">
        <v>119</v>
      </c>
      <c r="E1369" t="s">
        <v>100</v>
      </c>
      <c r="F1369" t="s">
        <v>101</v>
      </c>
      <c r="G1369" s="40">
        <v>-152555</v>
      </c>
    </row>
    <row r="1370" spans="1:7">
      <c r="A1370" s="38">
        <v>43739</v>
      </c>
      <c r="B1370" s="39">
        <v>10</v>
      </c>
      <c r="C1370" s="39">
        <v>2019</v>
      </c>
      <c r="D1370" t="s">
        <v>120</v>
      </c>
      <c r="E1370" t="s">
        <v>100</v>
      </c>
      <c r="F1370" t="s">
        <v>101</v>
      </c>
      <c r="G1370" s="40">
        <v>-84231</v>
      </c>
    </row>
    <row r="1371" spans="1:7">
      <c r="A1371" s="38">
        <v>43739</v>
      </c>
      <c r="B1371" s="39">
        <v>10</v>
      </c>
      <c r="C1371" s="39">
        <v>2019</v>
      </c>
      <c r="D1371" t="s">
        <v>121</v>
      </c>
      <c r="E1371" t="s">
        <v>100</v>
      </c>
      <c r="F1371" t="s">
        <v>101</v>
      </c>
      <c r="G1371" s="40">
        <v>-174674</v>
      </c>
    </row>
    <row r="1372" spans="1:7">
      <c r="A1372" s="38">
        <v>43739</v>
      </c>
      <c r="B1372" s="39">
        <v>10</v>
      </c>
      <c r="C1372" s="39">
        <v>2019</v>
      </c>
      <c r="D1372" t="s">
        <v>122</v>
      </c>
      <c r="E1372" t="s">
        <v>100</v>
      </c>
      <c r="F1372" t="s">
        <v>101</v>
      </c>
      <c r="G1372" s="40">
        <v>-159347</v>
      </c>
    </row>
    <row r="1373" spans="1:7">
      <c r="A1373" s="38">
        <v>43739</v>
      </c>
      <c r="B1373" s="39">
        <v>10</v>
      </c>
      <c r="C1373" s="39">
        <v>2019</v>
      </c>
      <c r="D1373" t="s">
        <v>123</v>
      </c>
      <c r="E1373" t="s">
        <v>100</v>
      </c>
      <c r="F1373" t="s">
        <v>101</v>
      </c>
      <c r="G1373" s="40">
        <v>-206164</v>
      </c>
    </row>
    <row r="1374" spans="1:7">
      <c r="A1374" s="38">
        <v>43739</v>
      </c>
      <c r="B1374" s="39">
        <v>10</v>
      </c>
      <c r="C1374" s="39">
        <v>2019</v>
      </c>
      <c r="D1374" t="s">
        <v>124</v>
      </c>
      <c r="E1374" t="s">
        <v>100</v>
      </c>
      <c r="F1374" t="s">
        <v>101</v>
      </c>
      <c r="G1374" s="40">
        <v>-122986</v>
      </c>
    </row>
    <row r="1375" spans="1:7">
      <c r="A1375" s="38">
        <v>43739</v>
      </c>
      <c r="B1375" s="39">
        <v>10</v>
      </c>
      <c r="C1375" s="39">
        <v>2019</v>
      </c>
      <c r="D1375" t="s">
        <v>125</v>
      </c>
      <c r="E1375" t="s">
        <v>100</v>
      </c>
      <c r="F1375" t="s">
        <v>126</v>
      </c>
      <c r="G1375" s="40">
        <v>-52277</v>
      </c>
    </row>
    <row r="1376" spans="1:7">
      <c r="A1376" s="38">
        <v>43739</v>
      </c>
      <c r="B1376" s="39">
        <v>10</v>
      </c>
      <c r="C1376" s="39">
        <v>2019</v>
      </c>
      <c r="D1376" t="s">
        <v>127</v>
      </c>
      <c r="E1376" t="s">
        <v>100</v>
      </c>
      <c r="F1376" t="s">
        <v>126</v>
      </c>
      <c r="G1376" s="40">
        <v>-90637</v>
      </c>
    </row>
    <row r="1377" spans="1:7">
      <c r="A1377" s="38">
        <v>43739</v>
      </c>
      <c r="B1377" s="39">
        <v>10</v>
      </c>
      <c r="C1377" s="39">
        <v>2019</v>
      </c>
      <c r="D1377" t="s">
        <v>128</v>
      </c>
      <c r="E1377" t="s">
        <v>100</v>
      </c>
      <c r="F1377" t="s">
        <v>126</v>
      </c>
      <c r="G1377" s="40">
        <v>-56445</v>
      </c>
    </row>
    <row r="1378" spans="1:7">
      <c r="A1378" s="38">
        <v>43739</v>
      </c>
      <c r="B1378" s="39">
        <v>10</v>
      </c>
      <c r="C1378" s="39">
        <v>2019</v>
      </c>
      <c r="D1378" t="s">
        <v>129</v>
      </c>
      <c r="E1378" t="s">
        <v>130</v>
      </c>
      <c r="F1378" t="s">
        <v>131</v>
      </c>
      <c r="G1378" s="40">
        <v>-181644</v>
      </c>
    </row>
    <row r="1379" spans="1:7">
      <c r="A1379" s="38">
        <v>43739</v>
      </c>
      <c r="B1379" s="39">
        <v>10</v>
      </c>
      <c r="C1379" s="39">
        <v>2019</v>
      </c>
      <c r="D1379" t="s">
        <v>132</v>
      </c>
      <c r="E1379" t="s">
        <v>130</v>
      </c>
      <c r="F1379" t="s">
        <v>131</v>
      </c>
      <c r="G1379" s="40">
        <v>-227349</v>
      </c>
    </row>
    <row r="1380" spans="1:7">
      <c r="A1380" s="38">
        <v>43739</v>
      </c>
      <c r="B1380" s="39">
        <v>10</v>
      </c>
      <c r="C1380" s="39">
        <v>2019</v>
      </c>
      <c r="D1380" t="s">
        <v>133</v>
      </c>
      <c r="E1380" t="s">
        <v>130</v>
      </c>
      <c r="F1380" t="s">
        <v>131</v>
      </c>
      <c r="G1380" s="40">
        <v>-178895</v>
      </c>
    </row>
    <row r="1381" spans="1:7">
      <c r="A1381" s="38">
        <v>43739</v>
      </c>
      <c r="B1381" s="39">
        <v>10</v>
      </c>
      <c r="C1381" s="39">
        <v>2019</v>
      </c>
      <c r="D1381" t="s">
        <v>134</v>
      </c>
      <c r="E1381" t="s">
        <v>130</v>
      </c>
      <c r="F1381" t="s">
        <v>131</v>
      </c>
      <c r="G1381" s="40">
        <v>-176514</v>
      </c>
    </row>
    <row r="1382" spans="1:7">
      <c r="A1382" s="38">
        <v>43739</v>
      </c>
      <c r="B1382" s="39">
        <v>10</v>
      </c>
      <c r="C1382" s="39">
        <v>2019</v>
      </c>
      <c r="D1382" t="s">
        <v>135</v>
      </c>
      <c r="E1382" t="s">
        <v>130</v>
      </c>
      <c r="F1382" t="s">
        <v>131</v>
      </c>
      <c r="G1382" s="40">
        <v>-308739</v>
      </c>
    </row>
    <row r="1383" spans="1:7">
      <c r="A1383" s="38">
        <v>43739</v>
      </c>
      <c r="B1383" s="39">
        <v>10</v>
      </c>
      <c r="C1383" s="39">
        <v>2019</v>
      </c>
      <c r="D1383" t="s">
        <v>136</v>
      </c>
      <c r="E1383" t="s">
        <v>130</v>
      </c>
      <c r="F1383" t="s">
        <v>131</v>
      </c>
      <c r="G1383" s="40">
        <v>-246307</v>
      </c>
    </row>
    <row r="1384" spans="1:7">
      <c r="A1384" s="38">
        <v>43739</v>
      </c>
      <c r="B1384" s="39">
        <v>10</v>
      </c>
      <c r="C1384" s="39">
        <v>2019</v>
      </c>
      <c r="D1384" t="s">
        <v>137</v>
      </c>
      <c r="E1384" t="s">
        <v>130</v>
      </c>
      <c r="F1384" t="s">
        <v>138</v>
      </c>
      <c r="G1384" s="40">
        <v>-44024</v>
      </c>
    </row>
    <row r="1385" spans="1:7">
      <c r="A1385" s="38">
        <v>43739</v>
      </c>
      <c r="B1385" s="39">
        <v>10</v>
      </c>
      <c r="C1385" s="39">
        <v>2019</v>
      </c>
      <c r="D1385" t="s">
        <v>139</v>
      </c>
      <c r="E1385" t="s">
        <v>130</v>
      </c>
      <c r="F1385" t="s">
        <v>138</v>
      </c>
      <c r="G1385" s="40">
        <v>-48678</v>
      </c>
    </row>
    <row r="1386" spans="1:7">
      <c r="A1386" s="38">
        <v>43739</v>
      </c>
      <c r="B1386" s="39">
        <v>10</v>
      </c>
      <c r="C1386" s="39">
        <v>2019</v>
      </c>
      <c r="D1386" t="s">
        <v>140</v>
      </c>
      <c r="E1386" t="s">
        <v>130</v>
      </c>
      <c r="F1386" t="s">
        <v>138</v>
      </c>
      <c r="G1386" s="40">
        <v>-57464</v>
      </c>
    </row>
    <row r="1387" spans="1:7">
      <c r="A1387" s="38">
        <v>43739</v>
      </c>
      <c r="B1387" s="39">
        <v>10</v>
      </c>
      <c r="C1387" s="39">
        <v>2019</v>
      </c>
      <c r="D1387" t="s">
        <v>141</v>
      </c>
      <c r="E1387" t="s">
        <v>130</v>
      </c>
      <c r="F1387" t="s">
        <v>138</v>
      </c>
      <c r="G1387" s="40">
        <v>-56346</v>
      </c>
    </row>
    <row r="1388" spans="1:7">
      <c r="A1388" s="38">
        <v>43739</v>
      </c>
      <c r="B1388" s="39">
        <v>10</v>
      </c>
      <c r="C1388" s="39">
        <v>2019</v>
      </c>
      <c r="D1388" t="s">
        <v>142</v>
      </c>
      <c r="E1388" t="s">
        <v>130</v>
      </c>
      <c r="F1388" t="s">
        <v>138</v>
      </c>
      <c r="G1388" s="40">
        <v>-58543</v>
      </c>
    </row>
    <row r="1389" spans="1:7">
      <c r="A1389" s="38">
        <v>43739</v>
      </c>
      <c r="B1389" s="39">
        <v>10</v>
      </c>
      <c r="C1389" s="39">
        <v>2019</v>
      </c>
      <c r="D1389" t="s">
        <v>143</v>
      </c>
      <c r="E1389" t="s">
        <v>130</v>
      </c>
      <c r="F1389" t="s">
        <v>144</v>
      </c>
      <c r="G1389" s="40">
        <v>-269827</v>
      </c>
    </row>
    <row r="1390" spans="1:7">
      <c r="A1390" s="38">
        <v>43739</v>
      </c>
      <c r="B1390" s="39">
        <v>10</v>
      </c>
      <c r="C1390" s="39">
        <v>2019</v>
      </c>
      <c r="D1390" t="s">
        <v>145</v>
      </c>
      <c r="E1390" t="s">
        <v>130</v>
      </c>
      <c r="F1390" t="s">
        <v>144</v>
      </c>
      <c r="G1390" s="40">
        <v>-246282</v>
      </c>
    </row>
    <row r="1391" spans="1:7">
      <c r="A1391" s="38">
        <v>43739</v>
      </c>
      <c r="B1391" s="39">
        <v>10</v>
      </c>
      <c r="C1391" s="39">
        <v>2019</v>
      </c>
      <c r="D1391" t="s">
        <v>146</v>
      </c>
      <c r="E1391" t="s">
        <v>130</v>
      </c>
      <c r="F1391" t="s">
        <v>144</v>
      </c>
      <c r="G1391" s="40">
        <v>-124747</v>
      </c>
    </row>
    <row r="1392" spans="1:7">
      <c r="A1392" s="38">
        <v>43739</v>
      </c>
      <c r="B1392" s="39">
        <v>10</v>
      </c>
      <c r="C1392" s="39">
        <v>2019</v>
      </c>
      <c r="D1392" t="s">
        <v>147</v>
      </c>
      <c r="E1392" t="s">
        <v>130</v>
      </c>
      <c r="F1392" t="s">
        <v>148</v>
      </c>
      <c r="G1392" s="40">
        <v>-50430</v>
      </c>
    </row>
    <row r="1393" spans="1:7">
      <c r="A1393" s="38">
        <v>43739</v>
      </c>
      <c r="B1393" s="39">
        <v>10</v>
      </c>
      <c r="C1393" s="39">
        <v>2019</v>
      </c>
      <c r="D1393" t="s">
        <v>149</v>
      </c>
      <c r="E1393" t="s">
        <v>130</v>
      </c>
      <c r="F1393" t="s">
        <v>148</v>
      </c>
      <c r="G1393" s="40">
        <v>-73036</v>
      </c>
    </row>
    <row r="1394" spans="1:7">
      <c r="A1394" s="38">
        <v>43739</v>
      </c>
      <c r="B1394" s="39">
        <v>10</v>
      </c>
      <c r="C1394" s="39">
        <v>2019</v>
      </c>
      <c r="D1394" t="s">
        <v>150</v>
      </c>
      <c r="E1394" t="s">
        <v>130</v>
      </c>
      <c r="F1394" t="s">
        <v>148</v>
      </c>
      <c r="G1394" s="40">
        <v>-78199</v>
      </c>
    </row>
    <row r="1395" spans="1:7">
      <c r="A1395" s="38">
        <v>43739</v>
      </c>
      <c r="B1395" s="39">
        <v>10</v>
      </c>
      <c r="C1395" s="39">
        <v>2019</v>
      </c>
      <c r="D1395" t="s">
        <v>151</v>
      </c>
      <c r="E1395" t="s">
        <v>130</v>
      </c>
      <c r="F1395" t="s">
        <v>148</v>
      </c>
      <c r="G1395" s="40">
        <v>-63652</v>
      </c>
    </row>
    <row r="1396" spans="1:7">
      <c r="A1396" s="38">
        <v>43739</v>
      </c>
      <c r="B1396" s="39">
        <v>10</v>
      </c>
      <c r="C1396" s="39">
        <v>2019</v>
      </c>
      <c r="D1396" t="s">
        <v>152</v>
      </c>
      <c r="E1396" t="s">
        <v>130</v>
      </c>
      <c r="F1396" t="s">
        <v>153</v>
      </c>
      <c r="G1396" s="40">
        <v>-87529</v>
      </c>
    </row>
    <row r="1397" spans="1:7">
      <c r="A1397" s="38">
        <v>43739</v>
      </c>
      <c r="B1397" s="39">
        <v>10</v>
      </c>
      <c r="C1397" s="39">
        <v>2019</v>
      </c>
      <c r="D1397" t="s">
        <v>154</v>
      </c>
      <c r="E1397" t="s">
        <v>130</v>
      </c>
      <c r="F1397" t="s">
        <v>153</v>
      </c>
      <c r="G1397" s="40">
        <v>-97861</v>
      </c>
    </row>
    <row r="1398" spans="1:7">
      <c r="A1398" s="38">
        <v>43739</v>
      </c>
      <c r="B1398" s="39">
        <v>10</v>
      </c>
      <c r="C1398" s="39">
        <v>2019</v>
      </c>
      <c r="D1398" t="s">
        <v>155</v>
      </c>
      <c r="E1398" t="s">
        <v>130</v>
      </c>
      <c r="F1398" t="s">
        <v>156</v>
      </c>
      <c r="G1398" s="40">
        <v>-181026</v>
      </c>
    </row>
    <row r="1399" spans="1:7">
      <c r="A1399" s="38">
        <v>43739</v>
      </c>
      <c r="B1399" s="39">
        <v>10</v>
      </c>
      <c r="C1399" s="39">
        <v>2019</v>
      </c>
      <c r="D1399" t="s">
        <v>157</v>
      </c>
      <c r="E1399" t="s">
        <v>130</v>
      </c>
      <c r="F1399" t="s">
        <v>156</v>
      </c>
      <c r="G1399" s="40">
        <v>-139237</v>
      </c>
    </row>
    <row r="1400" spans="1:7">
      <c r="A1400" s="38">
        <v>43739</v>
      </c>
      <c r="B1400" s="39">
        <v>10</v>
      </c>
      <c r="C1400" s="39">
        <v>2019</v>
      </c>
      <c r="D1400" t="s">
        <v>158</v>
      </c>
      <c r="E1400" s="41" t="s">
        <v>159</v>
      </c>
      <c r="F1400" t="s">
        <v>160</v>
      </c>
      <c r="G1400" s="40">
        <v>-11393</v>
      </c>
    </row>
    <row r="1401" spans="1:7">
      <c r="A1401" s="38">
        <v>43739</v>
      </c>
      <c r="B1401" s="39">
        <v>10</v>
      </c>
      <c r="C1401" s="39">
        <v>2019</v>
      </c>
      <c r="D1401" t="s">
        <v>161</v>
      </c>
      <c r="E1401" s="41" t="s">
        <v>159</v>
      </c>
      <c r="F1401" t="s">
        <v>162</v>
      </c>
      <c r="G1401" s="40">
        <v>-28958</v>
      </c>
    </row>
    <row r="1402" spans="1:7">
      <c r="A1402" s="38">
        <v>43770</v>
      </c>
      <c r="B1402" s="39">
        <v>11</v>
      </c>
      <c r="C1402" s="39">
        <v>2019</v>
      </c>
      <c r="D1402" t="s">
        <v>4</v>
      </c>
      <c r="E1402" t="s">
        <v>5</v>
      </c>
      <c r="F1402" t="s">
        <v>6</v>
      </c>
      <c r="G1402" s="40">
        <v>672228</v>
      </c>
    </row>
    <row r="1403" spans="1:7">
      <c r="A1403" s="38">
        <v>43770</v>
      </c>
      <c r="B1403" s="39">
        <v>11</v>
      </c>
      <c r="C1403" s="39">
        <v>2019</v>
      </c>
      <c r="D1403" t="s">
        <v>7</v>
      </c>
      <c r="E1403" t="s">
        <v>5</v>
      </c>
      <c r="F1403" t="s">
        <v>6</v>
      </c>
      <c r="G1403" s="40">
        <v>265397</v>
      </c>
    </row>
    <row r="1404" spans="1:7">
      <c r="A1404" s="38">
        <v>43770</v>
      </c>
      <c r="B1404" s="39">
        <v>11</v>
      </c>
      <c r="C1404" s="39">
        <v>2019</v>
      </c>
      <c r="D1404" t="s">
        <v>8</v>
      </c>
      <c r="E1404" t="s">
        <v>5</v>
      </c>
      <c r="F1404" t="s">
        <v>6</v>
      </c>
      <c r="G1404" s="40">
        <v>240598</v>
      </c>
    </row>
    <row r="1405" spans="1:7">
      <c r="A1405" s="38">
        <v>43770</v>
      </c>
      <c r="B1405" s="39">
        <v>11</v>
      </c>
      <c r="C1405" s="39">
        <v>2019</v>
      </c>
      <c r="D1405" t="s">
        <v>9</v>
      </c>
      <c r="E1405" t="s">
        <v>5</v>
      </c>
      <c r="F1405" t="s">
        <v>6</v>
      </c>
      <c r="G1405" s="40">
        <v>300151</v>
      </c>
    </row>
    <row r="1406" spans="1:7">
      <c r="A1406" s="38">
        <v>43770</v>
      </c>
      <c r="B1406" s="39">
        <v>11</v>
      </c>
      <c r="C1406" s="39">
        <v>2019</v>
      </c>
      <c r="D1406" t="s">
        <v>10</v>
      </c>
      <c r="E1406" t="s">
        <v>5</v>
      </c>
      <c r="F1406" t="s">
        <v>6</v>
      </c>
      <c r="G1406" s="40">
        <v>982173</v>
      </c>
    </row>
    <row r="1407" spans="1:7">
      <c r="A1407" s="38">
        <v>43770</v>
      </c>
      <c r="B1407" s="39">
        <v>11</v>
      </c>
      <c r="C1407" s="39">
        <v>2019</v>
      </c>
      <c r="D1407" t="s">
        <v>11</v>
      </c>
      <c r="E1407" t="s">
        <v>5</v>
      </c>
      <c r="F1407" t="s">
        <v>6</v>
      </c>
      <c r="G1407" s="40">
        <v>412434</v>
      </c>
    </row>
    <row r="1408" spans="1:7">
      <c r="A1408" s="38">
        <v>43770</v>
      </c>
      <c r="B1408" s="39">
        <v>11</v>
      </c>
      <c r="C1408" s="39">
        <v>2019</v>
      </c>
      <c r="D1408" t="s">
        <v>12</v>
      </c>
      <c r="E1408" t="s">
        <v>5</v>
      </c>
      <c r="F1408" t="s">
        <v>6</v>
      </c>
      <c r="G1408" s="40">
        <v>488214</v>
      </c>
    </row>
    <row r="1409" spans="1:7">
      <c r="A1409" s="38">
        <v>43770</v>
      </c>
      <c r="B1409" s="39">
        <v>11</v>
      </c>
      <c r="C1409" s="39">
        <v>2019</v>
      </c>
      <c r="D1409" t="s">
        <v>13</v>
      </c>
      <c r="E1409" t="s">
        <v>5</v>
      </c>
      <c r="F1409" t="s">
        <v>6</v>
      </c>
      <c r="G1409" s="40">
        <v>794413</v>
      </c>
    </row>
    <row r="1410" spans="1:7">
      <c r="A1410" s="38">
        <v>43770</v>
      </c>
      <c r="B1410" s="39">
        <v>11</v>
      </c>
      <c r="C1410" s="39">
        <v>2019</v>
      </c>
      <c r="D1410" t="s">
        <v>14</v>
      </c>
      <c r="E1410" t="s">
        <v>5</v>
      </c>
      <c r="F1410" t="s">
        <v>6</v>
      </c>
      <c r="G1410" s="40">
        <v>788526</v>
      </c>
    </row>
    <row r="1411" spans="1:7">
      <c r="A1411" s="38">
        <v>43770</v>
      </c>
      <c r="B1411" s="39">
        <v>11</v>
      </c>
      <c r="C1411" s="39">
        <v>2019</v>
      </c>
      <c r="D1411" t="s">
        <v>15</v>
      </c>
      <c r="E1411" t="s">
        <v>5</v>
      </c>
      <c r="F1411" t="s">
        <v>6</v>
      </c>
      <c r="G1411" s="40">
        <v>584423</v>
      </c>
    </row>
    <row r="1412" spans="1:7">
      <c r="A1412" s="38">
        <v>43770</v>
      </c>
      <c r="B1412" s="39">
        <v>11</v>
      </c>
      <c r="C1412" s="39">
        <v>2019</v>
      </c>
      <c r="D1412" t="s">
        <v>16</v>
      </c>
      <c r="E1412" t="s">
        <v>5</v>
      </c>
      <c r="F1412" t="s">
        <v>6</v>
      </c>
      <c r="G1412" s="40">
        <v>250744</v>
      </c>
    </row>
    <row r="1413" spans="1:7">
      <c r="A1413" s="38">
        <v>43770</v>
      </c>
      <c r="B1413" s="39">
        <v>11</v>
      </c>
      <c r="C1413" s="39">
        <v>2019</v>
      </c>
      <c r="D1413" t="s">
        <v>17</v>
      </c>
      <c r="E1413" t="s">
        <v>5</v>
      </c>
      <c r="F1413" t="s">
        <v>6</v>
      </c>
      <c r="G1413" s="40">
        <v>785636</v>
      </c>
    </row>
    <row r="1414" spans="1:7">
      <c r="A1414" s="38">
        <v>43770</v>
      </c>
      <c r="B1414" s="39">
        <v>11</v>
      </c>
      <c r="C1414" s="39">
        <v>2019</v>
      </c>
      <c r="D1414" t="s">
        <v>18</v>
      </c>
      <c r="E1414" t="s">
        <v>5</v>
      </c>
      <c r="F1414" t="s">
        <v>6</v>
      </c>
      <c r="G1414" s="40">
        <v>693247</v>
      </c>
    </row>
    <row r="1415" spans="1:7">
      <c r="A1415" s="38">
        <v>43770</v>
      </c>
      <c r="B1415" s="39">
        <v>11</v>
      </c>
      <c r="C1415" s="39">
        <v>2019</v>
      </c>
      <c r="D1415" t="s">
        <v>19</v>
      </c>
      <c r="E1415" t="s">
        <v>5</v>
      </c>
      <c r="F1415" t="s">
        <v>6</v>
      </c>
      <c r="G1415" s="40">
        <v>968676</v>
      </c>
    </row>
    <row r="1416" spans="1:7">
      <c r="A1416" s="38">
        <v>43770</v>
      </c>
      <c r="B1416" s="39">
        <v>11</v>
      </c>
      <c r="C1416" s="39">
        <v>2019</v>
      </c>
      <c r="D1416" t="s">
        <v>20</v>
      </c>
      <c r="E1416" t="s">
        <v>5</v>
      </c>
      <c r="F1416" t="s">
        <v>6</v>
      </c>
      <c r="G1416" s="40">
        <v>676914</v>
      </c>
    </row>
    <row r="1417" spans="1:7">
      <c r="A1417" s="38">
        <v>43770</v>
      </c>
      <c r="B1417" s="39">
        <v>11</v>
      </c>
      <c r="C1417" s="39">
        <v>2019</v>
      </c>
      <c r="D1417" t="s">
        <v>21</v>
      </c>
      <c r="E1417" t="s">
        <v>5</v>
      </c>
      <c r="F1417" t="s">
        <v>6</v>
      </c>
      <c r="G1417" s="40">
        <v>246474</v>
      </c>
    </row>
    <row r="1418" spans="1:7">
      <c r="A1418" s="38">
        <v>43770</v>
      </c>
      <c r="B1418" s="39">
        <v>11</v>
      </c>
      <c r="C1418" s="39">
        <v>2019</v>
      </c>
      <c r="D1418" t="s">
        <v>22</v>
      </c>
      <c r="E1418" t="s">
        <v>5</v>
      </c>
      <c r="F1418" t="s">
        <v>6</v>
      </c>
      <c r="G1418" s="40">
        <v>948243</v>
      </c>
    </row>
    <row r="1419" spans="1:7">
      <c r="A1419" s="38">
        <v>43770</v>
      </c>
      <c r="B1419" s="39">
        <v>11</v>
      </c>
      <c r="C1419" s="39">
        <v>2019</v>
      </c>
      <c r="D1419" t="s">
        <v>23</v>
      </c>
      <c r="E1419" t="s">
        <v>5</v>
      </c>
      <c r="F1419" t="s">
        <v>6</v>
      </c>
      <c r="G1419" s="40">
        <v>780104</v>
      </c>
    </row>
    <row r="1420" spans="1:7">
      <c r="A1420" s="38">
        <v>43770</v>
      </c>
      <c r="B1420" s="39">
        <v>11</v>
      </c>
      <c r="C1420" s="39">
        <v>2019</v>
      </c>
      <c r="D1420" t="s">
        <v>24</v>
      </c>
      <c r="E1420" t="s">
        <v>5</v>
      </c>
      <c r="F1420" t="s">
        <v>6</v>
      </c>
      <c r="G1420" s="40">
        <v>700473</v>
      </c>
    </row>
    <row r="1421" spans="1:7">
      <c r="A1421" s="38">
        <v>43770</v>
      </c>
      <c r="B1421" s="39">
        <v>11</v>
      </c>
      <c r="C1421" s="39">
        <v>2019</v>
      </c>
      <c r="D1421" t="s">
        <v>25</v>
      </c>
      <c r="E1421" t="s">
        <v>5</v>
      </c>
      <c r="F1421" t="s">
        <v>6</v>
      </c>
      <c r="G1421" s="40">
        <v>991665</v>
      </c>
    </row>
    <row r="1422" spans="1:7">
      <c r="A1422" s="38">
        <v>43770</v>
      </c>
      <c r="B1422" s="39">
        <v>11</v>
      </c>
      <c r="C1422" s="39">
        <v>2019</v>
      </c>
      <c r="D1422" t="s">
        <v>26</v>
      </c>
      <c r="E1422" t="s">
        <v>5</v>
      </c>
      <c r="F1422" t="s">
        <v>6</v>
      </c>
      <c r="G1422" s="40">
        <v>332715</v>
      </c>
    </row>
    <row r="1423" spans="1:7">
      <c r="A1423" s="38">
        <v>43770</v>
      </c>
      <c r="B1423" s="39">
        <v>11</v>
      </c>
      <c r="C1423" s="39">
        <v>2019</v>
      </c>
      <c r="D1423" t="s">
        <v>27</v>
      </c>
      <c r="E1423" t="s">
        <v>5</v>
      </c>
      <c r="F1423" t="s">
        <v>6</v>
      </c>
      <c r="G1423" s="40">
        <v>931132</v>
      </c>
    </row>
    <row r="1424" spans="1:7">
      <c r="A1424" s="38">
        <v>43770</v>
      </c>
      <c r="B1424" s="39">
        <v>11</v>
      </c>
      <c r="C1424" s="39">
        <v>2019</v>
      </c>
      <c r="D1424" t="s">
        <v>28</v>
      </c>
      <c r="E1424" t="s">
        <v>5</v>
      </c>
      <c r="F1424" t="s">
        <v>6</v>
      </c>
      <c r="G1424" s="40">
        <v>263648</v>
      </c>
    </row>
    <row r="1425" spans="1:7">
      <c r="A1425" s="38">
        <v>43770</v>
      </c>
      <c r="B1425" s="39">
        <v>11</v>
      </c>
      <c r="C1425" s="39">
        <v>2019</v>
      </c>
      <c r="D1425" t="s">
        <v>29</v>
      </c>
      <c r="E1425" t="s">
        <v>5</v>
      </c>
      <c r="F1425" t="s">
        <v>6</v>
      </c>
      <c r="G1425" s="40">
        <v>263829</v>
      </c>
    </row>
    <row r="1426" spans="1:7">
      <c r="A1426" s="38">
        <v>43770</v>
      </c>
      <c r="B1426" s="39">
        <v>11</v>
      </c>
      <c r="C1426" s="39">
        <v>2019</v>
      </c>
      <c r="D1426" t="s">
        <v>30</v>
      </c>
      <c r="E1426" t="s">
        <v>5</v>
      </c>
      <c r="F1426" t="s">
        <v>31</v>
      </c>
      <c r="G1426" s="40">
        <v>142125</v>
      </c>
    </row>
    <row r="1427" spans="1:7">
      <c r="A1427" s="38">
        <v>43770</v>
      </c>
      <c r="B1427" s="39">
        <v>11</v>
      </c>
      <c r="C1427" s="39">
        <v>2019</v>
      </c>
      <c r="D1427" t="s">
        <v>32</v>
      </c>
      <c r="E1427" t="s">
        <v>5</v>
      </c>
      <c r="F1427" t="s">
        <v>31</v>
      </c>
      <c r="G1427" s="40">
        <v>221989</v>
      </c>
    </row>
    <row r="1428" spans="1:7">
      <c r="A1428" s="38">
        <v>43770</v>
      </c>
      <c r="B1428" s="39">
        <v>11</v>
      </c>
      <c r="C1428" s="39">
        <v>2019</v>
      </c>
      <c r="D1428" t="s">
        <v>33</v>
      </c>
      <c r="E1428" t="s">
        <v>5</v>
      </c>
      <c r="F1428" t="s">
        <v>31</v>
      </c>
      <c r="G1428" s="40">
        <v>150865</v>
      </c>
    </row>
    <row r="1429" spans="1:7">
      <c r="A1429" s="38">
        <v>43770</v>
      </c>
      <c r="B1429" s="39">
        <v>11</v>
      </c>
      <c r="C1429" s="39">
        <v>2019</v>
      </c>
      <c r="D1429" t="s">
        <v>34</v>
      </c>
      <c r="E1429" t="s">
        <v>5</v>
      </c>
      <c r="F1429" t="s">
        <v>31</v>
      </c>
      <c r="G1429" s="40">
        <v>271437</v>
      </c>
    </row>
    <row r="1430" spans="1:7">
      <c r="A1430" s="38">
        <v>43770</v>
      </c>
      <c r="B1430" s="39">
        <v>11</v>
      </c>
      <c r="C1430" s="39">
        <v>2019</v>
      </c>
      <c r="D1430" t="s">
        <v>35</v>
      </c>
      <c r="E1430" t="s">
        <v>5</v>
      </c>
      <c r="F1430" t="s">
        <v>31</v>
      </c>
      <c r="G1430" s="40">
        <v>55013</v>
      </c>
    </row>
    <row r="1431" spans="1:7">
      <c r="A1431" s="38">
        <v>43770</v>
      </c>
      <c r="B1431" s="39">
        <v>11</v>
      </c>
      <c r="C1431" s="39">
        <v>2019</v>
      </c>
      <c r="D1431" t="s">
        <v>36</v>
      </c>
      <c r="E1431" t="s">
        <v>5</v>
      </c>
      <c r="F1431" t="s">
        <v>31</v>
      </c>
      <c r="G1431" s="40">
        <v>185378</v>
      </c>
    </row>
    <row r="1432" spans="1:7">
      <c r="A1432" s="38">
        <v>43770</v>
      </c>
      <c r="B1432" s="39">
        <v>11</v>
      </c>
      <c r="C1432" s="39">
        <v>2019</v>
      </c>
      <c r="D1432" t="s">
        <v>37</v>
      </c>
      <c r="E1432" t="s">
        <v>5</v>
      </c>
      <c r="F1432" t="s">
        <v>31</v>
      </c>
      <c r="G1432" s="40">
        <v>221635</v>
      </c>
    </row>
    <row r="1433" spans="1:7">
      <c r="A1433" s="38">
        <v>43770</v>
      </c>
      <c r="B1433" s="39">
        <v>11</v>
      </c>
      <c r="C1433" s="39">
        <v>2019</v>
      </c>
      <c r="D1433" t="s">
        <v>38</v>
      </c>
      <c r="E1433" t="s">
        <v>5</v>
      </c>
      <c r="F1433" t="s">
        <v>31</v>
      </c>
      <c r="G1433" s="40">
        <v>90049</v>
      </c>
    </row>
    <row r="1434" spans="1:7">
      <c r="A1434" s="38">
        <v>43770</v>
      </c>
      <c r="B1434" s="39">
        <v>11</v>
      </c>
      <c r="C1434" s="39">
        <v>2019</v>
      </c>
      <c r="D1434" t="s">
        <v>39</v>
      </c>
      <c r="E1434" t="s">
        <v>5</v>
      </c>
      <c r="F1434" t="s">
        <v>31</v>
      </c>
      <c r="G1434" s="40">
        <v>110088</v>
      </c>
    </row>
    <row r="1435" spans="1:7">
      <c r="A1435" s="38">
        <v>43770</v>
      </c>
      <c r="B1435" s="39">
        <v>11</v>
      </c>
      <c r="C1435" s="39">
        <v>2019</v>
      </c>
      <c r="D1435" t="s">
        <v>40</v>
      </c>
      <c r="E1435" t="s">
        <v>5</v>
      </c>
      <c r="F1435" t="s">
        <v>31</v>
      </c>
      <c r="G1435" s="40">
        <v>290860</v>
      </c>
    </row>
    <row r="1436" spans="1:7">
      <c r="A1436" s="38">
        <v>43770</v>
      </c>
      <c r="B1436" s="39">
        <v>11</v>
      </c>
      <c r="C1436" s="39">
        <v>2019</v>
      </c>
      <c r="D1436" t="s">
        <v>41</v>
      </c>
      <c r="E1436" t="s">
        <v>5</v>
      </c>
      <c r="F1436" t="s">
        <v>31</v>
      </c>
      <c r="G1436" s="40">
        <v>199038</v>
      </c>
    </row>
    <row r="1437" spans="1:7">
      <c r="A1437" s="38">
        <v>43770</v>
      </c>
      <c r="B1437" s="39">
        <v>11</v>
      </c>
      <c r="C1437" s="39">
        <v>2019</v>
      </c>
      <c r="D1437" t="s">
        <v>42</v>
      </c>
      <c r="E1437" t="s">
        <v>5</v>
      </c>
      <c r="F1437" t="s">
        <v>31</v>
      </c>
      <c r="G1437" s="40">
        <v>204688</v>
      </c>
    </row>
    <row r="1438" spans="1:7">
      <c r="A1438" s="38">
        <v>43770</v>
      </c>
      <c r="B1438" s="39">
        <v>11</v>
      </c>
      <c r="C1438" s="39">
        <v>2019</v>
      </c>
      <c r="D1438" t="s">
        <v>43</v>
      </c>
      <c r="E1438" t="s">
        <v>5</v>
      </c>
      <c r="F1438" t="s">
        <v>31</v>
      </c>
      <c r="G1438" s="40">
        <v>231966</v>
      </c>
    </row>
    <row r="1439" spans="1:7">
      <c r="A1439" s="38">
        <v>43770</v>
      </c>
      <c r="B1439" s="39">
        <v>11</v>
      </c>
      <c r="C1439" s="39">
        <v>2019</v>
      </c>
      <c r="D1439" t="s">
        <v>44</v>
      </c>
      <c r="E1439" t="s">
        <v>5</v>
      </c>
      <c r="F1439" t="s">
        <v>31</v>
      </c>
      <c r="G1439" s="40">
        <v>267411</v>
      </c>
    </row>
    <row r="1440" spans="1:7">
      <c r="A1440" s="38">
        <v>43770</v>
      </c>
      <c r="B1440" s="39">
        <v>11</v>
      </c>
      <c r="C1440" s="39">
        <v>2019</v>
      </c>
      <c r="D1440" t="s">
        <v>45</v>
      </c>
      <c r="E1440" t="s">
        <v>5</v>
      </c>
      <c r="F1440" t="s">
        <v>31</v>
      </c>
      <c r="G1440" s="40">
        <v>64669</v>
      </c>
    </row>
    <row r="1441" spans="1:7">
      <c r="A1441" s="38">
        <v>43770</v>
      </c>
      <c r="B1441" s="39">
        <v>11</v>
      </c>
      <c r="C1441" s="39">
        <v>2019</v>
      </c>
      <c r="D1441" t="s">
        <v>46</v>
      </c>
      <c r="E1441" t="s">
        <v>5</v>
      </c>
      <c r="F1441" t="s">
        <v>31</v>
      </c>
      <c r="G1441" s="40">
        <v>241470</v>
      </c>
    </row>
    <row r="1442" spans="1:7">
      <c r="A1442" s="38">
        <v>43770</v>
      </c>
      <c r="B1442" s="39">
        <v>11</v>
      </c>
      <c r="C1442" s="39">
        <v>2019</v>
      </c>
      <c r="D1442" t="s">
        <v>47</v>
      </c>
      <c r="E1442" t="s">
        <v>5</v>
      </c>
      <c r="F1442" t="s">
        <v>31</v>
      </c>
      <c r="G1442" s="40">
        <v>170141</v>
      </c>
    </row>
    <row r="1443" spans="1:7">
      <c r="A1443" s="38">
        <v>43770</v>
      </c>
      <c r="B1443" s="39">
        <v>11</v>
      </c>
      <c r="C1443" s="39">
        <v>2019</v>
      </c>
      <c r="D1443" t="s">
        <v>48</v>
      </c>
      <c r="E1443" t="s">
        <v>5</v>
      </c>
      <c r="F1443" t="s">
        <v>31</v>
      </c>
      <c r="G1443" s="40">
        <v>241454</v>
      </c>
    </row>
    <row r="1444" spans="1:7">
      <c r="A1444" s="38">
        <v>43770</v>
      </c>
      <c r="B1444" s="39">
        <v>11</v>
      </c>
      <c r="C1444" s="39">
        <v>2019</v>
      </c>
      <c r="D1444" t="s">
        <v>49</v>
      </c>
      <c r="E1444" t="s">
        <v>5</v>
      </c>
      <c r="F1444" t="s">
        <v>31</v>
      </c>
      <c r="G1444" s="40">
        <v>232682</v>
      </c>
    </row>
    <row r="1445" spans="1:7">
      <c r="A1445" s="38">
        <v>43770</v>
      </c>
      <c r="B1445" s="39">
        <v>11</v>
      </c>
      <c r="C1445" s="39">
        <v>2019</v>
      </c>
      <c r="D1445" t="s">
        <v>50</v>
      </c>
      <c r="E1445" t="s">
        <v>5</v>
      </c>
      <c r="F1445" t="s">
        <v>31</v>
      </c>
      <c r="G1445" s="40">
        <v>129704</v>
      </c>
    </row>
    <row r="1446" spans="1:7">
      <c r="A1446" s="38">
        <v>43770</v>
      </c>
      <c r="B1446" s="39">
        <v>11</v>
      </c>
      <c r="C1446" s="39">
        <v>2019</v>
      </c>
      <c r="D1446" t="s">
        <v>51</v>
      </c>
      <c r="E1446" t="s">
        <v>5</v>
      </c>
      <c r="F1446" t="s">
        <v>31</v>
      </c>
      <c r="G1446" s="40">
        <v>226637</v>
      </c>
    </row>
    <row r="1447" spans="1:7">
      <c r="A1447" s="38">
        <v>43770</v>
      </c>
      <c r="B1447" s="39">
        <v>11</v>
      </c>
      <c r="C1447" s="39">
        <v>2019</v>
      </c>
      <c r="D1447" t="s">
        <v>52</v>
      </c>
      <c r="E1447" t="s">
        <v>5</v>
      </c>
      <c r="F1447" t="s">
        <v>31</v>
      </c>
      <c r="G1447" s="40">
        <v>291970</v>
      </c>
    </row>
    <row r="1448" spans="1:7">
      <c r="A1448" s="38">
        <v>43770</v>
      </c>
      <c r="B1448" s="39">
        <v>11</v>
      </c>
      <c r="C1448" s="39">
        <v>2019</v>
      </c>
      <c r="D1448" t="s">
        <v>53</v>
      </c>
      <c r="E1448" t="s">
        <v>5</v>
      </c>
      <c r="F1448" t="s">
        <v>31</v>
      </c>
      <c r="G1448" s="40">
        <v>160778</v>
      </c>
    </row>
    <row r="1449" spans="1:7">
      <c r="A1449" s="38">
        <v>43770</v>
      </c>
      <c r="B1449" s="39">
        <v>11</v>
      </c>
      <c r="C1449" s="39">
        <v>2019</v>
      </c>
      <c r="D1449" t="s">
        <v>54</v>
      </c>
      <c r="E1449" t="s">
        <v>5</v>
      </c>
      <c r="F1449" t="s">
        <v>31</v>
      </c>
      <c r="G1449" s="40">
        <v>201364</v>
      </c>
    </row>
    <row r="1450" spans="1:7">
      <c r="A1450" s="38">
        <v>43770</v>
      </c>
      <c r="B1450" s="39">
        <v>11</v>
      </c>
      <c r="C1450" s="39">
        <v>2019</v>
      </c>
      <c r="D1450" t="s">
        <v>55</v>
      </c>
      <c r="E1450" t="s">
        <v>5</v>
      </c>
      <c r="F1450" t="s">
        <v>31</v>
      </c>
      <c r="G1450" s="40">
        <v>261146</v>
      </c>
    </row>
    <row r="1451" spans="1:7">
      <c r="A1451" s="38">
        <v>43770</v>
      </c>
      <c r="B1451" s="39">
        <v>11</v>
      </c>
      <c r="C1451" s="39">
        <v>2019</v>
      </c>
      <c r="D1451" t="s">
        <v>56</v>
      </c>
      <c r="E1451" t="s">
        <v>5</v>
      </c>
      <c r="F1451" t="s">
        <v>31</v>
      </c>
      <c r="G1451" s="40">
        <v>137091</v>
      </c>
    </row>
    <row r="1452" spans="1:7">
      <c r="A1452" s="38">
        <v>43770</v>
      </c>
      <c r="B1452" s="39">
        <v>11</v>
      </c>
      <c r="C1452" s="39">
        <v>2019</v>
      </c>
      <c r="D1452" t="s">
        <v>57</v>
      </c>
      <c r="E1452" t="s">
        <v>5</v>
      </c>
      <c r="F1452" t="s">
        <v>31</v>
      </c>
      <c r="G1452" s="40">
        <v>294125</v>
      </c>
    </row>
    <row r="1453" spans="1:7">
      <c r="A1453" s="38">
        <v>43770</v>
      </c>
      <c r="B1453" s="39">
        <v>11</v>
      </c>
      <c r="C1453" s="39">
        <v>2019</v>
      </c>
      <c r="D1453" t="s">
        <v>58</v>
      </c>
      <c r="E1453" t="s">
        <v>5</v>
      </c>
      <c r="F1453" t="s">
        <v>31</v>
      </c>
      <c r="G1453" s="40">
        <v>238383</v>
      </c>
    </row>
    <row r="1454" spans="1:7">
      <c r="A1454" s="38">
        <v>43770</v>
      </c>
      <c r="B1454" s="39">
        <v>11</v>
      </c>
      <c r="C1454" s="39">
        <v>2019</v>
      </c>
      <c r="D1454" t="s">
        <v>59</v>
      </c>
      <c r="E1454" t="s">
        <v>5</v>
      </c>
      <c r="F1454" t="s">
        <v>31</v>
      </c>
      <c r="G1454" s="40">
        <v>272586</v>
      </c>
    </row>
    <row r="1455" spans="1:7">
      <c r="A1455" s="38">
        <v>43770</v>
      </c>
      <c r="B1455" s="39">
        <v>11</v>
      </c>
      <c r="C1455" s="39">
        <v>2019</v>
      </c>
      <c r="D1455" t="s">
        <v>60</v>
      </c>
      <c r="E1455" t="s">
        <v>5</v>
      </c>
      <c r="F1455" t="s">
        <v>31</v>
      </c>
      <c r="G1455" s="40">
        <v>218349</v>
      </c>
    </row>
    <row r="1456" spans="1:7">
      <c r="A1456" s="38">
        <v>43770</v>
      </c>
      <c r="B1456" s="39">
        <v>11</v>
      </c>
      <c r="C1456" s="39">
        <v>2019</v>
      </c>
      <c r="D1456" t="s">
        <v>61</v>
      </c>
      <c r="E1456" t="s">
        <v>5</v>
      </c>
      <c r="F1456" t="s">
        <v>31</v>
      </c>
      <c r="G1456" s="40">
        <v>179459</v>
      </c>
    </row>
    <row r="1457" spans="1:7">
      <c r="A1457" s="38">
        <v>43770</v>
      </c>
      <c r="B1457" s="39">
        <v>11</v>
      </c>
      <c r="C1457" s="39">
        <v>2019</v>
      </c>
      <c r="D1457" t="s">
        <v>62</v>
      </c>
      <c r="E1457" t="s">
        <v>5</v>
      </c>
      <c r="F1457" t="s">
        <v>31</v>
      </c>
      <c r="G1457" s="40">
        <v>114920</v>
      </c>
    </row>
    <row r="1458" spans="1:7">
      <c r="A1458" s="38">
        <v>43770</v>
      </c>
      <c r="B1458" s="39">
        <v>11</v>
      </c>
      <c r="C1458" s="39">
        <v>2019</v>
      </c>
      <c r="D1458" t="s">
        <v>63</v>
      </c>
      <c r="E1458" t="s">
        <v>5</v>
      </c>
      <c r="F1458" t="s">
        <v>31</v>
      </c>
      <c r="G1458" s="40">
        <v>284894</v>
      </c>
    </row>
    <row r="1459" spans="1:7">
      <c r="A1459" s="38">
        <v>43770</v>
      </c>
      <c r="B1459" s="39">
        <v>11</v>
      </c>
      <c r="C1459" s="39">
        <v>2019</v>
      </c>
      <c r="D1459" t="s">
        <v>64</v>
      </c>
      <c r="E1459" t="s">
        <v>5</v>
      </c>
      <c r="F1459" t="s">
        <v>31</v>
      </c>
      <c r="G1459" s="40">
        <v>140007</v>
      </c>
    </row>
    <row r="1460" spans="1:7">
      <c r="A1460" s="38">
        <v>43770</v>
      </c>
      <c r="B1460" s="39">
        <v>11</v>
      </c>
      <c r="C1460" s="39">
        <v>2019</v>
      </c>
      <c r="D1460" t="s">
        <v>65</v>
      </c>
      <c r="E1460" t="s">
        <v>5</v>
      </c>
      <c r="F1460" t="s">
        <v>31</v>
      </c>
      <c r="G1460" s="40">
        <v>140420</v>
      </c>
    </row>
    <row r="1461" spans="1:7">
      <c r="A1461" s="38">
        <v>43770</v>
      </c>
      <c r="B1461" s="39">
        <v>11</v>
      </c>
      <c r="C1461" s="39">
        <v>2019</v>
      </c>
      <c r="D1461" t="s">
        <v>66</v>
      </c>
      <c r="E1461" t="s">
        <v>67</v>
      </c>
      <c r="F1461" t="s">
        <v>68</v>
      </c>
      <c r="G1461" s="40">
        <v>-4766</v>
      </c>
    </row>
    <row r="1462" spans="1:7">
      <c r="A1462" s="38">
        <v>43770</v>
      </c>
      <c r="B1462" s="39">
        <v>11</v>
      </c>
      <c r="C1462" s="39">
        <v>2019</v>
      </c>
      <c r="D1462" t="s">
        <v>69</v>
      </c>
      <c r="E1462" t="s">
        <v>67</v>
      </c>
      <c r="F1462" t="s">
        <v>68</v>
      </c>
      <c r="G1462" s="40">
        <v>-4497</v>
      </c>
    </row>
    <row r="1463" spans="1:7">
      <c r="A1463" s="38">
        <v>43770</v>
      </c>
      <c r="B1463" s="39">
        <v>11</v>
      </c>
      <c r="C1463" s="39">
        <v>2019</v>
      </c>
      <c r="D1463" t="s">
        <v>70</v>
      </c>
      <c r="E1463" t="s">
        <v>67</v>
      </c>
      <c r="F1463" t="s">
        <v>68</v>
      </c>
      <c r="G1463" s="40">
        <v>-3820</v>
      </c>
    </row>
    <row r="1464" spans="1:7">
      <c r="A1464" s="38">
        <v>43770</v>
      </c>
      <c r="B1464" s="39">
        <v>11</v>
      </c>
      <c r="C1464" s="39">
        <v>2019</v>
      </c>
      <c r="D1464" t="s">
        <v>71</v>
      </c>
      <c r="E1464" t="s">
        <v>67</v>
      </c>
      <c r="F1464" t="s">
        <v>68</v>
      </c>
      <c r="G1464" s="40">
        <v>-7317</v>
      </c>
    </row>
    <row r="1465" spans="1:7">
      <c r="A1465" s="38">
        <v>43770</v>
      </c>
      <c r="B1465" s="39">
        <v>11</v>
      </c>
      <c r="C1465" s="39">
        <v>2019</v>
      </c>
      <c r="D1465" t="s">
        <v>72</v>
      </c>
      <c r="E1465" t="s">
        <v>67</v>
      </c>
      <c r="F1465" t="s">
        <v>68</v>
      </c>
      <c r="G1465" s="40">
        <v>-6159</v>
      </c>
    </row>
    <row r="1466" spans="1:7">
      <c r="A1466" s="38">
        <v>43770</v>
      </c>
      <c r="B1466" s="39">
        <v>11</v>
      </c>
      <c r="C1466" s="39">
        <v>2019</v>
      </c>
      <c r="D1466" t="s">
        <v>73</v>
      </c>
      <c r="E1466" t="s">
        <v>67</v>
      </c>
      <c r="F1466" t="s">
        <v>68</v>
      </c>
      <c r="G1466" s="40">
        <v>-6364</v>
      </c>
    </row>
    <row r="1467" spans="1:7">
      <c r="A1467" s="38">
        <v>43770</v>
      </c>
      <c r="B1467" s="39">
        <v>11</v>
      </c>
      <c r="C1467" s="39">
        <v>2019</v>
      </c>
      <c r="D1467" t="s">
        <v>74</v>
      </c>
      <c r="E1467" t="s">
        <v>67</v>
      </c>
      <c r="F1467" t="s">
        <v>68</v>
      </c>
      <c r="G1467" s="40">
        <v>-2659</v>
      </c>
    </row>
    <row r="1468" spans="1:7">
      <c r="A1468" s="38">
        <v>43770</v>
      </c>
      <c r="B1468" s="39">
        <v>11</v>
      </c>
      <c r="C1468" s="39">
        <v>2019</v>
      </c>
      <c r="D1468" t="s">
        <v>75</v>
      </c>
      <c r="E1468" t="s">
        <v>67</v>
      </c>
      <c r="F1468" t="s">
        <v>68</v>
      </c>
      <c r="G1468" s="40">
        <v>-5461</v>
      </c>
    </row>
    <row r="1469" spans="1:7">
      <c r="A1469" s="38">
        <v>43770</v>
      </c>
      <c r="B1469" s="39">
        <v>11</v>
      </c>
      <c r="C1469" s="39">
        <v>2019</v>
      </c>
      <c r="D1469" t="s">
        <v>76</v>
      </c>
      <c r="E1469" t="s">
        <v>67</v>
      </c>
      <c r="F1469" t="s">
        <v>68</v>
      </c>
      <c r="G1469" s="40">
        <v>-4145</v>
      </c>
    </row>
    <row r="1470" spans="1:7">
      <c r="A1470" s="38">
        <v>43770</v>
      </c>
      <c r="B1470" s="39">
        <v>11</v>
      </c>
      <c r="C1470" s="39">
        <v>2019</v>
      </c>
      <c r="D1470" t="s">
        <v>77</v>
      </c>
      <c r="E1470" t="s">
        <v>67</v>
      </c>
      <c r="F1470" t="s">
        <v>68</v>
      </c>
      <c r="G1470" s="40">
        <v>-8403</v>
      </c>
    </row>
    <row r="1471" spans="1:7">
      <c r="A1471" s="38">
        <v>43770</v>
      </c>
      <c r="B1471" s="39">
        <v>11</v>
      </c>
      <c r="C1471" s="39">
        <v>2019</v>
      </c>
      <c r="D1471" t="s">
        <v>78</v>
      </c>
      <c r="E1471" t="s">
        <v>67</v>
      </c>
      <c r="F1471" t="s">
        <v>68</v>
      </c>
      <c r="G1471" s="40">
        <v>-7551</v>
      </c>
    </row>
    <row r="1472" spans="1:7">
      <c r="A1472" s="38">
        <v>43770</v>
      </c>
      <c r="B1472" s="39">
        <v>11</v>
      </c>
      <c r="C1472" s="39">
        <v>2019</v>
      </c>
      <c r="D1472" t="s">
        <v>79</v>
      </c>
      <c r="E1472" t="s">
        <v>67</v>
      </c>
      <c r="F1472" t="s">
        <v>68</v>
      </c>
      <c r="G1472" s="40">
        <v>-3021</v>
      </c>
    </row>
    <row r="1473" spans="1:7">
      <c r="A1473" s="38">
        <v>43770</v>
      </c>
      <c r="B1473" s="39">
        <v>11</v>
      </c>
      <c r="C1473" s="39">
        <v>2019</v>
      </c>
      <c r="D1473" t="s">
        <v>80</v>
      </c>
      <c r="E1473" t="s">
        <v>67</v>
      </c>
      <c r="F1473" t="s">
        <v>68</v>
      </c>
      <c r="G1473" s="40">
        <v>-4895</v>
      </c>
    </row>
    <row r="1474" spans="1:7">
      <c r="A1474" s="38">
        <v>43770</v>
      </c>
      <c r="B1474" s="39">
        <v>11</v>
      </c>
      <c r="C1474" s="39">
        <v>2019</v>
      </c>
      <c r="D1474" t="s">
        <v>81</v>
      </c>
      <c r="E1474" t="s">
        <v>67</v>
      </c>
      <c r="F1474" t="s">
        <v>68</v>
      </c>
      <c r="G1474" s="40">
        <v>-6415</v>
      </c>
    </row>
    <row r="1475" spans="1:7">
      <c r="A1475" s="38">
        <v>43770</v>
      </c>
      <c r="B1475" s="39">
        <v>11</v>
      </c>
      <c r="C1475" s="39">
        <v>2019</v>
      </c>
      <c r="D1475" t="s">
        <v>82</v>
      </c>
      <c r="E1475" t="s">
        <v>67</v>
      </c>
      <c r="F1475" t="s">
        <v>68</v>
      </c>
      <c r="G1475" s="40">
        <v>-3177</v>
      </c>
    </row>
    <row r="1476" spans="1:7">
      <c r="A1476" s="38">
        <v>43770</v>
      </c>
      <c r="B1476" s="39">
        <v>11</v>
      </c>
      <c r="C1476" s="39">
        <v>2019</v>
      </c>
      <c r="D1476" t="s">
        <v>83</v>
      </c>
      <c r="E1476" t="s">
        <v>67</v>
      </c>
      <c r="F1476" t="s">
        <v>68</v>
      </c>
      <c r="G1476" s="40">
        <v>-3870</v>
      </c>
    </row>
    <row r="1477" spans="1:7">
      <c r="A1477" s="38">
        <v>43770</v>
      </c>
      <c r="B1477" s="39">
        <v>11</v>
      </c>
      <c r="C1477" s="39">
        <v>2019</v>
      </c>
      <c r="D1477" t="s">
        <v>84</v>
      </c>
      <c r="E1477" t="s">
        <v>67</v>
      </c>
      <c r="F1477" t="s">
        <v>68</v>
      </c>
      <c r="G1477" s="40">
        <v>-9210</v>
      </c>
    </row>
    <row r="1478" spans="1:7">
      <c r="A1478" s="38">
        <v>43770</v>
      </c>
      <c r="B1478" s="39">
        <v>11</v>
      </c>
      <c r="C1478" s="39">
        <v>2019</v>
      </c>
      <c r="D1478" t="s">
        <v>85</v>
      </c>
      <c r="E1478" t="s">
        <v>67</v>
      </c>
      <c r="F1478" t="s">
        <v>68</v>
      </c>
      <c r="G1478" s="40">
        <v>-6329</v>
      </c>
    </row>
    <row r="1479" spans="1:7">
      <c r="A1479" s="38">
        <v>43770</v>
      </c>
      <c r="B1479" s="39">
        <v>11</v>
      </c>
      <c r="C1479" s="39">
        <v>2019</v>
      </c>
      <c r="D1479" t="s">
        <v>86</v>
      </c>
      <c r="E1479" t="s">
        <v>67</v>
      </c>
      <c r="F1479" t="s">
        <v>68</v>
      </c>
      <c r="G1479" s="40">
        <v>-7658</v>
      </c>
    </row>
    <row r="1480" spans="1:7">
      <c r="A1480" s="38">
        <v>43770</v>
      </c>
      <c r="B1480" s="39">
        <v>11</v>
      </c>
      <c r="C1480" s="39">
        <v>2019</v>
      </c>
      <c r="D1480" t="s">
        <v>87</v>
      </c>
      <c r="E1480" t="s">
        <v>67</v>
      </c>
      <c r="F1480" t="s">
        <v>68</v>
      </c>
      <c r="G1480" s="40">
        <v>-3249</v>
      </c>
    </row>
    <row r="1481" spans="1:7">
      <c r="A1481" s="38">
        <v>43770</v>
      </c>
      <c r="B1481" s="39">
        <v>11</v>
      </c>
      <c r="C1481" s="39">
        <v>2019</v>
      </c>
      <c r="D1481" t="s">
        <v>88</v>
      </c>
      <c r="E1481" t="s">
        <v>67</v>
      </c>
      <c r="F1481" t="s">
        <v>68</v>
      </c>
      <c r="G1481" s="40">
        <v>-4615</v>
      </c>
    </row>
    <row r="1482" spans="1:7">
      <c r="A1482" s="38">
        <v>43770</v>
      </c>
      <c r="B1482" s="39">
        <v>11</v>
      </c>
      <c r="C1482" s="39">
        <v>2019</v>
      </c>
      <c r="D1482" t="s">
        <v>89</v>
      </c>
      <c r="E1482" t="s">
        <v>67</v>
      </c>
      <c r="F1482" t="s">
        <v>68</v>
      </c>
      <c r="G1482" s="40">
        <v>-1077</v>
      </c>
    </row>
    <row r="1483" spans="1:7">
      <c r="A1483" s="38">
        <v>43770</v>
      </c>
      <c r="B1483" s="39">
        <v>11</v>
      </c>
      <c r="C1483" s="39">
        <v>2019</v>
      </c>
      <c r="D1483" t="s">
        <v>90</v>
      </c>
      <c r="E1483" t="s">
        <v>67</v>
      </c>
      <c r="F1483" t="s">
        <v>68</v>
      </c>
      <c r="G1483" s="40">
        <v>-5096</v>
      </c>
    </row>
    <row r="1484" spans="1:7">
      <c r="A1484" s="38">
        <v>43770</v>
      </c>
      <c r="B1484" s="39">
        <v>11</v>
      </c>
      <c r="C1484" s="39">
        <v>2019</v>
      </c>
      <c r="D1484" t="s">
        <v>91</v>
      </c>
      <c r="E1484" t="s">
        <v>67</v>
      </c>
      <c r="F1484" t="s">
        <v>68</v>
      </c>
      <c r="G1484" s="40">
        <v>-3011</v>
      </c>
    </row>
    <row r="1485" spans="1:7">
      <c r="A1485" s="38">
        <v>43770</v>
      </c>
      <c r="B1485" s="39">
        <v>11</v>
      </c>
      <c r="C1485" s="39">
        <v>2019</v>
      </c>
      <c r="D1485" t="s">
        <v>92</v>
      </c>
      <c r="E1485" t="s">
        <v>67</v>
      </c>
      <c r="F1485" t="s">
        <v>68</v>
      </c>
      <c r="G1485" s="40">
        <v>-3518</v>
      </c>
    </row>
    <row r="1486" spans="1:7">
      <c r="A1486" s="38">
        <v>43770</v>
      </c>
      <c r="B1486" s="39">
        <v>11</v>
      </c>
      <c r="C1486" s="39">
        <v>2019</v>
      </c>
      <c r="D1486" t="s">
        <v>93</v>
      </c>
      <c r="E1486" t="s">
        <v>67</v>
      </c>
      <c r="F1486" t="s">
        <v>68</v>
      </c>
      <c r="G1486" s="40">
        <v>-5099</v>
      </c>
    </row>
    <row r="1487" spans="1:7">
      <c r="A1487" s="38">
        <v>43770</v>
      </c>
      <c r="B1487" s="39">
        <v>11</v>
      </c>
      <c r="C1487" s="39">
        <v>2019</v>
      </c>
      <c r="D1487" t="s">
        <v>94</v>
      </c>
      <c r="E1487" t="s">
        <v>67</v>
      </c>
      <c r="F1487" t="s">
        <v>95</v>
      </c>
      <c r="G1487" s="40">
        <v>-7994</v>
      </c>
    </row>
    <row r="1488" spans="1:7">
      <c r="A1488" s="38">
        <v>43770</v>
      </c>
      <c r="B1488" s="39">
        <v>11</v>
      </c>
      <c r="C1488" s="39">
        <v>2019</v>
      </c>
      <c r="D1488" t="s">
        <v>96</v>
      </c>
      <c r="E1488" t="s">
        <v>67</v>
      </c>
      <c r="F1488" t="s">
        <v>95</v>
      </c>
      <c r="G1488" s="40">
        <v>-8096</v>
      </c>
    </row>
    <row r="1489" spans="1:7">
      <c r="A1489" s="38">
        <v>43770</v>
      </c>
      <c r="B1489" s="39">
        <v>11</v>
      </c>
      <c r="C1489" s="39">
        <v>2019</v>
      </c>
      <c r="D1489" t="s">
        <v>97</v>
      </c>
      <c r="E1489" t="s">
        <v>67</v>
      </c>
      <c r="F1489" t="s">
        <v>95</v>
      </c>
      <c r="G1489" s="40">
        <v>-9066</v>
      </c>
    </row>
    <row r="1490" spans="1:7">
      <c r="A1490" s="38">
        <v>43770</v>
      </c>
      <c r="B1490" s="39">
        <v>11</v>
      </c>
      <c r="C1490" s="39">
        <v>2019</v>
      </c>
      <c r="D1490" t="s">
        <v>98</v>
      </c>
      <c r="E1490" t="s">
        <v>67</v>
      </c>
      <c r="F1490" t="s">
        <v>95</v>
      </c>
      <c r="G1490" s="40">
        <v>-5482</v>
      </c>
    </row>
    <row r="1491" spans="1:7">
      <c r="A1491" s="38">
        <v>43770</v>
      </c>
      <c r="B1491" s="39">
        <v>11</v>
      </c>
      <c r="C1491" s="39">
        <v>2019</v>
      </c>
      <c r="D1491" t="s">
        <v>99</v>
      </c>
      <c r="E1491" t="s">
        <v>100</v>
      </c>
      <c r="F1491" t="s">
        <v>101</v>
      </c>
      <c r="G1491" s="40">
        <v>-290893</v>
      </c>
    </row>
    <row r="1492" spans="1:7">
      <c r="A1492" s="38">
        <v>43770</v>
      </c>
      <c r="B1492" s="39">
        <v>11</v>
      </c>
      <c r="C1492" s="39">
        <v>2019</v>
      </c>
      <c r="D1492" t="s">
        <v>102</v>
      </c>
      <c r="E1492" t="s">
        <v>100</v>
      </c>
      <c r="F1492" t="s">
        <v>101</v>
      </c>
      <c r="G1492" s="40">
        <v>-152526</v>
      </c>
    </row>
    <row r="1493" spans="1:7">
      <c r="A1493" s="38">
        <v>43770</v>
      </c>
      <c r="B1493" s="39">
        <v>11</v>
      </c>
      <c r="C1493" s="39">
        <v>2019</v>
      </c>
      <c r="D1493" t="s">
        <v>103</v>
      </c>
      <c r="E1493" t="s">
        <v>100</v>
      </c>
      <c r="F1493" t="s">
        <v>101</v>
      </c>
      <c r="G1493" s="40">
        <v>-120181</v>
      </c>
    </row>
    <row r="1494" spans="1:7">
      <c r="A1494" s="38">
        <v>43770</v>
      </c>
      <c r="B1494" s="39">
        <v>11</v>
      </c>
      <c r="C1494" s="39">
        <v>2019</v>
      </c>
      <c r="D1494" t="s">
        <v>104</v>
      </c>
      <c r="E1494" t="s">
        <v>100</v>
      </c>
      <c r="F1494" t="s">
        <v>101</v>
      </c>
      <c r="G1494" s="40">
        <v>-251532</v>
      </c>
    </row>
    <row r="1495" spans="1:7">
      <c r="A1495" s="38">
        <v>43770</v>
      </c>
      <c r="B1495" s="39">
        <v>11</v>
      </c>
      <c r="C1495" s="39">
        <v>2019</v>
      </c>
      <c r="D1495" t="s">
        <v>105</v>
      </c>
      <c r="E1495" t="s">
        <v>100</v>
      </c>
      <c r="F1495" t="s">
        <v>101</v>
      </c>
      <c r="G1495" s="40">
        <v>-209431</v>
      </c>
    </row>
    <row r="1496" spans="1:7">
      <c r="A1496" s="38">
        <v>43770</v>
      </c>
      <c r="B1496" s="39">
        <v>11</v>
      </c>
      <c r="C1496" s="39">
        <v>2019</v>
      </c>
      <c r="D1496" t="s">
        <v>106</v>
      </c>
      <c r="E1496" t="s">
        <v>100</v>
      </c>
      <c r="F1496" t="s">
        <v>101</v>
      </c>
      <c r="G1496" s="40">
        <v>-168241</v>
      </c>
    </row>
    <row r="1497" spans="1:7">
      <c r="A1497" s="38">
        <v>43770</v>
      </c>
      <c r="B1497" s="39">
        <v>11</v>
      </c>
      <c r="C1497" s="39">
        <v>2019</v>
      </c>
      <c r="D1497" t="s">
        <v>107</v>
      </c>
      <c r="E1497" t="s">
        <v>100</v>
      </c>
      <c r="F1497" t="s">
        <v>101</v>
      </c>
      <c r="G1497" s="40">
        <v>-150684</v>
      </c>
    </row>
    <row r="1498" spans="1:7">
      <c r="A1498" s="38">
        <v>43770</v>
      </c>
      <c r="B1498" s="39">
        <v>11</v>
      </c>
      <c r="C1498" s="39">
        <v>2019</v>
      </c>
      <c r="D1498" t="s">
        <v>108</v>
      </c>
      <c r="E1498" t="s">
        <v>100</v>
      </c>
      <c r="F1498" t="s">
        <v>101</v>
      </c>
      <c r="G1498" s="40">
        <v>-251046</v>
      </c>
    </row>
    <row r="1499" spans="1:7">
      <c r="A1499" s="38">
        <v>43770</v>
      </c>
      <c r="B1499" s="39">
        <v>11</v>
      </c>
      <c r="C1499" s="39">
        <v>2019</v>
      </c>
      <c r="D1499" t="s">
        <v>109</v>
      </c>
      <c r="E1499" t="s">
        <v>100</v>
      </c>
      <c r="F1499" t="s">
        <v>101</v>
      </c>
      <c r="G1499" s="40">
        <v>-166657</v>
      </c>
    </row>
    <row r="1500" spans="1:7">
      <c r="A1500" s="38">
        <v>43770</v>
      </c>
      <c r="B1500" s="39">
        <v>11</v>
      </c>
      <c r="C1500" s="39">
        <v>2019</v>
      </c>
      <c r="D1500" t="s">
        <v>110</v>
      </c>
      <c r="E1500" t="s">
        <v>100</v>
      </c>
      <c r="F1500" t="s">
        <v>101</v>
      </c>
      <c r="G1500" s="40">
        <v>-238375</v>
      </c>
    </row>
    <row r="1501" spans="1:7">
      <c r="A1501" s="38">
        <v>43770</v>
      </c>
      <c r="B1501" s="39">
        <v>11</v>
      </c>
      <c r="C1501" s="39">
        <v>2019</v>
      </c>
      <c r="D1501" t="s">
        <v>111</v>
      </c>
      <c r="E1501" t="s">
        <v>100</v>
      </c>
      <c r="F1501" t="s">
        <v>101</v>
      </c>
      <c r="G1501" s="40">
        <v>-238589</v>
      </c>
    </row>
    <row r="1502" spans="1:7">
      <c r="A1502" s="38">
        <v>43770</v>
      </c>
      <c r="B1502" s="39">
        <v>11</v>
      </c>
      <c r="C1502" s="39">
        <v>2019</v>
      </c>
      <c r="D1502" t="s">
        <v>112</v>
      </c>
      <c r="E1502" t="s">
        <v>100</v>
      </c>
      <c r="F1502" t="s">
        <v>101</v>
      </c>
      <c r="G1502" s="40">
        <v>-164951</v>
      </c>
    </row>
    <row r="1503" spans="1:7">
      <c r="A1503" s="38">
        <v>43770</v>
      </c>
      <c r="B1503" s="39">
        <v>11</v>
      </c>
      <c r="C1503" s="39">
        <v>2019</v>
      </c>
      <c r="D1503" t="s">
        <v>113</v>
      </c>
      <c r="E1503" t="s">
        <v>100</v>
      </c>
      <c r="F1503" t="s">
        <v>101</v>
      </c>
      <c r="G1503" s="40">
        <v>-283119</v>
      </c>
    </row>
    <row r="1504" spans="1:7">
      <c r="A1504" s="38">
        <v>43770</v>
      </c>
      <c r="B1504" s="39">
        <v>11</v>
      </c>
      <c r="C1504" s="39">
        <v>2019</v>
      </c>
      <c r="D1504" t="s">
        <v>114</v>
      </c>
      <c r="E1504" t="s">
        <v>100</v>
      </c>
      <c r="F1504" t="s">
        <v>101</v>
      </c>
      <c r="G1504" s="40">
        <v>-95358</v>
      </c>
    </row>
    <row r="1505" spans="1:7">
      <c r="A1505" s="38">
        <v>43770</v>
      </c>
      <c r="B1505" s="39">
        <v>11</v>
      </c>
      <c r="C1505" s="39">
        <v>2019</v>
      </c>
      <c r="D1505" t="s">
        <v>115</v>
      </c>
      <c r="E1505" t="s">
        <v>100</v>
      </c>
      <c r="F1505" t="s">
        <v>101</v>
      </c>
      <c r="G1505" s="40">
        <v>-194710</v>
      </c>
    </row>
    <row r="1506" spans="1:7">
      <c r="A1506" s="38">
        <v>43770</v>
      </c>
      <c r="B1506" s="39">
        <v>11</v>
      </c>
      <c r="C1506" s="39">
        <v>2019</v>
      </c>
      <c r="D1506" t="s">
        <v>116</v>
      </c>
      <c r="E1506" t="s">
        <v>100</v>
      </c>
      <c r="F1506" t="s">
        <v>101</v>
      </c>
      <c r="G1506" s="40">
        <v>-151714</v>
      </c>
    </row>
    <row r="1507" spans="1:7">
      <c r="A1507" s="38">
        <v>43770</v>
      </c>
      <c r="B1507" s="39">
        <v>11</v>
      </c>
      <c r="C1507" s="39">
        <v>2019</v>
      </c>
      <c r="D1507" t="s">
        <v>117</v>
      </c>
      <c r="E1507" t="s">
        <v>100</v>
      </c>
      <c r="F1507" t="s">
        <v>101</v>
      </c>
      <c r="G1507" s="40">
        <v>-120594</v>
      </c>
    </row>
    <row r="1508" spans="1:7">
      <c r="A1508" s="38">
        <v>43770</v>
      </c>
      <c r="B1508" s="39">
        <v>11</v>
      </c>
      <c r="C1508" s="39">
        <v>2019</v>
      </c>
      <c r="D1508" t="s">
        <v>118</v>
      </c>
      <c r="E1508" t="s">
        <v>100</v>
      </c>
      <c r="F1508" t="s">
        <v>101</v>
      </c>
      <c r="G1508" s="40">
        <v>-121809</v>
      </c>
    </row>
    <row r="1509" spans="1:7">
      <c r="A1509" s="38">
        <v>43770</v>
      </c>
      <c r="B1509" s="39">
        <v>11</v>
      </c>
      <c r="C1509" s="39">
        <v>2019</v>
      </c>
      <c r="D1509" t="s">
        <v>119</v>
      </c>
      <c r="E1509" t="s">
        <v>100</v>
      </c>
      <c r="F1509" t="s">
        <v>101</v>
      </c>
      <c r="G1509" s="40">
        <v>-261896</v>
      </c>
    </row>
    <row r="1510" spans="1:7">
      <c r="A1510" s="38">
        <v>43770</v>
      </c>
      <c r="B1510" s="39">
        <v>11</v>
      </c>
      <c r="C1510" s="39">
        <v>2019</v>
      </c>
      <c r="D1510" t="s">
        <v>120</v>
      </c>
      <c r="E1510" t="s">
        <v>100</v>
      </c>
      <c r="F1510" t="s">
        <v>101</v>
      </c>
      <c r="G1510" s="40">
        <v>-256426</v>
      </c>
    </row>
    <row r="1511" spans="1:7">
      <c r="A1511" s="38">
        <v>43770</v>
      </c>
      <c r="B1511" s="39">
        <v>11</v>
      </c>
      <c r="C1511" s="39">
        <v>2019</v>
      </c>
      <c r="D1511" t="s">
        <v>121</v>
      </c>
      <c r="E1511" t="s">
        <v>100</v>
      </c>
      <c r="F1511" t="s">
        <v>101</v>
      </c>
      <c r="G1511" s="40">
        <v>-187149</v>
      </c>
    </row>
    <row r="1512" spans="1:7">
      <c r="A1512" s="38">
        <v>43770</v>
      </c>
      <c r="B1512" s="39">
        <v>11</v>
      </c>
      <c r="C1512" s="39">
        <v>2019</v>
      </c>
      <c r="D1512" t="s">
        <v>122</v>
      </c>
      <c r="E1512" t="s">
        <v>100</v>
      </c>
      <c r="F1512" t="s">
        <v>101</v>
      </c>
      <c r="G1512" s="40">
        <v>-154132</v>
      </c>
    </row>
    <row r="1513" spans="1:7">
      <c r="A1513" s="38">
        <v>43770</v>
      </c>
      <c r="B1513" s="39">
        <v>11</v>
      </c>
      <c r="C1513" s="39">
        <v>2019</v>
      </c>
      <c r="D1513" t="s">
        <v>123</v>
      </c>
      <c r="E1513" t="s">
        <v>100</v>
      </c>
      <c r="F1513" t="s">
        <v>101</v>
      </c>
      <c r="G1513" s="40">
        <v>-228927</v>
      </c>
    </row>
    <row r="1514" spans="1:7">
      <c r="A1514" s="38">
        <v>43770</v>
      </c>
      <c r="B1514" s="39">
        <v>11</v>
      </c>
      <c r="C1514" s="39">
        <v>2019</v>
      </c>
      <c r="D1514" t="s">
        <v>124</v>
      </c>
      <c r="E1514" t="s">
        <v>100</v>
      </c>
      <c r="F1514" t="s">
        <v>101</v>
      </c>
      <c r="G1514" s="40">
        <v>-232855</v>
      </c>
    </row>
    <row r="1515" spans="1:7">
      <c r="A1515" s="38">
        <v>43770</v>
      </c>
      <c r="B1515" s="39">
        <v>11</v>
      </c>
      <c r="C1515" s="39">
        <v>2019</v>
      </c>
      <c r="D1515" t="s">
        <v>125</v>
      </c>
      <c r="E1515" t="s">
        <v>100</v>
      </c>
      <c r="F1515" t="s">
        <v>126</v>
      </c>
      <c r="G1515" s="40">
        <v>-90409</v>
      </c>
    </row>
    <row r="1516" spans="1:7">
      <c r="A1516" s="38">
        <v>43770</v>
      </c>
      <c r="B1516" s="39">
        <v>11</v>
      </c>
      <c r="C1516" s="39">
        <v>2019</v>
      </c>
      <c r="D1516" t="s">
        <v>127</v>
      </c>
      <c r="E1516" t="s">
        <v>100</v>
      </c>
      <c r="F1516" t="s">
        <v>126</v>
      </c>
      <c r="G1516" s="40">
        <v>-82194</v>
      </c>
    </row>
    <row r="1517" spans="1:7">
      <c r="A1517" s="38">
        <v>43770</v>
      </c>
      <c r="B1517" s="39">
        <v>11</v>
      </c>
      <c r="C1517" s="39">
        <v>2019</v>
      </c>
      <c r="D1517" t="s">
        <v>128</v>
      </c>
      <c r="E1517" t="s">
        <v>100</v>
      </c>
      <c r="F1517" t="s">
        <v>126</v>
      </c>
      <c r="G1517" s="40">
        <v>-91449</v>
      </c>
    </row>
    <row r="1518" spans="1:7">
      <c r="A1518" s="38">
        <v>43770</v>
      </c>
      <c r="B1518" s="39">
        <v>11</v>
      </c>
      <c r="C1518" s="39">
        <v>2019</v>
      </c>
      <c r="D1518" t="s">
        <v>129</v>
      </c>
      <c r="E1518" t="s">
        <v>130</v>
      </c>
      <c r="F1518" t="s">
        <v>131</v>
      </c>
      <c r="G1518" s="40">
        <v>-149428</v>
      </c>
    </row>
    <row r="1519" spans="1:7">
      <c r="A1519" s="38">
        <v>43770</v>
      </c>
      <c r="B1519" s="39">
        <v>11</v>
      </c>
      <c r="C1519" s="39">
        <v>2019</v>
      </c>
      <c r="D1519" t="s">
        <v>132</v>
      </c>
      <c r="E1519" t="s">
        <v>130</v>
      </c>
      <c r="F1519" t="s">
        <v>131</v>
      </c>
      <c r="G1519" s="40">
        <v>-175586</v>
      </c>
    </row>
    <row r="1520" spans="1:7">
      <c r="A1520" s="38">
        <v>43770</v>
      </c>
      <c r="B1520" s="39">
        <v>11</v>
      </c>
      <c r="C1520" s="39">
        <v>2019</v>
      </c>
      <c r="D1520" t="s">
        <v>133</v>
      </c>
      <c r="E1520" t="s">
        <v>130</v>
      </c>
      <c r="F1520" t="s">
        <v>131</v>
      </c>
      <c r="G1520" s="40">
        <v>-274141</v>
      </c>
    </row>
    <row r="1521" spans="1:7">
      <c r="A1521" s="38">
        <v>43770</v>
      </c>
      <c r="B1521" s="39">
        <v>11</v>
      </c>
      <c r="C1521" s="39">
        <v>2019</v>
      </c>
      <c r="D1521" t="s">
        <v>134</v>
      </c>
      <c r="E1521" t="s">
        <v>130</v>
      </c>
      <c r="F1521" t="s">
        <v>131</v>
      </c>
      <c r="G1521" s="40">
        <v>-381848</v>
      </c>
    </row>
    <row r="1522" spans="1:7">
      <c r="A1522" s="38">
        <v>43770</v>
      </c>
      <c r="B1522" s="39">
        <v>11</v>
      </c>
      <c r="C1522" s="39">
        <v>2019</v>
      </c>
      <c r="D1522" t="s">
        <v>135</v>
      </c>
      <c r="E1522" t="s">
        <v>130</v>
      </c>
      <c r="F1522" t="s">
        <v>131</v>
      </c>
      <c r="G1522" s="40">
        <v>-384033</v>
      </c>
    </row>
    <row r="1523" spans="1:7">
      <c r="A1523" s="38">
        <v>43770</v>
      </c>
      <c r="B1523" s="39">
        <v>11</v>
      </c>
      <c r="C1523" s="39">
        <v>2019</v>
      </c>
      <c r="D1523" t="s">
        <v>136</v>
      </c>
      <c r="E1523" t="s">
        <v>130</v>
      </c>
      <c r="F1523" t="s">
        <v>131</v>
      </c>
      <c r="G1523" s="40">
        <v>-98030</v>
      </c>
    </row>
    <row r="1524" spans="1:7">
      <c r="A1524" s="38">
        <v>43770</v>
      </c>
      <c r="B1524" s="39">
        <v>11</v>
      </c>
      <c r="C1524" s="39">
        <v>2019</v>
      </c>
      <c r="D1524" t="s">
        <v>137</v>
      </c>
      <c r="E1524" t="s">
        <v>130</v>
      </c>
      <c r="F1524" t="s">
        <v>138</v>
      </c>
      <c r="G1524" s="40">
        <v>-41337</v>
      </c>
    </row>
    <row r="1525" spans="1:7">
      <c r="A1525" s="38">
        <v>43770</v>
      </c>
      <c r="B1525" s="39">
        <v>11</v>
      </c>
      <c r="C1525" s="39">
        <v>2019</v>
      </c>
      <c r="D1525" t="s">
        <v>139</v>
      </c>
      <c r="E1525" t="s">
        <v>130</v>
      </c>
      <c r="F1525" t="s">
        <v>138</v>
      </c>
      <c r="G1525" s="40">
        <v>-57258</v>
      </c>
    </row>
    <row r="1526" spans="1:7">
      <c r="A1526" s="38">
        <v>43770</v>
      </c>
      <c r="B1526" s="39">
        <v>11</v>
      </c>
      <c r="C1526" s="39">
        <v>2019</v>
      </c>
      <c r="D1526" t="s">
        <v>140</v>
      </c>
      <c r="E1526" t="s">
        <v>130</v>
      </c>
      <c r="F1526" t="s">
        <v>138</v>
      </c>
      <c r="G1526" s="40">
        <v>-43084</v>
      </c>
    </row>
    <row r="1527" spans="1:7">
      <c r="A1527" s="38">
        <v>43770</v>
      </c>
      <c r="B1527" s="39">
        <v>11</v>
      </c>
      <c r="C1527" s="39">
        <v>2019</v>
      </c>
      <c r="D1527" t="s">
        <v>141</v>
      </c>
      <c r="E1527" t="s">
        <v>130</v>
      </c>
      <c r="F1527" t="s">
        <v>138</v>
      </c>
      <c r="G1527" s="40">
        <v>-51936</v>
      </c>
    </row>
    <row r="1528" spans="1:7">
      <c r="A1528" s="38">
        <v>43770</v>
      </c>
      <c r="B1528" s="39">
        <v>11</v>
      </c>
      <c r="C1528" s="39">
        <v>2019</v>
      </c>
      <c r="D1528" t="s">
        <v>142</v>
      </c>
      <c r="E1528" t="s">
        <v>130</v>
      </c>
      <c r="F1528" t="s">
        <v>138</v>
      </c>
      <c r="G1528" s="40">
        <v>-59328</v>
      </c>
    </row>
    <row r="1529" spans="1:7">
      <c r="A1529" s="38">
        <v>43770</v>
      </c>
      <c r="B1529" s="39">
        <v>11</v>
      </c>
      <c r="C1529" s="39">
        <v>2019</v>
      </c>
      <c r="D1529" t="s">
        <v>143</v>
      </c>
      <c r="E1529" t="s">
        <v>130</v>
      </c>
      <c r="F1529" t="s">
        <v>144</v>
      </c>
      <c r="G1529" s="40">
        <v>-272366</v>
      </c>
    </row>
    <row r="1530" spans="1:7">
      <c r="A1530" s="38">
        <v>43770</v>
      </c>
      <c r="B1530" s="39">
        <v>11</v>
      </c>
      <c r="C1530" s="39">
        <v>2019</v>
      </c>
      <c r="D1530" t="s">
        <v>145</v>
      </c>
      <c r="E1530" t="s">
        <v>130</v>
      </c>
      <c r="F1530" t="s">
        <v>144</v>
      </c>
      <c r="G1530" s="40">
        <v>-117979</v>
      </c>
    </row>
    <row r="1531" spans="1:7">
      <c r="A1531" s="38">
        <v>43770</v>
      </c>
      <c r="B1531" s="39">
        <v>11</v>
      </c>
      <c r="C1531" s="39">
        <v>2019</v>
      </c>
      <c r="D1531" t="s">
        <v>146</v>
      </c>
      <c r="E1531" t="s">
        <v>130</v>
      </c>
      <c r="F1531" t="s">
        <v>144</v>
      </c>
      <c r="G1531" s="40">
        <v>-270941</v>
      </c>
    </row>
    <row r="1532" spans="1:7">
      <c r="A1532" s="38">
        <v>43770</v>
      </c>
      <c r="B1532" s="39">
        <v>11</v>
      </c>
      <c r="C1532" s="39">
        <v>2019</v>
      </c>
      <c r="D1532" t="s">
        <v>147</v>
      </c>
      <c r="E1532" t="s">
        <v>130</v>
      </c>
      <c r="F1532" t="s">
        <v>148</v>
      </c>
      <c r="G1532" s="40">
        <v>-81414</v>
      </c>
    </row>
    <row r="1533" spans="1:7">
      <c r="A1533" s="38">
        <v>43770</v>
      </c>
      <c r="B1533" s="39">
        <v>11</v>
      </c>
      <c r="C1533" s="39">
        <v>2019</v>
      </c>
      <c r="D1533" t="s">
        <v>149</v>
      </c>
      <c r="E1533" t="s">
        <v>130</v>
      </c>
      <c r="F1533" t="s">
        <v>148</v>
      </c>
      <c r="G1533" s="40">
        <v>-69816</v>
      </c>
    </row>
    <row r="1534" spans="1:7">
      <c r="A1534" s="38">
        <v>43770</v>
      </c>
      <c r="B1534" s="39">
        <v>11</v>
      </c>
      <c r="C1534" s="39">
        <v>2019</v>
      </c>
      <c r="D1534" t="s">
        <v>150</v>
      </c>
      <c r="E1534" t="s">
        <v>130</v>
      </c>
      <c r="F1534" t="s">
        <v>148</v>
      </c>
      <c r="G1534" s="40">
        <v>-85950</v>
      </c>
    </row>
    <row r="1535" spans="1:7">
      <c r="A1535" s="38">
        <v>43770</v>
      </c>
      <c r="B1535" s="39">
        <v>11</v>
      </c>
      <c r="C1535" s="39">
        <v>2019</v>
      </c>
      <c r="D1535" t="s">
        <v>151</v>
      </c>
      <c r="E1535" t="s">
        <v>130</v>
      </c>
      <c r="F1535" t="s">
        <v>148</v>
      </c>
      <c r="G1535" s="40">
        <v>-75529</v>
      </c>
    </row>
    <row r="1536" spans="1:7">
      <c r="A1536" s="38">
        <v>43770</v>
      </c>
      <c r="B1536" s="39">
        <v>11</v>
      </c>
      <c r="C1536" s="39">
        <v>2019</v>
      </c>
      <c r="D1536" t="s">
        <v>152</v>
      </c>
      <c r="E1536" t="s">
        <v>130</v>
      </c>
      <c r="F1536" t="s">
        <v>153</v>
      </c>
      <c r="G1536" s="40">
        <v>-84635</v>
      </c>
    </row>
    <row r="1537" spans="1:7">
      <c r="A1537" s="38">
        <v>43770</v>
      </c>
      <c r="B1537" s="39">
        <v>11</v>
      </c>
      <c r="C1537" s="39">
        <v>2019</v>
      </c>
      <c r="D1537" t="s">
        <v>154</v>
      </c>
      <c r="E1537" t="s">
        <v>130</v>
      </c>
      <c r="F1537" t="s">
        <v>153</v>
      </c>
      <c r="G1537" s="40">
        <v>-111254</v>
      </c>
    </row>
    <row r="1538" spans="1:7">
      <c r="A1538" s="38">
        <v>43770</v>
      </c>
      <c r="B1538" s="39">
        <v>11</v>
      </c>
      <c r="C1538" s="39">
        <v>2019</v>
      </c>
      <c r="D1538" t="s">
        <v>155</v>
      </c>
      <c r="E1538" t="s">
        <v>130</v>
      </c>
      <c r="F1538" t="s">
        <v>156</v>
      </c>
      <c r="G1538" s="40">
        <v>-126059</v>
      </c>
    </row>
    <row r="1539" spans="1:7">
      <c r="A1539" s="38">
        <v>43770</v>
      </c>
      <c r="B1539" s="39">
        <v>11</v>
      </c>
      <c r="C1539" s="39">
        <v>2019</v>
      </c>
      <c r="D1539" t="s">
        <v>157</v>
      </c>
      <c r="E1539" t="s">
        <v>130</v>
      </c>
      <c r="F1539" t="s">
        <v>156</v>
      </c>
      <c r="G1539" s="40">
        <v>-208599</v>
      </c>
    </row>
    <row r="1540" spans="1:7">
      <c r="A1540" s="38">
        <v>43770</v>
      </c>
      <c r="B1540" s="39">
        <v>11</v>
      </c>
      <c r="C1540" s="39">
        <v>2019</v>
      </c>
      <c r="D1540" t="s">
        <v>158</v>
      </c>
      <c r="E1540" s="41" t="s">
        <v>159</v>
      </c>
      <c r="F1540" t="s">
        <v>160</v>
      </c>
      <c r="G1540" s="40">
        <v>-8518</v>
      </c>
    </row>
    <row r="1541" spans="1:7">
      <c r="A1541" s="38">
        <v>43770</v>
      </c>
      <c r="B1541" s="39">
        <v>11</v>
      </c>
      <c r="C1541" s="39">
        <v>2019</v>
      </c>
      <c r="D1541" t="s">
        <v>161</v>
      </c>
      <c r="E1541" s="41" t="s">
        <v>159</v>
      </c>
      <c r="F1541" t="s">
        <v>162</v>
      </c>
      <c r="G1541" s="40">
        <v>-15847</v>
      </c>
    </row>
    <row r="1542" spans="1:7">
      <c r="A1542" s="38">
        <v>43800</v>
      </c>
      <c r="B1542" s="39">
        <v>12</v>
      </c>
      <c r="C1542" s="39">
        <v>2019</v>
      </c>
      <c r="D1542" t="s">
        <v>4</v>
      </c>
      <c r="E1542" t="s">
        <v>5</v>
      </c>
      <c r="F1542" t="s">
        <v>6</v>
      </c>
      <c r="G1542" s="40">
        <v>250401</v>
      </c>
    </row>
    <row r="1543" spans="1:7">
      <c r="A1543" s="38">
        <v>43800</v>
      </c>
      <c r="B1543" s="39">
        <v>12</v>
      </c>
      <c r="C1543" s="39">
        <v>2019</v>
      </c>
      <c r="D1543" t="s">
        <v>7</v>
      </c>
      <c r="E1543" t="s">
        <v>5</v>
      </c>
      <c r="F1543" t="s">
        <v>6</v>
      </c>
      <c r="G1543" s="40">
        <v>595269</v>
      </c>
    </row>
    <row r="1544" spans="1:7">
      <c r="A1544" s="38">
        <v>43800</v>
      </c>
      <c r="B1544" s="39">
        <v>12</v>
      </c>
      <c r="C1544" s="39">
        <v>2019</v>
      </c>
      <c r="D1544" t="s">
        <v>8</v>
      </c>
      <c r="E1544" t="s">
        <v>5</v>
      </c>
      <c r="F1544" t="s">
        <v>6</v>
      </c>
      <c r="G1544" s="40">
        <v>348180</v>
      </c>
    </row>
    <row r="1545" spans="1:7">
      <c r="A1545" s="38">
        <v>43800</v>
      </c>
      <c r="B1545" s="39">
        <v>12</v>
      </c>
      <c r="C1545" s="39">
        <v>2019</v>
      </c>
      <c r="D1545" t="s">
        <v>9</v>
      </c>
      <c r="E1545" t="s">
        <v>5</v>
      </c>
      <c r="F1545" t="s">
        <v>6</v>
      </c>
      <c r="G1545" s="40">
        <v>733392</v>
      </c>
    </row>
    <row r="1546" spans="1:7">
      <c r="A1546" s="38">
        <v>43800</v>
      </c>
      <c r="B1546" s="39">
        <v>12</v>
      </c>
      <c r="C1546" s="39">
        <v>2019</v>
      </c>
      <c r="D1546" t="s">
        <v>10</v>
      </c>
      <c r="E1546" t="s">
        <v>5</v>
      </c>
      <c r="F1546" t="s">
        <v>6</v>
      </c>
      <c r="G1546" s="40">
        <v>794437</v>
      </c>
    </row>
    <row r="1547" spans="1:7">
      <c r="A1547" s="38">
        <v>43800</v>
      </c>
      <c r="B1547" s="39">
        <v>12</v>
      </c>
      <c r="C1547" s="39">
        <v>2019</v>
      </c>
      <c r="D1547" t="s">
        <v>11</v>
      </c>
      <c r="E1547" t="s">
        <v>5</v>
      </c>
      <c r="F1547" t="s">
        <v>6</v>
      </c>
      <c r="G1547" s="40">
        <v>297553</v>
      </c>
    </row>
    <row r="1548" spans="1:7">
      <c r="A1548" s="38">
        <v>43800</v>
      </c>
      <c r="B1548" s="39">
        <v>12</v>
      </c>
      <c r="C1548" s="39">
        <v>2019</v>
      </c>
      <c r="D1548" t="s">
        <v>12</v>
      </c>
      <c r="E1548" t="s">
        <v>5</v>
      </c>
      <c r="F1548" t="s">
        <v>6</v>
      </c>
      <c r="G1548" s="40">
        <v>523171</v>
      </c>
    </row>
    <row r="1549" spans="1:7">
      <c r="A1549" s="38">
        <v>43800</v>
      </c>
      <c r="B1549" s="39">
        <v>12</v>
      </c>
      <c r="C1549" s="39">
        <v>2019</v>
      </c>
      <c r="D1549" t="s">
        <v>13</v>
      </c>
      <c r="E1549" t="s">
        <v>5</v>
      </c>
      <c r="F1549" t="s">
        <v>6</v>
      </c>
      <c r="G1549" s="40">
        <v>476484</v>
      </c>
    </row>
    <row r="1550" spans="1:7">
      <c r="A1550" s="38">
        <v>43800</v>
      </c>
      <c r="B1550" s="39">
        <v>12</v>
      </c>
      <c r="C1550" s="39">
        <v>2019</v>
      </c>
      <c r="D1550" t="s">
        <v>14</v>
      </c>
      <c r="E1550" t="s">
        <v>5</v>
      </c>
      <c r="F1550" t="s">
        <v>6</v>
      </c>
      <c r="G1550" s="40">
        <v>544175</v>
      </c>
    </row>
    <row r="1551" spans="1:7">
      <c r="A1551" s="38">
        <v>43800</v>
      </c>
      <c r="B1551" s="39">
        <v>12</v>
      </c>
      <c r="C1551" s="39">
        <v>2019</v>
      </c>
      <c r="D1551" t="s">
        <v>15</v>
      </c>
      <c r="E1551" t="s">
        <v>5</v>
      </c>
      <c r="F1551" t="s">
        <v>6</v>
      </c>
      <c r="G1551" s="40">
        <v>651758</v>
      </c>
    </row>
    <row r="1552" spans="1:7">
      <c r="A1552" s="38">
        <v>43800</v>
      </c>
      <c r="B1552" s="39">
        <v>12</v>
      </c>
      <c r="C1552" s="39">
        <v>2019</v>
      </c>
      <c r="D1552" t="s">
        <v>16</v>
      </c>
      <c r="E1552" t="s">
        <v>5</v>
      </c>
      <c r="F1552" t="s">
        <v>6</v>
      </c>
      <c r="G1552" s="40">
        <v>581921</v>
      </c>
    </row>
    <row r="1553" spans="1:7">
      <c r="A1553" s="38">
        <v>43800</v>
      </c>
      <c r="B1553" s="39">
        <v>12</v>
      </c>
      <c r="C1553" s="39">
        <v>2019</v>
      </c>
      <c r="D1553" t="s">
        <v>17</v>
      </c>
      <c r="E1553" t="s">
        <v>5</v>
      </c>
      <c r="F1553" t="s">
        <v>6</v>
      </c>
      <c r="G1553" s="40">
        <v>399547</v>
      </c>
    </row>
    <row r="1554" spans="1:7">
      <c r="A1554" s="38">
        <v>43800</v>
      </c>
      <c r="B1554" s="39">
        <v>12</v>
      </c>
      <c r="C1554" s="39">
        <v>2019</v>
      </c>
      <c r="D1554" t="s">
        <v>18</v>
      </c>
      <c r="E1554" t="s">
        <v>5</v>
      </c>
      <c r="F1554" t="s">
        <v>6</v>
      </c>
      <c r="G1554" s="40">
        <v>575779</v>
      </c>
    </row>
    <row r="1555" spans="1:7">
      <c r="A1555" s="38">
        <v>43800</v>
      </c>
      <c r="B1555" s="39">
        <v>12</v>
      </c>
      <c r="C1555" s="39">
        <v>2019</v>
      </c>
      <c r="D1555" t="s">
        <v>19</v>
      </c>
      <c r="E1555" t="s">
        <v>5</v>
      </c>
      <c r="F1555" t="s">
        <v>6</v>
      </c>
      <c r="G1555" s="40">
        <v>603435</v>
      </c>
    </row>
    <row r="1556" spans="1:7">
      <c r="A1556" s="38">
        <v>43800</v>
      </c>
      <c r="B1556" s="39">
        <v>12</v>
      </c>
      <c r="C1556" s="39">
        <v>2019</v>
      </c>
      <c r="D1556" t="s">
        <v>20</v>
      </c>
      <c r="E1556" t="s">
        <v>5</v>
      </c>
      <c r="F1556" t="s">
        <v>6</v>
      </c>
      <c r="G1556" s="40">
        <v>370626</v>
      </c>
    </row>
    <row r="1557" spans="1:7">
      <c r="A1557" s="38">
        <v>43800</v>
      </c>
      <c r="B1557" s="39">
        <v>12</v>
      </c>
      <c r="C1557" s="39">
        <v>2019</v>
      </c>
      <c r="D1557" t="s">
        <v>21</v>
      </c>
      <c r="E1557" t="s">
        <v>5</v>
      </c>
      <c r="F1557" t="s">
        <v>6</v>
      </c>
      <c r="G1557" s="40">
        <v>845462</v>
      </c>
    </row>
    <row r="1558" spans="1:7">
      <c r="A1558" s="38">
        <v>43800</v>
      </c>
      <c r="B1558" s="39">
        <v>12</v>
      </c>
      <c r="C1558" s="39">
        <v>2019</v>
      </c>
      <c r="D1558" t="s">
        <v>22</v>
      </c>
      <c r="E1558" t="s">
        <v>5</v>
      </c>
      <c r="F1558" t="s">
        <v>6</v>
      </c>
      <c r="G1558" s="40">
        <v>876094</v>
      </c>
    </row>
    <row r="1559" spans="1:7">
      <c r="A1559" s="38">
        <v>43800</v>
      </c>
      <c r="B1559" s="39">
        <v>12</v>
      </c>
      <c r="C1559" s="39">
        <v>2019</v>
      </c>
      <c r="D1559" t="s">
        <v>23</v>
      </c>
      <c r="E1559" t="s">
        <v>5</v>
      </c>
      <c r="F1559" t="s">
        <v>6</v>
      </c>
      <c r="G1559" s="40">
        <v>530288</v>
      </c>
    </row>
    <row r="1560" spans="1:7">
      <c r="A1560" s="38">
        <v>43800</v>
      </c>
      <c r="B1560" s="39">
        <v>12</v>
      </c>
      <c r="C1560" s="39">
        <v>2019</v>
      </c>
      <c r="D1560" t="s">
        <v>24</v>
      </c>
      <c r="E1560" t="s">
        <v>5</v>
      </c>
      <c r="F1560" t="s">
        <v>6</v>
      </c>
      <c r="G1560" s="40">
        <v>672881</v>
      </c>
    </row>
    <row r="1561" spans="1:7">
      <c r="A1561" s="38">
        <v>43800</v>
      </c>
      <c r="B1561" s="39">
        <v>12</v>
      </c>
      <c r="C1561" s="39">
        <v>2019</v>
      </c>
      <c r="D1561" t="s">
        <v>25</v>
      </c>
      <c r="E1561" t="s">
        <v>5</v>
      </c>
      <c r="F1561" t="s">
        <v>6</v>
      </c>
      <c r="G1561" s="40">
        <v>487643</v>
      </c>
    </row>
    <row r="1562" spans="1:7">
      <c r="A1562" s="38">
        <v>43800</v>
      </c>
      <c r="B1562" s="39">
        <v>12</v>
      </c>
      <c r="C1562" s="39">
        <v>2019</v>
      </c>
      <c r="D1562" t="s">
        <v>26</v>
      </c>
      <c r="E1562" t="s">
        <v>5</v>
      </c>
      <c r="F1562" t="s">
        <v>6</v>
      </c>
      <c r="G1562" s="40">
        <v>881284</v>
      </c>
    </row>
    <row r="1563" spans="1:7">
      <c r="A1563" s="38">
        <v>43800</v>
      </c>
      <c r="B1563" s="39">
        <v>12</v>
      </c>
      <c r="C1563" s="39">
        <v>2019</v>
      </c>
      <c r="D1563" t="s">
        <v>27</v>
      </c>
      <c r="E1563" t="s">
        <v>5</v>
      </c>
      <c r="F1563" t="s">
        <v>6</v>
      </c>
      <c r="G1563" s="40">
        <v>697234</v>
      </c>
    </row>
    <row r="1564" spans="1:7">
      <c r="A1564" s="38">
        <v>43800</v>
      </c>
      <c r="B1564" s="39">
        <v>12</v>
      </c>
      <c r="C1564" s="39">
        <v>2019</v>
      </c>
      <c r="D1564" t="s">
        <v>28</v>
      </c>
      <c r="E1564" t="s">
        <v>5</v>
      </c>
      <c r="F1564" t="s">
        <v>6</v>
      </c>
      <c r="G1564" s="40">
        <v>273938</v>
      </c>
    </row>
    <row r="1565" spans="1:7">
      <c r="A1565" s="38">
        <v>43800</v>
      </c>
      <c r="B1565" s="39">
        <v>12</v>
      </c>
      <c r="C1565" s="39">
        <v>2019</v>
      </c>
      <c r="D1565" t="s">
        <v>29</v>
      </c>
      <c r="E1565" t="s">
        <v>5</v>
      </c>
      <c r="F1565" t="s">
        <v>6</v>
      </c>
      <c r="G1565" s="40">
        <v>187932</v>
      </c>
    </row>
    <row r="1566" spans="1:7">
      <c r="A1566" s="38">
        <v>43800</v>
      </c>
      <c r="B1566" s="39">
        <v>12</v>
      </c>
      <c r="C1566" s="39">
        <v>2019</v>
      </c>
      <c r="D1566" t="s">
        <v>30</v>
      </c>
      <c r="E1566" t="s">
        <v>5</v>
      </c>
      <c r="F1566" t="s">
        <v>31</v>
      </c>
      <c r="G1566" s="40">
        <v>91201</v>
      </c>
    </row>
    <row r="1567" spans="1:7">
      <c r="A1567" s="38">
        <v>43800</v>
      </c>
      <c r="B1567" s="39">
        <v>12</v>
      </c>
      <c r="C1567" s="39">
        <v>2019</v>
      </c>
      <c r="D1567" t="s">
        <v>32</v>
      </c>
      <c r="E1567" t="s">
        <v>5</v>
      </c>
      <c r="F1567" t="s">
        <v>31</v>
      </c>
      <c r="G1567" s="40">
        <v>266496</v>
      </c>
    </row>
    <row r="1568" spans="1:7">
      <c r="A1568" s="38">
        <v>43800</v>
      </c>
      <c r="B1568" s="39">
        <v>12</v>
      </c>
      <c r="C1568" s="39">
        <v>2019</v>
      </c>
      <c r="D1568" t="s">
        <v>33</v>
      </c>
      <c r="E1568" t="s">
        <v>5</v>
      </c>
      <c r="F1568" t="s">
        <v>31</v>
      </c>
      <c r="G1568" s="40">
        <v>160513</v>
      </c>
    </row>
    <row r="1569" spans="1:7">
      <c r="A1569" s="38">
        <v>43800</v>
      </c>
      <c r="B1569" s="39">
        <v>12</v>
      </c>
      <c r="C1569" s="39">
        <v>2019</v>
      </c>
      <c r="D1569" t="s">
        <v>34</v>
      </c>
      <c r="E1569" t="s">
        <v>5</v>
      </c>
      <c r="F1569" t="s">
        <v>31</v>
      </c>
      <c r="G1569" s="40">
        <v>138712</v>
      </c>
    </row>
    <row r="1570" spans="1:7">
      <c r="A1570" s="38">
        <v>43800</v>
      </c>
      <c r="B1570" s="39">
        <v>12</v>
      </c>
      <c r="C1570" s="39">
        <v>2019</v>
      </c>
      <c r="D1570" t="s">
        <v>35</v>
      </c>
      <c r="E1570" t="s">
        <v>5</v>
      </c>
      <c r="F1570" t="s">
        <v>31</v>
      </c>
      <c r="G1570" s="40">
        <v>231338</v>
      </c>
    </row>
    <row r="1571" spans="1:7">
      <c r="A1571" s="38">
        <v>43800</v>
      </c>
      <c r="B1571" s="39">
        <v>12</v>
      </c>
      <c r="C1571" s="39">
        <v>2019</v>
      </c>
      <c r="D1571" t="s">
        <v>36</v>
      </c>
      <c r="E1571" t="s">
        <v>5</v>
      </c>
      <c r="F1571" t="s">
        <v>31</v>
      </c>
      <c r="G1571" s="40">
        <v>167643</v>
      </c>
    </row>
    <row r="1572" spans="1:7">
      <c r="A1572" s="38">
        <v>43800</v>
      </c>
      <c r="B1572" s="39">
        <v>12</v>
      </c>
      <c r="C1572" s="39">
        <v>2019</v>
      </c>
      <c r="D1572" t="s">
        <v>37</v>
      </c>
      <c r="E1572" t="s">
        <v>5</v>
      </c>
      <c r="F1572" t="s">
        <v>31</v>
      </c>
      <c r="G1572" s="40">
        <v>239341</v>
      </c>
    </row>
    <row r="1573" spans="1:7">
      <c r="A1573" s="38">
        <v>43800</v>
      </c>
      <c r="B1573" s="39">
        <v>12</v>
      </c>
      <c r="C1573" s="39">
        <v>2019</v>
      </c>
      <c r="D1573" t="s">
        <v>38</v>
      </c>
      <c r="E1573" t="s">
        <v>5</v>
      </c>
      <c r="F1573" t="s">
        <v>31</v>
      </c>
      <c r="G1573" s="40">
        <v>123930</v>
      </c>
    </row>
    <row r="1574" spans="1:7">
      <c r="A1574" s="38">
        <v>43800</v>
      </c>
      <c r="B1574" s="39">
        <v>12</v>
      </c>
      <c r="C1574" s="39">
        <v>2019</v>
      </c>
      <c r="D1574" t="s">
        <v>39</v>
      </c>
      <c r="E1574" t="s">
        <v>5</v>
      </c>
      <c r="F1574" t="s">
        <v>31</v>
      </c>
      <c r="G1574" s="40">
        <v>268486</v>
      </c>
    </row>
    <row r="1575" spans="1:7">
      <c r="A1575" s="38">
        <v>43800</v>
      </c>
      <c r="B1575" s="39">
        <v>12</v>
      </c>
      <c r="C1575" s="39">
        <v>2019</v>
      </c>
      <c r="D1575" t="s">
        <v>40</v>
      </c>
      <c r="E1575" t="s">
        <v>5</v>
      </c>
      <c r="F1575" t="s">
        <v>31</v>
      </c>
      <c r="G1575" s="40">
        <v>61812</v>
      </c>
    </row>
    <row r="1576" spans="1:7">
      <c r="A1576" s="38">
        <v>43800</v>
      </c>
      <c r="B1576" s="39">
        <v>12</v>
      </c>
      <c r="C1576" s="39">
        <v>2019</v>
      </c>
      <c r="D1576" t="s">
        <v>41</v>
      </c>
      <c r="E1576" t="s">
        <v>5</v>
      </c>
      <c r="F1576" t="s">
        <v>31</v>
      </c>
      <c r="G1576" s="40">
        <v>113214</v>
      </c>
    </row>
    <row r="1577" spans="1:7">
      <c r="A1577" s="38">
        <v>43800</v>
      </c>
      <c r="B1577" s="39">
        <v>12</v>
      </c>
      <c r="C1577" s="39">
        <v>2019</v>
      </c>
      <c r="D1577" t="s">
        <v>42</v>
      </c>
      <c r="E1577" t="s">
        <v>5</v>
      </c>
      <c r="F1577" t="s">
        <v>31</v>
      </c>
      <c r="G1577" s="40">
        <v>245983</v>
      </c>
    </row>
    <row r="1578" spans="1:7">
      <c r="A1578" s="38">
        <v>43800</v>
      </c>
      <c r="B1578" s="39">
        <v>12</v>
      </c>
      <c r="C1578" s="39">
        <v>2019</v>
      </c>
      <c r="D1578" t="s">
        <v>43</v>
      </c>
      <c r="E1578" t="s">
        <v>5</v>
      </c>
      <c r="F1578" t="s">
        <v>31</v>
      </c>
      <c r="G1578" s="40">
        <v>84813</v>
      </c>
    </row>
    <row r="1579" spans="1:7">
      <c r="A1579" s="38">
        <v>43800</v>
      </c>
      <c r="B1579" s="39">
        <v>12</v>
      </c>
      <c r="C1579" s="39">
        <v>2019</v>
      </c>
      <c r="D1579" t="s">
        <v>44</v>
      </c>
      <c r="E1579" t="s">
        <v>5</v>
      </c>
      <c r="F1579" t="s">
        <v>31</v>
      </c>
      <c r="G1579" s="40">
        <v>215990</v>
      </c>
    </row>
    <row r="1580" spans="1:7">
      <c r="A1580" s="38">
        <v>43800</v>
      </c>
      <c r="B1580" s="39">
        <v>12</v>
      </c>
      <c r="C1580" s="39">
        <v>2019</v>
      </c>
      <c r="D1580" t="s">
        <v>45</v>
      </c>
      <c r="E1580" t="s">
        <v>5</v>
      </c>
      <c r="F1580" t="s">
        <v>31</v>
      </c>
      <c r="G1580" s="40">
        <v>217803</v>
      </c>
    </row>
    <row r="1581" spans="1:7">
      <c r="A1581" s="38">
        <v>43800</v>
      </c>
      <c r="B1581" s="39">
        <v>12</v>
      </c>
      <c r="C1581" s="39">
        <v>2019</v>
      </c>
      <c r="D1581" t="s">
        <v>46</v>
      </c>
      <c r="E1581" t="s">
        <v>5</v>
      </c>
      <c r="F1581" t="s">
        <v>31</v>
      </c>
      <c r="G1581" s="40">
        <v>209191</v>
      </c>
    </row>
    <row r="1582" spans="1:7">
      <c r="A1582" s="38">
        <v>43800</v>
      </c>
      <c r="B1582" s="39">
        <v>12</v>
      </c>
      <c r="C1582" s="39">
        <v>2019</v>
      </c>
      <c r="D1582" t="s">
        <v>47</v>
      </c>
      <c r="E1582" t="s">
        <v>5</v>
      </c>
      <c r="F1582" t="s">
        <v>31</v>
      </c>
      <c r="G1582" s="40">
        <v>216589</v>
      </c>
    </row>
    <row r="1583" spans="1:7">
      <c r="A1583" s="38">
        <v>43800</v>
      </c>
      <c r="B1583" s="39">
        <v>12</v>
      </c>
      <c r="C1583" s="39">
        <v>2019</v>
      </c>
      <c r="D1583" t="s">
        <v>48</v>
      </c>
      <c r="E1583" t="s">
        <v>5</v>
      </c>
      <c r="F1583" t="s">
        <v>31</v>
      </c>
      <c r="G1583" s="40">
        <v>274307</v>
      </c>
    </row>
    <row r="1584" spans="1:7">
      <c r="A1584" s="38">
        <v>43800</v>
      </c>
      <c r="B1584" s="39">
        <v>12</v>
      </c>
      <c r="C1584" s="39">
        <v>2019</v>
      </c>
      <c r="D1584" t="s">
        <v>49</v>
      </c>
      <c r="E1584" t="s">
        <v>5</v>
      </c>
      <c r="F1584" t="s">
        <v>31</v>
      </c>
      <c r="G1584" s="40">
        <v>143602</v>
      </c>
    </row>
    <row r="1585" spans="1:7">
      <c r="A1585" s="38">
        <v>43800</v>
      </c>
      <c r="B1585" s="39">
        <v>12</v>
      </c>
      <c r="C1585" s="39">
        <v>2019</v>
      </c>
      <c r="D1585" t="s">
        <v>50</v>
      </c>
      <c r="E1585" t="s">
        <v>5</v>
      </c>
      <c r="F1585" t="s">
        <v>31</v>
      </c>
      <c r="G1585" s="40">
        <v>154841</v>
      </c>
    </row>
    <row r="1586" spans="1:7">
      <c r="A1586" s="38">
        <v>43800</v>
      </c>
      <c r="B1586" s="39">
        <v>12</v>
      </c>
      <c r="C1586" s="39">
        <v>2019</v>
      </c>
      <c r="D1586" t="s">
        <v>51</v>
      </c>
      <c r="E1586" t="s">
        <v>5</v>
      </c>
      <c r="F1586" t="s">
        <v>31</v>
      </c>
      <c r="G1586" s="40">
        <v>72583</v>
      </c>
    </row>
    <row r="1587" spans="1:7">
      <c r="A1587" s="38">
        <v>43800</v>
      </c>
      <c r="B1587" s="39">
        <v>12</v>
      </c>
      <c r="C1587" s="39">
        <v>2019</v>
      </c>
      <c r="D1587" t="s">
        <v>52</v>
      </c>
      <c r="E1587" t="s">
        <v>5</v>
      </c>
      <c r="F1587" t="s">
        <v>31</v>
      </c>
      <c r="G1587" s="40">
        <v>248296</v>
      </c>
    </row>
    <row r="1588" spans="1:7">
      <c r="A1588" s="38">
        <v>43800</v>
      </c>
      <c r="B1588" s="39">
        <v>12</v>
      </c>
      <c r="C1588" s="39">
        <v>2019</v>
      </c>
      <c r="D1588" t="s">
        <v>53</v>
      </c>
      <c r="E1588" t="s">
        <v>5</v>
      </c>
      <c r="F1588" t="s">
        <v>31</v>
      </c>
      <c r="G1588" s="40">
        <v>244942</v>
      </c>
    </row>
    <row r="1589" spans="1:7">
      <c r="A1589" s="38">
        <v>43800</v>
      </c>
      <c r="B1589" s="39">
        <v>12</v>
      </c>
      <c r="C1589" s="39">
        <v>2019</v>
      </c>
      <c r="D1589" t="s">
        <v>54</v>
      </c>
      <c r="E1589" t="s">
        <v>5</v>
      </c>
      <c r="F1589" t="s">
        <v>31</v>
      </c>
      <c r="G1589" s="40">
        <v>135989</v>
      </c>
    </row>
    <row r="1590" spans="1:7">
      <c r="A1590" s="38">
        <v>43800</v>
      </c>
      <c r="B1590" s="39">
        <v>12</v>
      </c>
      <c r="C1590" s="39">
        <v>2019</v>
      </c>
      <c r="D1590" t="s">
        <v>55</v>
      </c>
      <c r="E1590" t="s">
        <v>5</v>
      </c>
      <c r="F1590" t="s">
        <v>31</v>
      </c>
      <c r="G1590" s="40">
        <v>139346</v>
      </c>
    </row>
    <row r="1591" spans="1:7">
      <c r="A1591" s="38">
        <v>43800</v>
      </c>
      <c r="B1591" s="39">
        <v>12</v>
      </c>
      <c r="C1591" s="39">
        <v>2019</v>
      </c>
      <c r="D1591" t="s">
        <v>56</v>
      </c>
      <c r="E1591" t="s">
        <v>5</v>
      </c>
      <c r="F1591" t="s">
        <v>31</v>
      </c>
      <c r="G1591" s="40">
        <v>85823</v>
      </c>
    </row>
    <row r="1592" spans="1:7">
      <c r="A1592" s="38">
        <v>43800</v>
      </c>
      <c r="B1592" s="39">
        <v>12</v>
      </c>
      <c r="C1592" s="39">
        <v>2019</v>
      </c>
      <c r="D1592" t="s">
        <v>57</v>
      </c>
      <c r="E1592" t="s">
        <v>5</v>
      </c>
      <c r="F1592" t="s">
        <v>31</v>
      </c>
      <c r="G1592" s="40">
        <v>240675</v>
      </c>
    </row>
    <row r="1593" spans="1:7">
      <c r="A1593" s="38">
        <v>43800</v>
      </c>
      <c r="B1593" s="39">
        <v>12</v>
      </c>
      <c r="C1593" s="39">
        <v>2019</v>
      </c>
      <c r="D1593" t="s">
        <v>58</v>
      </c>
      <c r="E1593" t="s">
        <v>5</v>
      </c>
      <c r="F1593" t="s">
        <v>31</v>
      </c>
      <c r="G1593" s="40">
        <v>264343</v>
      </c>
    </row>
    <row r="1594" spans="1:7">
      <c r="A1594" s="38">
        <v>43800</v>
      </c>
      <c r="B1594" s="39">
        <v>12</v>
      </c>
      <c r="C1594" s="39">
        <v>2019</v>
      </c>
      <c r="D1594" t="s">
        <v>59</v>
      </c>
      <c r="E1594" t="s">
        <v>5</v>
      </c>
      <c r="F1594" t="s">
        <v>31</v>
      </c>
      <c r="G1594" s="40">
        <v>268612</v>
      </c>
    </row>
    <row r="1595" spans="1:7">
      <c r="A1595" s="38">
        <v>43800</v>
      </c>
      <c r="B1595" s="39">
        <v>12</v>
      </c>
      <c r="C1595" s="39">
        <v>2019</v>
      </c>
      <c r="D1595" t="s">
        <v>60</v>
      </c>
      <c r="E1595" t="s">
        <v>5</v>
      </c>
      <c r="F1595" t="s">
        <v>31</v>
      </c>
      <c r="G1595" s="40">
        <v>211971</v>
      </c>
    </row>
    <row r="1596" spans="1:7">
      <c r="A1596" s="38">
        <v>43800</v>
      </c>
      <c r="B1596" s="39">
        <v>12</v>
      </c>
      <c r="C1596" s="39">
        <v>2019</v>
      </c>
      <c r="D1596" t="s">
        <v>61</v>
      </c>
      <c r="E1596" t="s">
        <v>5</v>
      </c>
      <c r="F1596" t="s">
        <v>31</v>
      </c>
      <c r="G1596" s="40">
        <v>287366</v>
      </c>
    </row>
    <row r="1597" spans="1:7">
      <c r="A1597" s="38">
        <v>43800</v>
      </c>
      <c r="B1597" s="39">
        <v>12</v>
      </c>
      <c r="C1597" s="39">
        <v>2019</v>
      </c>
      <c r="D1597" t="s">
        <v>62</v>
      </c>
      <c r="E1597" t="s">
        <v>5</v>
      </c>
      <c r="F1597" t="s">
        <v>31</v>
      </c>
      <c r="G1597" s="40">
        <v>225630</v>
      </c>
    </row>
    <row r="1598" spans="1:7">
      <c r="A1598" s="38">
        <v>43800</v>
      </c>
      <c r="B1598" s="39">
        <v>12</v>
      </c>
      <c r="C1598" s="39">
        <v>2019</v>
      </c>
      <c r="D1598" t="s">
        <v>63</v>
      </c>
      <c r="E1598" t="s">
        <v>5</v>
      </c>
      <c r="F1598" t="s">
        <v>31</v>
      </c>
      <c r="G1598" s="40">
        <v>222416</v>
      </c>
    </row>
    <row r="1599" spans="1:7">
      <c r="A1599" s="38">
        <v>43800</v>
      </c>
      <c r="B1599" s="39">
        <v>12</v>
      </c>
      <c r="C1599" s="39">
        <v>2019</v>
      </c>
      <c r="D1599" t="s">
        <v>64</v>
      </c>
      <c r="E1599" t="s">
        <v>5</v>
      </c>
      <c r="F1599" t="s">
        <v>31</v>
      </c>
      <c r="G1599" s="40">
        <v>117953</v>
      </c>
    </row>
    <row r="1600" spans="1:7">
      <c r="A1600" s="38">
        <v>43800</v>
      </c>
      <c r="B1600" s="39">
        <v>12</v>
      </c>
      <c r="C1600" s="39">
        <v>2019</v>
      </c>
      <c r="D1600" t="s">
        <v>65</v>
      </c>
      <c r="E1600" t="s">
        <v>5</v>
      </c>
      <c r="F1600" t="s">
        <v>31</v>
      </c>
      <c r="G1600" s="40">
        <v>211049</v>
      </c>
    </row>
    <row r="1601" spans="1:7">
      <c r="A1601" s="38">
        <v>43800</v>
      </c>
      <c r="B1601" s="39">
        <v>12</v>
      </c>
      <c r="C1601" s="39">
        <v>2019</v>
      </c>
      <c r="D1601" t="s">
        <v>66</v>
      </c>
      <c r="E1601" t="s">
        <v>67</v>
      </c>
      <c r="F1601" t="s">
        <v>68</v>
      </c>
      <c r="G1601" s="40">
        <v>-8716</v>
      </c>
    </row>
    <row r="1602" spans="1:7">
      <c r="A1602" s="38">
        <v>43800</v>
      </c>
      <c r="B1602" s="39">
        <v>12</v>
      </c>
      <c r="C1602" s="39">
        <v>2019</v>
      </c>
      <c r="D1602" t="s">
        <v>69</v>
      </c>
      <c r="E1602" t="s">
        <v>67</v>
      </c>
      <c r="F1602" t="s">
        <v>68</v>
      </c>
      <c r="G1602" s="40">
        <v>-5374</v>
      </c>
    </row>
    <row r="1603" spans="1:7">
      <c r="A1603" s="38">
        <v>43800</v>
      </c>
      <c r="B1603" s="39">
        <v>12</v>
      </c>
      <c r="C1603" s="39">
        <v>2019</v>
      </c>
      <c r="D1603" t="s">
        <v>70</v>
      </c>
      <c r="E1603" t="s">
        <v>67</v>
      </c>
      <c r="F1603" t="s">
        <v>68</v>
      </c>
      <c r="G1603" s="40">
        <v>-5252</v>
      </c>
    </row>
    <row r="1604" spans="1:7">
      <c r="A1604" s="38">
        <v>43800</v>
      </c>
      <c r="B1604" s="39">
        <v>12</v>
      </c>
      <c r="C1604" s="39">
        <v>2019</v>
      </c>
      <c r="D1604" t="s">
        <v>71</v>
      </c>
      <c r="E1604" t="s">
        <v>67</v>
      </c>
      <c r="F1604" t="s">
        <v>68</v>
      </c>
      <c r="G1604" s="40">
        <v>-5761</v>
      </c>
    </row>
    <row r="1605" spans="1:7">
      <c r="A1605" s="38">
        <v>43800</v>
      </c>
      <c r="B1605" s="39">
        <v>12</v>
      </c>
      <c r="C1605" s="39">
        <v>2019</v>
      </c>
      <c r="D1605" t="s">
        <v>72</v>
      </c>
      <c r="E1605" t="s">
        <v>67</v>
      </c>
      <c r="F1605" t="s">
        <v>68</v>
      </c>
      <c r="G1605" s="40">
        <v>-7112</v>
      </c>
    </row>
    <row r="1606" spans="1:7">
      <c r="A1606" s="38">
        <v>43800</v>
      </c>
      <c r="B1606" s="39">
        <v>12</v>
      </c>
      <c r="C1606" s="39">
        <v>2019</v>
      </c>
      <c r="D1606" t="s">
        <v>73</v>
      </c>
      <c r="E1606" t="s">
        <v>67</v>
      </c>
      <c r="F1606" t="s">
        <v>68</v>
      </c>
      <c r="G1606" s="40">
        <v>-7432</v>
      </c>
    </row>
    <row r="1607" spans="1:7">
      <c r="A1607" s="38">
        <v>43800</v>
      </c>
      <c r="B1607" s="39">
        <v>12</v>
      </c>
      <c r="C1607" s="39">
        <v>2019</v>
      </c>
      <c r="D1607" t="s">
        <v>74</v>
      </c>
      <c r="E1607" t="s">
        <v>67</v>
      </c>
      <c r="F1607" t="s">
        <v>68</v>
      </c>
      <c r="G1607" s="40">
        <v>-5172</v>
      </c>
    </row>
    <row r="1608" spans="1:7">
      <c r="A1608" s="38">
        <v>43800</v>
      </c>
      <c r="B1608" s="39">
        <v>12</v>
      </c>
      <c r="C1608" s="39">
        <v>2019</v>
      </c>
      <c r="D1608" t="s">
        <v>75</v>
      </c>
      <c r="E1608" t="s">
        <v>67</v>
      </c>
      <c r="F1608" t="s">
        <v>68</v>
      </c>
      <c r="G1608" s="40">
        <v>-5533</v>
      </c>
    </row>
    <row r="1609" spans="1:7">
      <c r="A1609" s="38">
        <v>43800</v>
      </c>
      <c r="B1609" s="39">
        <v>12</v>
      </c>
      <c r="C1609" s="39">
        <v>2019</v>
      </c>
      <c r="D1609" t="s">
        <v>76</v>
      </c>
      <c r="E1609" t="s">
        <v>67</v>
      </c>
      <c r="F1609" t="s">
        <v>68</v>
      </c>
      <c r="G1609" s="40">
        <v>-6529</v>
      </c>
    </row>
    <row r="1610" spans="1:7">
      <c r="A1610" s="38">
        <v>43800</v>
      </c>
      <c r="B1610" s="39">
        <v>12</v>
      </c>
      <c r="C1610" s="39">
        <v>2019</v>
      </c>
      <c r="D1610" t="s">
        <v>77</v>
      </c>
      <c r="E1610" t="s">
        <v>67</v>
      </c>
      <c r="F1610" t="s">
        <v>68</v>
      </c>
      <c r="G1610" s="40">
        <v>-6465</v>
      </c>
    </row>
    <row r="1611" spans="1:7">
      <c r="A1611" s="38">
        <v>43800</v>
      </c>
      <c r="B1611" s="39">
        <v>12</v>
      </c>
      <c r="C1611" s="39">
        <v>2019</v>
      </c>
      <c r="D1611" t="s">
        <v>78</v>
      </c>
      <c r="E1611" t="s">
        <v>67</v>
      </c>
      <c r="F1611" t="s">
        <v>68</v>
      </c>
      <c r="G1611" s="40">
        <v>-9728</v>
      </c>
    </row>
    <row r="1612" spans="1:7">
      <c r="A1612" s="38">
        <v>43800</v>
      </c>
      <c r="B1612" s="39">
        <v>12</v>
      </c>
      <c r="C1612" s="39">
        <v>2019</v>
      </c>
      <c r="D1612" t="s">
        <v>79</v>
      </c>
      <c r="E1612" t="s">
        <v>67</v>
      </c>
      <c r="F1612" t="s">
        <v>68</v>
      </c>
      <c r="G1612" s="40">
        <v>-7802</v>
      </c>
    </row>
    <row r="1613" spans="1:7">
      <c r="A1613" s="38">
        <v>43800</v>
      </c>
      <c r="B1613" s="39">
        <v>12</v>
      </c>
      <c r="C1613" s="39">
        <v>2019</v>
      </c>
      <c r="D1613" t="s">
        <v>80</v>
      </c>
      <c r="E1613" t="s">
        <v>67</v>
      </c>
      <c r="F1613" t="s">
        <v>68</v>
      </c>
      <c r="G1613" s="40">
        <v>-5568</v>
      </c>
    </row>
    <row r="1614" spans="1:7">
      <c r="A1614" s="38">
        <v>43800</v>
      </c>
      <c r="B1614" s="39">
        <v>12</v>
      </c>
      <c r="C1614" s="39">
        <v>2019</v>
      </c>
      <c r="D1614" t="s">
        <v>81</v>
      </c>
      <c r="E1614" t="s">
        <v>67</v>
      </c>
      <c r="F1614" t="s">
        <v>68</v>
      </c>
      <c r="G1614" s="40">
        <v>-2966</v>
      </c>
    </row>
    <row r="1615" spans="1:7">
      <c r="A1615" s="38">
        <v>43800</v>
      </c>
      <c r="B1615" s="39">
        <v>12</v>
      </c>
      <c r="C1615" s="39">
        <v>2019</v>
      </c>
      <c r="D1615" t="s">
        <v>82</v>
      </c>
      <c r="E1615" t="s">
        <v>67</v>
      </c>
      <c r="F1615" t="s">
        <v>68</v>
      </c>
      <c r="G1615" s="40">
        <v>-2945</v>
      </c>
    </row>
    <row r="1616" spans="1:7">
      <c r="A1616" s="38">
        <v>43800</v>
      </c>
      <c r="B1616" s="39">
        <v>12</v>
      </c>
      <c r="C1616" s="39">
        <v>2019</v>
      </c>
      <c r="D1616" t="s">
        <v>83</v>
      </c>
      <c r="E1616" t="s">
        <v>67</v>
      </c>
      <c r="F1616" t="s">
        <v>68</v>
      </c>
      <c r="G1616" s="40">
        <v>-8295</v>
      </c>
    </row>
    <row r="1617" spans="1:7">
      <c r="A1617" s="38">
        <v>43800</v>
      </c>
      <c r="B1617" s="39">
        <v>12</v>
      </c>
      <c r="C1617" s="39">
        <v>2019</v>
      </c>
      <c r="D1617" t="s">
        <v>84</v>
      </c>
      <c r="E1617" t="s">
        <v>67</v>
      </c>
      <c r="F1617" t="s">
        <v>68</v>
      </c>
      <c r="G1617" s="40">
        <v>-8017</v>
      </c>
    </row>
    <row r="1618" spans="1:7">
      <c r="A1618" s="38">
        <v>43800</v>
      </c>
      <c r="B1618" s="39">
        <v>12</v>
      </c>
      <c r="C1618" s="39">
        <v>2019</v>
      </c>
      <c r="D1618" t="s">
        <v>85</v>
      </c>
      <c r="E1618" t="s">
        <v>67</v>
      </c>
      <c r="F1618" t="s">
        <v>68</v>
      </c>
      <c r="G1618" s="40">
        <v>-6774</v>
      </c>
    </row>
    <row r="1619" spans="1:7">
      <c r="A1619" s="38">
        <v>43800</v>
      </c>
      <c r="B1619" s="39">
        <v>12</v>
      </c>
      <c r="C1619" s="39">
        <v>2019</v>
      </c>
      <c r="D1619" t="s">
        <v>86</v>
      </c>
      <c r="E1619" t="s">
        <v>67</v>
      </c>
      <c r="F1619" t="s">
        <v>68</v>
      </c>
      <c r="G1619" s="40">
        <v>-2151</v>
      </c>
    </row>
    <row r="1620" spans="1:7">
      <c r="A1620" s="38">
        <v>43800</v>
      </c>
      <c r="B1620" s="39">
        <v>12</v>
      </c>
      <c r="C1620" s="39">
        <v>2019</v>
      </c>
      <c r="D1620" t="s">
        <v>87</v>
      </c>
      <c r="E1620" t="s">
        <v>67</v>
      </c>
      <c r="F1620" t="s">
        <v>68</v>
      </c>
      <c r="G1620" s="40">
        <v>-8357</v>
      </c>
    </row>
    <row r="1621" spans="1:7">
      <c r="A1621" s="38">
        <v>43800</v>
      </c>
      <c r="B1621" s="39">
        <v>12</v>
      </c>
      <c r="C1621" s="39">
        <v>2019</v>
      </c>
      <c r="D1621" t="s">
        <v>88</v>
      </c>
      <c r="E1621" t="s">
        <v>67</v>
      </c>
      <c r="F1621" t="s">
        <v>68</v>
      </c>
      <c r="G1621" s="40">
        <v>-5091</v>
      </c>
    </row>
    <row r="1622" spans="1:7">
      <c r="A1622" s="38">
        <v>43800</v>
      </c>
      <c r="B1622" s="39">
        <v>12</v>
      </c>
      <c r="C1622" s="39">
        <v>2019</v>
      </c>
      <c r="D1622" t="s">
        <v>89</v>
      </c>
      <c r="E1622" t="s">
        <v>67</v>
      </c>
      <c r="F1622" t="s">
        <v>68</v>
      </c>
      <c r="G1622" s="40">
        <v>-9136</v>
      </c>
    </row>
    <row r="1623" spans="1:7">
      <c r="A1623" s="38">
        <v>43800</v>
      </c>
      <c r="B1623" s="39">
        <v>12</v>
      </c>
      <c r="C1623" s="39">
        <v>2019</v>
      </c>
      <c r="D1623" t="s">
        <v>90</v>
      </c>
      <c r="E1623" t="s">
        <v>67</v>
      </c>
      <c r="F1623" t="s">
        <v>68</v>
      </c>
      <c r="G1623" s="40">
        <v>-1759</v>
      </c>
    </row>
    <row r="1624" spans="1:7">
      <c r="A1624" s="38">
        <v>43800</v>
      </c>
      <c r="B1624" s="39">
        <v>12</v>
      </c>
      <c r="C1624" s="39">
        <v>2019</v>
      </c>
      <c r="D1624" t="s">
        <v>91</v>
      </c>
      <c r="E1624" t="s">
        <v>67</v>
      </c>
      <c r="F1624" t="s">
        <v>68</v>
      </c>
      <c r="G1624" s="40">
        <v>-9899</v>
      </c>
    </row>
    <row r="1625" spans="1:7">
      <c r="A1625" s="38">
        <v>43800</v>
      </c>
      <c r="B1625" s="39">
        <v>12</v>
      </c>
      <c r="C1625" s="39">
        <v>2019</v>
      </c>
      <c r="D1625" t="s">
        <v>92</v>
      </c>
      <c r="E1625" t="s">
        <v>67</v>
      </c>
      <c r="F1625" t="s">
        <v>68</v>
      </c>
      <c r="G1625" s="40">
        <v>-9841</v>
      </c>
    </row>
    <row r="1626" spans="1:7">
      <c r="A1626" s="38">
        <v>43800</v>
      </c>
      <c r="B1626" s="39">
        <v>12</v>
      </c>
      <c r="C1626" s="39">
        <v>2019</v>
      </c>
      <c r="D1626" t="s">
        <v>93</v>
      </c>
      <c r="E1626" t="s">
        <v>67</v>
      </c>
      <c r="F1626" t="s">
        <v>68</v>
      </c>
      <c r="G1626" s="40">
        <v>-2684</v>
      </c>
    </row>
    <row r="1627" spans="1:7">
      <c r="A1627" s="38">
        <v>43800</v>
      </c>
      <c r="B1627" s="39">
        <v>12</v>
      </c>
      <c r="C1627" s="39">
        <v>2019</v>
      </c>
      <c r="D1627" t="s">
        <v>94</v>
      </c>
      <c r="E1627" t="s">
        <v>67</v>
      </c>
      <c r="F1627" t="s">
        <v>95</v>
      </c>
      <c r="G1627" s="40">
        <v>-8947</v>
      </c>
    </row>
    <row r="1628" spans="1:7">
      <c r="A1628" s="38">
        <v>43800</v>
      </c>
      <c r="B1628" s="39">
        <v>12</v>
      </c>
      <c r="C1628" s="39">
        <v>2019</v>
      </c>
      <c r="D1628" t="s">
        <v>96</v>
      </c>
      <c r="E1628" t="s">
        <v>67</v>
      </c>
      <c r="F1628" t="s">
        <v>95</v>
      </c>
      <c r="G1628" s="40">
        <v>-5163</v>
      </c>
    </row>
    <row r="1629" spans="1:7">
      <c r="A1629" s="38">
        <v>43800</v>
      </c>
      <c r="B1629" s="39">
        <v>12</v>
      </c>
      <c r="C1629" s="39">
        <v>2019</v>
      </c>
      <c r="D1629" t="s">
        <v>97</v>
      </c>
      <c r="E1629" t="s">
        <v>67</v>
      </c>
      <c r="F1629" t="s">
        <v>95</v>
      </c>
      <c r="G1629" s="40">
        <v>-9104</v>
      </c>
    </row>
    <row r="1630" spans="1:7">
      <c r="A1630" s="38">
        <v>43800</v>
      </c>
      <c r="B1630" s="39">
        <v>12</v>
      </c>
      <c r="C1630" s="39">
        <v>2019</v>
      </c>
      <c r="D1630" t="s">
        <v>98</v>
      </c>
      <c r="E1630" t="s">
        <v>67</v>
      </c>
      <c r="F1630" t="s">
        <v>95</v>
      </c>
      <c r="G1630" s="40">
        <v>-5770</v>
      </c>
    </row>
    <row r="1631" spans="1:7">
      <c r="A1631" s="38">
        <v>43800</v>
      </c>
      <c r="B1631" s="39">
        <v>12</v>
      </c>
      <c r="C1631" s="39">
        <v>2019</v>
      </c>
      <c r="D1631" t="s">
        <v>99</v>
      </c>
      <c r="E1631" t="s">
        <v>100</v>
      </c>
      <c r="F1631" t="s">
        <v>101</v>
      </c>
      <c r="G1631" s="40">
        <v>-194541</v>
      </c>
    </row>
    <row r="1632" spans="1:7">
      <c r="A1632" s="38">
        <v>43800</v>
      </c>
      <c r="B1632" s="39">
        <v>12</v>
      </c>
      <c r="C1632" s="39">
        <v>2019</v>
      </c>
      <c r="D1632" t="s">
        <v>102</v>
      </c>
      <c r="E1632" t="s">
        <v>100</v>
      </c>
      <c r="F1632" t="s">
        <v>101</v>
      </c>
      <c r="G1632" s="40">
        <v>-159913</v>
      </c>
    </row>
    <row r="1633" spans="1:7">
      <c r="A1633" s="38">
        <v>43800</v>
      </c>
      <c r="B1633" s="39">
        <v>12</v>
      </c>
      <c r="C1633" s="39">
        <v>2019</v>
      </c>
      <c r="D1633" t="s">
        <v>103</v>
      </c>
      <c r="E1633" t="s">
        <v>100</v>
      </c>
      <c r="F1633" t="s">
        <v>101</v>
      </c>
      <c r="G1633" s="40">
        <v>-90548</v>
      </c>
    </row>
    <row r="1634" spans="1:7">
      <c r="A1634" s="38">
        <v>43800</v>
      </c>
      <c r="B1634" s="39">
        <v>12</v>
      </c>
      <c r="C1634" s="39">
        <v>2019</v>
      </c>
      <c r="D1634" t="s">
        <v>104</v>
      </c>
      <c r="E1634" t="s">
        <v>100</v>
      </c>
      <c r="F1634" t="s">
        <v>101</v>
      </c>
      <c r="G1634" s="40">
        <v>-137477</v>
      </c>
    </row>
    <row r="1635" spans="1:7">
      <c r="A1635" s="38">
        <v>43800</v>
      </c>
      <c r="B1635" s="39">
        <v>12</v>
      </c>
      <c r="C1635" s="39">
        <v>2019</v>
      </c>
      <c r="D1635" t="s">
        <v>105</v>
      </c>
      <c r="E1635" t="s">
        <v>100</v>
      </c>
      <c r="F1635" t="s">
        <v>101</v>
      </c>
      <c r="G1635" s="40">
        <v>-126428</v>
      </c>
    </row>
    <row r="1636" spans="1:7">
      <c r="A1636" s="38">
        <v>43800</v>
      </c>
      <c r="B1636" s="39">
        <v>12</v>
      </c>
      <c r="C1636" s="39">
        <v>2019</v>
      </c>
      <c r="D1636" t="s">
        <v>106</v>
      </c>
      <c r="E1636" t="s">
        <v>100</v>
      </c>
      <c r="F1636" t="s">
        <v>101</v>
      </c>
      <c r="G1636" s="40">
        <v>-257865</v>
      </c>
    </row>
    <row r="1637" spans="1:7">
      <c r="A1637" s="38">
        <v>43800</v>
      </c>
      <c r="B1637" s="39">
        <v>12</v>
      </c>
      <c r="C1637" s="39">
        <v>2019</v>
      </c>
      <c r="D1637" t="s">
        <v>107</v>
      </c>
      <c r="E1637" t="s">
        <v>100</v>
      </c>
      <c r="F1637" t="s">
        <v>101</v>
      </c>
      <c r="G1637" s="40">
        <v>-121586</v>
      </c>
    </row>
    <row r="1638" spans="1:7">
      <c r="A1638" s="38">
        <v>43800</v>
      </c>
      <c r="B1638" s="39">
        <v>12</v>
      </c>
      <c r="C1638" s="39">
        <v>2019</v>
      </c>
      <c r="D1638" t="s">
        <v>108</v>
      </c>
      <c r="E1638" t="s">
        <v>100</v>
      </c>
      <c r="F1638" t="s">
        <v>101</v>
      </c>
      <c r="G1638" s="40">
        <v>-204079</v>
      </c>
    </row>
    <row r="1639" spans="1:7">
      <c r="A1639" s="38">
        <v>43800</v>
      </c>
      <c r="B1639" s="39">
        <v>12</v>
      </c>
      <c r="C1639" s="39">
        <v>2019</v>
      </c>
      <c r="D1639" t="s">
        <v>109</v>
      </c>
      <c r="E1639" t="s">
        <v>100</v>
      </c>
      <c r="F1639" t="s">
        <v>101</v>
      </c>
      <c r="G1639" s="40">
        <v>-114008</v>
      </c>
    </row>
    <row r="1640" spans="1:7">
      <c r="A1640" s="38">
        <v>43800</v>
      </c>
      <c r="B1640" s="39">
        <v>12</v>
      </c>
      <c r="C1640" s="39">
        <v>2019</v>
      </c>
      <c r="D1640" t="s">
        <v>110</v>
      </c>
      <c r="E1640" t="s">
        <v>100</v>
      </c>
      <c r="F1640" t="s">
        <v>101</v>
      </c>
      <c r="G1640" s="40">
        <v>-232272</v>
      </c>
    </row>
    <row r="1641" spans="1:7">
      <c r="A1641" s="38">
        <v>43800</v>
      </c>
      <c r="B1641" s="39">
        <v>12</v>
      </c>
      <c r="C1641" s="39">
        <v>2019</v>
      </c>
      <c r="D1641" t="s">
        <v>111</v>
      </c>
      <c r="E1641" t="s">
        <v>100</v>
      </c>
      <c r="F1641" t="s">
        <v>101</v>
      </c>
      <c r="G1641" s="40">
        <v>-241221</v>
      </c>
    </row>
    <row r="1642" spans="1:7">
      <c r="A1642" s="38">
        <v>43800</v>
      </c>
      <c r="B1642" s="39">
        <v>12</v>
      </c>
      <c r="C1642" s="39">
        <v>2019</v>
      </c>
      <c r="D1642" t="s">
        <v>112</v>
      </c>
      <c r="E1642" t="s">
        <v>100</v>
      </c>
      <c r="F1642" t="s">
        <v>101</v>
      </c>
      <c r="G1642" s="40">
        <v>-178868</v>
      </c>
    </row>
    <row r="1643" spans="1:7">
      <c r="A1643" s="38">
        <v>43800</v>
      </c>
      <c r="B1643" s="39">
        <v>12</v>
      </c>
      <c r="C1643" s="39">
        <v>2019</v>
      </c>
      <c r="D1643" t="s">
        <v>113</v>
      </c>
      <c r="E1643" t="s">
        <v>100</v>
      </c>
      <c r="F1643" t="s">
        <v>101</v>
      </c>
      <c r="G1643" s="40">
        <v>-172605</v>
      </c>
    </row>
    <row r="1644" spans="1:7">
      <c r="A1644" s="38">
        <v>43800</v>
      </c>
      <c r="B1644" s="39">
        <v>12</v>
      </c>
      <c r="C1644" s="39">
        <v>2019</v>
      </c>
      <c r="D1644" t="s">
        <v>114</v>
      </c>
      <c r="E1644" t="s">
        <v>100</v>
      </c>
      <c r="F1644" t="s">
        <v>101</v>
      </c>
      <c r="G1644" s="40">
        <v>-103253</v>
      </c>
    </row>
    <row r="1645" spans="1:7">
      <c r="A1645" s="38">
        <v>43800</v>
      </c>
      <c r="B1645" s="39">
        <v>12</v>
      </c>
      <c r="C1645" s="39">
        <v>2019</v>
      </c>
      <c r="D1645" t="s">
        <v>115</v>
      </c>
      <c r="E1645" t="s">
        <v>100</v>
      </c>
      <c r="F1645" t="s">
        <v>101</v>
      </c>
      <c r="G1645" s="40">
        <v>-132234</v>
      </c>
    </row>
    <row r="1646" spans="1:7">
      <c r="A1646" s="38">
        <v>43800</v>
      </c>
      <c r="B1646" s="39">
        <v>12</v>
      </c>
      <c r="C1646" s="39">
        <v>2019</v>
      </c>
      <c r="D1646" t="s">
        <v>116</v>
      </c>
      <c r="E1646" t="s">
        <v>100</v>
      </c>
      <c r="F1646" t="s">
        <v>101</v>
      </c>
      <c r="G1646" s="40">
        <v>-215084</v>
      </c>
    </row>
    <row r="1647" spans="1:7">
      <c r="A1647" s="38">
        <v>43800</v>
      </c>
      <c r="B1647" s="39">
        <v>12</v>
      </c>
      <c r="C1647" s="39">
        <v>2019</v>
      </c>
      <c r="D1647" t="s">
        <v>117</v>
      </c>
      <c r="E1647" t="s">
        <v>100</v>
      </c>
      <c r="F1647" t="s">
        <v>101</v>
      </c>
      <c r="G1647" s="40">
        <v>-282698</v>
      </c>
    </row>
    <row r="1648" spans="1:7">
      <c r="A1648" s="38">
        <v>43800</v>
      </c>
      <c r="B1648" s="39">
        <v>12</v>
      </c>
      <c r="C1648" s="39">
        <v>2019</v>
      </c>
      <c r="D1648" t="s">
        <v>118</v>
      </c>
      <c r="E1648" t="s">
        <v>100</v>
      </c>
      <c r="F1648" t="s">
        <v>101</v>
      </c>
      <c r="G1648" s="40">
        <v>-117234</v>
      </c>
    </row>
    <row r="1649" spans="1:7">
      <c r="A1649" s="38">
        <v>43800</v>
      </c>
      <c r="B1649" s="39">
        <v>12</v>
      </c>
      <c r="C1649" s="39">
        <v>2019</v>
      </c>
      <c r="D1649" t="s">
        <v>119</v>
      </c>
      <c r="E1649" t="s">
        <v>100</v>
      </c>
      <c r="F1649" t="s">
        <v>101</v>
      </c>
      <c r="G1649" s="40">
        <v>-267331</v>
      </c>
    </row>
    <row r="1650" spans="1:7">
      <c r="A1650" s="38">
        <v>43800</v>
      </c>
      <c r="B1650" s="39">
        <v>12</v>
      </c>
      <c r="C1650" s="39">
        <v>2019</v>
      </c>
      <c r="D1650" t="s">
        <v>120</v>
      </c>
      <c r="E1650" t="s">
        <v>100</v>
      </c>
      <c r="F1650" t="s">
        <v>101</v>
      </c>
      <c r="G1650" s="40">
        <v>-116248</v>
      </c>
    </row>
    <row r="1651" spans="1:7">
      <c r="A1651" s="38">
        <v>43800</v>
      </c>
      <c r="B1651" s="39">
        <v>12</v>
      </c>
      <c r="C1651" s="39">
        <v>2019</v>
      </c>
      <c r="D1651" t="s">
        <v>121</v>
      </c>
      <c r="E1651" t="s">
        <v>100</v>
      </c>
      <c r="F1651" t="s">
        <v>101</v>
      </c>
      <c r="G1651" s="40">
        <v>-201801</v>
      </c>
    </row>
    <row r="1652" spans="1:7">
      <c r="A1652" s="38">
        <v>43800</v>
      </c>
      <c r="B1652" s="39">
        <v>12</v>
      </c>
      <c r="C1652" s="39">
        <v>2019</v>
      </c>
      <c r="D1652" t="s">
        <v>122</v>
      </c>
      <c r="E1652" t="s">
        <v>100</v>
      </c>
      <c r="F1652" t="s">
        <v>101</v>
      </c>
      <c r="G1652" s="40">
        <v>-277253</v>
      </c>
    </row>
    <row r="1653" spans="1:7">
      <c r="A1653" s="38">
        <v>43800</v>
      </c>
      <c r="B1653" s="39">
        <v>12</v>
      </c>
      <c r="C1653" s="39">
        <v>2019</v>
      </c>
      <c r="D1653" t="s">
        <v>123</v>
      </c>
      <c r="E1653" t="s">
        <v>100</v>
      </c>
      <c r="F1653" t="s">
        <v>101</v>
      </c>
      <c r="G1653" s="40">
        <v>-238933</v>
      </c>
    </row>
    <row r="1654" spans="1:7">
      <c r="A1654" s="38">
        <v>43800</v>
      </c>
      <c r="B1654" s="39">
        <v>12</v>
      </c>
      <c r="C1654" s="39">
        <v>2019</v>
      </c>
      <c r="D1654" t="s">
        <v>124</v>
      </c>
      <c r="E1654" t="s">
        <v>100</v>
      </c>
      <c r="F1654" t="s">
        <v>101</v>
      </c>
      <c r="G1654" s="40">
        <v>-242643</v>
      </c>
    </row>
    <row r="1655" spans="1:7">
      <c r="A1655" s="38">
        <v>43800</v>
      </c>
      <c r="B1655" s="39">
        <v>12</v>
      </c>
      <c r="C1655" s="39">
        <v>2019</v>
      </c>
      <c r="D1655" t="s">
        <v>125</v>
      </c>
      <c r="E1655" t="s">
        <v>100</v>
      </c>
      <c r="F1655" t="s">
        <v>126</v>
      </c>
      <c r="G1655" s="40">
        <v>-52213</v>
      </c>
    </row>
    <row r="1656" spans="1:7">
      <c r="A1656" s="38">
        <v>43800</v>
      </c>
      <c r="B1656" s="39">
        <v>12</v>
      </c>
      <c r="C1656" s="39">
        <v>2019</v>
      </c>
      <c r="D1656" t="s">
        <v>127</v>
      </c>
      <c r="E1656" t="s">
        <v>100</v>
      </c>
      <c r="F1656" t="s">
        <v>126</v>
      </c>
      <c r="G1656" s="40">
        <v>-93584</v>
      </c>
    </row>
    <row r="1657" spans="1:7">
      <c r="A1657" s="38">
        <v>43800</v>
      </c>
      <c r="B1657" s="39">
        <v>12</v>
      </c>
      <c r="C1657" s="39">
        <v>2019</v>
      </c>
      <c r="D1657" t="s">
        <v>128</v>
      </c>
      <c r="E1657" t="s">
        <v>100</v>
      </c>
      <c r="F1657" t="s">
        <v>126</v>
      </c>
      <c r="G1657" s="40">
        <v>-77912</v>
      </c>
    </row>
    <row r="1658" spans="1:7">
      <c r="A1658" s="38">
        <v>43800</v>
      </c>
      <c r="B1658" s="39">
        <v>12</v>
      </c>
      <c r="C1658" s="39">
        <v>2019</v>
      </c>
      <c r="D1658" t="s">
        <v>129</v>
      </c>
      <c r="E1658" t="s">
        <v>130</v>
      </c>
      <c r="F1658" t="s">
        <v>131</v>
      </c>
      <c r="G1658" s="40">
        <v>-211780</v>
      </c>
    </row>
    <row r="1659" spans="1:7">
      <c r="A1659" s="38">
        <v>43800</v>
      </c>
      <c r="B1659" s="39">
        <v>12</v>
      </c>
      <c r="C1659" s="39">
        <v>2019</v>
      </c>
      <c r="D1659" t="s">
        <v>132</v>
      </c>
      <c r="E1659" t="s">
        <v>130</v>
      </c>
      <c r="F1659" t="s">
        <v>131</v>
      </c>
      <c r="G1659" s="40">
        <v>-252396</v>
      </c>
    </row>
    <row r="1660" spans="1:7">
      <c r="A1660" s="38">
        <v>43800</v>
      </c>
      <c r="B1660" s="39">
        <v>12</v>
      </c>
      <c r="C1660" s="39">
        <v>2019</v>
      </c>
      <c r="D1660" t="s">
        <v>133</v>
      </c>
      <c r="E1660" t="s">
        <v>130</v>
      </c>
      <c r="F1660" t="s">
        <v>131</v>
      </c>
      <c r="G1660" s="40">
        <v>-109146</v>
      </c>
    </row>
    <row r="1661" spans="1:7">
      <c r="A1661" s="38">
        <v>43800</v>
      </c>
      <c r="B1661" s="39">
        <v>12</v>
      </c>
      <c r="C1661" s="39">
        <v>2019</v>
      </c>
      <c r="D1661" t="s">
        <v>134</v>
      </c>
      <c r="E1661" t="s">
        <v>130</v>
      </c>
      <c r="F1661" t="s">
        <v>131</v>
      </c>
      <c r="G1661" s="40">
        <v>-378933</v>
      </c>
    </row>
    <row r="1662" spans="1:7">
      <c r="A1662" s="38">
        <v>43800</v>
      </c>
      <c r="B1662" s="39">
        <v>12</v>
      </c>
      <c r="C1662" s="39">
        <v>2019</v>
      </c>
      <c r="D1662" t="s">
        <v>135</v>
      </c>
      <c r="E1662" t="s">
        <v>130</v>
      </c>
      <c r="F1662" t="s">
        <v>131</v>
      </c>
      <c r="G1662" s="40">
        <v>-132393</v>
      </c>
    </row>
    <row r="1663" spans="1:7">
      <c r="A1663" s="38">
        <v>43800</v>
      </c>
      <c r="B1663" s="39">
        <v>12</v>
      </c>
      <c r="C1663" s="39">
        <v>2019</v>
      </c>
      <c r="D1663" t="s">
        <v>136</v>
      </c>
      <c r="E1663" t="s">
        <v>130</v>
      </c>
      <c r="F1663" t="s">
        <v>131</v>
      </c>
      <c r="G1663" s="40">
        <v>-198059</v>
      </c>
    </row>
    <row r="1664" spans="1:7">
      <c r="A1664" s="38">
        <v>43800</v>
      </c>
      <c r="B1664" s="39">
        <v>12</v>
      </c>
      <c r="C1664" s="39">
        <v>2019</v>
      </c>
      <c r="D1664" t="s">
        <v>137</v>
      </c>
      <c r="E1664" t="s">
        <v>130</v>
      </c>
      <c r="F1664" t="s">
        <v>138</v>
      </c>
      <c r="G1664" s="40">
        <v>-57593</v>
      </c>
    </row>
    <row r="1665" spans="1:7">
      <c r="A1665" s="38">
        <v>43800</v>
      </c>
      <c r="B1665" s="39">
        <v>12</v>
      </c>
      <c r="C1665" s="39">
        <v>2019</v>
      </c>
      <c r="D1665" t="s">
        <v>139</v>
      </c>
      <c r="E1665" t="s">
        <v>130</v>
      </c>
      <c r="F1665" t="s">
        <v>138</v>
      </c>
      <c r="G1665" s="40">
        <v>-46144</v>
      </c>
    </row>
    <row r="1666" spans="1:7">
      <c r="A1666" s="38">
        <v>43800</v>
      </c>
      <c r="B1666" s="39">
        <v>12</v>
      </c>
      <c r="C1666" s="39">
        <v>2019</v>
      </c>
      <c r="D1666" t="s">
        <v>140</v>
      </c>
      <c r="E1666" t="s">
        <v>130</v>
      </c>
      <c r="F1666" t="s">
        <v>138</v>
      </c>
      <c r="G1666" s="40">
        <v>-57283</v>
      </c>
    </row>
    <row r="1667" spans="1:7">
      <c r="A1667" s="38">
        <v>43800</v>
      </c>
      <c r="B1667" s="39">
        <v>12</v>
      </c>
      <c r="C1667" s="39">
        <v>2019</v>
      </c>
      <c r="D1667" t="s">
        <v>141</v>
      </c>
      <c r="E1667" t="s">
        <v>130</v>
      </c>
      <c r="F1667" t="s">
        <v>138</v>
      </c>
      <c r="G1667" s="40">
        <v>-52640</v>
      </c>
    </row>
    <row r="1668" spans="1:7">
      <c r="A1668" s="38">
        <v>43800</v>
      </c>
      <c r="B1668" s="39">
        <v>12</v>
      </c>
      <c r="C1668" s="39">
        <v>2019</v>
      </c>
      <c r="D1668" t="s">
        <v>142</v>
      </c>
      <c r="E1668" t="s">
        <v>130</v>
      </c>
      <c r="F1668" t="s">
        <v>138</v>
      </c>
      <c r="G1668" s="40">
        <v>-54741</v>
      </c>
    </row>
    <row r="1669" spans="1:7">
      <c r="A1669" s="38">
        <v>43800</v>
      </c>
      <c r="B1669" s="39">
        <v>12</v>
      </c>
      <c r="C1669" s="39">
        <v>2019</v>
      </c>
      <c r="D1669" t="s">
        <v>143</v>
      </c>
      <c r="E1669" t="s">
        <v>130</v>
      </c>
      <c r="F1669" t="s">
        <v>144</v>
      </c>
      <c r="G1669" s="40">
        <v>-109633</v>
      </c>
    </row>
    <row r="1670" spans="1:7">
      <c r="A1670" s="38">
        <v>43800</v>
      </c>
      <c r="B1670" s="39">
        <v>12</v>
      </c>
      <c r="C1670" s="39">
        <v>2019</v>
      </c>
      <c r="D1670" t="s">
        <v>145</v>
      </c>
      <c r="E1670" t="s">
        <v>130</v>
      </c>
      <c r="F1670" t="s">
        <v>144</v>
      </c>
      <c r="G1670" s="40">
        <v>-187314</v>
      </c>
    </row>
    <row r="1671" spans="1:7">
      <c r="A1671" s="38">
        <v>43800</v>
      </c>
      <c r="B1671" s="39">
        <v>12</v>
      </c>
      <c r="C1671" s="39">
        <v>2019</v>
      </c>
      <c r="D1671" t="s">
        <v>146</v>
      </c>
      <c r="E1671" t="s">
        <v>130</v>
      </c>
      <c r="F1671" t="s">
        <v>144</v>
      </c>
      <c r="G1671" s="40">
        <v>-258972</v>
      </c>
    </row>
    <row r="1672" spans="1:7">
      <c r="A1672" s="38">
        <v>43800</v>
      </c>
      <c r="B1672" s="39">
        <v>12</v>
      </c>
      <c r="C1672" s="39">
        <v>2019</v>
      </c>
      <c r="D1672" t="s">
        <v>147</v>
      </c>
      <c r="E1672" t="s">
        <v>130</v>
      </c>
      <c r="F1672" t="s">
        <v>148</v>
      </c>
      <c r="G1672" s="40">
        <v>-74739</v>
      </c>
    </row>
    <row r="1673" spans="1:7">
      <c r="A1673" s="38">
        <v>43800</v>
      </c>
      <c r="B1673" s="39">
        <v>12</v>
      </c>
      <c r="C1673" s="39">
        <v>2019</v>
      </c>
      <c r="D1673" t="s">
        <v>149</v>
      </c>
      <c r="E1673" t="s">
        <v>130</v>
      </c>
      <c r="F1673" t="s">
        <v>148</v>
      </c>
      <c r="G1673" s="40">
        <v>-71305</v>
      </c>
    </row>
    <row r="1674" spans="1:7">
      <c r="A1674" s="38">
        <v>43800</v>
      </c>
      <c r="B1674" s="39">
        <v>12</v>
      </c>
      <c r="C1674" s="39">
        <v>2019</v>
      </c>
      <c r="D1674" t="s">
        <v>150</v>
      </c>
      <c r="E1674" t="s">
        <v>130</v>
      </c>
      <c r="F1674" t="s">
        <v>148</v>
      </c>
      <c r="G1674" s="40">
        <v>-67028</v>
      </c>
    </row>
    <row r="1675" spans="1:7">
      <c r="A1675" s="38">
        <v>43800</v>
      </c>
      <c r="B1675" s="39">
        <v>12</v>
      </c>
      <c r="C1675" s="39">
        <v>2019</v>
      </c>
      <c r="D1675" t="s">
        <v>151</v>
      </c>
      <c r="E1675" t="s">
        <v>130</v>
      </c>
      <c r="F1675" t="s">
        <v>148</v>
      </c>
      <c r="G1675" s="40">
        <v>-63588</v>
      </c>
    </row>
    <row r="1676" spans="1:7">
      <c r="A1676" s="38">
        <v>43800</v>
      </c>
      <c r="B1676" s="39">
        <v>12</v>
      </c>
      <c r="C1676" s="39">
        <v>2019</v>
      </c>
      <c r="D1676" t="s">
        <v>152</v>
      </c>
      <c r="E1676" t="s">
        <v>130</v>
      </c>
      <c r="F1676" t="s">
        <v>153</v>
      </c>
      <c r="G1676" s="40">
        <v>-81069</v>
      </c>
    </row>
    <row r="1677" spans="1:7">
      <c r="A1677" s="38">
        <v>43800</v>
      </c>
      <c r="B1677" s="39">
        <v>12</v>
      </c>
      <c r="C1677" s="39">
        <v>2019</v>
      </c>
      <c r="D1677" t="s">
        <v>154</v>
      </c>
      <c r="E1677" t="s">
        <v>130</v>
      </c>
      <c r="F1677" t="s">
        <v>153</v>
      </c>
      <c r="G1677" s="40">
        <v>-107657</v>
      </c>
    </row>
    <row r="1678" spans="1:7">
      <c r="A1678" s="38">
        <v>43800</v>
      </c>
      <c r="B1678" s="39">
        <v>12</v>
      </c>
      <c r="C1678" s="39">
        <v>2019</v>
      </c>
      <c r="D1678" t="s">
        <v>155</v>
      </c>
      <c r="E1678" t="s">
        <v>130</v>
      </c>
      <c r="F1678" t="s">
        <v>156</v>
      </c>
      <c r="G1678" s="40">
        <v>-191179</v>
      </c>
    </row>
    <row r="1679" spans="1:7">
      <c r="A1679" s="38">
        <v>43800</v>
      </c>
      <c r="B1679" s="39">
        <v>12</v>
      </c>
      <c r="C1679" s="39">
        <v>2019</v>
      </c>
      <c r="D1679" t="s">
        <v>157</v>
      </c>
      <c r="E1679" t="s">
        <v>130</v>
      </c>
      <c r="F1679" t="s">
        <v>156</v>
      </c>
      <c r="G1679" s="40">
        <v>-193655</v>
      </c>
    </row>
    <row r="1680" spans="1:7">
      <c r="A1680" s="38">
        <v>43800</v>
      </c>
      <c r="B1680" s="39">
        <v>12</v>
      </c>
      <c r="C1680" s="39">
        <v>2019</v>
      </c>
      <c r="D1680" t="s">
        <v>158</v>
      </c>
      <c r="E1680" s="41" t="s">
        <v>159</v>
      </c>
      <c r="F1680" t="s">
        <v>160</v>
      </c>
      <c r="G1680" s="40">
        <v>-10431</v>
      </c>
    </row>
    <row r="1681" spans="1:7">
      <c r="A1681" s="38">
        <v>43800</v>
      </c>
      <c r="B1681" s="39">
        <v>12</v>
      </c>
      <c r="C1681" s="39">
        <v>2019</v>
      </c>
      <c r="D1681" t="s">
        <v>161</v>
      </c>
      <c r="E1681" s="41" t="s">
        <v>159</v>
      </c>
      <c r="F1681" t="s">
        <v>162</v>
      </c>
      <c r="G1681" s="40">
        <v>-24098</v>
      </c>
    </row>
    <row r="1682" spans="1:6">
      <c r="A1682" s="37"/>
      <c r="B1682" s="37"/>
      <c r="C1682" s="37"/>
      <c r="E1682" s="42"/>
      <c r="F1682" s="42"/>
    </row>
  </sheetData>
  <pageMargins left="0.511811024" right="0.511811024" top="0.787401575" bottom="0.787401575" header="0.31496062" footer="0.31496062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B36"/>
  <sheetViews>
    <sheetView showGridLines="0" tabSelected="1" zoomScale="85" zoomScaleNormal="85" workbookViewId="0">
      <pane xSplit="3" ySplit="7" topLeftCell="V8" activePane="bottomRight" state="frozen"/>
      <selection/>
      <selection pane="topRight"/>
      <selection pane="bottomLeft"/>
      <selection pane="bottomRight" activeCell="Z10" sqref="Z10"/>
    </sheetView>
  </sheetViews>
  <sheetFormatPr defaultColWidth="9" defaultRowHeight="15"/>
  <cols>
    <col min="1" max="1" width="5" customWidth="1"/>
    <col min="2" max="2" width="43.8571428571429" customWidth="1"/>
    <col min="3" max="3" width="0.819047619047619" style="7" customWidth="1"/>
    <col min="4" max="5" width="16.8190476190476" customWidth="1"/>
    <col min="6" max="6" width="12.8190476190476" customWidth="1"/>
    <col min="7" max="7" width="1.26666666666667" style="7" customWidth="1"/>
    <col min="8" max="9" width="16.8190476190476" customWidth="1"/>
    <col min="10" max="10" width="12.8190476190476" customWidth="1"/>
    <col min="11" max="11" width="1.26666666666667" style="7" customWidth="1"/>
    <col min="12" max="13" width="16.8190476190476" customWidth="1"/>
    <col min="14" max="14" width="12.8190476190476" customWidth="1"/>
    <col min="15" max="15" width="1.26666666666667" style="7" customWidth="1"/>
    <col min="16" max="17" width="16.8190476190476" customWidth="1"/>
    <col min="18" max="18" width="12.8190476190476" customWidth="1"/>
    <col min="19" max="19" width="1.26666666666667" style="7" customWidth="1"/>
    <col min="20" max="21" width="16.8190476190476" customWidth="1"/>
    <col min="22" max="22" width="12.8190476190476" customWidth="1"/>
    <col min="23" max="23" width="1.26666666666667" style="7" customWidth="1"/>
    <col min="24" max="25" width="16.8190476190476" customWidth="1"/>
    <col min="26" max="26" width="12.8190476190476" customWidth="1"/>
    <col min="27" max="27" width="1.26666666666667" style="7" customWidth="1"/>
    <col min="28" max="29" width="16.8190476190476" customWidth="1"/>
    <col min="30" max="30" width="12.8190476190476" customWidth="1"/>
    <col min="31" max="31" width="1.26666666666667" style="7" customWidth="1"/>
    <col min="32" max="33" width="16.8190476190476" customWidth="1"/>
    <col min="34" max="34" width="12.8190476190476" customWidth="1"/>
    <col min="35" max="35" width="1.26666666666667" style="7" customWidth="1"/>
    <col min="36" max="37" width="16.8190476190476" customWidth="1"/>
    <col min="38" max="38" width="12.8190476190476" customWidth="1"/>
    <col min="39" max="39" width="1.26666666666667" style="7" customWidth="1"/>
    <col min="40" max="41" width="16.8190476190476" customWidth="1"/>
    <col min="42" max="42" width="12.8190476190476" customWidth="1"/>
    <col min="43" max="43" width="1.26666666666667" style="7" customWidth="1"/>
    <col min="44" max="45" width="16.8190476190476" customWidth="1"/>
    <col min="46" max="46" width="12.8190476190476" customWidth="1"/>
    <col min="47" max="47" width="1.26666666666667" style="7" customWidth="1"/>
    <col min="48" max="49" width="16.8190476190476" customWidth="1"/>
    <col min="50" max="50" width="12.8190476190476" customWidth="1"/>
    <col min="51" max="51" width="6.26666666666667" style="7" customWidth="1"/>
    <col min="52" max="53" width="18.1809523809524" customWidth="1"/>
    <col min="54" max="54" width="12.8190476190476" customWidth="1"/>
  </cols>
  <sheetData>
    <row r="1" ht="5.25" customHeight="1"/>
    <row r="2" s="5" customFormat="1" ht="47.25" customHeight="1" spans="2:2">
      <c r="B2" s="8" t="s">
        <v>169</v>
      </c>
    </row>
    <row r="3" ht="9" customHeight="1"/>
    <row r="4" ht="15.75" spans="4:50">
      <c r="D4" s="9">
        <v>1</v>
      </c>
      <c r="E4" s="9">
        <v>1</v>
      </c>
      <c r="F4" s="9">
        <v>1</v>
      </c>
      <c r="G4" s="10"/>
      <c r="H4" s="9">
        <f>D4+1</f>
        <v>2</v>
      </c>
      <c r="I4" s="9">
        <f>E4+1</f>
        <v>2</v>
      </c>
      <c r="J4" s="9">
        <f>F4+1</f>
        <v>2</v>
      </c>
      <c r="K4" s="10"/>
      <c r="L4" s="9">
        <f>H4+1</f>
        <v>3</v>
      </c>
      <c r="M4" s="9">
        <f>I4+1</f>
        <v>3</v>
      </c>
      <c r="N4" s="9">
        <f>J4+1</f>
        <v>3</v>
      </c>
      <c r="O4" s="10"/>
      <c r="P4" s="9">
        <f>L4+1</f>
        <v>4</v>
      </c>
      <c r="Q4" s="9">
        <f>M4+1</f>
        <v>4</v>
      </c>
      <c r="R4" s="9">
        <f>N4+1</f>
        <v>4</v>
      </c>
      <c r="S4" s="10"/>
      <c r="T4" s="9">
        <f>P4+1</f>
        <v>5</v>
      </c>
      <c r="U4" s="9">
        <f>Q4+1</f>
        <v>5</v>
      </c>
      <c r="V4" s="9">
        <f>R4+1</f>
        <v>5</v>
      </c>
      <c r="W4" s="10"/>
      <c r="X4" s="9">
        <f>T4+1</f>
        <v>6</v>
      </c>
      <c r="Y4" s="9">
        <f>U4+1</f>
        <v>6</v>
      </c>
      <c r="Z4" s="9">
        <f>V4+1</f>
        <v>6</v>
      </c>
      <c r="AA4" s="10"/>
      <c r="AB4" s="9">
        <f>X4+1</f>
        <v>7</v>
      </c>
      <c r="AC4" s="9">
        <f>Y4+1</f>
        <v>7</v>
      </c>
      <c r="AD4" s="9">
        <f>Z4+1</f>
        <v>7</v>
      </c>
      <c r="AE4" s="10"/>
      <c r="AF4" s="9">
        <f>AB4+1</f>
        <v>8</v>
      </c>
      <c r="AG4" s="9">
        <f>AC4+1</f>
        <v>8</v>
      </c>
      <c r="AH4" s="9">
        <f>AD4+1</f>
        <v>8</v>
      </c>
      <c r="AI4" s="10"/>
      <c r="AJ4" s="9">
        <f>AF4+1</f>
        <v>9</v>
      </c>
      <c r="AK4" s="9">
        <f>AG4+1</f>
        <v>9</v>
      </c>
      <c r="AL4" s="9">
        <f>AH4+1</f>
        <v>9</v>
      </c>
      <c r="AM4" s="10"/>
      <c r="AN4" s="9">
        <f>AJ4+1</f>
        <v>10</v>
      </c>
      <c r="AO4" s="9">
        <f>AK4+1</f>
        <v>10</v>
      </c>
      <c r="AP4" s="9">
        <f>AL4+1</f>
        <v>10</v>
      </c>
      <c r="AQ4" s="10"/>
      <c r="AR4" s="9">
        <f>AN4+1</f>
        <v>11</v>
      </c>
      <c r="AS4" s="9">
        <f>AO4+1</f>
        <v>11</v>
      </c>
      <c r="AT4" s="9">
        <f>AP4+1</f>
        <v>11</v>
      </c>
      <c r="AU4" s="10"/>
      <c r="AV4" s="9">
        <f>AR4+1</f>
        <v>12</v>
      </c>
      <c r="AW4" s="9">
        <f>AS4+1</f>
        <v>12</v>
      </c>
      <c r="AX4" s="9">
        <f t="shared" ref="AX4" si="0">AT4+1</f>
        <v>12</v>
      </c>
    </row>
    <row r="5" ht="15.75" spans="2:54">
      <c r="B5" s="11" t="s">
        <v>170</v>
      </c>
      <c r="D5" s="12" t="s">
        <v>171</v>
      </c>
      <c r="E5" s="12"/>
      <c r="F5" s="12"/>
      <c r="G5" s="13"/>
      <c r="H5" s="12" t="s">
        <v>172</v>
      </c>
      <c r="I5" s="12"/>
      <c r="J5" s="12"/>
      <c r="K5" s="13"/>
      <c r="L5" s="12" t="s">
        <v>173</v>
      </c>
      <c r="M5" s="12"/>
      <c r="N5" s="12"/>
      <c r="O5" s="13"/>
      <c r="P5" s="12" t="s">
        <v>174</v>
      </c>
      <c r="Q5" s="12"/>
      <c r="R5" s="12"/>
      <c r="S5" s="13"/>
      <c r="T5" s="12" t="s">
        <v>175</v>
      </c>
      <c r="U5" s="12"/>
      <c r="V5" s="12"/>
      <c r="W5" s="13"/>
      <c r="X5" s="12" t="s">
        <v>176</v>
      </c>
      <c r="Y5" s="12"/>
      <c r="Z5" s="12"/>
      <c r="AA5" s="13"/>
      <c r="AB5" s="12" t="s">
        <v>177</v>
      </c>
      <c r="AC5" s="12"/>
      <c r="AD5" s="12"/>
      <c r="AE5" s="13"/>
      <c r="AF5" s="12" t="s">
        <v>178</v>
      </c>
      <c r="AG5" s="12"/>
      <c r="AH5" s="12"/>
      <c r="AI5" s="13"/>
      <c r="AJ5" s="12" t="s">
        <v>179</v>
      </c>
      <c r="AK5" s="12"/>
      <c r="AL5" s="12"/>
      <c r="AM5" s="13"/>
      <c r="AN5" s="12" t="s">
        <v>180</v>
      </c>
      <c r="AO5" s="12"/>
      <c r="AP5" s="12"/>
      <c r="AQ5" s="13"/>
      <c r="AR5" s="12" t="s">
        <v>181</v>
      </c>
      <c r="AS5" s="12"/>
      <c r="AT5" s="12"/>
      <c r="AU5" s="13"/>
      <c r="AV5" s="12" t="s">
        <v>182</v>
      </c>
      <c r="AW5" s="12"/>
      <c r="AX5" s="12"/>
      <c r="AZ5" s="12" t="s">
        <v>183</v>
      </c>
      <c r="BA5" s="12"/>
      <c r="BB5" s="12"/>
    </row>
    <row r="6" ht="15.75" spans="2:54">
      <c r="B6" s="11"/>
      <c r="D6" s="12" t="s">
        <v>184</v>
      </c>
      <c r="E6" s="12" t="s">
        <v>185</v>
      </c>
      <c r="F6" s="12" t="s">
        <v>186</v>
      </c>
      <c r="G6" s="13"/>
      <c r="H6" s="12" t="s">
        <v>184</v>
      </c>
      <c r="I6" s="12" t="s">
        <v>185</v>
      </c>
      <c r="J6" s="12" t="s">
        <v>186</v>
      </c>
      <c r="K6" s="13"/>
      <c r="L6" s="12" t="s">
        <v>184</v>
      </c>
      <c r="M6" s="12" t="s">
        <v>185</v>
      </c>
      <c r="N6" s="12" t="s">
        <v>186</v>
      </c>
      <c r="O6" s="13"/>
      <c r="P6" s="12" t="s">
        <v>184</v>
      </c>
      <c r="Q6" s="12" t="s">
        <v>185</v>
      </c>
      <c r="R6" s="12" t="s">
        <v>186</v>
      </c>
      <c r="S6" s="13"/>
      <c r="T6" s="12" t="s">
        <v>184</v>
      </c>
      <c r="U6" s="12" t="s">
        <v>185</v>
      </c>
      <c r="V6" s="12" t="s">
        <v>186</v>
      </c>
      <c r="W6" s="13"/>
      <c r="X6" s="12" t="s">
        <v>184</v>
      </c>
      <c r="Y6" s="12" t="s">
        <v>185</v>
      </c>
      <c r="Z6" s="12" t="s">
        <v>186</v>
      </c>
      <c r="AA6" s="13"/>
      <c r="AB6" s="12" t="s">
        <v>184</v>
      </c>
      <c r="AC6" s="12" t="s">
        <v>185</v>
      </c>
      <c r="AD6" s="12" t="s">
        <v>186</v>
      </c>
      <c r="AE6" s="13"/>
      <c r="AF6" s="12" t="s">
        <v>184</v>
      </c>
      <c r="AG6" s="12" t="s">
        <v>185</v>
      </c>
      <c r="AH6" s="12" t="s">
        <v>186</v>
      </c>
      <c r="AI6" s="13"/>
      <c r="AJ6" s="12" t="s">
        <v>184</v>
      </c>
      <c r="AK6" s="12" t="s">
        <v>185</v>
      </c>
      <c r="AL6" s="12" t="s">
        <v>186</v>
      </c>
      <c r="AM6" s="13"/>
      <c r="AN6" s="12" t="s">
        <v>184</v>
      </c>
      <c r="AO6" s="12" t="s">
        <v>185</v>
      </c>
      <c r="AP6" s="12" t="s">
        <v>186</v>
      </c>
      <c r="AQ6" s="13"/>
      <c r="AR6" s="12" t="s">
        <v>184</v>
      </c>
      <c r="AS6" s="12" t="s">
        <v>185</v>
      </c>
      <c r="AT6" s="12" t="s">
        <v>186</v>
      </c>
      <c r="AU6" s="13"/>
      <c r="AV6" s="12" t="s">
        <v>184</v>
      </c>
      <c r="AW6" s="12" t="s">
        <v>185</v>
      </c>
      <c r="AX6" s="12" t="s">
        <v>186</v>
      </c>
      <c r="AZ6" s="12" t="s">
        <v>184</v>
      </c>
      <c r="BA6" s="12" t="s">
        <v>185</v>
      </c>
      <c r="BB6" s="12" t="s">
        <v>186</v>
      </c>
    </row>
    <row r="7" ht="3" customHeight="1" spans="4:50">
      <c r="D7" s="14"/>
      <c r="E7" s="14"/>
      <c r="F7" s="14"/>
      <c r="G7" s="15"/>
      <c r="H7" s="14"/>
      <c r="I7" s="14"/>
      <c r="J7" s="14"/>
      <c r="K7" s="15"/>
      <c r="L7" s="14"/>
      <c r="M7" s="14"/>
      <c r="N7" s="14"/>
      <c r="O7" s="15"/>
      <c r="P7" s="14"/>
      <c r="Q7" s="14"/>
      <c r="R7" s="14"/>
      <c r="S7" s="15"/>
      <c r="T7" s="14"/>
      <c r="U7" s="14"/>
      <c r="V7" s="14"/>
      <c r="W7" s="15"/>
      <c r="X7" s="14"/>
      <c r="Y7" s="14"/>
      <c r="Z7" s="14"/>
      <c r="AA7" s="15"/>
      <c r="AB7" s="14"/>
      <c r="AC7" s="14"/>
      <c r="AD7" s="14"/>
      <c r="AE7" s="15"/>
      <c r="AF7" s="14"/>
      <c r="AG7" s="14"/>
      <c r="AH7" s="14"/>
      <c r="AI7" s="15"/>
      <c r="AJ7" s="14"/>
      <c r="AK7" s="14"/>
      <c r="AL7" s="14"/>
      <c r="AM7" s="15"/>
      <c r="AN7" s="14"/>
      <c r="AO7" s="14"/>
      <c r="AP7" s="14"/>
      <c r="AQ7" s="15"/>
      <c r="AR7" s="14"/>
      <c r="AS7" s="14"/>
      <c r="AT7" s="14"/>
      <c r="AU7" s="15"/>
      <c r="AV7" s="14"/>
      <c r="AW7" s="14"/>
      <c r="AX7" s="14"/>
    </row>
    <row r="8" spans="2:54">
      <c r="B8" s="16" t="s">
        <v>5</v>
      </c>
      <c r="C8" s="17"/>
      <c r="D8" s="18">
        <f ca="1">SUMIFS(INDIRECT(D$6&amp;"!G:G"),INDIRECT(D$6&amp;"!E:E"),$B8,INDIRECT(D$6&amp;"!B:B"),D$4)</f>
        <v>20050916</v>
      </c>
      <c r="E8" s="18">
        <f ca="1">SUMIFS(INDIRECT(E$6&amp;"!G:G"),INDIRECT(E$6&amp;"!E:E"),$B8,INDIRECT(E$6&amp;"!B:B"),E$4)</f>
        <v>20653160</v>
      </c>
      <c r="F8" s="19">
        <f ca="1">(D8-E8)/ABS(E8)</f>
        <v>-0.0291598961127498</v>
      </c>
      <c r="G8" s="20"/>
      <c r="H8" s="18">
        <f ca="1">SUMIFS(INDIRECT(H$6&amp;"!G:G"),INDIRECT(H$6&amp;"!E:E"),$B8,INDIRECT(H$6&amp;"!B:B"),H$4)</f>
        <v>19648815</v>
      </c>
      <c r="I8" s="18">
        <f ca="1">SUMIFS(INDIRECT(I$6&amp;"!G:G"),INDIRECT(I$6&amp;"!E:E"),$B8,INDIRECT(I$6&amp;"!B:B"),I$4)</f>
        <v>19716890</v>
      </c>
      <c r="J8" s="19">
        <f ca="1">(H8-I8)/ABS(I8)</f>
        <v>-0.00345262361356177</v>
      </c>
      <c r="K8" s="20"/>
      <c r="L8" s="18">
        <f ca="1">SUMIFS(INDIRECT(L$6&amp;"!G:G"),INDIRECT(L$6&amp;"!E:E"),$B8,INDIRECT(L$6&amp;"!B:B"),L$4)</f>
        <v>21095352</v>
      </c>
      <c r="M8" s="18">
        <f ca="1">SUMIFS(INDIRECT(M$6&amp;"!G:G"),INDIRECT(M$6&amp;"!E:E"),$B8,INDIRECT(M$6&amp;"!B:B"),M$4)</f>
        <v>21976120</v>
      </c>
      <c r="N8" s="19">
        <f ca="1">(L8-M8)/ABS(M8)</f>
        <v>-0.0400784123858079</v>
      </c>
      <c r="O8" s="20"/>
      <c r="P8" s="18">
        <f ca="1">SUMIFS(INDIRECT(P$6&amp;"!G:G"),INDIRECT(P$6&amp;"!E:E"),$B8,INDIRECT(P$6&amp;"!B:B"),P$4)</f>
        <v>19936804</v>
      </c>
      <c r="Q8" s="18">
        <f ca="1">SUMIFS(INDIRECT(Q$6&amp;"!G:G"),INDIRECT(Q$6&amp;"!E:E"),$B8,INDIRECT(Q$6&amp;"!B:B"),Q$4)</f>
        <v>18491007</v>
      </c>
      <c r="R8" s="19">
        <f ca="1">(P8-Q8)/ABS(Q8)</f>
        <v>0.0781891975921052</v>
      </c>
      <c r="S8" s="20"/>
      <c r="T8" s="18">
        <f ca="1">SUMIFS(INDIRECT(T$6&amp;"!G:G"),INDIRECT(T$6&amp;"!E:E"),$B8,INDIRECT(T$6&amp;"!B:B"),T$4)</f>
        <v>17462474</v>
      </c>
      <c r="U8" s="18">
        <f ca="1">SUMIFS(INDIRECT(U$6&amp;"!G:G"),INDIRECT(U$6&amp;"!E:E"),$B8,INDIRECT(U$6&amp;"!B:B"),U$4)</f>
        <v>19144538</v>
      </c>
      <c r="V8" s="19">
        <f ca="1">(T8-U8)/ABS(U8)</f>
        <v>-0.0878613001786724</v>
      </c>
      <c r="W8" s="20"/>
      <c r="X8" s="18">
        <f ca="1">SUMIFS(INDIRECT(X$6&amp;"!G:G"),INDIRECT(X$6&amp;"!E:E"),$B8,INDIRECT(X$6&amp;"!B:B"),X$4)</f>
        <v>19786714</v>
      </c>
      <c r="Y8" s="18">
        <f ca="1">SUMIFS(INDIRECT(Y$6&amp;"!G:G"),INDIRECT(Y$6&amp;"!E:E"),$B8,INDIRECT(Y$6&amp;"!B:B"),Y$4)</f>
        <v>20963383</v>
      </c>
      <c r="Z8" s="19">
        <f ca="1">(X8-Y8)/ABS(Y8)</f>
        <v>-0.0561297286797651</v>
      </c>
      <c r="AA8" s="20"/>
      <c r="AB8" s="18">
        <f ca="1">SUMIFS(INDIRECT(AB$6&amp;"!G:G"),INDIRECT(AB$6&amp;"!E:E"),$B8,INDIRECT(AB$6&amp;"!B:B"),AB$4)</f>
        <v>20728326</v>
      </c>
      <c r="AC8" s="18">
        <f ca="1">SUMIFS(INDIRECT(AC$6&amp;"!G:G"),INDIRECT(AC$6&amp;"!E:E"),$B8,INDIRECT(AC$6&amp;"!B:B"),AC$4)</f>
        <v>20547856</v>
      </c>
      <c r="AD8" s="19">
        <f ca="1">(AB8-AC8)/ABS(AC8)</f>
        <v>0.00878291146287963</v>
      </c>
      <c r="AE8" s="20"/>
      <c r="AF8" s="18">
        <f ca="1">SUMIFS(INDIRECT(AF$6&amp;"!G:G"),INDIRECT(AF$6&amp;"!E:E"),$B8,INDIRECT(AF$6&amp;"!B:B"),AF$4)</f>
        <v>21262064</v>
      </c>
      <c r="AG8" s="18">
        <f ca="1">SUMIFS(INDIRECT(AG$6&amp;"!G:G"),INDIRECT(AG$6&amp;"!E:E"),$B8,INDIRECT(AG$6&amp;"!B:B"),AG$4)</f>
        <v>20619557</v>
      </c>
      <c r="AH8" s="19">
        <f ca="1">(AF8-AG8)/ABS(AG8)</f>
        <v>0.0311600777844063</v>
      </c>
      <c r="AI8" s="20"/>
      <c r="AJ8" s="18">
        <f ca="1">SUMIFS(INDIRECT(AJ$6&amp;"!G:G"),INDIRECT(AJ$6&amp;"!E:E"),$B8,INDIRECT(AJ$6&amp;"!B:B"),AJ$4)</f>
        <v>21001843</v>
      </c>
      <c r="AK8" s="18">
        <f ca="1">SUMIFS(INDIRECT(AK$6&amp;"!G:G"),INDIRECT(AK$6&amp;"!E:E"),$B8,INDIRECT(AK$6&amp;"!B:B"),AK$4)</f>
        <v>19292299</v>
      </c>
      <c r="AL8" s="19">
        <f ca="1">(AJ8-AK8)/ABS(AK8)</f>
        <v>0.0886127671979374</v>
      </c>
      <c r="AM8" s="20"/>
      <c r="AN8" s="18">
        <f ca="1">SUMIFS(INDIRECT(AN$6&amp;"!G:G"),INDIRECT(AN$6&amp;"!E:E"),$B8,INDIRECT(AN$6&amp;"!B:B"),AN$4)</f>
        <v>19216027</v>
      </c>
      <c r="AO8" s="18">
        <f ca="1">SUMIFS(INDIRECT(AO$6&amp;"!G:G"),INDIRECT(AO$6&amp;"!E:E"),$B8,INDIRECT(AO$6&amp;"!B:B"),AO$4)</f>
        <v>20357014</v>
      </c>
      <c r="AP8" s="19">
        <f ca="1">(AN8-AO8)/ABS(AO8)</f>
        <v>-0.056048838989844</v>
      </c>
      <c r="AQ8" s="20"/>
      <c r="AR8" s="18">
        <f ca="1">SUMIFS(INDIRECT(AR$6&amp;"!G:G"),INDIRECT(AR$6&amp;"!E:E"),$B8,INDIRECT(AR$6&amp;"!B:B"),AR$4)</f>
        <v>19431711</v>
      </c>
      <c r="AS8" s="18">
        <f ca="1">SUMIFS(INDIRECT(AS$6&amp;"!G:G"),INDIRECT(AS$6&amp;"!E:E"),$B8,INDIRECT(AS$6&amp;"!B:B"),AS$4)</f>
        <v>21246848</v>
      </c>
      <c r="AT8" s="19">
        <f ca="1">(AR8-AS8)/ABS(AS8)</f>
        <v>-0.0854308836774283</v>
      </c>
      <c r="AU8" s="20"/>
      <c r="AV8" s="18">
        <f ca="1">SUMIFS(INDIRECT(AV$6&amp;"!G:G"),INDIRECT(AV$6&amp;"!E:E"),$B8,INDIRECT(AV$6&amp;"!B:B"),AV$4)</f>
        <v>21131071</v>
      </c>
      <c r="AW8" s="18">
        <f ca="1">SUMIFS(INDIRECT(AW$6&amp;"!G:G"),INDIRECT(AW$6&amp;"!E:E"),$B8,INDIRECT(AW$6&amp;"!B:B"),AW$4)</f>
        <v>19801683</v>
      </c>
      <c r="AX8" s="19">
        <f ca="1">(AV8-AW8)/ABS(AW8)</f>
        <v>0.0671351015971723</v>
      </c>
      <c r="AZ8" s="18">
        <f ca="1">SUMIFS($D8:$AX8,$D$6:$AX$6,AZ$6)</f>
        <v>240752117</v>
      </c>
      <c r="BA8" s="18">
        <f ca="1">SUMIFS($D8:$AX8,$D$6:$AX$6,BA$6)</f>
        <v>242810355</v>
      </c>
      <c r="BB8" s="19">
        <f ca="1">(AZ8-BA8)/ABS(BA8)</f>
        <v>-0.00847673073909883</v>
      </c>
    </row>
    <row r="9" spans="2:54">
      <c r="B9" s="21" t="s">
        <v>6</v>
      </c>
      <c r="C9" s="17"/>
      <c r="D9" s="22">
        <f ca="1">SUMIFS(INDIRECT(D$6&amp;"!G:G"),INDIRECT(D$6&amp;"!F:F"),$B9,INDIRECT(D$6&amp;"!B:B"),D$4)</f>
        <v>14364136</v>
      </c>
      <c r="E9" s="22">
        <f ca="1">SUMIFS(INDIRECT(E$6&amp;"!G:G"),INDIRECT(E$6&amp;"!F:F"),$B9,INDIRECT(E$6&amp;"!B:B"),E$4)</f>
        <v>14649644</v>
      </c>
      <c r="F9" s="23">
        <f ca="1">(D9-E9)/ABS(E9)</f>
        <v>-0.0194890742737503</v>
      </c>
      <c r="G9" s="23"/>
      <c r="H9" s="22">
        <f ca="1">SUMIFS(INDIRECT(H$6&amp;"!G:G"),INDIRECT(H$6&amp;"!F:F"),$B9,INDIRECT(H$6&amp;"!B:B"),H$4)</f>
        <v>13447525</v>
      </c>
      <c r="I9" s="22">
        <f ca="1">SUMIFS(INDIRECT(I$6&amp;"!G:G"),INDIRECT(I$6&amp;"!F:F"),$B9,INDIRECT(I$6&amp;"!B:B"),I$4)</f>
        <v>13871817</v>
      </c>
      <c r="J9" s="23">
        <f ca="1">(H9-I9)/ABS(I9)</f>
        <v>-0.0305866203396426</v>
      </c>
      <c r="K9" s="23"/>
      <c r="L9" s="22">
        <f ca="1">SUMIFS(INDIRECT(L$6&amp;"!G:G"),INDIRECT(L$6&amp;"!F:F"),$B9,INDIRECT(L$6&amp;"!B:B"),L$4)</f>
        <v>15093350</v>
      </c>
      <c r="M9" s="22">
        <f ca="1">SUMIFS(INDIRECT(M$6&amp;"!G:G"),INDIRECT(M$6&amp;"!F:F"),$B9,INDIRECT(M$6&amp;"!B:B"),M$4)</f>
        <v>16196836</v>
      </c>
      <c r="N9" s="23">
        <f ca="1">(L9-M9)/ABS(M9)</f>
        <v>-0.0681297260773647</v>
      </c>
      <c r="O9" s="23"/>
      <c r="P9" s="22">
        <f ca="1">SUMIFS(INDIRECT(P$6&amp;"!G:G"),INDIRECT(P$6&amp;"!F:F"),$B9,INDIRECT(P$6&amp;"!B:B"),P$4)</f>
        <v>14082831</v>
      </c>
      <c r="Q9" s="22">
        <f ca="1">SUMIFS(INDIRECT(Q$6&amp;"!G:G"),INDIRECT(Q$6&amp;"!F:F"),$B9,INDIRECT(Q$6&amp;"!B:B"),Q$4)</f>
        <v>11987725</v>
      </c>
      <c r="R9" s="23">
        <f ca="1">(P9-Q9)/ABS(Q9)</f>
        <v>0.174770942776882</v>
      </c>
      <c r="S9" s="23"/>
      <c r="T9" s="22">
        <f ca="1">SUMIFS(INDIRECT(T$6&amp;"!G:G"),INDIRECT(T$6&amp;"!F:F"),$B9,INDIRECT(T$6&amp;"!B:B"),T$4)</f>
        <v>11120574</v>
      </c>
      <c r="U9" s="22">
        <f ca="1">SUMIFS(INDIRECT(U$6&amp;"!G:G"),INDIRECT(U$6&amp;"!F:F"),$B9,INDIRECT(U$6&amp;"!B:B"),U$4)</f>
        <v>13284365</v>
      </c>
      <c r="V9" s="23">
        <f ca="1">(T9-U9)/ABS(U9)</f>
        <v>-0.162882531457093</v>
      </c>
      <c r="W9" s="23"/>
      <c r="X9" s="22">
        <f ca="1">SUMIFS(INDIRECT(X$6&amp;"!G:G"),INDIRECT(X$6&amp;"!F:F"),$B9,INDIRECT(X$6&amp;"!B:B"),X$4)</f>
        <v>13361756</v>
      </c>
      <c r="Y9" s="22">
        <f ca="1">SUMIFS(INDIRECT(Y$6&amp;"!G:G"),INDIRECT(Y$6&amp;"!F:F"),$B9,INDIRECT(Y$6&amp;"!B:B"),Y$4)</f>
        <v>15013751</v>
      </c>
      <c r="Z9" s="23">
        <f ca="1">(X9-Y9)/ABS(Y9)</f>
        <v>-0.110032129878802</v>
      </c>
      <c r="AA9" s="23"/>
      <c r="AB9" s="22">
        <f ca="1">SUMIFS(INDIRECT(AB$6&amp;"!G:G"),INDIRECT(AB$6&amp;"!F:F"),$B9,INDIRECT(AB$6&amp;"!B:B"),AB$4)</f>
        <v>14674339</v>
      </c>
      <c r="AC9" s="22">
        <f ca="1">SUMIFS(INDIRECT(AC$6&amp;"!G:G"),INDIRECT(AC$6&amp;"!F:F"),$B9,INDIRECT(AC$6&amp;"!B:B"),AC$4)</f>
        <v>14104877</v>
      </c>
      <c r="AD9" s="23">
        <f ca="1">(AB9-AC9)/ABS(AC9)</f>
        <v>0.0403734112676062</v>
      </c>
      <c r="AE9" s="23"/>
      <c r="AF9" s="22">
        <f ca="1">SUMIFS(INDIRECT(AF$6&amp;"!G:G"),INDIRECT(AF$6&amp;"!F:F"),$B9,INDIRECT(AF$6&amp;"!B:B"),AF$4)</f>
        <v>15740292</v>
      </c>
      <c r="AG9" s="22">
        <f ca="1">SUMIFS(INDIRECT(AG$6&amp;"!G:G"),INDIRECT(AG$6&amp;"!F:F"),$B9,INDIRECT(AG$6&amp;"!B:B"),AG$4)</f>
        <v>14928360</v>
      </c>
      <c r="AH9" s="23">
        <f ca="1">(AF9-AG9)/ABS(AG9)</f>
        <v>0.0543885597614205</v>
      </c>
      <c r="AI9" s="23"/>
      <c r="AJ9" s="22">
        <f ca="1">SUMIFS(INDIRECT(AJ$6&amp;"!G:G"),INDIRECT(AJ$6&amp;"!F:F"),$B9,INDIRECT(AJ$6&amp;"!B:B"),AJ$4)</f>
        <v>15489125</v>
      </c>
      <c r="AK9" s="22">
        <f ca="1">SUMIFS(INDIRECT(AK$6&amp;"!G:G"),INDIRECT(AK$6&amp;"!F:F"),$B9,INDIRECT(AK$6&amp;"!B:B"),AK$4)</f>
        <v>13444170</v>
      </c>
      <c r="AL9" s="23">
        <f ca="1">(AJ9-AK9)/ABS(AK9)</f>
        <v>0.152107195907222</v>
      </c>
      <c r="AM9" s="23"/>
      <c r="AN9" s="22">
        <f ca="1">SUMIFS(INDIRECT(AN$6&amp;"!G:G"),INDIRECT(AN$6&amp;"!F:F"),$B9,INDIRECT(AN$6&amp;"!B:B"),AN$4)</f>
        <v>13612415</v>
      </c>
      <c r="AO9" s="22">
        <f ca="1">SUMIFS(INDIRECT(AO$6&amp;"!G:G"),INDIRECT(AO$6&amp;"!F:F"),$B9,INDIRECT(AO$6&amp;"!B:B"),AO$4)</f>
        <v>13694538</v>
      </c>
      <c r="AP9" s="23">
        <f ca="1">(AN9-AO9)/ABS(AO9)</f>
        <v>-0.00599677039123189</v>
      </c>
      <c r="AQ9" s="23"/>
      <c r="AR9" s="22">
        <f ca="1">SUMIFS(INDIRECT(AR$6&amp;"!G:G"),INDIRECT(AR$6&amp;"!F:F"),$B9,INDIRECT(AR$6&amp;"!B:B"),AR$4)</f>
        <v>13503968</v>
      </c>
      <c r="AS9" s="22">
        <f ca="1">SUMIFS(INDIRECT(AS$6&amp;"!G:G"),INDIRECT(AS$6&amp;"!F:F"),$B9,INDIRECT(AS$6&amp;"!B:B"),AS$4)</f>
        <v>14362057</v>
      </c>
      <c r="AT9" s="23">
        <f ca="1">(AR9-AS9)/ABS(AS9)</f>
        <v>-0.0597469429344278</v>
      </c>
      <c r="AU9" s="23"/>
      <c r="AV9" s="22">
        <f ca="1">SUMIFS(INDIRECT(AV$6&amp;"!G:G"),INDIRECT(AV$6&amp;"!F:F"),$B9,INDIRECT(AV$6&amp;"!B:B"),AV$4)</f>
        <v>14786930</v>
      </c>
      <c r="AW9" s="22">
        <f ca="1">SUMIFS(INDIRECT(AW$6&amp;"!G:G"),INDIRECT(AW$6&amp;"!F:F"),$B9,INDIRECT(AW$6&amp;"!B:B"),AW$4)</f>
        <v>13198884</v>
      </c>
      <c r="AX9" s="23">
        <f ca="1">(AV9-AW9)/ABS(AW9)</f>
        <v>0.120316687380539</v>
      </c>
      <c r="AZ9" s="22">
        <f ca="1" t="shared" ref="AZ9:BA10" si="1">SUMIFS($D9:$AX9,$D$6:$AX$6,AZ$6)</f>
        <v>169277241</v>
      </c>
      <c r="BA9" s="22">
        <f ca="1" t="shared" si="1"/>
        <v>168737024</v>
      </c>
      <c r="BB9" s="23">
        <f ca="1" t="shared" ref="BB9:BB10" si="2">(AZ9-BA9)/ABS(BA9)</f>
        <v>0.00320153210714443</v>
      </c>
    </row>
    <row r="10" spans="2:54">
      <c r="B10" s="21" t="s">
        <v>31</v>
      </c>
      <c r="C10" s="17"/>
      <c r="D10" s="22">
        <f ca="1">SUMIFS(INDIRECT(D$6&amp;"!G:G"),INDIRECT(D$6&amp;"!F:F"),$B10,INDIRECT(D$6&amp;"!B:B"),D$4)</f>
        <v>5686780</v>
      </c>
      <c r="E10" s="22">
        <f ca="1">SUMIFS(INDIRECT(E$6&amp;"!G:G"),INDIRECT(E$6&amp;"!F:F"),$B10,INDIRECT(E$6&amp;"!B:B"),E$4)</f>
        <v>6003516</v>
      </c>
      <c r="F10" s="23">
        <f ca="1">(D10-E10)/ABS(E10)</f>
        <v>-0.0527584169010293</v>
      </c>
      <c r="G10" s="23"/>
      <c r="H10" s="22">
        <f ca="1">SUMIFS(INDIRECT(H$6&amp;"!G:G"),INDIRECT(H$6&amp;"!F:F"),$B10,INDIRECT(H$6&amp;"!B:B"),H$4)</f>
        <v>6201290</v>
      </c>
      <c r="I10" s="22">
        <f ca="1">SUMIFS(INDIRECT(I$6&amp;"!G:G"),INDIRECT(I$6&amp;"!F:F"),$B10,INDIRECT(I$6&amp;"!B:B"),I$4)</f>
        <v>5845073</v>
      </c>
      <c r="J10" s="23">
        <f ca="1">(H10-I10)/ABS(I10)</f>
        <v>0.0609431225238761</v>
      </c>
      <c r="K10" s="23"/>
      <c r="L10" s="22">
        <f ca="1">SUMIFS(INDIRECT(L$6&amp;"!G:G"),INDIRECT(L$6&amp;"!F:F"),$B10,INDIRECT(L$6&amp;"!B:B"),L$4)</f>
        <v>6002002</v>
      </c>
      <c r="M10" s="22">
        <f ca="1">SUMIFS(INDIRECT(M$6&amp;"!G:G"),INDIRECT(M$6&amp;"!F:F"),$B10,INDIRECT(M$6&amp;"!B:B"),M$4)</f>
        <v>5779284</v>
      </c>
      <c r="N10" s="23">
        <f ca="1">(L10-M10)/ABS(M10)</f>
        <v>0.0385372997762353</v>
      </c>
      <c r="O10" s="23"/>
      <c r="P10" s="22">
        <f ca="1">SUMIFS(INDIRECT(P$6&amp;"!G:G"),INDIRECT(P$6&amp;"!F:F"),$B10,INDIRECT(P$6&amp;"!B:B"),P$4)</f>
        <v>5853973</v>
      </c>
      <c r="Q10" s="22">
        <f ca="1">SUMIFS(INDIRECT(Q$6&amp;"!G:G"),INDIRECT(Q$6&amp;"!F:F"),$B10,INDIRECT(Q$6&amp;"!B:B"),Q$4)</f>
        <v>6503282</v>
      </c>
      <c r="R10" s="23">
        <f ca="1">(P10-Q10)/ABS(Q10)</f>
        <v>-0.0998432791319829</v>
      </c>
      <c r="S10" s="23"/>
      <c r="T10" s="22">
        <f ca="1">SUMIFS(INDIRECT(T$6&amp;"!G:G"),INDIRECT(T$6&amp;"!F:F"),$B10,INDIRECT(T$6&amp;"!B:B"),T$4)</f>
        <v>6341900</v>
      </c>
      <c r="U10" s="22">
        <f ca="1">SUMIFS(INDIRECT(U$6&amp;"!G:G"),INDIRECT(U$6&amp;"!F:F"),$B10,INDIRECT(U$6&amp;"!B:B"),U$4)</f>
        <v>5860173</v>
      </c>
      <c r="V10" s="23">
        <f ca="1">(T10-U10)/ABS(U10)</f>
        <v>0.0822035458680145</v>
      </c>
      <c r="W10" s="23"/>
      <c r="X10" s="22">
        <f ca="1">SUMIFS(INDIRECT(X$6&amp;"!G:G"),INDIRECT(X$6&amp;"!F:F"),$B10,INDIRECT(X$6&amp;"!B:B"),X$4)</f>
        <v>6424958</v>
      </c>
      <c r="Y10" s="22">
        <f ca="1">SUMIFS(INDIRECT(Y$6&amp;"!G:G"),INDIRECT(Y$6&amp;"!F:F"),$B10,INDIRECT(Y$6&amp;"!B:B"),Y$4)</f>
        <v>5949632</v>
      </c>
      <c r="Z10" s="23">
        <f ca="1">(X10-Y10)/ABS(Y10)</f>
        <v>0.0798916638877833</v>
      </c>
      <c r="AA10" s="23"/>
      <c r="AB10" s="22">
        <f ca="1">SUMIFS(INDIRECT(AB$6&amp;"!G:G"),INDIRECT(AB$6&amp;"!F:F"),$B10,INDIRECT(AB$6&amp;"!B:B"),AB$4)</f>
        <v>6053987</v>
      </c>
      <c r="AC10" s="22">
        <f ca="1">SUMIFS(INDIRECT(AC$6&amp;"!G:G"),INDIRECT(AC$6&amp;"!F:F"),$B10,INDIRECT(AC$6&amp;"!B:B"),AC$4)</f>
        <v>6442979</v>
      </c>
      <c r="AD10" s="23">
        <f ca="1">(AB10-AC10)/ABS(AC10)</f>
        <v>-0.0603745565521787</v>
      </c>
      <c r="AE10" s="23"/>
      <c r="AF10" s="22">
        <f ca="1">SUMIFS(INDIRECT(AF$6&amp;"!G:G"),INDIRECT(AF$6&amp;"!F:F"),$B10,INDIRECT(AF$6&amp;"!B:B"),AF$4)</f>
        <v>5521772</v>
      </c>
      <c r="AG10" s="22">
        <f ca="1">SUMIFS(INDIRECT(AG$6&amp;"!G:G"),INDIRECT(AG$6&amp;"!F:F"),$B10,INDIRECT(AG$6&amp;"!B:B"),AG$4)</f>
        <v>5691197</v>
      </c>
      <c r="AH10" s="23">
        <f ca="1">(AF10-AG10)/ABS(AG10)</f>
        <v>-0.0297696600556965</v>
      </c>
      <c r="AI10" s="23"/>
      <c r="AJ10" s="22">
        <f ca="1">SUMIFS(INDIRECT(AJ$6&amp;"!G:G"),INDIRECT(AJ$6&amp;"!F:F"),$B10,INDIRECT(AJ$6&amp;"!B:B"),AJ$4)</f>
        <v>5512718</v>
      </c>
      <c r="AK10" s="22">
        <f ca="1">SUMIFS(INDIRECT(AK$6&amp;"!G:G"),INDIRECT(AK$6&amp;"!F:F"),$B10,INDIRECT(AK$6&amp;"!B:B"),AK$4)</f>
        <v>5848129</v>
      </c>
      <c r="AL10" s="23">
        <f ca="1">(AJ10-AK10)/ABS(AK10)</f>
        <v>-0.0573535570094299</v>
      </c>
      <c r="AM10" s="23"/>
      <c r="AN10" s="22">
        <f ca="1">SUMIFS(INDIRECT(AN$6&amp;"!G:G"),INDIRECT(AN$6&amp;"!F:F"),$B10,INDIRECT(AN$6&amp;"!B:B"),AN$4)</f>
        <v>5603612</v>
      </c>
      <c r="AO10" s="22">
        <f ca="1">SUMIFS(INDIRECT(AO$6&amp;"!G:G"),INDIRECT(AO$6&amp;"!F:F"),$B10,INDIRECT(AO$6&amp;"!B:B"),AO$4)</f>
        <v>6662476</v>
      </c>
      <c r="AP10" s="23">
        <f ca="1">(AN10-AO10)/ABS(AO10)</f>
        <v>-0.15892950308564</v>
      </c>
      <c r="AQ10" s="23"/>
      <c r="AR10" s="22">
        <f ca="1">SUMIFS(INDIRECT(AR$6&amp;"!G:G"),INDIRECT(AR$6&amp;"!F:F"),$B10,INDIRECT(AR$6&amp;"!B:B"),AR$4)</f>
        <v>5927743</v>
      </c>
      <c r="AS10" s="22">
        <f ca="1">SUMIFS(INDIRECT(AS$6&amp;"!G:G"),INDIRECT(AS$6&amp;"!F:F"),$B10,INDIRECT(AS$6&amp;"!B:B"),AS$4)</f>
        <v>6884791</v>
      </c>
      <c r="AT10" s="23">
        <f ca="1">(AR10-AS10)/ABS(AS10)</f>
        <v>-0.139009012764512</v>
      </c>
      <c r="AU10" s="23"/>
      <c r="AV10" s="22">
        <f ca="1">SUMIFS(INDIRECT(AV$6&amp;"!G:G"),INDIRECT(AV$6&amp;"!F:F"),$B10,INDIRECT(AV$6&amp;"!B:B"),AV$4)</f>
        <v>6344141</v>
      </c>
      <c r="AW10" s="22">
        <f ca="1">SUMIFS(INDIRECT(AW$6&amp;"!G:G"),INDIRECT(AW$6&amp;"!F:F"),$B10,INDIRECT(AW$6&amp;"!B:B"),AW$4)</f>
        <v>6602799</v>
      </c>
      <c r="AX10" s="23">
        <f ca="1">(AV10-AW10)/ABS(AW10)</f>
        <v>-0.039173992726418</v>
      </c>
      <c r="AZ10" s="22">
        <f ca="1" t="shared" si="1"/>
        <v>71474876</v>
      </c>
      <c r="BA10" s="22">
        <f ca="1" t="shared" si="1"/>
        <v>74073331</v>
      </c>
      <c r="BB10" s="23">
        <f ca="1" t="shared" si="2"/>
        <v>-0.0350794943999481</v>
      </c>
    </row>
    <row r="12" spans="2:54">
      <c r="B12" s="24" t="s">
        <v>67</v>
      </c>
      <c r="C12" s="25"/>
      <c r="D12" s="26">
        <f ca="1">SUMIFS(INDIRECT(D$6&amp;"!G:G"),INDIRECT(D$6&amp;"!E:E"),$B12,INDIRECT(D$6&amp;"!B:B"),D$4)</f>
        <v>-185098</v>
      </c>
      <c r="E12" s="26">
        <f ca="1">SUMIFS(INDIRECT(E$6&amp;"!G:G"),INDIRECT(E$6&amp;"!E:E"),$B12,INDIRECT(E$6&amp;"!B:B"),E$4)</f>
        <v>-167190</v>
      </c>
      <c r="F12" s="27">
        <f ca="1">(D12-E12)/ABS(E12)</f>
        <v>-0.107111669358215</v>
      </c>
      <c r="G12" s="28"/>
      <c r="H12" s="26">
        <f ca="1">SUMIFS(INDIRECT(H$6&amp;"!G:G"),INDIRECT(H$6&amp;"!E:E"),$B12,INDIRECT(H$6&amp;"!B:B"),H$4)</f>
        <v>-168252</v>
      </c>
      <c r="I12" s="26">
        <f ca="1">SUMIFS(INDIRECT(I$6&amp;"!G:G"),INDIRECT(I$6&amp;"!E:E"),$B12,INDIRECT(I$6&amp;"!B:B"),I$4)</f>
        <v>-174223</v>
      </c>
      <c r="J12" s="27">
        <f ca="1">(H12-I12)/ABS(I12)</f>
        <v>0.0342721684278195</v>
      </c>
      <c r="K12" s="28"/>
      <c r="L12" s="26">
        <f ca="1">SUMIFS(INDIRECT(L$6&amp;"!G:G"),INDIRECT(L$6&amp;"!E:E"),$B12,INDIRECT(L$6&amp;"!B:B"),L$4)</f>
        <v>-145910</v>
      </c>
      <c r="M12" s="26">
        <f ca="1">SUMIFS(INDIRECT(M$6&amp;"!G:G"),INDIRECT(M$6&amp;"!E:E"),$B12,INDIRECT(M$6&amp;"!B:B"),M$4)</f>
        <v>-166286</v>
      </c>
      <c r="N12" s="27">
        <f ca="1">(L12-M12)/ABS(M12)</f>
        <v>0.122535871931492</v>
      </c>
      <c r="O12" s="28"/>
      <c r="P12" s="26">
        <f ca="1">SUMIFS(INDIRECT(P$6&amp;"!G:G"),INDIRECT(P$6&amp;"!E:E"),$B12,INDIRECT(P$6&amp;"!B:B"),P$4)</f>
        <v>-173600</v>
      </c>
      <c r="Q12" s="26">
        <f ca="1">SUMIFS(INDIRECT(Q$6&amp;"!G:G"),INDIRECT(Q$6&amp;"!E:E"),$B12,INDIRECT(Q$6&amp;"!B:B"),Q$4)</f>
        <v>-161330</v>
      </c>
      <c r="R12" s="27">
        <f ca="1">(P12-Q12)/ABS(Q12)</f>
        <v>-0.076055290398562</v>
      </c>
      <c r="S12" s="28"/>
      <c r="T12" s="26">
        <f ca="1">SUMIFS(INDIRECT(T$6&amp;"!G:G"),INDIRECT(T$6&amp;"!E:E"),$B12,INDIRECT(T$6&amp;"!B:B"),T$4)</f>
        <v>-165992</v>
      </c>
      <c r="U12" s="26">
        <f ca="1">SUMIFS(INDIRECT(U$6&amp;"!G:G"),INDIRECT(U$6&amp;"!E:E"),$B12,INDIRECT(U$6&amp;"!B:B"),U$4)</f>
        <v>-187132</v>
      </c>
      <c r="V12" s="27">
        <f ca="1">(T12-U12)/ABS(U12)</f>
        <v>0.112968385952162</v>
      </c>
      <c r="W12" s="28"/>
      <c r="X12" s="26">
        <f ca="1">SUMIFS(INDIRECT(X$6&amp;"!G:G"),INDIRECT(X$6&amp;"!E:E"),$B12,INDIRECT(X$6&amp;"!B:B"),X$4)</f>
        <v>-159033</v>
      </c>
      <c r="Y12" s="26">
        <f ca="1">SUMIFS(INDIRECT(Y$6&amp;"!G:G"),INDIRECT(Y$6&amp;"!E:E"),$B12,INDIRECT(Y$6&amp;"!B:B"),Y$4)</f>
        <v>-178289</v>
      </c>
      <c r="Z12" s="27">
        <f ca="1">(X12-Y12)/ABS(Y12)</f>
        <v>0.10800441979034</v>
      </c>
      <c r="AA12" s="28"/>
      <c r="AB12" s="26">
        <f ca="1">SUMIFS(INDIRECT(AB$6&amp;"!G:G"),INDIRECT(AB$6&amp;"!E:E"),$B12,INDIRECT(AB$6&amp;"!B:B"),AB$4)</f>
        <v>-159948</v>
      </c>
      <c r="AC12" s="26">
        <f ca="1">SUMIFS(INDIRECT(AC$6&amp;"!G:G"),INDIRECT(AC$6&amp;"!E:E"),$B12,INDIRECT(AC$6&amp;"!B:B"),AC$4)</f>
        <v>-193757</v>
      </c>
      <c r="AD12" s="27">
        <f ca="1">(AB12-AC12)/ABS(AC12)</f>
        <v>0.174491760297692</v>
      </c>
      <c r="AE12" s="28"/>
      <c r="AF12" s="26">
        <f ca="1">SUMIFS(INDIRECT(AF$6&amp;"!G:G"),INDIRECT(AF$6&amp;"!E:E"),$B12,INDIRECT(AF$6&amp;"!B:B"),AF$4)</f>
        <v>-180363</v>
      </c>
      <c r="AG12" s="26">
        <f ca="1">SUMIFS(INDIRECT(AG$6&amp;"!G:G"),INDIRECT(AG$6&amp;"!E:E"),$B12,INDIRECT(AG$6&amp;"!B:B"),AG$4)</f>
        <v>-161719</v>
      </c>
      <c r="AH12" s="27">
        <f ca="1">(AF12-AG12)/ABS(AG12)</f>
        <v>-0.1152863918278</v>
      </c>
      <c r="AI12" s="28"/>
      <c r="AJ12" s="26">
        <f ca="1">SUMIFS(INDIRECT(AJ$6&amp;"!G:G"),INDIRECT(AJ$6&amp;"!E:E"),$B12,INDIRECT(AJ$6&amp;"!B:B"),AJ$4)</f>
        <v>-167665</v>
      </c>
      <c r="AK12" s="26">
        <f ca="1">SUMIFS(INDIRECT(AK$6&amp;"!G:G"),INDIRECT(AK$6&amp;"!E:E"),$B12,INDIRECT(AK$6&amp;"!B:B"),AK$4)</f>
        <v>-157180</v>
      </c>
      <c r="AL12" s="27">
        <f ca="1">(AJ12-AK12)/ABS(AK12)</f>
        <v>-0.06670696017305</v>
      </c>
      <c r="AM12" s="28"/>
      <c r="AN12" s="26">
        <f ca="1">SUMIFS(INDIRECT(AN$6&amp;"!G:G"),INDIRECT(AN$6&amp;"!E:E"),$B12,INDIRECT(AN$6&amp;"!B:B"),AN$4)</f>
        <v>-153051</v>
      </c>
      <c r="AO12" s="26">
        <f ca="1">SUMIFS(INDIRECT(AO$6&amp;"!G:G"),INDIRECT(AO$6&amp;"!E:E"),$B12,INDIRECT(AO$6&amp;"!B:B"),AO$4)</f>
        <v>-187515</v>
      </c>
      <c r="AP12" s="27">
        <f ca="1">(AN12-AO12)/ABS(AO12)</f>
        <v>0.183793296536277</v>
      </c>
      <c r="AQ12" s="28"/>
      <c r="AR12" s="26">
        <f ca="1">SUMIFS(INDIRECT(AR$6&amp;"!G:G"),INDIRECT(AR$6&amp;"!E:E"),$B12,INDIRECT(AR$6&amp;"!B:B"),AR$4)</f>
        <v>-187203</v>
      </c>
      <c r="AS12" s="26">
        <f ca="1">SUMIFS(INDIRECT(AS$6&amp;"!G:G"),INDIRECT(AS$6&amp;"!E:E"),$B12,INDIRECT(AS$6&amp;"!B:B"),AS$4)</f>
        <v>-162020</v>
      </c>
      <c r="AT12" s="27">
        <f ca="1">(AR12-AS12)/ABS(AS12)</f>
        <v>-0.155431428218738</v>
      </c>
      <c r="AU12" s="28"/>
      <c r="AV12" s="26">
        <f ca="1">SUMIFS(INDIRECT(AV$6&amp;"!G:G"),INDIRECT(AV$6&amp;"!E:E"),$B12,INDIRECT(AV$6&amp;"!B:B"),AV$4)</f>
        <v>-170427</v>
      </c>
      <c r="AW12" s="26">
        <f ca="1">SUMIFS(INDIRECT(AW$6&amp;"!G:G"),INDIRECT(AW$6&amp;"!E:E"),$B12,INDIRECT(AW$6&amp;"!B:B"),AW$4)</f>
        <v>-193343</v>
      </c>
      <c r="AX12" s="27">
        <f ca="1">(AV12-AW12)/ABS(AW12)</f>
        <v>0.118525108227347</v>
      </c>
      <c r="AY12" s="35"/>
      <c r="AZ12" s="26">
        <f ca="1">SUMIFS($D12:$AX12,$D$6:$AX$6,AZ$6)</f>
        <v>-2016542</v>
      </c>
      <c r="BA12" s="26">
        <f ca="1">SUMIFS($D12:$AX12,$D$6:$AX$6,BA$6)</f>
        <v>-2089984</v>
      </c>
      <c r="BB12" s="27">
        <f ca="1">(AZ12-BA12)/ABS(BA12)</f>
        <v>0.035139981932876</v>
      </c>
    </row>
    <row r="13" spans="2:54">
      <c r="B13" s="29" t="s">
        <v>68</v>
      </c>
      <c r="C13" s="25"/>
      <c r="D13" s="30">
        <f ca="1">SUMIFS(INDIRECT(D$6&amp;"!G:G"),INDIRECT(D$6&amp;"!F:F"),$B13,INDIRECT(D$6&amp;"!B:B"),D$4)</f>
        <v>-149394</v>
      </c>
      <c r="E13" s="30">
        <f ca="1">SUMIFS(INDIRECT(E$6&amp;"!G:G"),INDIRECT(E$6&amp;"!F:F"),$B13,INDIRECT(E$6&amp;"!B:B"),E$4)</f>
        <v>-140939</v>
      </c>
      <c r="F13" s="28">
        <f ca="1">(D13-E13)/ABS(E13)</f>
        <v>-0.059990492340658</v>
      </c>
      <c r="G13" s="28"/>
      <c r="H13" s="30">
        <f ca="1">SUMIFS(INDIRECT(H$6&amp;"!G:G"),INDIRECT(H$6&amp;"!F:F"),$B13,INDIRECT(H$6&amp;"!B:B"),H$4)</f>
        <v>-135046</v>
      </c>
      <c r="I13" s="30">
        <f ca="1">SUMIFS(INDIRECT(I$6&amp;"!G:G"),INDIRECT(I$6&amp;"!F:F"),$B13,INDIRECT(I$6&amp;"!B:B"),I$4)</f>
        <v>-146656</v>
      </c>
      <c r="J13" s="28">
        <f ca="1">(H13-I13)/ABS(I13)</f>
        <v>0.0791648483526075</v>
      </c>
      <c r="K13" s="28"/>
      <c r="L13" s="30">
        <f ca="1">SUMIFS(INDIRECT(L$6&amp;"!G:G"),INDIRECT(L$6&amp;"!F:F"),$B13,INDIRECT(L$6&amp;"!B:B"),L$4)</f>
        <v>-106951</v>
      </c>
      <c r="M13" s="30">
        <f ca="1">SUMIFS(INDIRECT(M$6&amp;"!G:G"),INDIRECT(M$6&amp;"!F:F"),$B13,INDIRECT(M$6&amp;"!B:B"),M$4)</f>
        <v>-133723</v>
      </c>
      <c r="N13" s="28">
        <f ca="1">(L13-M13)/ABS(M13)</f>
        <v>0.200204901176312</v>
      </c>
      <c r="O13" s="28"/>
      <c r="P13" s="30">
        <f ca="1">SUMIFS(INDIRECT(P$6&amp;"!G:G"),INDIRECT(P$6&amp;"!F:F"),$B13,INDIRECT(P$6&amp;"!B:B"),P$4)</f>
        <v>-139409</v>
      </c>
      <c r="Q13" s="30">
        <f ca="1">SUMIFS(INDIRECT(Q$6&amp;"!G:G"),INDIRECT(Q$6&amp;"!F:F"),$B13,INDIRECT(Q$6&amp;"!B:B"),Q$4)</f>
        <v>-134405</v>
      </c>
      <c r="R13" s="28">
        <f ca="1">(P13-Q13)/ABS(Q13)</f>
        <v>-0.0372307577843086</v>
      </c>
      <c r="S13" s="28"/>
      <c r="T13" s="30">
        <f ca="1">SUMIFS(INDIRECT(T$6&amp;"!G:G"),INDIRECT(T$6&amp;"!F:F"),$B13,INDIRECT(T$6&amp;"!B:B"),T$4)</f>
        <v>-135307</v>
      </c>
      <c r="U13" s="30">
        <f ca="1">SUMIFS(INDIRECT(U$6&amp;"!G:G"),INDIRECT(U$6&amp;"!F:F"),$B13,INDIRECT(U$6&amp;"!B:B"),U$4)</f>
        <v>-156920</v>
      </c>
      <c r="V13" s="28">
        <f ca="1">(T13-U13)/ABS(U13)</f>
        <v>0.137732602600051</v>
      </c>
      <c r="W13" s="28"/>
      <c r="X13" s="30">
        <f ca="1">SUMIFS(INDIRECT(X$6&amp;"!G:G"),INDIRECT(X$6&amp;"!F:F"),$B13,INDIRECT(X$6&amp;"!B:B"),X$4)</f>
        <v>-132546</v>
      </c>
      <c r="Y13" s="30">
        <f ca="1">SUMIFS(INDIRECT(Y$6&amp;"!G:G"),INDIRECT(Y$6&amp;"!F:F"),$B13,INDIRECT(Y$6&amp;"!B:B"),Y$4)</f>
        <v>-151997</v>
      </c>
      <c r="Z13" s="28">
        <f ca="1">(X13-Y13)/ABS(Y13)</f>
        <v>0.127969630979559</v>
      </c>
      <c r="AA13" s="28"/>
      <c r="AB13" s="30">
        <f ca="1">SUMIFS(INDIRECT(AB$6&amp;"!G:G"),INDIRECT(AB$6&amp;"!F:F"),$B13,INDIRECT(AB$6&amp;"!B:B"),AB$4)</f>
        <v>-131096</v>
      </c>
      <c r="AC13" s="30">
        <f ca="1">SUMIFS(INDIRECT(AC$6&amp;"!G:G"),INDIRECT(AC$6&amp;"!F:F"),$B13,INDIRECT(AC$6&amp;"!B:B"),AC$4)</f>
        <v>-164358</v>
      </c>
      <c r="AD13" s="28">
        <f ca="1">(AB13-AC13)/ABS(AC13)</f>
        <v>0.202375302692902</v>
      </c>
      <c r="AE13" s="28"/>
      <c r="AF13" s="30">
        <f ca="1">SUMIFS(INDIRECT(AF$6&amp;"!G:G"),INDIRECT(AF$6&amp;"!F:F"),$B13,INDIRECT(AF$6&amp;"!B:B"),AF$4)</f>
        <v>-147909</v>
      </c>
      <c r="AG13" s="30">
        <f ca="1">SUMIFS(INDIRECT(AG$6&amp;"!G:G"),INDIRECT(AG$6&amp;"!F:F"),$B13,INDIRECT(AG$6&amp;"!B:B"),AG$4)</f>
        <v>-136702</v>
      </c>
      <c r="AH13" s="28">
        <f ca="1">(AF13-AG13)/ABS(AG13)</f>
        <v>-0.0819812438735351</v>
      </c>
      <c r="AI13" s="28"/>
      <c r="AJ13" s="30">
        <f ca="1">SUMIFS(INDIRECT(AJ$6&amp;"!G:G"),INDIRECT(AJ$6&amp;"!F:F"),$B13,INDIRECT(AJ$6&amp;"!B:B"),AJ$4)</f>
        <v>-134462</v>
      </c>
      <c r="AK13" s="30">
        <f ca="1">SUMIFS(INDIRECT(AK$6&amp;"!G:G"),INDIRECT(AK$6&amp;"!F:F"),$B13,INDIRECT(AK$6&amp;"!B:B"),AK$4)</f>
        <v>-127987</v>
      </c>
      <c r="AL13" s="28">
        <f ca="1">(AJ13-AK13)/ABS(AK13)</f>
        <v>-0.0505910756561213</v>
      </c>
      <c r="AM13" s="28"/>
      <c r="AN13" s="30">
        <f ca="1">SUMIFS(INDIRECT(AN$6&amp;"!G:G"),INDIRECT(AN$6&amp;"!F:F"),$B13,INDIRECT(AN$6&amp;"!B:B"),AN$4)</f>
        <v>-124262</v>
      </c>
      <c r="AO13" s="30">
        <f ca="1">SUMIFS(INDIRECT(AO$6&amp;"!G:G"),INDIRECT(AO$6&amp;"!F:F"),$B13,INDIRECT(AO$6&amp;"!B:B"),AO$4)</f>
        <v>-156394</v>
      </c>
      <c r="AP13" s="28">
        <f ca="1">(AN13-AO13)/ABS(AO13)</f>
        <v>0.205455452255202</v>
      </c>
      <c r="AQ13" s="28"/>
      <c r="AR13" s="30">
        <f ca="1">SUMIFS(INDIRECT(AR$6&amp;"!G:G"),INDIRECT(AR$6&amp;"!F:F"),$B13,INDIRECT(AR$6&amp;"!B:B"),AR$4)</f>
        <v>-157987</v>
      </c>
      <c r="AS13" s="30">
        <f ca="1">SUMIFS(INDIRECT(AS$6&amp;"!G:G"),INDIRECT(AS$6&amp;"!F:F"),$B13,INDIRECT(AS$6&amp;"!B:B"),AS$4)</f>
        <v>-131382</v>
      </c>
      <c r="AT13" s="28">
        <f ca="1">(AR13-AS13)/ABS(AS13)</f>
        <v>-0.202501103651946</v>
      </c>
      <c r="AU13" s="28"/>
      <c r="AV13" s="30">
        <f ca="1">SUMIFS(INDIRECT(AV$6&amp;"!G:G"),INDIRECT(AV$6&amp;"!F:F"),$B13,INDIRECT(AV$6&amp;"!B:B"),AV$4)</f>
        <v>-134789</v>
      </c>
      <c r="AW13" s="30">
        <f ca="1">SUMIFS(INDIRECT(AW$6&amp;"!G:G"),INDIRECT(AW$6&amp;"!F:F"),$B13,INDIRECT(AW$6&amp;"!B:B"),AW$4)</f>
        <v>-164359</v>
      </c>
      <c r="AX13" s="28">
        <f ca="1">(AV13-AW13)/ABS(AW13)</f>
        <v>0.179911048375811</v>
      </c>
      <c r="AY13" s="35"/>
      <c r="AZ13" s="30">
        <f ca="1" t="shared" ref="AZ13:BA14" si="3">SUMIFS($D13:$AX13,$D$6:$AX$6,AZ$6)</f>
        <v>-1629158</v>
      </c>
      <c r="BA13" s="30">
        <f ca="1" t="shared" si="3"/>
        <v>-1745822</v>
      </c>
      <c r="BB13" s="28">
        <f ca="1" t="shared" ref="BB13:BB14" si="4">(AZ13-BA13)/ABS(BA13)</f>
        <v>0.0668246820122555</v>
      </c>
    </row>
    <row r="14" spans="2:54">
      <c r="B14" s="29" t="s">
        <v>95</v>
      </c>
      <c r="C14" s="25"/>
      <c r="D14" s="30">
        <f ca="1">SUMIFS(INDIRECT(D$6&amp;"!G:G"),INDIRECT(D$6&amp;"!F:F"),$B14,INDIRECT(D$6&amp;"!B:B"),D$4)</f>
        <v>-35704</v>
      </c>
      <c r="E14" s="30">
        <f ca="1">SUMIFS(INDIRECT(E$6&amp;"!G:G"),INDIRECT(E$6&amp;"!F:F"),$B14,INDIRECT(E$6&amp;"!B:B"),E$4)</f>
        <v>-26251</v>
      </c>
      <c r="F14" s="28">
        <f ca="1">(D14-E14)/ABS(E14)</f>
        <v>-0.360100567597425</v>
      </c>
      <c r="G14" s="28"/>
      <c r="H14" s="30">
        <f ca="1">SUMIFS(INDIRECT(H$6&amp;"!G:G"),INDIRECT(H$6&amp;"!F:F"),$B14,INDIRECT(H$6&amp;"!B:B"),H$4)</f>
        <v>-33206</v>
      </c>
      <c r="I14" s="30">
        <f ca="1">SUMIFS(INDIRECT(I$6&amp;"!G:G"),INDIRECT(I$6&amp;"!F:F"),$B14,INDIRECT(I$6&amp;"!B:B"),I$4)</f>
        <v>-27567</v>
      </c>
      <c r="J14" s="28">
        <f ca="1">(H14-I14)/ABS(I14)</f>
        <v>-0.204556172234919</v>
      </c>
      <c r="K14" s="28"/>
      <c r="L14" s="30">
        <f ca="1">SUMIFS(INDIRECT(L$6&amp;"!G:G"),INDIRECT(L$6&amp;"!F:F"),$B14,INDIRECT(L$6&amp;"!B:B"),L$4)</f>
        <v>-38959</v>
      </c>
      <c r="M14" s="30">
        <f ca="1">SUMIFS(INDIRECT(M$6&amp;"!G:G"),INDIRECT(M$6&amp;"!F:F"),$B14,INDIRECT(M$6&amp;"!B:B"),M$4)</f>
        <v>-32563</v>
      </c>
      <c r="N14" s="28">
        <f ca="1">(L14-M14)/ABS(M14)</f>
        <v>-0.196419248840709</v>
      </c>
      <c r="O14" s="28"/>
      <c r="P14" s="30">
        <f ca="1">SUMIFS(INDIRECT(P$6&amp;"!G:G"),INDIRECT(P$6&amp;"!F:F"),$B14,INDIRECT(P$6&amp;"!B:B"),P$4)</f>
        <v>-34191</v>
      </c>
      <c r="Q14" s="30">
        <f ca="1">SUMIFS(INDIRECT(Q$6&amp;"!G:G"),INDIRECT(Q$6&amp;"!F:F"),$B14,INDIRECT(Q$6&amp;"!B:B"),Q$4)</f>
        <v>-26925</v>
      </c>
      <c r="R14" s="28">
        <f ca="1">(P14-Q14)/ABS(Q14)</f>
        <v>-0.269860724233983</v>
      </c>
      <c r="S14" s="28"/>
      <c r="T14" s="30">
        <f ca="1">SUMIFS(INDIRECT(T$6&amp;"!G:G"),INDIRECT(T$6&amp;"!F:F"),$B14,INDIRECT(T$6&amp;"!B:B"),T$4)</f>
        <v>-30685</v>
      </c>
      <c r="U14" s="30">
        <f ca="1">SUMIFS(INDIRECT(U$6&amp;"!G:G"),INDIRECT(U$6&amp;"!F:F"),$B14,INDIRECT(U$6&amp;"!B:B"),U$4)</f>
        <v>-30212</v>
      </c>
      <c r="V14" s="28">
        <f ca="1">(T14-U14)/ABS(U14)</f>
        <v>-0.0156560307162717</v>
      </c>
      <c r="W14" s="28"/>
      <c r="X14" s="30">
        <f ca="1">SUMIFS(INDIRECT(X$6&amp;"!G:G"),INDIRECT(X$6&amp;"!F:F"),$B14,INDIRECT(X$6&amp;"!B:B"),X$4)</f>
        <v>-26487</v>
      </c>
      <c r="Y14" s="30">
        <f ca="1">SUMIFS(INDIRECT(Y$6&amp;"!G:G"),INDIRECT(Y$6&amp;"!F:F"),$B14,INDIRECT(Y$6&amp;"!B:B"),Y$4)</f>
        <v>-26292</v>
      </c>
      <c r="Z14" s="28">
        <f ca="1">(X14-Y14)/ABS(Y14)</f>
        <v>-0.00741670470104975</v>
      </c>
      <c r="AA14" s="28"/>
      <c r="AB14" s="30">
        <f ca="1">SUMIFS(INDIRECT(AB$6&amp;"!G:G"),INDIRECT(AB$6&amp;"!F:F"),$B14,INDIRECT(AB$6&amp;"!B:B"),AB$4)</f>
        <v>-28852</v>
      </c>
      <c r="AC14" s="30">
        <f ca="1">SUMIFS(INDIRECT(AC$6&amp;"!G:G"),INDIRECT(AC$6&amp;"!F:F"),$B14,INDIRECT(AC$6&amp;"!B:B"),AC$4)</f>
        <v>-29399</v>
      </c>
      <c r="AD14" s="28">
        <f ca="1">(AB14-AC14)/ABS(AC14)</f>
        <v>0.0186060750365659</v>
      </c>
      <c r="AE14" s="28"/>
      <c r="AF14" s="30">
        <f ca="1">SUMIFS(INDIRECT(AF$6&amp;"!G:G"),INDIRECT(AF$6&amp;"!F:F"),$B14,INDIRECT(AF$6&amp;"!B:B"),AF$4)</f>
        <v>-32454</v>
      </c>
      <c r="AG14" s="30">
        <f ca="1">SUMIFS(INDIRECT(AG$6&amp;"!G:G"),INDIRECT(AG$6&amp;"!F:F"),$B14,INDIRECT(AG$6&amp;"!B:B"),AG$4)</f>
        <v>-25017</v>
      </c>
      <c r="AH14" s="28">
        <f ca="1">(AF14-AG14)/ABS(AG14)</f>
        <v>-0.297277851061278</v>
      </c>
      <c r="AI14" s="28"/>
      <c r="AJ14" s="30">
        <f ca="1">SUMIFS(INDIRECT(AJ$6&amp;"!G:G"),INDIRECT(AJ$6&amp;"!F:F"),$B14,INDIRECT(AJ$6&amp;"!B:B"),AJ$4)</f>
        <v>-33203</v>
      </c>
      <c r="AK14" s="30">
        <f ca="1">SUMIFS(INDIRECT(AK$6&amp;"!G:G"),INDIRECT(AK$6&amp;"!F:F"),$B14,INDIRECT(AK$6&amp;"!B:B"),AK$4)</f>
        <v>-29193</v>
      </c>
      <c r="AL14" s="28">
        <f ca="1">(AJ14-AK14)/ABS(AK14)</f>
        <v>-0.137361696297058</v>
      </c>
      <c r="AM14" s="28"/>
      <c r="AN14" s="30">
        <f ca="1">SUMIFS(INDIRECT(AN$6&amp;"!G:G"),INDIRECT(AN$6&amp;"!F:F"),$B14,INDIRECT(AN$6&amp;"!B:B"),AN$4)</f>
        <v>-28789</v>
      </c>
      <c r="AO14" s="30">
        <f ca="1">SUMIFS(INDIRECT(AO$6&amp;"!G:G"),INDIRECT(AO$6&amp;"!F:F"),$B14,INDIRECT(AO$6&amp;"!B:B"),AO$4)</f>
        <v>-31121</v>
      </c>
      <c r="AP14" s="28">
        <f ca="1">(AN14-AO14)/ABS(AO14)</f>
        <v>0.0749333247646284</v>
      </c>
      <c r="AQ14" s="28"/>
      <c r="AR14" s="30">
        <f ca="1">SUMIFS(INDIRECT(AR$6&amp;"!G:G"),INDIRECT(AR$6&amp;"!F:F"),$B14,INDIRECT(AR$6&amp;"!B:B"),AR$4)</f>
        <v>-29216</v>
      </c>
      <c r="AS14" s="30">
        <f ca="1">SUMIFS(INDIRECT(AS$6&amp;"!G:G"),INDIRECT(AS$6&amp;"!F:F"),$B14,INDIRECT(AS$6&amp;"!B:B"),AS$4)</f>
        <v>-30638</v>
      </c>
      <c r="AT14" s="28">
        <f ca="1">(AR14-AS14)/ABS(AS14)</f>
        <v>0.0464129512370259</v>
      </c>
      <c r="AU14" s="28"/>
      <c r="AV14" s="30">
        <f ca="1">SUMIFS(INDIRECT(AV$6&amp;"!G:G"),INDIRECT(AV$6&amp;"!F:F"),$B14,INDIRECT(AV$6&amp;"!B:B"),AV$4)</f>
        <v>-35638</v>
      </c>
      <c r="AW14" s="30">
        <f ca="1">SUMIFS(INDIRECT(AW$6&amp;"!G:G"),INDIRECT(AW$6&amp;"!F:F"),$B14,INDIRECT(AW$6&amp;"!B:B"),AW$4)</f>
        <v>-28984</v>
      </c>
      <c r="AX14" s="28">
        <f ca="1">(AV14-AW14)/ABS(AW14)</f>
        <v>-0.229574937896771</v>
      </c>
      <c r="AY14" s="35"/>
      <c r="AZ14" s="30">
        <f ca="1" t="shared" si="3"/>
        <v>-387384</v>
      </c>
      <c r="BA14" s="30">
        <f ca="1" t="shared" si="3"/>
        <v>-344162</v>
      </c>
      <c r="BB14" s="28">
        <f ca="1" t="shared" si="4"/>
        <v>-0.125586206495778</v>
      </c>
    </row>
    <row r="16" s="6" customFormat="1" spans="2:54">
      <c r="B16" s="16" t="s">
        <v>187</v>
      </c>
      <c r="C16" s="31"/>
      <c r="D16" s="18">
        <f ca="1">D8+D12</f>
        <v>19865818</v>
      </c>
      <c r="E16" s="18">
        <f ca="1">E8+E12</f>
        <v>20485970</v>
      </c>
      <c r="F16" s="19">
        <f ca="1">(D16-E16)/ABS(E16)</f>
        <v>-0.0302720349585594</v>
      </c>
      <c r="G16" s="20"/>
      <c r="H16" s="18">
        <f ca="1">H8+H12</f>
        <v>19480563</v>
      </c>
      <c r="I16" s="18">
        <f ca="1">I8+I12</f>
        <v>19542667</v>
      </c>
      <c r="J16" s="19">
        <f ca="1">(H16-I16)/ABS(I16)</f>
        <v>-0.00317786717647085</v>
      </c>
      <c r="K16" s="20"/>
      <c r="L16" s="18">
        <f ca="1">L8+L12</f>
        <v>20949442</v>
      </c>
      <c r="M16" s="18">
        <f ca="1">M8+M12</f>
        <v>21809834</v>
      </c>
      <c r="N16" s="19">
        <f ca="1">(L16-M16)/ABS(M16)</f>
        <v>-0.0394497271276801</v>
      </c>
      <c r="O16" s="20"/>
      <c r="P16" s="18">
        <f ca="1">P8+P12</f>
        <v>19763204</v>
      </c>
      <c r="Q16" s="18">
        <f ca="1">Q8+Q12</f>
        <v>18329677</v>
      </c>
      <c r="R16" s="19">
        <f ca="1">(P16-Q16)/ABS(Q16)</f>
        <v>0.0782079793331874</v>
      </c>
      <c r="S16" s="20"/>
      <c r="T16" s="18">
        <f ca="1">T8+T12</f>
        <v>17296482</v>
      </c>
      <c r="U16" s="18">
        <f ca="1">U8+U12</f>
        <v>18957406</v>
      </c>
      <c r="V16" s="19">
        <f ca="1">(T16-U16)/ABS(U16)</f>
        <v>-0.0876134635719676</v>
      </c>
      <c r="W16" s="20"/>
      <c r="X16" s="18">
        <f ca="1">X8+X12</f>
        <v>19627681</v>
      </c>
      <c r="Y16" s="18">
        <f ca="1">Y8+Y12</f>
        <v>20785094</v>
      </c>
      <c r="Z16" s="19">
        <f ca="1">(X16-Y16)/ABS(Y16)</f>
        <v>-0.0556847613967971</v>
      </c>
      <c r="AA16" s="20"/>
      <c r="AB16" s="18">
        <f ca="1">AB8+AB12</f>
        <v>20568378</v>
      </c>
      <c r="AC16" s="18">
        <f ca="1">AC8+AC12</f>
        <v>20354099</v>
      </c>
      <c r="AD16" s="19">
        <f ca="1">(AB16-AC16)/ABS(AC16)</f>
        <v>0.0105275600752458</v>
      </c>
      <c r="AE16" s="20"/>
      <c r="AF16" s="18">
        <f ca="1">AF8+AF12</f>
        <v>21081701</v>
      </c>
      <c r="AG16" s="18">
        <f ca="1">AG8+AG12</f>
        <v>20457838</v>
      </c>
      <c r="AH16" s="19">
        <f ca="1">(AF16-AG16)/ABS(AG16)</f>
        <v>0.0304950601329427</v>
      </c>
      <c r="AI16" s="20"/>
      <c r="AJ16" s="18">
        <f ca="1">AJ8+AJ12</f>
        <v>20834178</v>
      </c>
      <c r="AK16" s="18">
        <f ca="1">AK8+AK12</f>
        <v>19135119</v>
      </c>
      <c r="AL16" s="19">
        <f ca="1">(AJ16-AK16)/ABS(AK16)</f>
        <v>0.088792706227748</v>
      </c>
      <c r="AM16" s="20"/>
      <c r="AN16" s="18">
        <f ca="1">AN8+AN12</f>
        <v>19062976</v>
      </c>
      <c r="AO16" s="18">
        <f ca="1">AO8+AO12</f>
        <v>20169499</v>
      </c>
      <c r="AP16" s="19">
        <f ca="1">(AN16-AO16)/ABS(AO16)</f>
        <v>-0.0548612040388311</v>
      </c>
      <c r="AQ16" s="20"/>
      <c r="AR16" s="18">
        <f ca="1">AR8+AR12</f>
        <v>19244508</v>
      </c>
      <c r="AS16" s="18">
        <f ca="1">AS8+AS12</f>
        <v>21084828</v>
      </c>
      <c r="AT16" s="19">
        <f ca="1">(AR16-AS16)/ABS(AS16)</f>
        <v>-0.0872817174510506</v>
      </c>
      <c r="AU16" s="20"/>
      <c r="AV16" s="18">
        <f ca="1">AV8+AV12</f>
        <v>20960644</v>
      </c>
      <c r="AW16" s="18">
        <f ca="1">AW8+AW12</f>
        <v>19608340</v>
      </c>
      <c r="AX16" s="19">
        <f ca="1">(AV16-AW16)/ABS(AW16)</f>
        <v>0.0689657564077326</v>
      </c>
      <c r="AY16" s="36"/>
      <c r="AZ16" s="18">
        <f ca="1">SUMIFS($D16:$AX16,$D$6:$AX$6,AZ$6)</f>
        <v>238735575</v>
      </c>
      <c r="BA16" s="18">
        <f ca="1">SUMIFS($D16:$AX16,$D$6:$AX$6,BA$6)</f>
        <v>240720371</v>
      </c>
      <c r="BB16" s="19">
        <f ca="1">(AZ16-BA16)/ABS(BA16)</f>
        <v>-0.00824523488292563</v>
      </c>
    </row>
    <row r="18" spans="2:54">
      <c r="B18" s="24" t="s">
        <v>100</v>
      </c>
      <c r="C18" s="25"/>
      <c r="D18" s="26">
        <f ca="1">SUMIFS(INDIRECT(D$6&amp;"!G:G"),INDIRECT(D$6&amp;"!E:E"),$B18,INDIRECT(D$6&amp;"!B:B"),D$4)</f>
        <v>-4915811</v>
      </c>
      <c r="E18" s="26">
        <f ca="1">SUMIFS(INDIRECT(E$6&amp;"!G:G"),INDIRECT(E$6&amp;"!E:E"),$B18,INDIRECT(E$6&amp;"!B:B"),E$4)</f>
        <v>-4706811</v>
      </c>
      <c r="F18" s="27">
        <f ca="1">(D18-E18)/ABS(E18)</f>
        <v>-0.0444037374774555</v>
      </c>
      <c r="G18" s="28"/>
      <c r="H18" s="26">
        <f ca="1">SUMIFS(INDIRECT(H$6&amp;"!G:G"),INDIRECT(H$6&amp;"!E:E"),$B18,INDIRECT(H$6&amp;"!B:B"),H$4)</f>
        <v>-5221289</v>
      </c>
      <c r="I18" s="26">
        <f ca="1">SUMIFS(INDIRECT(I$6&amp;"!G:G"),INDIRECT(I$6&amp;"!E:E"),$B18,INDIRECT(I$6&amp;"!B:B"),I$4)</f>
        <v>-4277093</v>
      </c>
      <c r="J18" s="27">
        <f ca="1">(H18-I18)/ABS(I18)</f>
        <v>-0.220756481095922</v>
      </c>
      <c r="K18" s="28"/>
      <c r="L18" s="26">
        <f ca="1">SUMIFS(INDIRECT(L$6&amp;"!G:G"),INDIRECT(L$6&amp;"!E:E"),$B18,INDIRECT(L$6&amp;"!B:B"),L$4)</f>
        <v>-4718093</v>
      </c>
      <c r="M18" s="26">
        <f ca="1">SUMIFS(INDIRECT(M$6&amp;"!G:G"),INDIRECT(M$6&amp;"!E:E"),$B18,INDIRECT(M$6&amp;"!B:B"),M$4)</f>
        <v>-4633298</v>
      </c>
      <c r="N18" s="27">
        <f ca="1">(L18-M18)/ABS(M18)</f>
        <v>-0.0183012186999412</v>
      </c>
      <c r="O18" s="28"/>
      <c r="P18" s="26">
        <f ca="1">SUMIFS(INDIRECT(P$6&amp;"!G:G"),INDIRECT(P$6&amp;"!E:E"),$B18,INDIRECT(P$6&amp;"!B:B"),P$4)</f>
        <v>-4580143</v>
      </c>
      <c r="Q18" s="26">
        <f ca="1">SUMIFS(INDIRECT(Q$6&amp;"!G:G"),INDIRECT(Q$6&amp;"!E:E"),$B18,INDIRECT(Q$6&amp;"!B:B"),Q$4)</f>
        <v>-5114889</v>
      </c>
      <c r="R18" s="27">
        <f ca="1">(P18-Q18)/ABS(Q18)</f>
        <v>0.104546941292372</v>
      </c>
      <c r="S18" s="28"/>
      <c r="T18" s="26">
        <f ca="1">SUMIFS(INDIRECT(T$6&amp;"!G:G"),INDIRECT(T$6&amp;"!E:E"),$B18,INDIRECT(T$6&amp;"!B:B"),T$4)</f>
        <v>-5140114</v>
      </c>
      <c r="U18" s="26">
        <f ca="1">SUMIFS(INDIRECT(U$6&amp;"!G:G"),INDIRECT(U$6&amp;"!E:E"),$B18,INDIRECT(U$6&amp;"!B:B"),U$4)</f>
        <v>-4370029</v>
      </c>
      <c r="V18" s="27">
        <f ca="1">(T18-U18)/ABS(U18)</f>
        <v>-0.17621965437758</v>
      </c>
      <c r="W18" s="28"/>
      <c r="X18" s="26">
        <f ca="1">SUMIFS(INDIRECT(X$6&amp;"!G:G"),INDIRECT(X$6&amp;"!E:E"),$B18,INDIRECT(X$6&amp;"!B:B"),X$4)</f>
        <v>-4889543</v>
      </c>
      <c r="Y18" s="26">
        <f ca="1">SUMIFS(INDIRECT(Y$6&amp;"!G:G"),INDIRECT(Y$6&amp;"!E:E"),$B18,INDIRECT(Y$6&amp;"!B:B"),Y$4)</f>
        <v>-5434624</v>
      </c>
      <c r="Z18" s="27">
        <f ca="1">(X18-Y18)/ABS(Y18)</f>
        <v>0.100297831091903</v>
      </c>
      <c r="AA18" s="28"/>
      <c r="AB18" s="26">
        <f ca="1">SUMIFS(INDIRECT(AB$6&amp;"!G:G"),INDIRECT(AB$6&amp;"!E:E"),$B18,INDIRECT(AB$6&amp;"!B:B"),AB$4)</f>
        <v>-4180486</v>
      </c>
      <c r="AC18" s="26">
        <f ca="1">SUMIFS(INDIRECT(AC$6&amp;"!G:G"),INDIRECT(AC$6&amp;"!E:E"),$B18,INDIRECT(AC$6&amp;"!B:B"),AC$4)</f>
        <v>-4577621</v>
      </c>
      <c r="AD18" s="27">
        <f ca="1">(AB18-AC18)/ABS(AC18)</f>
        <v>0.0867557624364271</v>
      </c>
      <c r="AE18" s="28"/>
      <c r="AF18" s="26">
        <f ca="1">SUMIFS(INDIRECT(AF$6&amp;"!G:G"),INDIRECT(AF$6&amp;"!E:E"),$B18,INDIRECT(AF$6&amp;"!B:B"),AF$4)</f>
        <v>-4912768</v>
      </c>
      <c r="AG18" s="26">
        <f ca="1">SUMIFS(INDIRECT(AG$6&amp;"!G:G"),INDIRECT(AG$6&amp;"!E:E"),$B18,INDIRECT(AG$6&amp;"!B:B"),AG$4)</f>
        <v>-5134174</v>
      </c>
      <c r="AH18" s="27">
        <f ca="1">(AF18-AG18)/ABS(AG18)</f>
        <v>0.0431239767097882</v>
      </c>
      <c r="AI18" s="28"/>
      <c r="AJ18" s="26">
        <f ca="1">SUMIFS(INDIRECT(AJ$6&amp;"!G:G"),INDIRECT(AJ$6&amp;"!E:E"),$B18,INDIRECT(AJ$6&amp;"!B:B"),AJ$4)</f>
        <v>-4944455</v>
      </c>
      <c r="AK18" s="26">
        <f ca="1">SUMIFS(INDIRECT(AK$6&amp;"!G:G"),INDIRECT(AK$6&amp;"!E:E"),$B18,INDIRECT(AK$6&amp;"!B:B"),AK$4)</f>
        <v>-4132283</v>
      </c>
      <c r="AL18" s="27">
        <f ca="1">(AJ18-AK18)/ABS(AK18)</f>
        <v>-0.19654316996198</v>
      </c>
      <c r="AM18" s="28"/>
      <c r="AN18" s="26">
        <f ca="1">SUMIFS(INDIRECT(AN$6&amp;"!G:G"),INDIRECT(AN$6&amp;"!E:E"),$B18,INDIRECT(AN$6&amp;"!B:B"),AN$4)</f>
        <v>-4480907</v>
      </c>
      <c r="AO18" s="26">
        <f ca="1">SUMIFS(INDIRECT(AO$6&amp;"!G:G"),INDIRECT(AO$6&amp;"!E:E"),$B18,INDIRECT(AO$6&amp;"!B:B"),AO$4)</f>
        <v>-4337773</v>
      </c>
      <c r="AP18" s="27">
        <f ca="1">(AN18-AO18)/ABS(AO18)</f>
        <v>-0.0329971162621926</v>
      </c>
      <c r="AQ18" s="28"/>
      <c r="AR18" s="26">
        <f ca="1">SUMIFS(INDIRECT(AR$6&amp;"!G:G"),INDIRECT(AR$6&amp;"!E:E"),$B18,INDIRECT(AR$6&amp;"!B:B"),AR$4)</f>
        <v>-4472333</v>
      </c>
      <c r="AS18" s="26">
        <f ca="1">SUMIFS(INDIRECT(AS$6&amp;"!G:G"),INDIRECT(AS$6&amp;"!E:E"),$B18,INDIRECT(AS$6&amp;"!B:B"),AS$4)</f>
        <v>-4955847</v>
      </c>
      <c r="AT18" s="27">
        <f ca="1">(AR18-AS18)/ABS(AS18)</f>
        <v>0.0975643517646933</v>
      </c>
      <c r="AU18" s="28"/>
      <c r="AV18" s="26">
        <f ca="1">SUMIFS(INDIRECT(AV$6&amp;"!G:G"),INDIRECT(AV$6&amp;"!E:E"),$B18,INDIRECT(AV$6&amp;"!B:B"),AV$4)</f>
        <v>-4619555</v>
      </c>
      <c r="AW18" s="26">
        <f ca="1">SUMIFS(INDIRECT(AW$6&amp;"!G:G"),INDIRECT(AW$6&amp;"!E:E"),$B18,INDIRECT(AW$6&amp;"!B:B"),AW$4)</f>
        <v>-4649832</v>
      </c>
      <c r="AX18" s="27">
        <f ca="1">(AV18-AW18)/ABS(AW18)</f>
        <v>0.00651141804693159</v>
      </c>
      <c r="AY18" s="35"/>
      <c r="AZ18" s="26">
        <f ca="1">SUMIFS($D18:$AX18,$D$6:$AX$6,AZ$6)</f>
        <v>-57075497</v>
      </c>
      <c r="BA18" s="26">
        <f ca="1">SUMIFS($D18:$AX18,$D$6:$AX$6,BA$6)</f>
        <v>-56324274</v>
      </c>
      <c r="BB18" s="27">
        <f ca="1">(AZ18-BA18)/ABS(BA18)</f>
        <v>-0.0133374644118804</v>
      </c>
    </row>
    <row r="19" spans="2:54">
      <c r="B19" s="29" t="s">
        <v>101</v>
      </c>
      <c r="C19" s="25"/>
      <c r="D19" s="30">
        <f ca="1">SUMIFS(INDIRECT(D$6&amp;"!G:G"),INDIRECT(D$6&amp;"!F:F"),$B19,INDIRECT(D$6&amp;"!B:B"),D$4)</f>
        <v>-4686677</v>
      </c>
      <c r="E19" s="30">
        <f ca="1">SUMIFS(INDIRECT(E$6&amp;"!G:G"),INDIRECT(E$6&amp;"!F:F"),$B19,INDIRECT(E$6&amp;"!B:B"),E$4)</f>
        <v>-4444927</v>
      </c>
      <c r="F19" s="28">
        <f ca="1">(D19-E19)/ABS(E19)</f>
        <v>-0.0543878448397465</v>
      </c>
      <c r="G19" s="28"/>
      <c r="H19" s="30">
        <f ca="1">SUMIFS(INDIRECT(H$6&amp;"!G:G"),INDIRECT(H$6&amp;"!F:F"),$B19,INDIRECT(H$6&amp;"!B:B"),H$4)</f>
        <v>-4961048</v>
      </c>
      <c r="I19" s="30">
        <f ca="1">SUMIFS(INDIRECT(I$6&amp;"!G:G"),INDIRECT(I$6&amp;"!F:F"),$B19,INDIRECT(I$6&amp;"!B:B"),I$4)</f>
        <v>-4105371</v>
      </c>
      <c r="J19" s="28">
        <f ca="1">(H19-I19)/ABS(I19)</f>
        <v>-0.208428665764921</v>
      </c>
      <c r="K19" s="28"/>
      <c r="L19" s="30">
        <f ca="1">SUMIFS(INDIRECT(L$6&amp;"!G:G"),INDIRECT(L$6&amp;"!F:F"),$B19,INDIRECT(L$6&amp;"!B:B"),L$4)</f>
        <v>-4477381</v>
      </c>
      <c r="M19" s="30">
        <f ca="1">SUMIFS(INDIRECT(M$6&amp;"!G:G"),INDIRECT(M$6&amp;"!F:F"),$B19,INDIRECT(M$6&amp;"!B:B"),M$4)</f>
        <v>-4459914</v>
      </c>
      <c r="N19" s="28">
        <f ca="1">(L19-M19)/ABS(M19)</f>
        <v>-0.00391644323186501</v>
      </c>
      <c r="O19" s="28"/>
      <c r="P19" s="30">
        <f ca="1">SUMIFS(INDIRECT(P$6&amp;"!G:G"),INDIRECT(P$6&amp;"!F:F"),$B19,INDIRECT(P$6&amp;"!B:B"),P$4)</f>
        <v>-4366287</v>
      </c>
      <c r="Q19" s="30">
        <f ca="1">SUMIFS(INDIRECT(Q$6&amp;"!G:G"),INDIRECT(Q$6&amp;"!F:F"),$B19,INDIRECT(Q$6&amp;"!B:B"),Q$4)</f>
        <v>-4874033</v>
      </c>
      <c r="R19" s="28">
        <f ca="1">(P19-Q19)/ABS(Q19)</f>
        <v>0.104173689427216</v>
      </c>
      <c r="S19" s="28"/>
      <c r="T19" s="30">
        <f ca="1">SUMIFS(INDIRECT(T$6&amp;"!G:G"),INDIRECT(T$6&amp;"!F:F"),$B19,INDIRECT(T$6&amp;"!B:B"),T$4)</f>
        <v>-4932583</v>
      </c>
      <c r="U19" s="30">
        <f ca="1">SUMIFS(INDIRECT(U$6&amp;"!G:G"),INDIRECT(U$6&amp;"!F:F"),$B19,INDIRECT(U$6&amp;"!B:B"),U$4)</f>
        <v>-4133530</v>
      </c>
      <c r="V19" s="28">
        <f ca="1">(T19-U19)/ABS(U19)</f>
        <v>-0.193310076375398</v>
      </c>
      <c r="W19" s="28"/>
      <c r="X19" s="30">
        <f ca="1">SUMIFS(INDIRECT(X$6&amp;"!G:G"),INDIRECT(X$6&amp;"!F:F"),$B19,INDIRECT(X$6&amp;"!B:B"),X$4)</f>
        <v>-4674668</v>
      </c>
      <c r="Y19" s="30">
        <f ca="1">SUMIFS(INDIRECT(Y$6&amp;"!G:G"),INDIRECT(Y$6&amp;"!F:F"),$B19,INDIRECT(Y$6&amp;"!B:B"),Y$4)</f>
        <v>-5176686</v>
      </c>
      <c r="Z19" s="28">
        <f ca="1">(X19-Y19)/ABS(Y19)</f>
        <v>0.0969767144462693</v>
      </c>
      <c r="AA19" s="28"/>
      <c r="AB19" s="30">
        <f ca="1">SUMIFS(INDIRECT(AB$6&amp;"!G:G"),INDIRECT(AB$6&amp;"!F:F"),$B19,INDIRECT(AB$6&amp;"!B:B"),AB$4)</f>
        <v>-3953303</v>
      </c>
      <c r="AC19" s="30">
        <f ca="1">SUMIFS(INDIRECT(AC$6&amp;"!G:G"),INDIRECT(AC$6&amp;"!F:F"),$B19,INDIRECT(AC$6&amp;"!B:B"),AC$4)</f>
        <v>-4343846</v>
      </c>
      <c r="AD19" s="28">
        <f ca="1">(AB19-AC19)/ABS(AC19)</f>
        <v>0.0899071928424719</v>
      </c>
      <c r="AE19" s="28"/>
      <c r="AF19" s="30">
        <f ca="1">SUMIFS(INDIRECT(AF$6&amp;"!G:G"),INDIRECT(AF$6&amp;"!F:F"),$B19,INDIRECT(AF$6&amp;"!B:B"),AF$4)</f>
        <v>-4692785</v>
      </c>
      <c r="AG19" s="30">
        <f ca="1">SUMIFS(INDIRECT(AG$6&amp;"!G:G"),INDIRECT(AG$6&amp;"!F:F"),$B19,INDIRECT(AG$6&amp;"!B:B"),AG$4)</f>
        <v>-4924384</v>
      </c>
      <c r="AH19" s="28">
        <f ca="1">(AF19-AG19)/ABS(AG19)</f>
        <v>0.0470310601285359</v>
      </c>
      <c r="AI19" s="28"/>
      <c r="AJ19" s="30">
        <f ca="1">SUMIFS(INDIRECT(AJ$6&amp;"!G:G"),INDIRECT(AJ$6&amp;"!F:F"),$B19,INDIRECT(AJ$6&amp;"!B:B"),AJ$4)</f>
        <v>-4748460</v>
      </c>
      <c r="AK19" s="30">
        <f ca="1">SUMIFS(INDIRECT(AK$6&amp;"!G:G"),INDIRECT(AK$6&amp;"!F:F"),$B19,INDIRECT(AK$6&amp;"!B:B"),AK$4)</f>
        <v>-3893945</v>
      </c>
      <c r="AL19" s="28">
        <f ca="1">(AJ19-AK19)/ABS(AK19)</f>
        <v>-0.219447115971078</v>
      </c>
      <c r="AM19" s="28"/>
      <c r="AN19" s="30">
        <f ca="1">SUMIFS(INDIRECT(AN$6&amp;"!G:G"),INDIRECT(AN$6&amp;"!F:F"),$B19,INDIRECT(AN$6&amp;"!B:B"),AN$4)</f>
        <v>-4233286</v>
      </c>
      <c r="AO19" s="30">
        <f ca="1">SUMIFS(INDIRECT(AO$6&amp;"!G:G"),INDIRECT(AO$6&amp;"!F:F"),$B19,INDIRECT(AO$6&amp;"!B:B"),AO$4)</f>
        <v>-4138414</v>
      </c>
      <c r="AP19" s="28">
        <f ca="1">(AN19-AO19)/ABS(AO19)</f>
        <v>-0.0229247243025951</v>
      </c>
      <c r="AQ19" s="28"/>
      <c r="AR19" s="30">
        <f ca="1">SUMIFS(INDIRECT(AR$6&amp;"!G:G"),INDIRECT(AR$6&amp;"!F:F"),$B19,INDIRECT(AR$6&amp;"!B:B"),AR$4)</f>
        <v>-4268871</v>
      </c>
      <c r="AS19" s="30">
        <f ca="1">SUMIFS(INDIRECT(AS$6&amp;"!G:G"),INDIRECT(AS$6&amp;"!F:F"),$B19,INDIRECT(AS$6&amp;"!B:B"),AS$4)</f>
        <v>-4691795</v>
      </c>
      <c r="AT19" s="28">
        <f ca="1">(AR19-AS19)/ABS(AS19)</f>
        <v>0.090141193295956</v>
      </c>
      <c r="AU19" s="28"/>
      <c r="AV19" s="30">
        <f ca="1">SUMIFS(INDIRECT(AV$6&amp;"!G:G"),INDIRECT(AV$6&amp;"!F:F"),$B19,INDIRECT(AV$6&amp;"!B:B"),AV$4)</f>
        <v>-4418541</v>
      </c>
      <c r="AW19" s="30">
        <f ca="1">SUMIFS(INDIRECT(AW$6&amp;"!G:G"),INDIRECT(AW$6&amp;"!F:F"),$B19,INDIRECT(AW$6&amp;"!B:B"),AW$4)</f>
        <v>-4426123</v>
      </c>
      <c r="AX19" s="28">
        <f ca="1">(AV19-AW19)/ABS(AW19)</f>
        <v>0.00171301159050483</v>
      </c>
      <c r="AY19" s="35"/>
      <c r="AZ19" s="30">
        <f ca="1" t="shared" ref="AZ19:BA20" si="5">SUMIFS($D19:$AX19,$D$6:$AX$6,AZ$6)</f>
        <v>-54413890</v>
      </c>
      <c r="BA19" s="30">
        <f ca="1" t="shared" si="5"/>
        <v>-53612968</v>
      </c>
      <c r="BB19" s="28">
        <f ca="1" t="shared" ref="BB19:BB20" si="6">(AZ19-BA19)/ABS(BA19)</f>
        <v>-0.0149389602903536</v>
      </c>
    </row>
    <row r="20" spans="2:54">
      <c r="B20" s="29" t="s">
        <v>126</v>
      </c>
      <c r="C20" s="25"/>
      <c r="D20" s="30">
        <f ca="1">SUMIFS(INDIRECT(D$6&amp;"!G:G"),INDIRECT(D$6&amp;"!F:F"),$B20,INDIRECT(D$6&amp;"!B:B"),D$4)</f>
        <v>-229134</v>
      </c>
      <c r="E20" s="30">
        <f ca="1">SUMIFS(INDIRECT(E$6&amp;"!G:G"),INDIRECT(E$6&amp;"!F:F"),$B20,INDIRECT(E$6&amp;"!B:B"),E$4)</f>
        <v>-261884</v>
      </c>
      <c r="F20" s="28">
        <f ca="1">(D20-E20)/ABS(E20)</f>
        <v>0.125055368025538</v>
      </c>
      <c r="G20" s="28"/>
      <c r="H20" s="30">
        <f ca="1">SUMIFS(INDIRECT(H$6&amp;"!G:G"),INDIRECT(H$6&amp;"!F:F"),$B20,INDIRECT(H$6&amp;"!B:B"),H$4)</f>
        <v>-260241</v>
      </c>
      <c r="I20" s="30">
        <f ca="1">SUMIFS(INDIRECT(I$6&amp;"!G:G"),INDIRECT(I$6&amp;"!F:F"),$B20,INDIRECT(I$6&amp;"!B:B"),I$4)</f>
        <v>-171722</v>
      </c>
      <c r="J20" s="28">
        <f ca="1">(H20-I20)/ABS(I20)</f>
        <v>-0.515478505957303</v>
      </c>
      <c r="K20" s="28"/>
      <c r="L20" s="30">
        <f ca="1">SUMIFS(INDIRECT(L$6&amp;"!G:G"),INDIRECT(L$6&amp;"!F:F"),$B20,INDIRECT(L$6&amp;"!B:B"),L$4)</f>
        <v>-240712</v>
      </c>
      <c r="M20" s="30">
        <f ca="1">SUMIFS(INDIRECT(M$6&amp;"!G:G"),INDIRECT(M$6&amp;"!F:F"),$B20,INDIRECT(M$6&amp;"!B:B"),M$4)</f>
        <v>-173384</v>
      </c>
      <c r="N20" s="28">
        <f ca="1">(L20-M20)/ABS(M20)</f>
        <v>-0.388317261108291</v>
      </c>
      <c r="O20" s="28"/>
      <c r="P20" s="30">
        <f ca="1">SUMIFS(INDIRECT(P$6&amp;"!G:G"),INDIRECT(P$6&amp;"!F:F"),$B20,INDIRECT(P$6&amp;"!B:B"),P$4)</f>
        <v>-213856</v>
      </c>
      <c r="Q20" s="30">
        <f ca="1">SUMIFS(INDIRECT(Q$6&amp;"!G:G"),INDIRECT(Q$6&amp;"!F:F"),$B20,INDIRECT(Q$6&amp;"!B:B"),Q$4)</f>
        <v>-240856</v>
      </c>
      <c r="R20" s="28">
        <f ca="1">(P20-Q20)/ABS(Q20)</f>
        <v>0.112100176038795</v>
      </c>
      <c r="S20" s="28"/>
      <c r="T20" s="30">
        <f ca="1">SUMIFS(INDIRECT(T$6&amp;"!G:G"),INDIRECT(T$6&amp;"!F:F"),$B20,INDIRECT(T$6&amp;"!B:B"),T$4)</f>
        <v>-207531</v>
      </c>
      <c r="U20" s="30">
        <f ca="1">SUMIFS(INDIRECT(U$6&amp;"!G:G"),INDIRECT(U$6&amp;"!F:F"),$B20,INDIRECT(U$6&amp;"!B:B"),U$4)</f>
        <v>-236499</v>
      </c>
      <c r="V20" s="28">
        <f ca="1">(T20-U20)/ABS(U20)</f>
        <v>0.122486775842604</v>
      </c>
      <c r="W20" s="28"/>
      <c r="X20" s="30">
        <f ca="1">SUMIFS(INDIRECT(X$6&amp;"!G:G"),INDIRECT(X$6&amp;"!F:F"),$B20,INDIRECT(X$6&amp;"!B:B"),X$4)</f>
        <v>-214875</v>
      </c>
      <c r="Y20" s="30">
        <f ca="1">SUMIFS(INDIRECT(Y$6&amp;"!G:G"),INDIRECT(Y$6&amp;"!F:F"),$B20,INDIRECT(Y$6&amp;"!B:B"),Y$4)</f>
        <v>-257938</v>
      </c>
      <c r="Z20" s="28">
        <f ca="1">(X20-Y20)/ABS(Y20)</f>
        <v>0.166950972714373</v>
      </c>
      <c r="AA20" s="28"/>
      <c r="AB20" s="30">
        <f ca="1">SUMIFS(INDIRECT(AB$6&amp;"!G:G"),INDIRECT(AB$6&amp;"!F:F"),$B20,INDIRECT(AB$6&amp;"!B:B"),AB$4)</f>
        <v>-227183</v>
      </c>
      <c r="AC20" s="30">
        <f ca="1">SUMIFS(INDIRECT(AC$6&amp;"!G:G"),INDIRECT(AC$6&amp;"!F:F"),$B20,INDIRECT(AC$6&amp;"!B:B"),AC$4)</f>
        <v>-233775</v>
      </c>
      <c r="AD20" s="28">
        <f ca="1">(AB20-AC20)/ABS(AC20)</f>
        <v>0.028198053684098</v>
      </c>
      <c r="AE20" s="28"/>
      <c r="AF20" s="30">
        <f ca="1">SUMIFS(INDIRECT(AF$6&amp;"!G:G"),INDIRECT(AF$6&amp;"!F:F"),$B20,INDIRECT(AF$6&amp;"!B:B"),AF$4)</f>
        <v>-219983</v>
      </c>
      <c r="AG20" s="30">
        <f ca="1">SUMIFS(INDIRECT(AG$6&amp;"!G:G"),INDIRECT(AG$6&amp;"!F:F"),$B20,INDIRECT(AG$6&amp;"!B:B"),AG$4)</f>
        <v>-209790</v>
      </c>
      <c r="AH20" s="28">
        <f ca="1">(AF20-AG20)/ABS(AG20)</f>
        <v>-0.0485866819200153</v>
      </c>
      <c r="AI20" s="28"/>
      <c r="AJ20" s="30">
        <f ca="1">SUMIFS(INDIRECT(AJ$6&amp;"!G:G"),INDIRECT(AJ$6&amp;"!F:F"),$B20,INDIRECT(AJ$6&amp;"!B:B"),AJ$4)</f>
        <v>-195995</v>
      </c>
      <c r="AK20" s="30">
        <f ca="1">SUMIFS(INDIRECT(AK$6&amp;"!G:G"),INDIRECT(AK$6&amp;"!F:F"),$B20,INDIRECT(AK$6&amp;"!B:B"),AK$4)</f>
        <v>-238338</v>
      </c>
      <c r="AL20" s="28">
        <f ca="1">(AJ20-AK20)/ABS(AK20)</f>
        <v>0.177659458416199</v>
      </c>
      <c r="AM20" s="28"/>
      <c r="AN20" s="30">
        <f ca="1">SUMIFS(INDIRECT(AN$6&amp;"!G:G"),INDIRECT(AN$6&amp;"!F:F"),$B20,INDIRECT(AN$6&amp;"!B:B"),AN$4)</f>
        <v>-247621</v>
      </c>
      <c r="AO20" s="30">
        <f ca="1">SUMIFS(INDIRECT(AO$6&amp;"!G:G"),INDIRECT(AO$6&amp;"!F:F"),$B20,INDIRECT(AO$6&amp;"!B:B"),AO$4)</f>
        <v>-199359</v>
      </c>
      <c r="AP20" s="28">
        <f ca="1">(AN20-AO20)/ABS(AO20)</f>
        <v>-0.242085885262266</v>
      </c>
      <c r="AQ20" s="28"/>
      <c r="AR20" s="30">
        <f ca="1">SUMIFS(INDIRECT(AR$6&amp;"!G:G"),INDIRECT(AR$6&amp;"!F:F"),$B20,INDIRECT(AR$6&amp;"!B:B"),AR$4)</f>
        <v>-203462</v>
      </c>
      <c r="AS20" s="30">
        <f ca="1">SUMIFS(INDIRECT(AS$6&amp;"!G:G"),INDIRECT(AS$6&amp;"!F:F"),$B20,INDIRECT(AS$6&amp;"!B:B"),AS$4)</f>
        <v>-264052</v>
      </c>
      <c r="AT20" s="28">
        <f ca="1">(AR20-AS20)/ABS(AS20)</f>
        <v>0.229462378622393</v>
      </c>
      <c r="AU20" s="28"/>
      <c r="AV20" s="30">
        <f ca="1">SUMIFS(INDIRECT(AV$6&amp;"!G:G"),INDIRECT(AV$6&amp;"!F:F"),$B20,INDIRECT(AV$6&amp;"!B:B"),AV$4)</f>
        <v>-201014</v>
      </c>
      <c r="AW20" s="30">
        <f ca="1">SUMIFS(INDIRECT(AW$6&amp;"!G:G"),INDIRECT(AW$6&amp;"!F:F"),$B20,INDIRECT(AW$6&amp;"!B:B"),AW$4)</f>
        <v>-223709</v>
      </c>
      <c r="AX20" s="28">
        <f ca="1">(AV20-AW20)/ABS(AW20)</f>
        <v>0.101448757090685</v>
      </c>
      <c r="AY20" s="35"/>
      <c r="AZ20" s="30">
        <f ca="1" t="shared" si="5"/>
        <v>-2661607</v>
      </c>
      <c r="BA20" s="30">
        <f ca="1" t="shared" si="5"/>
        <v>-2711306</v>
      </c>
      <c r="BB20" s="28">
        <f ca="1" t="shared" si="6"/>
        <v>0.0183302806839213</v>
      </c>
    </row>
    <row r="22" s="6" customFormat="1" spans="2:54">
      <c r="B22" s="16" t="s">
        <v>188</v>
      </c>
      <c r="C22" s="31"/>
      <c r="D22" s="18">
        <f ca="1">D16+D18</f>
        <v>14950007</v>
      </c>
      <c r="E22" s="18">
        <f ca="1">E16+E18</f>
        <v>15779159</v>
      </c>
      <c r="F22" s="19">
        <f ca="1">(D22-E22)/ABS(E22)</f>
        <v>-0.0525472872160044</v>
      </c>
      <c r="G22" s="20"/>
      <c r="H22" s="18">
        <f ca="1">H16+H18</f>
        <v>14259274</v>
      </c>
      <c r="I22" s="18">
        <f ca="1">I16+I18</f>
        <v>15265574</v>
      </c>
      <c r="J22" s="19">
        <f ca="1">(H22-I22)/ABS(I22)</f>
        <v>-0.065919565160144</v>
      </c>
      <c r="K22" s="20"/>
      <c r="L22" s="18">
        <f ca="1">L16+L18</f>
        <v>16231349</v>
      </c>
      <c r="M22" s="18">
        <f ca="1">M16+M18</f>
        <v>17176536</v>
      </c>
      <c r="N22" s="19">
        <f ca="1">(L22-M22)/ABS(M22)</f>
        <v>-0.0550278007160466</v>
      </c>
      <c r="O22" s="20"/>
      <c r="P22" s="18">
        <f ca="1">P16+P18</f>
        <v>15183061</v>
      </c>
      <c r="Q22" s="18">
        <f ca="1">Q16+Q18</f>
        <v>13214788</v>
      </c>
      <c r="R22" s="19">
        <f ca="1">(P22-Q22)/ABS(Q22)</f>
        <v>0.148944727679324</v>
      </c>
      <c r="S22" s="20"/>
      <c r="T22" s="18">
        <f ca="1">T16+T18</f>
        <v>12156368</v>
      </c>
      <c r="U22" s="18">
        <f ca="1">U16+U18</f>
        <v>14587377</v>
      </c>
      <c r="V22" s="19">
        <f ca="1">(T22-U22)/ABS(U22)</f>
        <v>-0.166651550857978</v>
      </c>
      <c r="W22" s="20"/>
      <c r="X22" s="18">
        <f ca="1">X16+X18</f>
        <v>14738138</v>
      </c>
      <c r="Y22" s="18">
        <f ca="1">Y16+Y18</f>
        <v>15350470</v>
      </c>
      <c r="Z22" s="19">
        <f ca="1">(X22-Y22)/ABS(Y22)</f>
        <v>-0.0398901141137698</v>
      </c>
      <c r="AA22" s="20"/>
      <c r="AB22" s="18">
        <f ca="1">AB16+AB18</f>
        <v>16387892</v>
      </c>
      <c r="AC22" s="18">
        <f ca="1">AC16+AC18</f>
        <v>15776478</v>
      </c>
      <c r="AD22" s="19">
        <f ca="1">(AB22-AC22)/ABS(AC22)</f>
        <v>0.0387547841793333</v>
      </c>
      <c r="AE22" s="20"/>
      <c r="AF22" s="18">
        <f ca="1">AF16+AF18</f>
        <v>16168933</v>
      </c>
      <c r="AG22" s="18">
        <f ca="1">AG16+AG18</f>
        <v>15323664</v>
      </c>
      <c r="AH22" s="19">
        <f ca="1">(AF22-AG22)/ABS(AG22)</f>
        <v>0.0551610241519261</v>
      </c>
      <c r="AI22" s="20"/>
      <c r="AJ22" s="18">
        <f ca="1">AJ16+AJ18</f>
        <v>15889723</v>
      </c>
      <c r="AK22" s="18">
        <f ca="1">AK16+AK18</f>
        <v>15002836</v>
      </c>
      <c r="AL22" s="19">
        <f ca="1">(AJ22-AK22)/ABS(AK22)</f>
        <v>0.0591146233952034</v>
      </c>
      <c r="AM22" s="20"/>
      <c r="AN22" s="18">
        <f ca="1">AN16+AN18</f>
        <v>14582069</v>
      </c>
      <c r="AO22" s="18">
        <f ca="1">AO16+AO18</f>
        <v>15831726</v>
      </c>
      <c r="AP22" s="19">
        <f ca="1">(AN22-AO22)/ABS(AO22)</f>
        <v>-0.0789337182818854</v>
      </c>
      <c r="AQ22" s="20"/>
      <c r="AR22" s="18">
        <f ca="1">AR16+AR18</f>
        <v>14772175</v>
      </c>
      <c r="AS22" s="18">
        <f ca="1">AS16+AS18</f>
        <v>16128981</v>
      </c>
      <c r="AT22" s="19">
        <f ca="1">(AR22-AS22)/ABS(AS22)</f>
        <v>-0.0841222393404766</v>
      </c>
      <c r="AU22" s="20"/>
      <c r="AV22" s="18">
        <f ca="1">AV16+AV18</f>
        <v>16341089</v>
      </c>
      <c r="AW22" s="18">
        <f ca="1">AW16+AW18</f>
        <v>14958508</v>
      </c>
      <c r="AX22" s="19">
        <f ca="1">(AV22-AW22)/ABS(AW22)</f>
        <v>0.0924277341028931</v>
      </c>
      <c r="AY22" s="36"/>
      <c r="AZ22" s="18">
        <f ca="1">SUMIFS($D22:$AX22,$D$6:$AX$6,AZ$6)</f>
        <v>181660078</v>
      </c>
      <c r="BA22" s="18">
        <f ca="1">SUMIFS($D22:$AX22,$D$6:$AX$6,BA$6)</f>
        <v>184396097</v>
      </c>
      <c r="BB22" s="19">
        <f ca="1">(AZ22-BA22)/ABS(BA22)</f>
        <v>-0.014837727286603</v>
      </c>
    </row>
    <row r="24" spans="2:54">
      <c r="B24" s="24" t="s">
        <v>130</v>
      </c>
      <c r="C24" s="25"/>
      <c r="D24" s="26">
        <f ca="1">SUMIFS(INDIRECT(D$6&amp;"!G:G"),INDIRECT(D$6&amp;"!E:E"),$B24,INDIRECT(D$6&amp;"!B:B"),D$4)</f>
        <v>-3284072</v>
      </c>
      <c r="E24" s="26">
        <f ca="1">SUMIFS(INDIRECT(E$6&amp;"!G:G"),INDIRECT(E$6&amp;"!E:E"),$B24,INDIRECT(E$6&amp;"!B:B"),E$4)</f>
        <v>-3114897</v>
      </c>
      <c r="F24" s="27">
        <f ca="1" t="shared" ref="F24:F30" si="7">(D24-E24)/ABS(E24)</f>
        <v>-0.0543115871889183</v>
      </c>
      <c r="G24" s="28"/>
      <c r="H24" s="26">
        <f ca="1">SUMIFS(INDIRECT(H$6&amp;"!G:G"),INDIRECT(H$6&amp;"!E:E"),$B24,INDIRECT(H$6&amp;"!B:B"),H$4)</f>
        <v>-3189018</v>
      </c>
      <c r="I24" s="26">
        <f ca="1">SUMIFS(INDIRECT(I$6&amp;"!G:G"),INDIRECT(I$6&amp;"!E:E"),$B24,INDIRECT(I$6&amp;"!B:B"),I$4)</f>
        <v>-2442865</v>
      </c>
      <c r="J24" s="27">
        <f ca="1" t="shared" ref="J24:J30" si="8">(H24-I24)/ABS(I24)</f>
        <v>-0.305441766122974</v>
      </c>
      <c r="K24" s="28"/>
      <c r="L24" s="26">
        <f ca="1">SUMIFS(INDIRECT(L$6&amp;"!G:G"),INDIRECT(L$6&amp;"!E:E"),$B24,INDIRECT(L$6&amp;"!B:B"),L$4)</f>
        <v>-3217161</v>
      </c>
      <c r="M24" s="26">
        <f ca="1">SUMIFS(INDIRECT(M$6&amp;"!G:G"),INDIRECT(M$6&amp;"!E:E"),$B24,INDIRECT(M$6&amp;"!B:B"),M$4)</f>
        <v>-2959663</v>
      </c>
      <c r="N24" s="27">
        <f ca="1" t="shared" ref="N24:N30" si="9">(L24-M24)/ABS(M24)</f>
        <v>-0.08700247291668</v>
      </c>
      <c r="O24" s="28"/>
      <c r="P24" s="26">
        <f ca="1">SUMIFS(INDIRECT(P$6&amp;"!G:G"),INDIRECT(P$6&amp;"!E:E"),$B24,INDIRECT(P$6&amp;"!B:B"),P$4)</f>
        <v>-2561595</v>
      </c>
      <c r="Q24" s="26">
        <f ca="1">SUMIFS(INDIRECT(Q$6&amp;"!G:G"),INDIRECT(Q$6&amp;"!E:E"),$B24,INDIRECT(Q$6&amp;"!B:B"),Q$4)</f>
        <v>-3634478</v>
      </c>
      <c r="R24" s="27">
        <f ca="1" t="shared" ref="R24:R30" si="10">(P24-Q24)/ABS(Q24)</f>
        <v>0.29519589883334</v>
      </c>
      <c r="S24" s="28"/>
      <c r="T24" s="26">
        <f ca="1">SUMIFS(INDIRECT(T$6&amp;"!G:G"),INDIRECT(T$6&amp;"!E:E"),$B24,INDIRECT(T$6&amp;"!B:B"),T$4)</f>
        <v>-3614244</v>
      </c>
      <c r="U24" s="26">
        <f ca="1">SUMIFS(INDIRECT(U$6&amp;"!G:G"),INDIRECT(U$6&amp;"!E:E"),$B24,INDIRECT(U$6&amp;"!B:B"),U$4)</f>
        <v>-3311814</v>
      </c>
      <c r="V24" s="27">
        <f ca="1" t="shared" ref="V24:V30" si="11">(T24-U24)/ABS(U24)</f>
        <v>-0.0913185341930434</v>
      </c>
      <c r="W24" s="28"/>
      <c r="X24" s="26">
        <f ca="1">SUMIFS(INDIRECT(X$6&amp;"!G:G"),INDIRECT(X$6&amp;"!E:E"),$B24,INDIRECT(X$6&amp;"!B:B"),X$4)</f>
        <v>-3150549</v>
      </c>
      <c r="Y24" s="26">
        <f ca="1">SUMIFS(INDIRECT(Y$6&amp;"!G:G"),INDIRECT(Y$6&amp;"!E:E"),$B24,INDIRECT(Y$6&amp;"!B:B"),Y$4)</f>
        <v>-3391015</v>
      </c>
      <c r="Z24" s="27">
        <f ca="1" t="shared" ref="Z24:Z30" si="12">(X24-Y24)/ABS(Y24)</f>
        <v>0.070912691332831</v>
      </c>
      <c r="AA24" s="28"/>
      <c r="AB24" s="26">
        <f ca="1">SUMIFS(INDIRECT(AB$6&amp;"!G:G"),INDIRECT(AB$6&amp;"!E:E"),$B24,INDIRECT(AB$6&amp;"!B:B"),AB$4)</f>
        <v>-3134958</v>
      </c>
      <c r="AC24" s="26">
        <f ca="1">SUMIFS(INDIRECT(AC$6&amp;"!G:G"),INDIRECT(AC$6&amp;"!E:E"),$B24,INDIRECT(AC$6&amp;"!B:B"),AC$4)</f>
        <v>-3242666</v>
      </c>
      <c r="AD24" s="27">
        <f ca="1" t="shared" ref="AD24:AD30" si="13">(AB24-AC24)/ABS(AC24)</f>
        <v>0.0332158785394487</v>
      </c>
      <c r="AE24" s="28"/>
      <c r="AF24" s="26">
        <f ca="1">SUMIFS(INDIRECT(AF$6&amp;"!G:G"),INDIRECT(AF$6&amp;"!E:E"),$B24,INDIRECT(AF$6&amp;"!B:B"),AF$4)</f>
        <v>-3040090</v>
      </c>
      <c r="AG24" s="26">
        <f ca="1">SUMIFS(INDIRECT(AG$6&amp;"!G:G"),INDIRECT(AG$6&amp;"!E:E"),$B24,INDIRECT(AG$6&amp;"!B:B"),AG$4)</f>
        <v>-3334221</v>
      </c>
      <c r="AH24" s="27">
        <f ca="1" t="shared" ref="AH24:AH30" si="14">(AF24-AG24)/ABS(AG24)</f>
        <v>0.0882158081302949</v>
      </c>
      <c r="AI24" s="28"/>
      <c r="AJ24" s="26">
        <f ca="1">SUMIFS(INDIRECT(AJ$6&amp;"!G:G"),INDIRECT(AJ$6&amp;"!E:E"),$B24,INDIRECT(AJ$6&amp;"!B:B"),AJ$4)</f>
        <v>-2640349</v>
      </c>
      <c r="AK24" s="26">
        <f ca="1">SUMIFS(INDIRECT(AK$6&amp;"!G:G"),INDIRECT(AK$6&amp;"!E:E"),$B24,INDIRECT(AK$6&amp;"!B:B"),AK$4)</f>
        <v>-3141276</v>
      </c>
      <c r="AL24" s="27">
        <f ca="1" t="shared" ref="AL24:AL30" si="15">(AJ24-AK24)/ABS(AK24)</f>
        <v>0.159466089576338</v>
      </c>
      <c r="AM24" s="28"/>
      <c r="AN24" s="26">
        <f ca="1">SUMIFS(INDIRECT(AN$6&amp;"!G:G"),INDIRECT(AN$6&amp;"!E:E"),$B24,INDIRECT(AN$6&amp;"!B:B"),AN$4)</f>
        <v>-3195547</v>
      </c>
      <c r="AO24" s="26">
        <f ca="1">SUMIFS(INDIRECT(AO$6&amp;"!G:G"),INDIRECT(AO$6&amp;"!E:E"),$B24,INDIRECT(AO$6&amp;"!B:B"),AO$4)</f>
        <v>-2996329</v>
      </c>
      <c r="AP24" s="27">
        <f ca="1" t="shared" ref="AP24:AP30" si="16">(AN24-AO24)/ABS(AO24)</f>
        <v>-0.066487358364185</v>
      </c>
      <c r="AQ24" s="28"/>
      <c r="AR24" s="26">
        <f ca="1">SUMIFS(INDIRECT(AR$6&amp;"!G:G"),INDIRECT(AR$6&amp;"!E:E"),$B24,INDIRECT(AR$6&amp;"!B:B"),AR$4)</f>
        <v>-3378288</v>
      </c>
      <c r="AS24" s="26">
        <f ca="1">SUMIFS(INDIRECT(AS$6&amp;"!G:G"),INDIRECT(AS$6&amp;"!E:E"),$B24,INDIRECT(AS$6&amp;"!B:B"),AS$4)</f>
        <v>-3220551</v>
      </c>
      <c r="AT24" s="27">
        <f ca="1" t="shared" ref="AT24:AT30" si="17">(AR24-AS24)/ABS(AS24)</f>
        <v>-0.0489782648993914</v>
      </c>
      <c r="AU24" s="28"/>
      <c r="AV24" s="26">
        <f ca="1">SUMIFS(INDIRECT(AV$6&amp;"!G:G"),INDIRECT(AV$6&amp;"!E:E"),$B24,INDIRECT(AV$6&amp;"!B:B"),AV$4)</f>
        <v>-3259149</v>
      </c>
      <c r="AW24" s="26">
        <f ca="1">SUMIFS(INDIRECT(AW$6&amp;"!G:G"),INDIRECT(AW$6&amp;"!E:E"),$B24,INDIRECT(AW$6&amp;"!B:B"),AW$4)</f>
        <v>-2957247</v>
      </c>
      <c r="AX24" s="27">
        <f ca="1" t="shared" ref="AX24:AX30" si="18">(AV24-AW24)/ABS(AW24)</f>
        <v>-0.102088868464487</v>
      </c>
      <c r="AY24" s="35"/>
      <c r="AZ24" s="26">
        <f ca="1">SUMIFS($D24:$AX24,$D$6:$AX$6,AZ$6)</f>
        <v>-37665020</v>
      </c>
      <c r="BA24" s="26">
        <f ca="1">SUMIFS($D24:$AX24,$D$6:$AX$6,BA$6)</f>
        <v>-37747022</v>
      </c>
      <c r="BB24" s="27">
        <f ca="1">(AZ24-BA24)/ABS(BA24)</f>
        <v>0.00217240978639322</v>
      </c>
    </row>
    <row r="25" spans="2:54">
      <c r="B25" s="29" t="s">
        <v>131</v>
      </c>
      <c r="C25" s="25"/>
      <c r="D25" s="30">
        <f ca="1">SUMIFS(INDIRECT(D$6&amp;"!G:G"),INDIRECT(D$6&amp;"!F:F"),$B25,INDIRECT(D$6&amp;"!B:B"),D$4)</f>
        <v>-1647948</v>
      </c>
      <c r="E25" s="30">
        <f ca="1" t="shared" ref="E25:E30" si="19">SUMIFS(INDIRECT(E$6&amp;"!G:G"),INDIRECT(E$6&amp;"!F:F"),$B25,INDIRECT(E$6&amp;"!B:B"),E$4)</f>
        <v>-1406251</v>
      </c>
      <c r="F25" s="28">
        <f ca="1" t="shared" si="7"/>
        <v>-0.171873300001209</v>
      </c>
      <c r="G25" s="28"/>
      <c r="H25" s="30">
        <f ca="1" t="shared" ref="H25:H30" si="20">SUMIFS(INDIRECT(H$6&amp;"!G:G"),INDIRECT(H$6&amp;"!F:F"),$B25,INDIRECT(H$6&amp;"!B:B"),H$4)</f>
        <v>-1630255</v>
      </c>
      <c r="I25" s="30">
        <f ca="1" t="shared" ref="I25:I30" si="21">SUMIFS(INDIRECT(I$6&amp;"!G:G"),INDIRECT(I$6&amp;"!F:F"),$B25,INDIRECT(I$6&amp;"!B:B"),I$4)</f>
        <v>-890340</v>
      </c>
      <c r="J25" s="28">
        <f ca="1" t="shared" si="8"/>
        <v>-0.831047689646652</v>
      </c>
      <c r="K25" s="28"/>
      <c r="L25" s="30">
        <f ca="1" t="shared" ref="L25:L30" si="22">SUMIFS(INDIRECT(L$6&amp;"!G:G"),INDIRECT(L$6&amp;"!F:F"),$B25,INDIRECT(L$6&amp;"!B:B"),L$4)</f>
        <v>-1647033</v>
      </c>
      <c r="M25" s="30">
        <f ca="1" t="shared" ref="M25:M30" si="23">SUMIFS(INDIRECT(M$6&amp;"!G:G"),INDIRECT(M$6&amp;"!F:F"),$B25,INDIRECT(M$6&amp;"!B:B"),M$4)</f>
        <v>-1405904</v>
      </c>
      <c r="N25" s="28">
        <f ca="1" t="shared" si="9"/>
        <v>-0.171511710614665</v>
      </c>
      <c r="O25" s="28"/>
      <c r="P25" s="30">
        <f ca="1" t="shared" ref="P25:P30" si="24">SUMIFS(INDIRECT(P$6&amp;"!G:G"),INDIRECT(P$6&amp;"!F:F"),$B25,INDIRECT(P$6&amp;"!B:B"),P$4)</f>
        <v>-1017877</v>
      </c>
      <c r="Q25" s="30">
        <f ca="1" t="shared" ref="Q25:Q30" si="25">SUMIFS(INDIRECT(Q$6&amp;"!G:G"),INDIRECT(Q$6&amp;"!F:F"),$B25,INDIRECT(Q$6&amp;"!B:B"),Q$4)</f>
        <v>-1934680</v>
      </c>
      <c r="R25" s="28">
        <f ca="1" t="shared" si="10"/>
        <v>0.473878367481961</v>
      </c>
      <c r="S25" s="28"/>
      <c r="T25" s="30">
        <f ca="1" t="shared" ref="T25:T30" si="26">SUMIFS(INDIRECT(T$6&amp;"!G:G"),INDIRECT(T$6&amp;"!F:F"),$B25,INDIRECT(T$6&amp;"!B:B"),T$4)</f>
        <v>-1903198</v>
      </c>
      <c r="U25" s="30">
        <f ca="1" t="shared" ref="U25:U30" si="27">SUMIFS(INDIRECT(U$6&amp;"!G:G"),INDIRECT(U$6&amp;"!F:F"),$B25,INDIRECT(U$6&amp;"!B:B"),U$4)</f>
        <v>-1681583</v>
      </c>
      <c r="V25" s="28">
        <f ca="1" t="shared" si="11"/>
        <v>-0.131789510241243</v>
      </c>
      <c r="W25" s="28"/>
      <c r="X25" s="30">
        <f ca="1" t="shared" ref="X25:X30" si="28">SUMIFS(INDIRECT(X$6&amp;"!G:G"),INDIRECT(X$6&amp;"!F:F"),$B25,INDIRECT(X$6&amp;"!B:B"),X$4)</f>
        <v>-1634717</v>
      </c>
      <c r="Y25" s="30">
        <f ca="1" t="shared" ref="Y25:Y30" si="29">SUMIFS(INDIRECT(Y$6&amp;"!G:G"),INDIRECT(Y$6&amp;"!F:F"),$B25,INDIRECT(Y$6&amp;"!B:B"),Y$4)</f>
        <v>-1612363</v>
      </c>
      <c r="Z25" s="28">
        <f ca="1" t="shared" si="12"/>
        <v>-0.0138641236495752</v>
      </c>
      <c r="AA25" s="28"/>
      <c r="AB25" s="30">
        <f ca="1" t="shared" ref="AB25:AB30" si="30">SUMIFS(INDIRECT(AB$6&amp;"!G:G"),INDIRECT(AB$6&amp;"!F:F"),$B25,INDIRECT(AB$6&amp;"!B:B"),AB$4)</f>
        <v>-1681928</v>
      </c>
      <c r="AC25" s="30">
        <f ca="1" t="shared" ref="AC25:AC30" si="31">SUMIFS(INDIRECT(AC$6&amp;"!G:G"),INDIRECT(AC$6&amp;"!F:F"),$B25,INDIRECT(AC$6&amp;"!B:B"),AC$4)</f>
        <v>-1539047</v>
      </c>
      <c r="AD25" s="28">
        <f ca="1" t="shared" si="13"/>
        <v>-0.0928373207575857</v>
      </c>
      <c r="AE25" s="28"/>
      <c r="AF25" s="30">
        <f ca="1" t="shared" ref="AF25:AF30" si="32">SUMIFS(INDIRECT(AF$6&amp;"!G:G"),INDIRECT(AF$6&amp;"!F:F"),$B25,INDIRECT(AF$6&amp;"!B:B"),AF$4)</f>
        <v>-1391913</v>
      </c>
      <c r="AG25" s="30">
        <f ca="1" t="shared" ref="AG25:AG30" si="33">SUMIFS(INDIRECT(AG$6&amp;"!G:G"),INDIRECT(AG$6&amp;"!F:F"),$B25,INDIRECT(AG$6&amp;"!B:B"),AG$4)</f>
        <v>-1624926</v>
      </c>
      <c r="AH25" s="28">
        <f ca="1" t="shared" si="14"/>
        <v>0.14339914556109</v>
      </c>
      <c r="AI25" s="28"/>
      <c r="AJ25" s="30">
        <f ca="1" t="shared" ref="AJ25:AJ30" si="34">SUMIFS(INDIRECT(AJ$6&amp;"!G:G"),INDIRECT(AJ$6&amp;"!F:F"),$B25,INDIRECT(AJ$6&amp;"!B:B"),AJ$4)</f>
        <v>-1026982</v>
      </c>
      <c r="AK25" s="30">
        <f ca="1" t="shared" ref="AK25:AK30" si="35">SUMIFS(INDIRECT(AK$6&amp;"!G:G"),INDIRECT(AK$6&amp;"!F:F"),$B25,INDIRECT(AK$6&amp;"!B:B"),AK$4)</f>
        <v>-1303590</v>
      </c>
      <c r="AL25" s="28">
        <f ca="1" t="shared" si="15"/>
        <v>0.212189415383671</v>
      </c>
      <c r="AM25" s="28"/>
      <c r="AN25" s="30">
        <f ca="1" t="shared" ref="AN25:AN30" si="36">SUMIFS(INDIRECT(AN$6&amp;"!G:G"),INDIRECT(AN$6&amp;"!F:F"),$B25,INDIRECT(AN$6&amp;"!B:B"),AN$4)</f>
        <v>-1348841</v>
      </c>
      <c r="AO25" s="30">
        <f ca="1" t="shared" ref="AO25:AO30" si="37">SUMIFS(INDIRECT(AO$6&amp;"!G:G"),INDIRECT(AO$6&amp;"!F:F"),$B25,INDIRECT(AO$6&amp;"!B:B"),AO$4)</f>
        <v>-1319448</v>
      </c>
      <c r="AP25" s="28">
        <f ca="1" t="shared" si="16"/>
        <v>-0.0222767399700481</v>
      </c>
      <c r="AQ25" s="28"/>
      <c r="AR25" s="30">
        <f ca="1" t="shared" ref="AR25:AR30" si="38">SUMIFS(INDIRECT(AR$6&amp;"!G:G"),INDIRECT(AR$6&amp;"!F:F"),$B25,INDIRECT(AR$6&amp;"!B:B"),AR$4)</f>
        <v>-1809849</v>
      </c>
      <c r="AS25" s="30">
        <f ca="1" t="shared" ref="AS25:AS30" si="39">SUMIFS(INDIRECT(AS$6&amp;"!G:G"),INDIRECT(AS$6&amp;"!F:F"),$B25,INDIRECT(AS$6&amp;"!B:B"),AS$4)</f>
        <v>-1463066</v>
      </c>
      <c r="AT25" s="28">
        <f ca="1" t="shared" si="17"/>
        <v>-0.237024850553564</v>
      </c>
      <c r="AU25" s="28"/>
      <c r="AV25" s="30">
        <f ca="1" t="shared" ref="AV25:AV30" si="40">SUMIFS(INDIRECT(AV$6&amp;"!G:G"),INDIRECT(AV$6&amp;"!F:F"),$B25,INDIRECT(AV$6&amp;"!B:B"),AV$4)</f>
        <v>-1950730</v>
      </c>
      <c r="AW25" s="30">
        <f ca="1" t="shared" ref="AW25:AW30" si="41">SUMIFS(INDIRECT(AW$6&amp;"!G:G"),INDIRECT(AW$6&amp;"!F:F"),$B25,INDIRECT(AW$6&amp;"!B:B"),AW$4)</f>
        <v>-1282707</v>
      </c>
      <c r="AX25" s="28">
        <f ca="1" t="shared" si="18"/>
        <v>-0.520791575940569</v>
      </c>
      <c r="AY25" s="35"/>
      <c r="AZ25" s="30">
        <f ca="1" t="shared" ref="AZ25:BA30" si="42">SUMIFS($D25:$AX25,$D$6:$AX$6,AZ$6)</f>
        <v>-18691271</v>
      </c>
      <c r="BA25" s="30">
        <f ca="1" t="shared" si="42"/>
        <v>-17463905</v>
      </c>
      <c r="BB25" s="28">
        <f ca="1" t="shared" ref="BB25:BB26" si="43">(AZ25-BA25)/ABS(BA25)</f>
        <v>-0.0702801578455678</v>
      </c>
    </row>
    <row r="26" spans="2:54">
      <c r="B26" s="29" t="s">
        <v>138</v>
      </c>
      <c r="C26" s="25"/>
      <c r="D26" s="30">
        <f ca="1" t="shared" ref="D25:D30" si="44">SUMIFS(INDIRECT(D$6&amp;"!G:G"),INDIRECT(D$6&amp;"!F:F"),$B26,INDIRECT(D$6&amp;"!B:B"),D$4)</f>
        <v>-240593</v>
      </c>
      <c r="E26" s="30">
        <f ca="1" t="shared" si="19"/>
        <v>-251194</v>
      </c>
      <c r="F26" s="28">
        <f ca="1" t="shared" si="7"/>
        <v>0.0422024411411101</v>
      </c>
      <c r="G26" s="28"/>
      <c r="H26" s="30">
        <f ca="1" t="shared" si="20"/>
        <v>-251063</v>
      </c>
      <c r="I26" s="30">
        <f ca="1" t="shared" si="21"/>
        <v>-220380</v>
      </c>
      <c r="J26" s="28">
        <f ca="1" t="shared" si="8"/>
        <v>-0.139227697613214</v>
      </c>
      <c r="K26" s="28"/>
      <c r="L26" s="30">
        <f ca="1" t="shared" si="22"/>
        <v>-245097</v>
      </c>
      <c r="M26" s="30">
        <f ca="1" t="shared" si="23"/>
        <v>-248708</v>
      </c>
      <c r="N26" s="28">
        <f ca="1" t="shared" si="9"/>
        <v>0.0145190343696222</v>
      </c>
      <c r="O26" s="28"/>
      <c r="P26" s="30">
        <f ca="1" t="shared" si="24"/>
        <v>-253504</v>
      </c>
      <c r="Q26" s="30">
        <f ca="1" t="shared" si="25"/>
        <v>-256285</v>
      </c>
      <c r="R26" s="28">
        <f ca="1" t="shared" si="10"/>
        <v>0.0108512008115965</v>
      </c>
      <c r="S26" s="28"/>
      <c r="T26" s="30">
        <f ca="1" t="shared" si="26"/>
        <v>-257520</v>
      </c>
      <c r="U26" s="30">
        <f ca="1" t="shared" si="27"/>
        <v>-250134</v>
      </c>
      <c r="V26" s="28">
        <f ca="1" t="shared" si="11"/>
        <v>-0.029528172899326</v>
      </c>
      <c r="W26" s="28"/>
      <c r="X26" s="30">
        <f ca="1" t="shared" si="28"/>
        <v>-247371</v>
      </c>
      <c r="Y26" s="30">
        <f ca="1" t="shared" si="29"/>
        <v>-254655</v>
      </c>
      <c r="Z26" s="28">
        <f ca="1" t="shared" si="12"/>
        <v>0.028603404606232</v>
      </c>
      <c r="AA26" s="28"/>
      <c r="AB26" s="30">
        <f ca="1" t="shared" si="30"/>
        <v>-251247</v>
      </c>
      <c r="AC26" s="30">
        <f ca="1" t="shared" si="31"/>
        <v>-244011</v>
      </c>
      <c r="AD26" s="28">
        <f ca="1" t="shared" si="13"/>
        <v>-0.0296544008261923</v>
      </c>
      <c r="AE26" s="28"/>
      <c r="AF26" s="30">
        <f ca="1" t="shared" si="32"/>
        <v>-238013</v>
      </c>
      <c r="AG26" s="30">
        <f ca="1" t="shared" si="33"/>
        <v>-240044</v>
      </c>
      <c r="AH26" s="28">
        <f ca="1" t="shared" si="14"/>
        <v>0.00846094882604856</v>
      </c>
      <c r="AI26" s="28"/>
      <c r="AJ26" s="30">
        <f ca="1" t="shared" si="34"/>
        <v>-246772</v>
      </c>
      <c r="AK26" s="30">
        <f ca="1" t="shared" si="35"/>
        <v>-258062</v>
      </c>
      <c r="AL26" s="28">
        <f ca="1" t="shared" si="15"/>
        <v>0.0437491765544714</v>
      </c>
      <c r="AM26" s="28"/>
      <c r="AN26" s="30">
        <f ca="1" t="shared" si="36"/>
        <v>-228125</v>
      </c>
      <c r="AO26" s="30">
        <f ca="1" t="shared" si="37"/>
        <v>-265055</v>
      </c>
      <c r="AP26" s="28">
        <f ca="1" t="shared" si="16"/>
        <v>0.139329573107468</v>
      </c>
      <c r="AQ26" s="28"/>
      <c r="AR26" s="30">
        <f ca="1" t="shared" si="38"/>
        <v>-251708</v>
      </c>
      <c r="AS26" s="30">
        <f ca="1" t="shared" si="39"/>
        <v>-252943</v>
      </c>
      <c r="AT26" s="28">
        <f ca="1" t="shared" si="17"/>
        <v>0.0048825229399509</v>
      </c>
      <c r="AU26" s="28"/>
      <c r="AV26" s="30">
        <f ca="1" t="shared" si="40"/>
        <v>-245762</v>
      </c>
      <c r="AW26" s="30">
        <f ca="1" t="shared" si="41"/>
        <v>-268401</v>
      </c>
      <c r="AX26" s="28">
        <f ca="1" t="shared" si="18"/>
        <v>0.0843476738164165</v>
      </c>
      <c r="AY26" s="35"/>
      <c r="AZ26" s="30">
        <f ca="1" t="shared" si="42"/>
        <v>-2956775</v>
      </c>
      <c r="BA26" s="30">
        <f ca="1" t="shared" si="42"/>
        <v>-3009872</v>
      </c>
      <c r="BB26" s="28">
        <f ca="1" t="shared" si="43"/>
        <v>0.0176409495154611</v>
      </c>
    </row>
    <row r="27" spans="2:54">
      <c r="B27" s="29" t="s">
        <v>144</v>
      </c>
      <c r="C27" s="25"/>
      <c r="D27" s="30">
        <f ca="1" t="shared" si="44"/>
        <v>-554207</v>
      </c>
      <c r="E27" s="30">
        <f ca="1" t="shared" si="19"/>
        <v>-623142</v>
      </c>
      <c r="F27" s="28">
        <f ca="1" t="shared" si="7"/>
        <v>0.110624865600457</v>
      </c>
      <c r="G27" s="28"/>
      <c r="H27" s="30">
        <f ca="1" t="shared" si="20"/>
        <v>-582420</v>
      </c>
      <c r="I27" s="30">
        <f ca="1" t="shared" si="21"/>
        <v>-574219</v>
      </c>
      <c r="J27" s="28">
        <f ca="1" t="shared" si="8"/>
        <v>-0.0142820073874254</v>
      </c>
      <c r="K27" s="28"/>
      <c r="L27" s="30">
        <f ca="1" t="shared" si="22"/>
        <v>-583927</v>
      </c>
      <c r="M27" s="30">
        <f ca="1" t="shared" si="23"/>
        <v>-459050</v>
      </c>
      <c r="N27" s="28">
        <f ca="1" t="shared" si="9"/>
        <v>-0.272033547543841</v>
      </c>
      <c r="O27" s="28"/>
      <c r="P27" s="30">
        <f ca="1" t="shared" si="24"/>
        <v>-508220</v>
      </c>
      <c r="Q27" s="30">
        <f ca="1" t="shared" si="25"/>
        <v>-654978</v>
      </c>
      <c r="R27" s="28">
        <f ca="1" t="shared" si="10"/>
        <v>0.224065541132679</v>
      </c>
      <c r="S27" s="28"/>
      <c r="T27" s="30">
        <f ca="1" t="shared" si="26"/>
        <v>-597017</v>
      </c>
      <c r="U27" s="30">
        <f ca="1" t="shared" si="27"/>
        <v>-618046</v>
      </c>
      <c r="V27" s="28">
        <f ca="1" t="shared" si="11"/>
        <v>0.0340249754872615</v>
      </c>
      <c r="W27" s="28"/>
      <c r="X27" s="30">
        <f ca="1" t="shared" si="28"/>
        <v>-505290</v>
      </c>
      <c r="Y27" s="30">
        <f ca="1" t="shared" si="29"/>
        <v>-668493</v>
      </c>
      <c r="Z27" s="28">
        <f ca="1" t="shared" si="12"/>
        <v>0.244135690276488</v>
      </c>
      <c r="AA27" s="28"/>
      <c r="AB27" s="30">
        <f ca="1" t="shared" si="30"/>
        <v>-438834</v>
      </c>
      <c r="AC27" s="30">
        <f ca="1" t="shared" si="31"/>
        <v>-628087</v>
      </c>
      <c r="AD27" s="28">
        <f ca="1" t="shared" si="13"/>
        <v>0.301316537358678</v>
      </c>
      <c r="AE27" s="28"/>
      <c r="AF27" s="30">
        <f ca="1" t="shared" si="32"/>
        <v>-658661</v>
      </c>
      <c r="AG27" s="30">
        <f ca="1" t="shared" si="33"/>
        <v>-658169</v>
      </c>
      <c r="AH27" s="28">
        <f ca="1" t="shared" si="14"/>
        <v>-0.000747528370372959</v>
      </c>
      <c r="AI27" s="28"/>
      <c r="AJ27" s="30">
        <f ca="1" t="shared" si="34"/>
        <v>-613058</v>
      </c>
      <c r="AK27" s="30">
        <f ca="1" t="shared" si="35"/>
        <v>-712882</v>
      </c>
      <c r="AL27" s="28">
        <f ca="1" t="shared" si="15"/>
        <v>0.140028784567432</v>
      </c>
      <c r="AM27" s="28"/>
      <c r="AN27" s="30">
        <f ca="1" t="shared" si="36"/>
        <v>-794791</v>
      </c>
      <c r="AO27" s="30">
        <f ca="1" t="shared" si="37"/>
        <v>-640856</v>
      </c>
      <c r="AP27" s="28">
        <f ca="1" t="shared" si="16"/>
        <v>-0.240202167101502</v>
      </c>
      <c r="AQ27" s="28"/>
      <c r="AR27" s="30">
        <f ca="1" t="shared" si="38"/>
        <v>-595668</v>
      </c>
      <c r="AS27" s="30">
        <f ca="1" t="shared" si="39"/>
        <v>-661286</v>
      </c>
      <c r="AT27" s="28">
        <f ca="1" t="shared" si="17"/>
        <v>0.0992278681236258</v>
      </c>
      <c r="AU27" s="28"/>
      <c r="AV27" s="30">
        <f ca="1" t="shared" si="40"/>
        <v>-367674</v>
      </c>
      <c r="AW27" s="30">
        <f ca="1" t="shared" si="41"/>
        <v>-555919</v>
      </c>
      <c r="AX27" s="28">
        <f ca="1" t="shared" si="18"/>
        <v>0.338619475139364</v>
      </c>
      <c r="AY27" s="35"/>
      <c r="AZ27" s="30">
        <f ca="1" t="shared" si="42"/>
        <v>-6799767</v>
      </c>
      <c r="BA27" s="30">
        <f ca="1" t="shared" si="42"/>
        <v>-7455127</v>
      </c>
      <c r="BB27" s="28">
        <f ca="1" t="shared" ref="BB27:BB30" si="45">(AZ27-BA27)/ABS(BA27)</f>
        <v>0.0879072885009202</v>
      </c>
    </row>
    <row r="28" spans="2:54">
      <c r="B28" s="29" t="s">
        <v>148</v>
      </c>
      <c r="C28" s="25"/>
      <c r="D28" s="30">
        <f ca="1" t="shared" si="44"/>
        <v>-299563</v>
      </c>
      <c r="E28" s="30">
        <f ca="1" t="shared" si="19"/>
        <v>-311061</v>
      </c>
      <c r="F28" s="28">
        <f ca="1" t="shared" si="7"/>
        <v>0.0369638109566934</v>
      </c>
      <c r="G28" s="28"/>
      <c r="H28" s="30">
        <f ca="1" t="shared" si="20"/>
        <v>-264787</v>
      </c>
      <c r="I28" s="30">
        <f ca="1" t="shared" si="21"/>
        <v>-290470</v>
      </c>
      <c r="J28" s="28">
        <f ca="1" t="shared" si="8"/>
        <v>0.0884187695803353</v>
      </c>
      <c r="K28" s="28"/>
      <c r="L28" s="30">
        <f ca="1" t="shared" si="22"/>
        <v>-244103</v>
      </c>
      <c r="M28" s="30">
        <f ca="1" t="shared" si="23"/>
        <v>-281154</v>
      </c>
      <c r="N28" s="28">
        <f ca="1" t="shared" si="9"/>
        <v>0.131781870433997</v>
      </c>
      <c r="O28" s="28"/>
      <c r="P28" s="30">
        <f ca="1" t="shared" si="24"/>
        <v>-260519</v>
      </c>
      <c r="Q28" s="30">
        <f ca="1" t="shared" si="25"/>
        <v>-256590</v>
      </c>
      <c r="R28" s="28">
        <f ca="1" t="shared" si="10"/>
        <v>-0.015312366031412</v>
      </c>
      <c r="S28" s="28"/>
      <c r="T28" s="30">
        <f ca="1" t="shared" si="26"/>
        <v>-273645</v>
      </c>
      <c r="U28" s="30">
        <f ca="1" t="shared" si="27"/>
        <v>-266962</v>
      </c>
      <c r="V28" s="28">
        <f ca="1" t="shared" si="11"/>
        <v>-0.025033525370652</v>
      </c>
      <c r="W28" s="28"/>
      <c r="X28" s="30">
        <f ca="1" t="shared" si="28"/>
        <v>-274734</v>
      </c>
      <c r="Y28" s="30">
        <f ca="1" t="shared" si="29"/>
        <v>-286009</v>
      </c>
      <c r="Z28" s="28">
        <f ca="1" t="shared" si="12"/>
        <v>0.0394218363757784</v>
      </c>
      <c r="AA28" s="28"/>
      <c r="AB28" s="30">
        <f ca="1" t="shared" si="30"/>
        <v>-245400</v>
      </c>
      <c r="AC28" s="30">
        <f ca="1" t="shared" si="31"/>
        <v>-272613</v>
      </c>
      <c r="AD28" s="28">
        <f ca="1" t="shared" si="13"/>
        <v>0.0998228257639951</v>
      </c>
      <c r="AE28" s="28"/>
      <c r="AF28" s="30">
        <f ca="1" t="shared" si="32"/>
        <v>-284353</v>
      </c>
      <c r="AG28" s="30">
        <f ca="1" t="shared" si="33"/>
        <v>-276143</v>
      </c>
      <c r="AH28" s="28">
        <f ca="1" t="shared" si="14"/>
        <v>-0.0297309727206556</v>
      </c>
      <c r="AI28" s="28"/>
      <c r="AJ28" s="30">
        <f ca="1" t="shared" si="34"/>
        <v>-260787</v>
      </c>
      <c r="AK28" s="30">
        <f ca="1" t="shared" si="35"/>
        <v>-265790</v>
      </c>
      <c r="AL28" s="28">
        <f ca="1" t="shared" si="15"/>
        <v>0.0188231310433049</v>
      </c>
      <c r="AM28" s="28"/>
      <c r="AN28" s="30">
        <f ca="1" t="shared" si="36"/>
        <v>-278646</v>
      </c>
      <c r="AO28" s="30">
        <f ca="1" t="shared" si="37"/>
        <v>-265317</v>
      </c>
      <c r="AP28" s="28">
        <f ca="1" t="shared" si="16"/>
        <v>-0.0502380171643732</v>
      </c>
      <c r="AQ28" s="28"/>
      <c r="AR28" s="30">
        <f ca="1" t="shared" si="38"/>
        <v>-239207</v>
      </c>
      <c r="AS28" s="30">
        <f ca="1" t="shared" si="39"/>
        <v>-312709</v>
      </c>
      <c r="AT28" s="28">
        <f ca="1" t="shared" si="17"/>
        <v>0.235049199095645</v>
      </c>
      <c r="AU28" s="28"/>
      <c r="AV28" s="30">
        <f ca="1" t="shared" si="40"/>
        <v>-239879</v>
      </c>
      <c r="AW28" s="30">
        <f ca="1" t="shared" si="41"/>
        <v>-276660</v>
      </c>
      <c r="AX28" s="28">
        <f ca="1" t="shared" si="18"/>
        <v>0.132946577025952</v>
      </c>
      <c r="AY28" s="35"/>
      <c r="AZ28" s="30">
        <f ca="1" t="shared" si="42"/>
        <v>-3165623</v>
      </c>
      <c r="BA28" s="30">
        <f ca="1" t="shared" si="42"/>
        <v>-3361478</v>
      </c>
      <c r="BB28" s="28">
        <f ca="1" t="shared" si="45"/>
        <v>0.0582645491060777</v>
      </c>
    </row>
    <row r="29" spans="2:54">
      <c r="B29" s="29" t="s">
        <v>153</v>
      </c>
      <c r="C29" s="25"/>
      <c r="D29" s="30">
        <f ca="1" t="shared" si="44"/>
        <v>-196434</v>
      </c>
      <c r="E29" s="30">
        <f ca="1" t="shared" si="19"/>
        <v>-208857</v>
      </c>
      <c r="F29" s="28">
        <f ca="1" t="shared" si="7"/>
        <v>0.0594808888378173</v>
      </c>
      <c r="G29" s="28"/>
      <c r="H29" s="30">
        <f ca="1" t="shared" si="20"/>
        <v>-194081</v>
      </c>
      <c r="I29" s="30">
        <f ca="1" t="shared" si="21"/>
        <v>-190510</v>
      </c>
      <c r="J29" s="28">
        <f ca="1" t="shared" si="8"/>
        <v>-0.0187444228649415</v>
      </c>
      <c r="K29" s="28"/>
      <c r="L29" s="30">
        <f ca="1" t="shared" si="22"/>
        <v>-184781</v>
      </c>
      <c r="M29" s="30">
        <f ca="1" t="shared" si="23"/>
        <v>-231563</v>
      </c>
      <c r="N29" s="28">
        <f ca="1" t="shared" si="9"/>
        <v>0.202027094138528</v>
      </c>
      <c r="O29" s="28"/>
      <c r="P29" s="30">
        <f ca="1" t="shared" si="24"/>
        <v>-200439</v>
      </c>
      <c r="Q29" s="30">
        <f ca="1" t="shared" si="25"/>
        <v>-218170</v>
      </c>
      <c r="R29" s="28">
        <f ca="1" t="shared" si="10"/>
        <v>0.0812714855388</v>
      </c>
      <c r="S29" s="28"/>
      <c r="T29" s="30">
        <f ca="1" t="shared" si="26"/>
        <v>-197244</v>
      </c>
      <c r="U29" s="30">
        <f ca="1" t="shared" si="27"/>
        <v>-190342</v>
      </c>
      <c r="V29" s="28">
        <f ca="1" t="shared" si="11"/>
        <v>-0.0362610459068414</v>
      </c>
      <c r="W29" s="28"/>
      <c r="X29" s="30">
        <f ca="1" t="shared" si="28"/>
        <v>-212927</v>
      </c>
      <c r="Y29" s="30">
        <f ca="1" t="shared" si="29"/>
        <v>-228833</v>
      </c>
      <c r="Z29" s="28">
        <f ca="1" t="shared" si="12"/>
        <v>0.0695092054030669</v>
      </c>
      <c r="AA29" s="28"/>
      <c r="AB29" s="30">
        <f ca="1" t="shared" si="30"/>
        <v>-200807</v>
      </c>
      <c r="AC29" s="30">
        <f ca="1" t="shared" si="31"/>
        <v>-202494</v>
      </c>
      <c r="AD29" s="28">
        <f ca="1" t="shared" si="13"/>
        <v>0.00833111104526554</v>
      </c>
      <c r="AE29" s="28"/>
      <c r="AF29" s="30">
        <f ca="1" t="shared" si="32"/>
        <v>-187188</v>
      </c>
      <c r="AG29" s="30">
        <f ca="1" t="shared" si="33"/>
        <v>-209069</v>
      </c>
      <c r="AH29" s="28">
        <f ca="1" t="shared" si="14"/>
        <v>0.10465922733643</v>
      </c>
      <c r="AI29" s="28"/>
      <c r="AJ29" s="30">
        <f ca="1" t="shared" si="34"/>
        <v>-217425</v>
      </c>
      <c r="AK29" s="30">
        <f ca="1" t="shared" si="35"/>
        <v>-201518</v>
      </c>
      <c r="AL29" s="28">
        <f ca="1" t="shared" si="15"/>
        <v>-0.0789358766958783</v>
      </c>
      <c r="AM29" s="28"/>
      <c r="AN29" s="30">
        <f ca="1" t="shared" si="36"/>
        <v>-224710</v>
      </c>
      <c r="AO29" s="30">
        <f ca="1" t="shared" si="37"/>
        <v>-185390</v>
      </c>
      <c r="AP29" s="28">
        <f ca="1" t="shared" si="16"/>
        <v>-0.212093424672312</v>
      </c>
      <c r="AQ29" s="28"/>
      <c r="AR29" s="30">
        <f ca="1" t="shared" si="38"/>
        <v>-170821</v>
      </c>
      <c r="AS29" s="30">
        <f ca="1" t="shared" si="39"/>
        <v>-195889</v>
      </c>
      <c r="AT29" s="28">
        <f ca="1" t="shared" si="17"/>
        <v>0.127970432234582</v>
      </c>
      <c r="AU29" s="28"/>
      <c r="AV29" s="30">
        <f ca="1" t="shared" si="40"/>
        <v>-202466</v>
      </c>
      <c r="AW29" s="30">
        <f ca="1" t="shared" si="41"/>
        <v>-188726</v>
      </c>
      <c r="AX29" s="28">
        <f ca="1" t="shared" si="18"/>
        <v>-0.0728039591789155</v>
      </c>
      <c r="AY29" s="35"/>
      <c r="AZ29" s="30">
        <f ca="1" t="shared" si="42"/>
        <v>-2389323</v>
      </c>
      <c r="BA29" s="30">
        <f ca="1" t="shared" si="42"/>
        <v>-2451361</v>
      </c>
      <c r="BB29" s="28">
        <f ca="1" t="shared" si="45"/>
        <v>0.0253075740374429</v>
      </c>
    </row>
    <row r="30" spans="2:54">
      <c r="B30" s="29" t="s">
        <v>156</v>
      </c>
      <c r="C30" s="25"/>
      <c r="D30" s="30">
        <f ca="1" t="shared" si="44"/>
        <v>-345327</v>
      </c>
      <c r="E30" s="30">
        <f ca="1" t="shared" si="19"/>
        <v>-314392</v>
      </c>
      <c r="F30" s="28">
        <f ca="1" t="shared" si="7"/>
        <v>-0.0983962696251813</v>
      </c>
      <c r="G30" s="28"/>
      <c r="H30" s="30">
        <f ca="1" t="shared" si="20"/>
        <v>-266412</v>
      </c>
      <c r="I30" s="30">
        <f ca="1" t="shared" si="21"/>
        <v>-276946</v>
      </c>
      <c r="J30" s="28">
        <f ca="1" t="shared" si="8"/>
        <v>0.0380362958843962</v>
      </c>
      <c r="K30" s="28"/>
      <c r="L30" s="30">
        <f ca="1" t="shared" si="22"/>
        <v>-312220</v>
      </c>
      <c r="M30" s="30">
        <f ca="1" t="shared" si="23"/>
        <v>-333284</v>
      </c>
      <c r="N30" s="28">
        <f ca="1" t="shared" si="9"/>
        <v>0.0632013538003625</v>
      </c>
      <c r="O30" s="28"/>
      <c r="P30" s="30">
        <f ca="1" t="shared" si="24"/>
        <v>-321036</v>
      </c>
      <c r="Q30" s="30">
        <f ca="1" t="shared" si="25"/>
        <v>-313775</v>
      </c>
      <c r="R30" s="28">
        <f ca="1" t="shared" si="10"/>
        <v>-0.0231407855947733</v>
      </c>
      <c r="S30" s="28"/>
      <c r="T30" s="30">
        <f ca="1" t="shared" si="26"/>
        <v>-385620</v>
      </c>
      <c r="U30" s="30">
        <f ca="1" t="shared" si="27"/>
        <v>-304747</v>
      </c>
      <c r="V30" s="28">
        <f ca="1" t="shared" si="11"/>
        <v>-0.265377509868842</v>
      </c>
      <c r="W30" s="28"/>
      <c r="X30" s="30">
        <f ca="1" t="shared" si="28"/>
        <v>-275510</v>
      </c>
      <c r="Y30" s="30">
        <f ca="1" t="shared" si="29"/>
        <v>-340662</v>
      </c>
      <c r="Z30" s="28">
        <f ca="1" t="shared" si="12"/>
        <v>0.191251152168425</v>
      </c>
      <c r="AA30" s="28"/>
      <c r="AB30" s="30">
        <f ca="1" t="shared" si="30"/>
        <v>-316742</v>
      </c>
      <c r="AC30" s="30">
        <f ca="1" t="shared" si="31"/>
        <v>-356414</v>
      </c>
      <c r="AD30" s="28">
        <f ca="1" t="shared" si="13"/>
        <v>0.111308758915194</v>
      </c>
      <c r="AE30" s="28"/>
      <c r="AF30" s="30">
        <f ca="1" t="shared" si="32"/>
        <v>-279962</v>
      </c>
      <c r="AG30" s="30">
        <f ca="1" t="shared" si="33"/>
        <v>-325870</v>
      </c>
      <c r="AH30" s="28">
        <f ca="1" t="shared" si="14"/>
        <v>0.14087826433854</v>
      </c>
      <c r="AI30" s="28"/>
      <c r="AJ30" s="30">
        <f ca="1" t="shared" si="34"/>
        <v>-275325</v>
      </c>
      <c r="AK30" s="30">
        <f ca="1" t="shared" si="35"/>
        <v>-399434</v>
      </c>
      <c r="AL30" s="28">
        <f ca="1" t="shared" si="15"/>
        <v>0.31071215770315</v>
      </c>
      <c r="AM30" s="28"/>
      <c r="AN30" s="30">
        <f ca="1" t="shared" si="36"/>
        <v>-320434</v>
      </c>
      <c r="AO30" s="30">
        <f ca="1" t="shared" si="37"/>
        <v>-320263</v>
      </c>
      <c r="AP30" s="28">
        <f ca="1" t="shared" si="16"/>
        <v>-0.000533936171209287</v>
      </c>
      <c r="AQ30" s="28"/>
      <c r="AR30" s="30">
        <f ca="1" t="shared" si="38"/>
        <v>-311035</v>
      </c>
      <c r="AS30" s="30">
        <f ca="1" t="shared" si="39"/>
        <v>-334658</v>
      </c>
      <c r="AT30" s="28">
        <f ca="1" t="shared" si="17"/>
        <v>0.0705884813750157</v>
      </c>
      <c r="AU30" s="28"/>
      <c r="AV30" s="30">
        <f ca="1" t="shared" si="40"/>
        <v>-252638</v>
      </c>
      <c r="AW30" s="30">
        <f ca="1" t="shared" si="41"/>
        <v>-384834</v>
      </c>
      <c r="AX30" s="28">
        <f ca="1" t="shared" si="18"/>
        <v>0.34351434644548</v>
      </c>
      <c r="AY30" s="35"/>
      <c r="AZ30" s="30">
        <f ca="1" t="shared" si="42"/>
        <v>-3662261</v>
      </c>
      <c r="BA30" s="30">
        <f ca="1" t="shared" si="42"/>
        <v>-4005279</v>
      </c>
      <c r="BB30" s="28">
        <f ca="1" t="shared" si="45"/>
        <v>0.0856414746638124</v>
      </c>
    </row>
    <row r="32" spans="2:54">
      <c r="B32" s="24" t="s">
        <v>159</v>
      </c>
      <c r="C32" s="25"/>
      <c r="D32" s="26">
        <f ca="1">SUMIFS(INDIRECT(D$6&amp;"!G:G"),INDIRECT(D$6&amp;"!E:E"),$B32,INDIRECT(D$6&amp;"!B:B"),D$4)</f>
        <v>-24897</v>
      </c>
      <c r="E32" s="26">
        <f ca="1">SUMIFS(INDIRECT(E$6&amp;"!G:G"),INDIRECT(E$6&amp;"!E:E"),$B32,INDIRECT(E$6&amp;"!B:B"),E$4)</f>
        <v>-35920</v>
      </c>
      <c r="F32" s="27">
        <f ca="1">(D32-E32)/ABS(E32)</f>
        <v>0.306876391982183</v>
      </c>
      <c r="G32" s="28"/>
      <c r="H32" s="26">
        <f ca="1">SUMIFS(INDIRECT(H$6&amp;"!G:G"),INDIRECT(H$6&amp;"!E:E"),$B32,INDIRECT(H$6&amp;"!B:B"),H$4)</f>
        <v>-38811</v>
      </c>
      <c r="I32" s="26">
        <f ca="1">SUMIFS(INDIRECT(I$6&amp;"!G:G"),INDIRECT(I$6&amp;"!E:E"),$B32,INDIRECT(I$6&amp;"!B:B"),I$4)</f>
        <v>-34998</v>
      </c>
      <c r="J32" s="27">
        <f ca="1">(H32-I32)/ABS(I32)</f>
        <v>-0.108949082804732</v>
      </c>
      <c r="K32" s="28"/>
      <c r="L32" s="26">
        <f ca="1">SUMIFS(INDIRECT(L$6&amp;"!G:G"),INDIRECT(L$6&amp;"!E:E"),$B32,INDIRECT(L$6&amp;"!B:B"),L$4)</f>
        <v>-35250</v>
      </c>
      <c r="M32" s="26">
        <f ca="1">SUMIFS(INDIRECT(M$6&amp;"!G:G"),INDIRECT(M$6&amp;"!E:E"),$B32,INDIRECT(M$6&amp;"!B:B"),M$4)</f>
        <v>-30500</v>
      </c>
      <c r="N32" s="27">
        <f ca="1">(L32-M32)/ABS(M32)</f>
        <v>-0.155737704918033</v>
      </c>
      <c r="O32" s="28"/>
      <c r="P32" s="26">
        <f ca="1">SUMIFS(INDIRECT(P$6&amp;"!G:G"),INDIRECT(P$6&amp;"!E:E"),$B32,INDIRECT(P$6&amp;"!B:B"),P$4)</f>
        <v>-32089</v>
      </c>
      <c r="Q32" s="26">
        <f ca="1">SUMIFS(INDIRECT(Q$6&amp;"!G:G"),INDIRECT(Q$6&amp;"!E:E"),$B32,INDIRECT(Q$6&amp;"!B:B"),Q$4)</f>
        <v>-24615</v>
      </c>
      <c r="R32" s="27">
        <f ca="1">(P32-Q32)/ABS(Q32)</f>
        <v>-0.303635994312411</v>
      </c>
      <c r="S32" s="28"/>
      <c r="T32" s="26">
        <f ca="1">SUMIFS(INDIRECT(T$6&amp;"!G:G"),INDIRECT(T$6&amp;"!E:E"),$B32,INDIRECT(T$6&amp;"!B:B"),T$4)</f>
        <v>-32971</v>
      </c>
      <c r="U32" s="26">
        <f ca="1">SUMIFS(INDIRECT(U$6&amp;"!G:G"),INDIRECT(U$6&amp;"!E:E"),$B32,INDIRECT(U$6&amp;"!B:B"),U$4)</f>
        <v>-35219</v>
      </c>
      <c r="V32" s="27">
        <f ca="1">(T32-U32)/ABS(U32)</f>
        <v>0.0638291831113887</v>
      </c>
      <c r="W32" s="28"/>
      <c r="X32" s="26">
        <f ca="1">SUMIFS(INDIRECT(X$6&amp;"!G:G"),INDIRECT(X$6&amp;"!E:E"),$B32,INDIRECT(X$6&amp;"!B:B"),X$4)</f>
        <v>-39678</v>
      </c>
      <c r="Y32" s="26">
        <f ca="1">SUMIFS(INDIRECT(Y$6&amp;"!G:G"),INDIRECT(Y$6&amp;"!E:E"),$B32,INDIRECT(Y$6&amp;"!B:B"),Y$4)</f>
        <v>-36711</v>
      </c>
      <c r="Z32" s="27">
        <f ca="1">(X32-Y32)/ABS(Y32)</f>
        <v>-0.0808204625316663</v>
      </c>
      <c r="AA32" s="28"/>
      <c r="AB32" s="26">
        <f ca="1">SUMIFS(INDIRECT(AB$6&amp;"!G:G"),INDIRECT(AB$6&amp;"!E:E"),$B32,INDIRECT(AB$6&amp;"!B:B"),AB$4)</f>
        <v>-31127</v>
      </c>
      <c r="AC32" s="26">
        <f ca="1">SUMIFS(INDIRECT(AC$6&amp;"!G:G"),INDIRECT(AC$6&amp;"!E:E"),$B32,INDIRECT(AC$6&amp;"!B:B"),AC$4)</f>
        <v>-28066</v>
      </c>
      <c r="AD32" s="27">
        <f ca="1">(AB32-AC32)/ABS(AC32)</f>
        <v>-0.109064348321813</v>
      </c>
      <c r="AE32" s="28"/>
      <c r="AF32" s="26">
        <f ca="1">SUMIFS(INDIRECT(AF$6&amp;"!G:G"),INDIRECT(AF$6&amp;"!E:E"),$B32,INDIRECT(AF$6&amp;"!B:B"),AF$4)</f>
        <v>-29301</v>
      </c>
      <c r="AG32" s="26">
        <f ca="1">SUMIFS(INDIRECT(AG$6&amp;"!G:G"),INDIRECT(AG$6&amp;"!E:E"),$B32,INDIRECT(AG$6&amp;"!B:B"),AG$4)</f>
        <v>-27341</v>
      </c>
      <c r="AH32" s="27">
        <f ca="1">(AF32-AG32)/ABS(AG32)</f>
        <v>-0.0716872096850883</v>
      </c>
      <c r="AI32" s="28"/>
      <c r="AJ32" s="26">
        <f ca="1">SUMIFS(INDIRECT(AJ$6&amp;"!G:G"),INDIRECT(AJ$6&amp;"!E:E"),$B32,INDIRECT(AJ$6&amp;"!B:B"),AJ$4)</f>
        <v>-38038</v>
      </c>
      <c r="AK32" s="26">
        <f ca="1">SUMIFS(INDIRECT(AK$6&amp;"!G:G"),INDIRECT(AK$6&amp;"!E:E"),$B32,INDIRECT(AK$6&amp;"!B:B"),AK$4)</f>
        <v>-36489</v>
      </c>
      <c r="AL32" s="27">
        <f ca="1">(AJ32-AK32)/ABS(AK32)</f>
        <v>-0.0424511496615418</v>
      </c>
      <c r="AM32" s="28"/>
      <c r="AN32" s="26">
        <f ca="1">SUMIFS(INDIRECT(AN$6&amp;"!G:G"),INDIRECT(AN$6&amp;"!E:E"),$B32,INDIRECT(AN$6&amp;"!B:B"),AN$4)</f>
        <v>-27175</v>
      </c>
      <c r="AO32" s="26">
        <f ca="1">SUMIFS(INDIRECT(AO$6&amp;"!G:G"),INDIRECT(AO$6&amp;"!E:E"),$B32,INDIRECT(AO$6&amp;"!B:B"),AO$4)</f>
        <v>-40351</v>
      </c>
      <c r="AP32" s="27">
        <f ca="1">(AN32-AO32)/ABS(AO32)</f>
        <v>0.326534658372779</v>
      </c>
      <c r="AQ32" s="28"/>
      <c r="AR32" s="26">
        <f ca="1">SUMIFS(INDIRECT(AR$6&amp;"!G:G"),INDIRECT(AR$6&amp;"!E:E"),$B32,INDIRECT(AR$6&amp;"!B:B"),AR$4)</f>
        <v>-34834</v>
      </c>
      <c r="AS32" s="26">
        <f ca="1">SUMIFS(INDIRECT(AS$6&amp;"!G:G"),INDIRECT(AS$6&amp;"!E:E"),$B32,INDIRECT(AS$6&amp;"!B:B"),AS$4)</f>
        <v>-24365</v>
      </c>
      <c r="AT32" s="27">
        <f ca="1">(AR32-AS32)/ABS(AS32)</f>
        <v>-0.429673712292222</v>
      </c>
      <c r="AU32" s="28"/>
      <c r="AV32" s="26">
        <f ca="1">SUMIFS(INDIRECT(AV$6&amp;"!G:G"),INDIRECT(AV$6&amp;"!E:E"),$B32,INDIRECT(AV$6&amp;"!B:B"),AV$4)</f>
        <v>-27796</v>
      </c>
      <c r="AW32" s="26">
        <f ca="1">SUMIFS(INDIRECT(AW$6&amp;"!G:G"),INDIRECT(AW$6&amp;"!E:E"),$B32,INDIRECT(AW$6&amp;"!B:B"),AW$4)</f>
        <v>-34529</v>
      </c>
      <c r="AX32" s="27">
        <f ca="1">(AV32-AW32)/ABS(AW32)</f>
        <v>0.194995511019723</v>
      </c>
      <c r="AY32" s="35"/>
      <c r="AZ32" s="26">
        <f ca="1">SUMIFS($D32:$AX32,$D$6:$AX$6,AZ$6)</f>
        <v>-391967</v>
      </c>
      <c r="BA32" s="26">
        <f ca="1">SUMIFS($D32:$AX32,$D$6:$AX$6,BA$6)</f>
        <v>-389104</v>
      </c>
      <c r="BB32" s="27">
        <f ca="1">(AZ32-BA32)/ABS(BA32)</f>
        <v>-0.00735793001356964</v>
      </c>
    </row>
    <row r="33" spans="2:54">
      <c r="B33" s="29" t="s">
        <v>160</v>
      </c>
      <c r="C33" s="25"/>
      <c r="D33" s="30">
        <f ca="1" t="shared" ref="D33:D34" si="46">SUMIFS(INDIRECT(D$6&amp;"!G:G"),INDIRECT(D$6&amp;"!F:F"),$B33,INDIRECT(D$6&amp;"!B:B"),D$4)</f>
        <v>-8252</v>
      </c>
      <c r="E33" s="30">
        <f ca="1" t="shared" ref="E33:E34" si="47">SUMIFS(INDIRECT(E$6&amp;"!G:G"),INDIRECT(E$6&amp;"!F:F"),$B33,INDIRECT(E$6&amp;"!B:B"),E$4)</f>
        <v>-8074</v>
      </c>
      <c r="F33" s="28">
        <f ca="1">(D33-E33)/ABS(E33)</f>
        <v>-0.022046073817191</v>
      </c>
      <c r="G33" s="28"/>
      <c r="H33" s="30">
        <f ca="1" t="shared" ref="H33:H34" si="48">SUMIFS(INDIRECT(H$6&amp;"!G:G"),INDIRECT(H$6&amp;"!F:F"),$B33,INDIRECT(H$6&amp;"!B:B"),H$4)</f>
        <v>-10517</v>
      </c>
      <c r="I33" s="30">
        <f ca="1" t="shared" ref="I33:I34" si="49">SUMIFS(INDIRECT(I$6&amp;"!G:G"),INDIRECT(I$6&amp;"!F:F"),$B33,INDIRECT(I$6&amp;"!B:B"),I$4)</f>
        <v>-11187</v>
      </c>
      <c r="J33" s="28">
        <f ca="1">(H33-I33)/ABS(I33)</f>
        <v>0.0598909448466971</v>
      </c>
      <c r="K33" s="28"/>
      <c r="L33" s="30">
        <f ca="1" t="shared" ref="L33:L34" si="50">SUMIFS(INDIRECT(L$6&amp;"!G:G"),INDIRECT(L$6&amp;"!F:F"),$B33,INDIRECT(L$6&amp;"!B:B"),L$4)</f>
        <v>-11863</v>
      </c>
      <c r="M33" s="30">
        <f ca="1" t="shared" ref="M33:M34" si="51">SUMIFS(INDIRECT(M$6&amp;"!G:G"),INDIRECT(M$6&amp;"!F:F"),$B33,INDIRECT(M$6&amp;"!B:B"),M$4)</f>
        <v>-9445</v>
      </c>
      <c r="N33" s="28">
        <f ca="1">(L33-M33)/ABS(M33)</f>
        <v>-0.256008470089995</v>
      </c>
      <c r="O33" s="28"/>
      <c r="P33" s="30">
        <f ca="1" t="shared" ref="P33:P34" si="52">SUMIFS(INDIRECT(P$6&amp;"!G:G"),INDIRECT(P$6&amp;"!F:F"),$B33,INDIRECT(P$6&amp;"!B:B"),P$4)</f>
        <v>-10214</v>
      </c>
      <c r="Q33" s="30">
        <f ca="1" t="shared" ref="Q33:Q34" si="53">SUMIFS(INDIRECT(Q$6&amp;"!G:G"),INDIRECT(Q$6&amp;"!F:F"),$B33,INDIRECT(Q$6&amp;"!B:B"),Q$4)</f>
        <v>-8913</v>
      </c>
      <c r="R33" s="28">
        <f ca="1">(P33-Q33)/ABS(Q33)</f>
        <v>-0.145966565690564</v>
      </c>
      <c r="S33" s="28"/>
      <c r="T33" s="30">
        <f ca="1" t="shared" ref="T33:T34" si="54">SUMIFS(INDIRECT(T$6&amp;"!G:G"),INDIRECT(T$6&amp;"!F:F"),$B33,INDIRECT(T$6&amp;"!B:B"),T$4)</f>
        <v>-11842</v>
      </c>
      <c r="U33" s="30">
        <f ca="1" t="shared" ref="U33:U34" si="55">SUMIFS(INDIRECT(U$6&amp;"!G:G"),INDIRECT(U$6&amp;"!F:F"),$B33,INDIRECT(U$6&amp;"!B:B"),U$4)</f>
        <v>-11651</v>
      </c>
      <c r="V33" s="28">
        <f ca="1">(T33-U33)/ABS(U33)</f>
        <v>-0.0163934426229508</v>
      </c>
      <c r="W33" s="28"/>
      <c r="X33" s="30">
        <f ca="1" t="shared" ref="X33:X34" si="56">SUMIFS(INDIRECT(X$6&amp;"!G:G"),INDIRECT(X$6&amp;"!F:F"),$B33,INDIRECT(X$6&amp;"!B:B"),X$4)</f>
        <v>-11196</v>
      </c>
      <c r="Y33" s="30">
        <f ca="1" t="shared" ref="Y33:Y34" si="57">SUMIFS(INDIRECT(Y$6&amp;"!G:G"),INDIRECT(Y$6&amp;"!F:F"),$B33,INDIRECT(Y$6&amp;"!B:B"),Y$4)</f>
        <v>-9836</v>
      </c>
      <c r="Z33" s="28">
        <f ca="1">(X33-Y33)/ABS(Y33)</f>
        <v>-0.13826758845059</v>
      </c>
      <c r="AA33" s="28"/>
      <c r="AB33" s="30">
        <f ca="1" t="shared" ref="AB33:AB34" si="58">SUMIFS(INDIRECT(AB$6&amp;"!G:G"),INDIRECT(AB$6&amp;"!F:F"),$B33,INDIRECT(AB$6&amp;"!B:B"),AB$4)</f>
        <v>-11229</v>
      </c>
      <c r="AC33" s="30">
        <f ca="1" t="shared" ref="AC33:AC34" si="59">SUMIFS(INDIRECT(AC$6&amp;"!G:G"),INDIRECT(AC$6&amp;"!F:F"),$B33,INDIRECT(AC$6&amp;"!B:B"),AC$4)</f>
        <v>-10246</v>
      </c>
      <c r="AD33" s="28">
        <f ca="1">(AB33-AC33)/ABS(AC33)</f>
        <v>-0.0959398789771618</v>
      </c>
      <c r="AE33" s="28"/>
      <c r="AF33" s="30">
        <f ca="1" t="shared" ref="AF33:AF34" si="60">SUMIFS(INDIRECT(AF$6&amp;"!G:G"),INDIRECT(AF$6&amp;"!F:F"),$B33,INDIRECT(AF$6&amp;"!B:B"),AF$4)</f>
        <v>-9971</v>
      </c>
      <c r="AG33" s="30">
        <f ca="1" t="shared" ref="AG33:AG34" si="61">SUMIFS(INDIRECT(AG$6&amp;"!G:G"),INDIRECT(AG$6&amp;"!F:F"),$B33,INDIRECT(AG$6&amp;"!B:B"),AG$4)</f>
        <v>-9267</v>
      </c>
      <c r="AH33" s="28">
        <f ca="1">(AF33-AG33)/ABS(AG33)</f>
        <v>-0.075968490342074</v>
      </c>
      <c r="AI33" s="28"/>
      <c r="AJ33" s="30">
        <f ca="1" t="shared" ref="AJ33:AJ34" si="62">SUMIFS(INDIRECT(AJ$6&amp;"!G:G"),INDIRECT(AJ$6&amp;"!F:F"),$B33,INDIRECT(AJ$6&amp;"!B:B"),AJ$4)</f>
        <v>-9572</v>
      </c>
      <c r="AK33" s="30">
        <f ca="1" t="shared" ref="AK33:AK34" si="63">SUMIFS(INDIRECT(AK$6&amp;"!G:G"),INDIRECT(AK$6&amp;"!F:F"),$B33,INDIRECT(AK$6&amp;"!B:B"),AK$4)</f>
        <v>-8068</v>
      </c>
      <c r="AL33" s="28">
        <f ca="1">(AJ33-AK33)/ABS(AK33)</f>
        <v>-0.1864154685176</v>
      </c>
      <c r="AM33" s="28"/>
      <c r="AN33" s="30">
        <f ca="1" t="shared" ref="AN33:AN34" si="64">SUMIFS(INDIRECT(AN$6&amp;"!G:G"),INDIRECT(AN$6&amp;"!F:F"),$B33,INDIRECT(AN$6&amp;"!B:B"),AN$4)</f>
        <v>-10528</v>
      </c>
      <c r="AO33" s="30">
        <f ca="1" t="shared" ref="AO33:AO34" si="65">SUMIFS(INDIRECT(AO$6&amp;"!G:G"),INDIRECT(AO$6&amp;"!F:F"),$B33,INDIRECT(AO$6&amp;"!B:B"),AO$4)</f>
        <v>-11393</v>
      </c>
      <c r="AP33" s="28">
        <f ca="1">(AN33-AO33)/ABS(AO33)</f>
        <v>0.0759238128675502</v>
      </c>
      <c r="AQ33" s="28"/>
      <c r="AR33" s="30">
        <f ca="1" t="shared" ref="AR33:AR34" si="66">SUMIFS(INDIRECT(AR$6&amp;"!G:G"),INDIRECT(AR$6&amp;"!F:F"),$B33,INDIRECT(AR$6&amp;"!B:B"),AR$4)</f>
        <v>-9191</v>
      </c>
      <c r="AS33" s="30">
        <f ca="1" t="shared" ref="AS33:AS34" si="67">SUMIFS(INDIRECT(AS$6&amp;"!G:G"),INDIRECT(AS$6&amp;"!F:F"),$B33,INDIRECT(AS$6&amp;"!B:B"),AS$4)</f>
        <v>-8518</v>
      </c>
      <c r="AT33" s="28">
        <f ca="1">(AR33-AS33)/ABS(AS33)</f>
        <v>-0.0790091570791265</v>
      </c>
      <c r="AU33" s="28"/>
      <c r="AV33" s="30">
        <f ca="1" t="shared" ref="AV33:AV34" si="68">SUMIFS(INDIRECT(AV$6&amp;"!G:G"),INDIRECT(AV$6&amp;"!F:F"),$B33,INDIRECT(AV$6&amp;"!B:B"),AV$4)</f>
        <v>-9688</v>
      </c>
      <c r="AW33" s="30">
        <f ca="1" t="shared" ref="AW33:AW34" si="69">SUMIFS(INDIRECT(AW$6&amp;"!G:G"),INDIRECT(AW$6&amp;"!F:F"),$B33,INDIRECT(AW$6&amp;"!B:B"),AW$4)</f>
        <v>-10431</v>
      </c>
      <c r="AX33" s="28">
        <f ca="1">(AV33-AW33)/ABS(AW33)</f>
        <v>0.0712299875371489</v>
      </c>
      <c r="AY33" s="35"/>
      <c r="AZ33" s="30">
        <f ca="1" t="shared" ref="AZ33:BA34" si="70">SUMIFS($D33:$AX33,$D$6:$AX$6,AZ$6)</f>
        <v>-124063</v>
      </c>
      <c r="BA33" s="30">
        <f ca="1" t="shared" si="70"/>
        <v>-117029</v>
      </c>
      <c r="BB33" s="28">
        <f ca="1" t="shared" ref="BB33:BB34" si="71">(AZ33-BA33)/ABS(BA33)</f>
        <v>-0.0601047603585436</v>
      </c>
    </row>
    <row r="34" spans="2:54">
      <c r="B34" s="29" t="s">
        <v>162</v>
      </c>
      <c r="C34" s="25"/>
      <c r="D34" s="30">
        <f ca="1" t="shared" si="46"/>
        <v>-16645</v>
      </c>
      <c r="E34" s="30">
        <f ca="1" t="shared" si="47"/>
        <v>-27846</v>
      </c>
      <c r="F34" s="28">
        <f ca="1">(D34-E34)/ABS(E34)</f>
        <v>0.402248078718667</v>
      </c>
      <c r="G34" s="28"/>
      <c r="H34" s="30">
        <f ca="1" t="shared" si="48"/>
        <v>-28294</v>
      </c>
      <c r="I34" s="30">
        <f ca="1" t="shared" si="49"/>
        <v>-23811</v>
      </c>
      <c r="J34" s="28">
        <f ca="1">(H34-I34)/ABS(I34)</f>
        <v>-0.188274326991727</v>
      </c>
      <c r="K34" s="28"/>
      <c r="L34" s="30">
        <f ca="1" t="shared" si="50"/>
        <v>-23387</v>
      </c>
      <c r="M34" s="30">
        <f ca="1" t="shared" si="51"/>
        <v>-21055</v>
      </c>
      <c r="N34" s="28">
        <f ca="1">(L34-M34)/ABS(M34)</f>
        <v>-0.110757539776775</v>
      </c>
      <c r="O34" s="28"/>
      <c r="P34" s="30">
        <f ca="1" t="shared" si="52"/>
        <v>-21875</v>
      </c>
      <c r="Q34" s="30">
        <f ca="1" t="shared" si="53"/>
        <v>-15702</v>
      </c>
      <c r="R34" s="28">
        <f ca="1">(P34-Q34)/ABS(Q34)</f>
        <v>-0.393134632530888</v>
      </c>
      <c r="S34" s="28"/>
      <c r="T34" s="30">
        <f ca="1" t="shared" si="54"/>
        <v>-21129</v>
      </c>
      <c r="U34" s="30">
        <f ca="1" t="shared" si="55"/>
        <v>-23568</v>
      </c>
      <c r="V34" s="28">
        <f ca="1">(T34-U34)/ABS(U34)</f>
        <v>0.103487780040733</v>
      </c>
      <c r="W34" s="28"/>
      <c r="X34" s="30">
        <f ca="1" t="shared" si="56"/>
        <v>-28482</v>
      </c>
      <c r="Y34" s="30">
        <f ca="1" t="shared" si="57"/>
        <v>-26875</v>
      </c>
      <c r="Z34" s="28">
        <f ca="1">(X34-Y34)/ABS(Y34)</f>
        <v>-0.0597953488372093</v>
      </c>
      <c r="AA34" s="28"/>
      <c r="AB34" s="30">
        <f ca="1" t="shared" si="58"/>
        <v>-19898</v>
      </c>
      <c r="AC34" s="30">
        <f ca="1" t="shared" si="59"/>
        <v>-17820</v>
      </c>
      <c r="AD34" s="28">
        <f ca="1">(AB34-AC34)/ABS(AC34)</f>
        <v>-0.116610549943883</v>
      </c>
      <c r="AE34" s="28"/>
      <c r="AF34" s="30">
        <f ca="1" t="shared" si="60"/>
        <v>-19330</v>
      </c>
      <c r="AG34" s="30">
        <f ca="1" t="shared" si="61"/>
        <v>-18074</v>
      </c>
      <c r="AH34" s="28">
        <f ca="1">(AF34-AG34)/ABS(AG34)</f>
        <v>-0.0694920880823282</v>
      </c>
      <c r="AI34" s="28"/>
      <c r="AJ34" s="30">
        <f ca="1" t="shared" si="62"/>
        <v>-28466</v>
      </c>
      <c r="AK34" s="30">
        <f ca="1" t="shared" si="63"/>
        <v>-28421</v>
      </c>
      <c r="AL34" s="28">
        <f ca="1">(AJ34-AK34)/ABS(AK34)</f>
        <v>-0.00158333626543753</v>
      </c>
      <c r="AM34" s="28"/>
      <c r="AN34" s="30">
        <f ca="1" t="shared" si="64"/>
        <v>-16647</v>
      </c>
      <c r="AO34" s="30">
        <f ca="1" t="shared" si="65"/>
        <v>-28958</v>
      </c>
      <c r="AP34" s="28">
        <f ca="1">(AN34-AO34)/ABS(AO34)</f>
        <v>0.425132951170661</v>
      </c>
      <c r="AQ34" s="28"/>
      <c r="AR34" s="30">
        <f ca="1" t="shared" si="66"/>
        <v>-25643</v>
      </c>
      <c r="AS34" s="30">
        <f ca="1" t="shared" si="67"/>
        <v>-15847</v>
      </c>
      <c r="AT34" s="28">
        <f ca="1">(AR34-AS34)/ABS(AS34)</f>
        <v>-0.618161166151322</v>
      </c>
      <c r="AU34" s="28"/>
      <c r="AV34" s="30">
        <f ca="1" t="shared" si="68"/>
        <v>-18108</v>
      </c>
      <c r="AW34" s="30">
        <f ca="1" t="shared" si="69"/>
        <v>-24098</v>
      </c>
      <c r="AX34" s="28">
        <f ca="1">(AV34-AW34)/ABS(AW34)</f>
        <v>0.248568345920823</v>
      </c>
      <c r="AY34" s="35"/>
      <c r="AZ34" s="30">
        <f ca="1" t="shared" si="70"/>
        <v>-267904</v>
      </c>
      <c r="BA34" s="30">
        <f ca="1" t="shared" si="70"/>
        <v>-272075</v>
      </c>
      <c r="BB34" s="28">
        <f ca="1" t="shared" si="71"/>
        <v>0.0153303317100064</v>
      </c>
    </row>
    <row r="36" spans="2:54">
      <c r="B36" s="32" t="s">
        <v>189</v>
      </c>
      <c r="C36" s="17"/>
      <c r="D36" s="33">
        <f ca="1">D22+D24+D32</f>
        <v>11641038</v>
      </c>
      <c r="E36" s="33">
        <f ca="1">E22+E24+E32</f>
        <v>12628342</v>
      </c>
      <c r="F36" s="34">
        <f ca="1">(D36-E36)/ABS(E36)</f>
        <v>-0.0781816013535268</v>
      </c>
      <c r="G36" s="20"/>
      <c r="H36" s="33">
        <f ca="1">H22+H24+H32</f>
        <v>11031445</v>
      </c>
      <c r="I36" s="33">
        <f ca="1">I22+I24+I32</f>
        <v>12787711</v>
      </c>
      <c r="J36" s="34">
        <f ca="1">(H36-I36)/ABS(I36)</f>
        <v>-0.13734013851267</v>
      </c>
      <c r="K36" s="20"/>
      <c r="L36" s="33">
        <f ca="1">L22+L24+L32</f>
        <v>12978938</v>
      </c>
      <c r="M36" s="33">
        <f ca="1">M22+M24+M32</f>
        <v>14186373</v>
      </c>
      <c r="N36" s="34">
        <f ca="1">(L36-M36)/ABS(M36)</f>
        <v>-0.0851123116528798</v>
      </c>
      <c r="O36" s="20"/>
      <c r="P36" s="33">
        <f ca="1">P22+P24+P32</f>
        <v>12589377</v>
      </c>
      <c r="Q36" s="33">
        <f ca="1">Q22+Q24+Q32</f>
        <v>9555695</v>
      </c>
      <c r="R36" s="34">
        <f ca="1">(P36-Q36)/ABS(Q36)</f>
        <v>0.31747371593589</v>
      </c>
      <c r="S36" s="20"/>
      <c r="T36" s="33">
        <f ca="1">T22+T24+T32</f>
        <v>8509153</v>
      </c>
      <c r="U36" s="33">
        <f ca="1">U22+U24+U32</f>
        <v>11240344</v>
      </c>
      <c r="V36" s="34">
        <f ca="1">(T36-U36)/ABS(U36)</f>
        <v>-0.242981086699838</v>
      </c>
      <c r="W36" s="20"/>
      <c r="X36" s="33">
        <f ca="1">X22+X24+X32</f>
        <v>11547911</v>
      </c>
      <c r="Y36" s="33">
        <f ca="1">Y22+Y24+Y32</f>
        <v>11922744</v>
      </c>
      <c r="Z36" s="34">
        <f ca="1">(X36-Y36)/ABS(Y36)</f>
        <v>-0.031438484295226</v>
      </c>
      <c r="AA36" s="20"/>
      <c r="AB36" s="33">
        <f ca="1">AB22+AB24+AB32</f>
        <v>13221807</v>
      </c>
      <c r="AC36" s="33">
        <f ca="1">AC22+AC24+AC32</f>
        <v>12505746</v>
      </c>
      <c r="AD36" s="34">
        <f ca="1">(AB36-AC36)/ABS(AC36)</f>
        <v>0.0572585593854217</v>
      </c>
      <c r="AE36" s="20"/>
      <c r="AF36" s="33">
        <f ca="1">AF22+AF24+AF32</f>
        <v>13099542</v>
      </c>
      <c r="AG36" s="33">
        <f ca="1">AG22+AG24+AG32</f>
        <v>11962102</v>
      </c>
      <c r="AH36" s="34">
        <f ca="1">(AF36-AG36)/ABS(AG36)</f>
        <v>0.0950869671567756</v>
      </c>
      <c r="AI36" s="20"/>
      <c r="AJ36" s="33">
        <f ca="1">AJ22+AJ24+AJ32</f>
        <v>13211336</v>
      </c>
      <c r="AK36" s="33">
        <f ca="1">AK22+AK24+AK32</f>
        <v>11825071</v>
      </c>
      <c r="AL36" s="34">
        <f ca="1">(AJ36-AK36)/ABS(AK36)</f>
        <v>0.11723100859183</v>
      </c>
      <c r="AM36" s="20"/>
      <c r="AN36" s="33">
        <f ca="1">AN22+AN24+AN32</f>
        <v>11359347</v>
      </c>
      <c r="AO36" s="33">
        <f ca="1">AO22+AO24+AO32</f>
        <v>12795046</v>
      </c>
      <c r="AP36" s="34">
        <f ca="1">(AN36-AO36)/ABS(AO36)</f>
        <v>-0.112207412149984</v>
      </c>
      <c r="AQ36" s="20"/>
      <c r="AR36" s="33">
        <f ca="1">AR22+AR24+AR32</f>
        <v>11359053</v>
      </c>
      <c r="AS36" s="33">
        <f ca="1">AS22+AS24+AS32</f>
        <v>12884065</v>
      </c>
      <c r="AT36" s="34">
        <f ca="1">(AR36-AS36)/ABS(AS36)</f>
        <v>-0.118364196392986</v>
      </c>
      <c r="AU36" s="20"/>
      <c r="AV36" s="33">
        <f ca="1">AV22+AV24+AV32</f>
        <v>13054144</v>
      </c>
      <c r="AW36" s="33">
        <f ca="1">AW22+AW24+AW32</f>
        <v>11966732</v>
      </c>
      <c r="AX36" s="34">
        <f ca="1">(AV36-AW36)/ABS(AW36)</f>
        <v>0.0908695874529487</v>
      </c>
      <c r="AZ36" s="33">
        <f ca="1">SUMIFS($D36:$AX36,$D$6:$AX$6,AZ$6)</f>
        <v>143603091</v>
      </c>
      <c r="BA36" s="33">
        <f ca="1">SUMIFS($D36:$AX36,$D$6:$AX$6,BA$6)</f>
        <v>146259971</v>
      </c>
      <c r="BB36" s="34">
        <f ca="1">(AZ36-BA36)/ABS(BA36)</f>
        <v>-0.0181654623738439</v>
      </c>
    </row>
  </sheetData>
  <mergeCells count="14">
    <mergeCell ref="D5:F5"/>
    <mergeCell ref="H5:J5"/>
    <mergeCell ref="L5:N5"/>
    <mergeCell ref="P5:R5"/>
    <mergeCell ref="T5:V5"/>
    <mergeCell ref="X5:Z5"/>
    <mergeCell ref="AB5:AD5"/>
    <mergeCell ref="AF5:AH5"/>
    <mergeCell ref="AJ5:AL5"/>
    <mergeCell ref="AN5:AP5"/>
    <mergeCell ref="AR5:AT5"/>
    <mergeCell ref="AV5:AX5"/>
    <mergeCell ref="AZ5:BB5"/>
    <mergeCell ref="B5:B6"/>
  </mergeCells>
  <pageMargins left="0.511811024" right="0.511811024" top="0.787401575" bottom="0.787401575" header="0.31496062" footer="0.31496062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9" id="{2bd34289-b115-42f3-9230-35db7b5142f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F8:G8</xm:sqref>
        </x14:conditionalFormatting>
        <x14:conditionalFormatting xmlns:xm="http://schemas.microsoft.com/office/excel/2006/main">
          <x14:cfRule type="iconSet" priority="896" id="{c7534f1a-048a-4a02-a228-680dea430e5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J8</xm:sqref>
        </x14:conditionalFormatting>
        <x14:conditionalFormatting xmlns:xm="http://schemas.microsoft.com/office/excel/2006/main">
          <x14:cfRule type="iconSet" priority="140" id="{e54aa09b-0a65-4d7f-8321-5d54896d3f3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K8</xm:sqref>
        </x14:conditionalFormatting>
        <x14:conditionalFormatting xmlns:xm="http://schemas.microsoft.com/office/excel/2006/main">
          <x14:cfRule type="iconSet" priority="620" id="{780426b6-ca8a-4802-bb44-02b96a2487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N8</xm:sqref>
        </x14:conditionalFormatting>
        <x14:conditionalFormatting xmlns:xm="http://schemas.microsoft.com/office/excel/2006/main">
          <x14:cfRule type="iconSet" priority="126" id="{cb978f19-1ae4-4883-a3fb-ccc23759ec6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O8</xm:sqref>
        </x14:conditionalFormatting>
        <x14:conditionalFormatting xmlns:xm="http://schemas.microsoft.com/office/excel/2006/main">
          <x14:cfRule type="iconSet" priority="617" id="{9da1f7a9-0bc7-46b1-8669-9c386db152c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R8</xm:sqref>
        </x14:conditionalFormatting>
        <x14:conditionalFormatting xmlns:xm="http://schemas.microsoft.com/office/excel/2006/main">
          <x14:cfRule type="iconSet" priority="112" id="{c290f45f-c6d5-4c5e-8231-57c51341cc6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612" id="{52a2e9a0-9049-420a-8a13-28bb73ce562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V8</xm:sqref>
        </x14:conditionalFormatting>
        <x14:conditionalFormatting xmlns:xm="http://schemas.microsoft.com/office/excel/2006/main">
          <x14:cfRule type="iconSet" priority="98" id="{3e981f97-6598-446e-95a1-08bfa53d900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W8</xm:sqref>
        </x14:conditionalFormatting>
        <x14:conditionalFormatting xmlns:xm="http://schemas.microsoft.com/office/excel/2006/main">
          <x14:cfRule type="iconSet" priority="609" id="{73c308c4-5a50-4f01-9725-72d28a516b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84" id="{88493902-c39d-478e-a166-c332e89dd3d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604" id="{465747e8-cb89-4df0-bafe-7f996826c47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70" id="{54de7708-865c-4713-8b3b-b13ab686831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AE8</xm:sqref>
        </x14:conditionalFormatting>
        <x14:conditionalFormatting xmlns:xm="http://schemas.microsoft.com/office/excel/2006/main">
          <x14:cfRule type="iconSet" priority="601" id="{c4f24b1b-87a6-4e49-84b2-f70530d3f3b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AH8</xm:sqref>
        </x14:conditionalFormatting>
        <x14:conditionalFormatting xmlns:xm="http://schemas.microsoft.com/office/excel/2006/main">
          <x14:cfRule type="iconSet" priority="56" id="{c8a4f4a4-86ed-47f5-9d43-19f2093652a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596" id="{e593fad0-624f-4956-89cc-11a29df6a2f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AL8</xm:sqref>
        </x14:conditionalFormatting>
        <x14:conditionalFormatting xmlns:xm="http://schemas.microsoft.com/office/excel/2006/main">
          <x14:cfRule type="iconSet" priority="42" id="{b6458f13-38c9-477a-b2b3-450a53324c7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AM8</xm:sqref>
        </x14:conditionalFormatting>
        <x14:conditionalFormatting xmlns:xm="http://schemas.microsoft.com/office/excel/2006/main">
          <x14:cfRule type="iconSet" priority="593" id="{71c6e95a-ec8d-4765-a64b-05314617511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AP8</xm:sqref>
        </x14:conditionalFormatting>
        <x14:conditionalFormatting xmlns:xm="http://schemas.microsoft.com/office/excel/2006/main">
          <x14:cfRule type="iconSet" priority="28" id="{0ccf9b85-5e4d-443d-9758-a70c0bed5e9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AQ8</xm:sqref>
        </x14:conditionalFormatting>
        <x14:conditionalFormatting xmlns:xm="http://schemas.microsoft.com/office/excel/2006/main">
          <x14:cfRule type="iconSet" priority="588" id="{98f107f3-1ed8-49cb-9c82-bef38ee7b2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AT8</xm:sqref>
        </x14:conditionalFormatting>
        <x14:conditionalFormatting xmlns:xm="http://schemas.microsoft.com/office/excel/2006/main">
          <x14:cfRule type="iconSet" priority="14" id="{a78d8c9a-3828-49d8-ba8b-02becf9d066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AU8</xm:sqref>
        </x14:conditionalFormatting>
        <x14:conditionalFormatting xmlns:xm="http://schemas.microsoft.com/office/excel/2006/main">
          <x14:cfRule type="iconSet" priority="585" id="{f7aa426e-ad19-4f26-94ce-d888ebdbef0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AX8</xm:sqref>
        </x14:conditionalFormatting>
        <x14:conditionalFormatting xmlns:xm="http://schemas.microsoft.com/office/excel/2006/main">
          <x14:cfRule type="iconSet" priority="154" id="{c3853732-7688-4e6a-bcbe-1999b826bd5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BB8</xm:sqref>
        </x14:conditionalFormatting>
        <x14:conditionalFormatting xmlns:xm="http://schemas.microsoft.com/office/excel/2006/main">
          <x14:cfRule type="iconSet" priority="424" id="{0bf853a2-3e70-45e6-ac9e-82dc686636d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F12:G12</xm:sqref>
        </x14:conditionalFormatting>
        <x14:conditionalFormatting xmlns:xm="http://schemas.microsoft.com/office/excel/2006/main">
          <x14:cfRule type="iconSet" priority="421" id="{a547044c-cbc4-43cf-bc6b-923d50df7b8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J12</xm:sqref>
        </x14:conditionalFormatting>
        <x14:conditionalFormatting xmlns:xm="http://schemas.microsoft.com/office/excel/2006/main">
          <x14:cfRule type="iconSet" priority="135" id="{352f399a-533c-49df-9466-3b2a1d7d112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K12</xm:sqref>
        </x14:conditionalFormatting>
        <x14:conditionalFormatting xmlns:xm="http://schemas.microsoft.com/office/excel/2006/main">
          <x14:cfRule type="iconSet" priority="420" id="{92293b20-b3b3-4df9-a544-12bb0b7f0fe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N12</xm:sqref>
        </x14:conditionalFormatting>
        <x14:conditionalFormatting xmlns:xm="http://schemas.microsoft.com/office/excel/2006/main">
          <x14:cfRule type="iconSet" priority="121" id="{eef91b95-8219-4721-821a-e027218c4e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O12</xm:sqref>
        </x14:conditionalFormatting>
        <x14:conditionalFormatting xmlns:xm="http://schemas.microsoft.com/office/excel/2006/main">
          <x14:cfRule type="iconSet" priority="417" id="{71623cfd-634f-425d-808f-550a07b3709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R12</xm:sqref>
        </x14:conditionalFormatting>
        <x14:conditionalFormatting xmlns:xm="http://schemas.microsoft.com/office/excel/2006/main">
          <x14:cfRule type="iconSet" priority="107" id="{274609cc-e9c1-40bc-ad6b-59066e3c764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416" id="{dae1273a-e0be-484e-9a4c-0df2f22002f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V12</xm:sqref>
        </x14:conditionalFormatting>
        <x14:conditionalFormatting xmlns:xm="http://schemas.microsoft.com/office/excel/2006/main">
          <x14:cfRule type="iconSet" priority="93" id="{39b0ad0a-65a9-49e0-94e2-5844dc43416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W12</xm:sqref>
        </x14:conditionalFormatting>
        <x14:conditionalFormatting xmlns:xm="http://schemas.microsoft.com/office/excel/2006/main">
          <x14:cfRule type="iconSet" priority="413" id="{2e574864-1731-4bd3-80ff-51d511d70e7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79" id="{ec8b143a-8fad-4c21-9e9d-f3cbc8702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412" id="{7414ee90-c102-402c-85d1-49e71bb2811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65" id="{b8528495-b92f-4200-854e-95e1814e3d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AE12</xm:sqref>
        </x14:conditionalFormatting>
        <x14:conditionalFormatting xmlns:xm="http://schemas.microsoft.com/office/excel/2006/main">
          <x14:cfRule type="iconSet" priority="409" id="{1dbc1dd9-d52c-4b73-b3ff-f12cf63b276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AH12</xm:sqref>
        </x14:conditionalFormatting>
        <x14:conditionalFormatting xmlns:xm="http://schemas.microsoft.com/office/excel/2006/main">
          <x14:cfRule type="iconSet" priority="51" id="{b71e33b8-7d80-4de0-95e8-26e05f11669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AI12</xm:sqref>
        </x14:conditionalFormatting>
        <x14:conditionalFormatting xmlns:xm="http://schemas.microsoft.com/office/excel/2006/main">
          <x14:cfRule type="iconSet" priority="408" id="{48ab5170-f50e-452f-873d-e560050844d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AL12</xm:sqref>
        </x14:conditionalFormatting>
        <x14:conditionalFormatting xmlns:xm="http://schemas.microsoft.com/office/excel/2006/main">
          <x14:cfRule type="iconSet" priority="37" id="{5082d859-f1db-4c7b-ba5f-90542e4d05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AM12</xm:sqref>
        </x14:conditionalFormatting>
        <x14:conditionalFormatting xmlns:xm="http://schemas.microsoft.com/office/excel/2006/main">
          <x14:cfRule type="iconSet" priority="405" id="{f98c87bc-3739-4a76-9f53-9bc6d33c930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AP12</xm:sqref>
        </x14:conditionalFormatting>
        <x14:conditionalFormatting xmlns:xm="http://schemas.microsoft.com/office/excel/2006/main">
          <x14:cfRule type="iconSet" priority="23" id="{5e1bbfd6-fca4-417e-abc5-ea58ca01e9c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AQ12</xm:sqref>
        </x14:conditionalFormatting>
        <x14:conditionalFormatting xmlns:xm="http://schemas.microsoft.com/office/excel/2006/main">
          <x14:cfRule type="iconSet" priority="404" id="{cfc126d1-aa87-42fb-ab43-207ba4fc461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AT12</xm:sqref>
        </x14:conditionalFormatting>
        <x14:conditionalFormatting xmlns:xm="http://schemas.microsoft.com/office/excel/2006/main">
          <x14:cfRule type="iconSet" priority="9" id="{8a441a79-bd01-4c50-a910-e5f23d20bf7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AU12</xm:sqref>
        </x14:conditionalFormatting>
        <x14:conditionalFormatting xmlns:xm="http://schemas.microsoft.com/office/excel/2006/main">
          <x14:cfRule type="iconSet" priority="401" id="{77aa0d93-92ba-41e0-986b-1551ce7509b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50" id="{81916bd8-05c7-4d8f-89bb-12077506d72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BB12</xm:sqref>
        </x14:conditionalFormatting>
        <x14:conditionalFormatting xmlns:xm="http://schemas.microsoft.com/office/excel/2006/main">
          <x14:cfRule type="iconSet" priority="436" id="{f23008de-72fa-4422-b86a-7448f6b6f7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F16:G16</xm:sqref>
        </x14:conditionalFormatting>
        <x14:conditionalFormatting xmlns:xm="http://schemas.microsoft.com/office/excel/2006/main">
          <x14:cfRule type="iconSet" priority="435" id="{1f92cefb-07c9-429e-a29f-6977260e825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J16</xm:sqref>
        </x14:conditionalFormatting>
        <x14:conditionalFormatting xmlns:xm="http://schemas.microsoft.com/office/excel/2006/main">
          <x14:cfRule type="iconSet" priority="136" id="{7c4691b8-dc36-4a8d-b36f-0d32120246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K16</xm:sqref>
        </x14:conditionalFormatting>
        <x14:conditionalFormatting xmlns:xm="http://schemas.microsoft.com/office/excel/2006/main">
          <x14:cfRule type="iconSet" priority="434" id="{bb879383-747b-4e26-ab34-4e429186128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N16</xm:sqref>
        </x14:conditionalFormatting>
        <x14:conditionalFormatting xmlns:xm="http://schemas.microsoft.com/office/excel/2006/main">
          <x14:cfRule type="iconSet" priority="122" id="{2326c1d3-f4fa-434a-aa75-a0a99b27028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O16</xm:sqref>
        </x14:conditionalFormatting>
        <x14:conditionalFormatting xmlns:xm="http://schemas.microsoft.com/office/excel/2006/main">
          <x14:cfRule type="iconSet" priority="433" id="{bcd0f339-30cb-40f7-8bca-86e7a59e32c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R16</xm:sqref>
        </x14:conditionalFormatting>
        <x14:conditionalFormatting xmlns:xm="http://schemas.microsoft.com/office/excel/2006/main">
          <x14:cfRule type="iconSet" priority="108" id="{9651f69b-4c78-4493-9398-f04d8aad22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S16</xm:sqref>
        </x14:conditionalFormatting>
        <x14:conditionalFormatting xmlns:xm="http://schemas.microsoft.com/office/excel/2006/main">
          <x14:cfRule type="iconSet" priority="432" id="{880ca6fb-9c80-40b2-834f-382479961cc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V16</xm:sqref>
        </x14:conditionalFormatting>
        <x14:conditionalFormatting xmlns:xm="http://schemas.microsoft.com/office/excel/2006/main">
          <x14:cfRule type="iconSet" priority="94" id="{b0ca0ac6-43f0-4d22-8be8-f028f3d7a0e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W16</xm:sqref>
        </x14:conditionalFormatting>
        <x14:conditionalFormatting xmlns:xm="http://schemas.microsoft.com/office/excel/2006/main">
          <x14:cfRule type="iconSet" priority="431" id="{217977ec-d369-4847-b4d0-ad5136b3dce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Z16</xm:sqref>
        </x14:conditionalFormatting>
        <x14:conditionalFormatting xmlns:xm="http://schemas.microsoft.com/office/excel/2006/main">
          <x14:cfRule type="iconSet" priority="80" id="{2913a217-0d8e-4e9d-9090-c9a56cc8cb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AA16</xm:sqref>
        </x14:conditionalFormatting>
        <x14:conditionalFormatting xmlns:xm="http://schemas.microsoft.com/office/excel/2006/main">
          <x14:cfRule type="iconSet" priority="430" id="{417d4dbd-f8ef-475a-b16a-61e90764c3d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AD16</xm:sqref>
        </x14:conditionalFormatting>
        <x14:conditionalFormatting xmlns:xm="http://schemas.microsoft.com/office/excel/2006/main">
          <x14:cfRule type="iconSet" priority="66" id="{7dbd46f2-7c67-4130-9da8-0201b110e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AE16</xm:sqref>
        </x14:conditionalFormatting>
        <x14:conditionalFormatting xmlns:xm="http://schemas.microsoft.com/office/excel/2006/main">
          <x14:cfRule type="iconSet" priority="429" id="{42c2110c-53c8-4f0f-af20-78f042abade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52" id="{f3454eb5-639d-4b26-9d1a-8d158f2ed27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428" id="{fa6a4a80-3e94-4929-9d6f-003689af8ad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AL16</xm:sqref>
        </x14:conditionalFormatting>
        <x14:conditionalFormatting xmlns:xm="http://schemas.microsoft.com/office/excel/2006/main">
          <x14:cfRule type="iconSet" priority="38" id="{828fff1c-4818-45b8-b949-2b03ed861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AM16</xm:sqref>
        </x14:conditionalFormatting>
        <x14:conditionalFormatting xmlns:xm="http://schemas.microsoft.com/office/excel/2006/main">
          <x14:cfRule type="iconSet" priority="427" id="{7d4a009b-11a0-43f7-83ba-e71db4a9759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AP16</xm:sqref>
        </x14:conditionalFormatting>
        <x14:conditionalFormatting xmlns:xm="http://schemas.microsoft.com/office/excel/2006/main">
          <x14:cfRule type="iconSet" priority="24" id="{4cc726ce-11d8-47ad-83da-33fe4df3a9f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426" id="{d4477678-a050-41fe-9568-09504db99ad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AT16</xm:sqref>
        </x14:conditionalFormatting>
        <x14:conditionalFormatting xmlns:xm="http://schemas.microsoft.com/office/excel/2006/main">
          <x14:cfRule type="iconSet" priority="10" id="{ad2b171e-6e74-4d7a-9f29-83017084033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425" id="{bf946e7c-998f-478e-b643-4f9f6b275d0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51" id="{f5350038-8c85-4f1e-b4d8-d723137afd8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BB16</xm:sqref>
        </x14:conditionalFormatting>
        <x14:conditionalFormatting xmlns:xm="http://schemas.microsoft.com/office/excel/2006/main">
          <x14:cfRule type="iconSet" priority="568" id="{128b42c1-de8a-444d-9c1e-36471773786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F18:G18</xm:sqref>
        </x14:conditionalFormatting>
        <x14:conditionalFormatting xmlns:xm="http://schemas.microsoft.com/office/excel/2006/main">
          <x14:cfRule type="iconSet" priority="565" id="{fd0f2305-6cb6-486c-9a84-1406b8a4907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J18</xm:sqref>
        </x14:conditionalFormatting>
        <x14:conditionalFormatting xmlns:xm="http://schemas.microsoft.com/office/excel/2006/main">
          <x14:cfRule type="iconSet" priority="138" id="{33b3a246-24f9-467f-9a16-43bc42c7cb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K18</xm:sqref>
        </x14:conditionalFormatting>
        <x14:conditionalFormatting xmlns:xm="http://schemas.microsoft.com/office/excel/2006/main">
          <x14:cfRule type="iconSet" priority="564" id="{95131c53-62d4-4fb8-9f2e-e9ec5cdb2e6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N18</xm:sqref>
        </x14:conditionalFormatting>
        <x14:conditionalFormatting xmlns:xm="http://schemas.microsoft.com/office/excel/2006/main">
          <x14:cfRule type="iconSet" priority="124" id="{45bab769-1760-4e0f-ad93-e3dbe49dcb8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O18</xm:sqref>
        </x14:conditionalFormatting>
        <x14:conditionalFormatting xmlns:xm="http://schemas.microsoft.com/office/excel/2006/main">
          <x14:cfRule type="iconSet" priority="561" id="{4a827a36-a111-4cfe-aa2b-a8b142ecdcc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R18</xm:sqref>
        </x14:conditionalFormatting>
        <x14:conditionalFormatting xmlns:xm="http://schemas.microsoft.com/office/excel/2006/main">
          <x14:cfRule type="iconSet" priority="110" id="{6c7aba3e-f041-44f1-8276-56ef1700fc1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60" id="{c1bd6af5-d438-4e0c-b468-978dea05d82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V18</xm:sqref>
        </x14:conditionalFormatting>
        <x14:conditionalFormatting xmlns:xm="http://schemas.microsoft.com/office/excel/2006/main">
          <x14:cfRule type="iconSet" priority="96" id="{aa94b49a-4f8f-4b8a-93cb-a0442364c12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W18</xm:sqref>
        </x14:conditionalFormatting>
        <x14:conditionalFormatting xmlns:xm="http://schemas.microsoft.com/office/excel/2006/main">
          <x14:cfRule type="iconSet" priority="557" id="{b4931777-6478-495d-adc1-2ef0a1a7458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82" id="{0a9b4ee5-ae6a-40d2-9563-c646a3c0e1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AA18</xm:sqref>
        </x14:conditionalFormatting>
        <x14:conditionalFormatting xmlns:xm="http://schemas.microsoft.com/office/excel/2006/main">
          <x14:cfRule type="iconSet" priority="556" id="{21ee7b07-de1d-4f52-bd45-da4e7e0cb3c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68" id="{2c982626-d46e-4755-aa19-ad842a7d712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AE18</xm:sqref>
        </x14:conditionalFormatting>
        <x14:conditionalFormatting xmlns:xm="http://schemas.microsoft.com/office/excel/2006/main">
          <x14:cfRule type="iconSet" priority="553" id="{f86d5a3f-7a86-49d6-92f2-bc88ae5328a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54" id="{0a0e3f13-0919-40eb-bee9-0a0a0d97141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552" id="{e310a8ad-3f14-4f30-a868-bd1d6e18cb2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AL18</xm:sqref>
        </x14:conditionalFormatting>
        <x14:conditionalFormatting xmlns:xm="http://schemas.microsoft.com/office/excel/2006/main">
          <x14:cfRule type="iconSet" priority="40" id="{22063371-7f28-431a-8561-20d97090f3d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AM18</xm:sqref>
        </x14:conditionalFormatting>
        <x14:conditionalFormatting xmlns:xm="http://schemas.microsoft.com/office/excel/2006/main">
          <x14:cfRule type="iconSet" priority="549" id="{b402e206-b8dd-4371-8bd4-85d2bfe5c11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AP18</xm:sqref>
        </x14:conditionalFormatting>
        <x14:conditionalFormatting xmlns:xm="http://schemas.microsoft.com/office/excel/2006/main">
          <x14:cfRule type="iconSet" priority="26" id="{bea1caaa-98f4-4d3c-8b12-85c317ad14f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48" id="{b3ff83ed-3d4d-472b-8a40-3bc094590e0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AT18</xm:sqref>
        </x14:conditionalFormatting>
        <x14:conditionalFormatting xmlns:xm="http://schemas.microsoft.com/office/excel/2006/main">
          <x14:cfRule type="iconSet" priority="12" id="{34df9e61-ddc2-4445-b460-84f76b9202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AU18</xm:sqref>
        </x14:conditionalFormatting>
        <x14:conditionalFormatting xmlns:xm="http://schemas.microsoft.com/office/excel/2006/main">
          <x14:cfRule type="iconSet" priority="545" id="{b28596a8-eac4-4cb9-9794-af291d00d1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AX18</xm:sqref>
        </x14:conditionalFormatting>
        <x14:conditionalFormatting xmlns:xm="http://schemas.microsoft.com/office/excel/2006/main">
          <x14:cfRule type="iconSet" priority="152" id="{1d3ac4d7-18e6-4808-b829-efe2eff0fff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BB18</xm:sqref>
        </x14:conditionalFormatting>
        <x14:conditionalFormatting xmlns:xm="http://schemas.microsoft.com/office/excel/2006/main">
          <x14:cfRule type="iconSet" priority="400" id="{d8b9df82-309b-4eb3-ae9a-d44955fc294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F22:G22</xm:sqref>
        </x14:conditionalFormatting>
        <x14:conditionalFormatting xmlns:xm="http://schemas.microsoft.com/office/excel/2006/main">
          <x14:cfRule type="iconSet" priority="399" id="{9b1781d5-dc7e-42fb-bab4-83cacda7120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J22</xm:sqref>
        </x14:conditionalFormatting>
        <x14:conditionalFormatting xmlns:xm="http://schemas.microsoft.com/office/excel/2006/main">
          <x14:cfRule type="iconSet" priority="133" id="{b8e1b9b7-0f64-4b33-b566-20cf0cd94cd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K22</xm:sqref>
        </x14:conditionalFormatting>
        <x14:conditionalFormatting xmlns:xm="http://schemas.microsoft.com/office/excel/2006/main">
          <x14:cfRule type="iconSet" priority="398" id="{46782c09-853b-4f0e-a204-e1c310b177e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N22</xm:sqref>
        </x14:conditionalFormatting>
        <x14:conditionalFormatting xmlns:xm="http://schemas.microsoft.com/office/excel/2006/main">
          <x14:cfRule type="iconSet" priority="119" id="{4779a1b4-b603-483a-8c12-dc8ccf041d1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O22</xm:sqref>
        </x14:conditionalFormatting>
        <x14:conditionalFormatting xmlns:xm="http://schemas.microsoft.com/office/excel/2006/main">
          <x14:cfRule type="iconSet" priority="397" id="{32d00a37-73f5-42a3-a77c-130fbf052b4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R22</xm:sqref>
        </x14:conditionalFormatting>
        <x14:conditionalFormatting xmlns:xm="http://schemas.microsoft.com/office/excel/2006/main">
          <x14:cfRule type="iconSet" priority="105" id="{cccedcc2-e75a-4276-96bb-d1722e74772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S22</xm:sqref>
        </x14:conditionalFormatting>
        <x14:conditionalFormatting xmlns:xm="http://schemas.microsoft.com/office/excel/2006/main">
          <x14:cfRule type="iconSet" priority="396" id="{79f5d8d3-3362-47d4-aa92-e50100ff660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V22</xm:sqref>
        </x14:conditionalFormatting>
        <x14:conditionalFormatting xmlns:xm="http://schemas.microsoft.com/office/excel/2006/main">
          <x14:cfRule type="iconSet" priority="91" id="{15c04199-86f5-43c7-a9a7-6ec639e7a64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W22</xm:sqref>
        </x14:conditionalFormatting>
        <x14:conditionalFormatting xmlns:xm="http://schemas.microsoft.com/office/excel/2006/main">
          <x14:cfRule type="iconSet" priority="395" id="{6e95d448-05a4-48d3-bae5-e68d5f8ed49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Z22</xm:sqref>
        </x14:conditionalFormatting>
        <x14:conditionalFormatting xmlns:xm="http://schemas.microsoft.com/office/excel/2006/main">
          <x14:cfRule type="iconSet" priority="77" id="{9555016e-f3ec-40b7-a777-4d8ff3d8b96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AA22</xm:sqref>
        </x14:conditionalFormatting>
        <x14:conditionalFormatting xmlns:xm="http://schemas.microsoft.com/office/excel/2006/main">
          <x14:cfRule type="iconSet" priority="394" id="{230275f5-32d6-49df-979e-63cd21df3b0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AD22</xm:sqref>
        </x14:conditionalFormatting>
        <x14:conditionalFormatting xmlns:xm="http://schemas.microsoft.com/office/excel/2006/main">
          <x14:cfRule type="iconSet" priority="63" id="{942daec1-6ac5-4997-811f-d40c06dae49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AE22</xm:sqref>
        </x14:conditionalFormatting>
        <x14:conditionalFormatting xmlns:xm="http://schemas.microsoft.com/office/excel/2006/main">
          <x14:cfRule type="iconSet" priority="393" id="{952f394d-7100-46a1-b5a0-970f7f5405c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49" id="{4a35bd10-de5a-4a5d-bd9e-5a9b36e6a19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392" id="{5a201d55-0b8a-450a-9d04-ec985ed912b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AL22</xm:sqref>
        </x14:conditionalFormatting>
        <x14:conditionalFormatting xmlns:xm="http://schemas.microsoft.com/office/excel/2006/main">
          <x14:cfRule type="iconSet" priority="35" id="{3859bc06-24a3-4e96-8538-bd609970324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AM22</xm:sqref>
        </x14:conditionalFormatting>
        <x14:conditionalFormatting xmlns:xm="http://schemas.microsoft.com/office/excel/2006/main">
          <x14:cfRule type="iconSet" priority="391" id="{bb6581cb-76f0-401b-8c26-8cb60cf2588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AP22</xm:sqref>
        </x14:conditionalFormatting>
        <x14:conditionalFormatting xmlns:xm="http://schemas.microsoft.com/office/excel/2006/main">
          <x14:cfRule type="iconSet" priority="21" id="{ad40370c-4b8b-4879-b4f1-ed8d65c417a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AQ22</xm:sqref>
        </x14:conditionalFormatting>
        <x14:conditionalFormatting xmlns:xm="http://schemas.microsoft.com/office/excel/2006/main">
          <x14:cfRule type="iconSet" priority="390" id="{a4a5500b-c95f-4422-bdce-2ac513796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7" id="{e9cc04ab-d391-4490-8cb8-131d8d5b79e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AU22</xm:sqref>
        </x14:conditionalFormatting>
        <x14:conditionalFormatting xmlns:xm="http://schemas.microsoft.com/office/excel/2006/main">
          <x14:cfRule type="iconSet" priority="389" id="{4dd440d3-ac42-4d5a-9f2a-047c9924241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AX22</xm:sqref>
        </x14:conditionalFormatting>
        <x14:conditionalFormatting xmlns:xm="http://schemas.microsoft.com/office/excel/2006/main">
          <x14:cfRule type="iconSet" priority="149" id="{e813249a-5b31-4b15-ba5b-135b64d4259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BB22</xm:sqref>
        </x14:conditionalFormatting>
        <x14:conditionalFormatting xmlns:xm="http://schemas.microsoft.com/office/excel/2006/main">
          <x14:cfRule type="iconSet" priority="388" id="{c5d45ee3-7f43-41b3-ac57-1f4533186d2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F24:G24</xm:sqref>
        </x14:conditionalFormatting>
        <x14:conditionalFormatting xmlns:xm="http://schemas.microsoft.com/office/excel/2006/main">
          <x14:cfRule type="iconSet" priority="385" id="{e6ccd087-5c7b-44c9-a374-4fd1dc2a9ad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J24</xm:sqref>
        </x14:conditionalFormatting>
        <x14:conditionalFormatting xmlns:xm="http://schemas.microsoft.com/office/excel/2006/main">
          <x14:cfRule type="iconSet" priority="132" id="{3f392109-e87e-491f-9b10-80e83463856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K24</xm:sqref>
        </x14:conditionalFormatting>
        <x14:conditionalFormatting xmlns:xm="http://schemas.microsoft.com/office/excel/2006/main">
          <x14:cfRule type="iconSet" priority="384" id="{41515015-3bad-430a-9ec9-5d3a35794b0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N24</xm:sqref>
        </x14:conditionalFormatting>
        <x14:conditionalFormatting xmlns:xm="http://schemas.microsoft.com/office/excel/2006/main">
          <x14:cfRule type="iconSet" priority="118" id="{4234dcf3-1ce6-492a-85bc-ead1b74726c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O24</xm:sqref>
        </x14:conditionalFormatting>
        <x14:conditionalFormatting xmlns:xm="http://schemas.microsoft.com/office/excel/2006/main">
          <x14:cfRule type="iconSet" priority="381" id="{b4a85282-2dc6-4d42-94d3-d5cb545917a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R24</xm:sqref>
        </x14:conditionalFormatting>
        <x14:conditionalFormatting xmlns:xm="http://schemas.microsoft.com/office/excel/2006/main">
          <x14:cfRule type="iconSet" priority="104" id="{dfa5c4a3-4688-404f-beca-dcc5715d68a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S24</xm:sqref>
        </x14:conditionalFormatting>
        <x14:conditionalFormatting xmlns:xm="http://schemas.microsoft.com/office/excel/2006/main">
          <x14:cfRule type="iconSet" priority="380" id="{0eaf23f1-3718-407c-8b1f-a0c63ea335e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V24</xm:sqref>
        </x14:conditionalFormatting>
        <x14:conditionalFormatting xmlns:xm="http://schemas.microsoft.com/office/excel/2006/main">
          <x14:cfRule type="iconSet" priority="90" id="{5c04b673-208e-4fdc-9d92-ce7e7f930e7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77" id="{103bb114-646a-47da-be5a-423f69bb5b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Z24</xm:sqref>
        </x14:conditionalFormatting>
        <x14:conditionalFormatting xmlns:xm="http://schemas.microsoft.com/office/excel/2006/main">
          <x14:cfRule type="iconSet" priority="76" id="{e6e7fdae-cf34-43c7-82af-2193daaa8a1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AA24</xm:sqref>
        </x14:conditionalFormatting>
        <x14:conditionalFormatting xmlns:xm="http://schemas.microsoft.com/office/excel/2006/main">
          <x14:cfRule type="iconSet" priority="376" id="{005f1efc-e076-4ac0-8592-efe74c79ab7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AD24</xm:sqref>
        </x14:conditionalFormatting>
        <x14:conditionalFormatting xmlns:xm="http://schemas.microsoft.com/office/excel/2006/main">
          <x14:cfRule type="iconSet" priority="62" id="{637c6597-ed60-4244-915b-cfcacc302d0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AE24</xm:sqref>
        </x14:conditionalFormatting>
        <x14:conditionalFormatting xmlns:xm="http://schemas.microsoft.com/office/excel/2006/main">
          <x14:cfRule type="iconSet" priority="373" id="{e1e2bd5f-f510-437c-aca0-05649ed1d5d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AH24</xm:sqref>
        </x14:conditionalFormatting>
        <x14:conditionalFormatting xmlns:xm="http://schemas.microsoft.com/office/excel/2006/main">
          <x14:cfRule type="iconSet" priority="48" id="{1627f43a-b9a4-43b8-9698-837042e1380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AI24</xm:sqref>
        </x14:conditionalFormatting>
        <x14:conditionalFormatting xmlns:xm="http://schemas.microsoft.com/office/excel/2006/main">
          <x14:cfRule type="iconSet" priority="372" id="{c8eb0e3f-e75e-4f5f-9ee9-9ea0621d44f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AL24</xm:sqref>
        </x14:conditionalFormatting>
        <x14:conditionalFormatting xmlns:xm="http://schemas.microsoft.com/office/excel/2006/main">
          <x14:cfRule type="iconSet" priority="34" id="{4a0f0263-ba6e-487e-acfa-a1ca2f135f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AM24</xm:sqref>
        </x14:conditionalFormatting>
        <x14:conditionalFormatting xmlns:xm="http://schemas.microsoft.com/office/excel/2006/main">
          <x14:cfRule type="iconSet" priority="369" id="{e443dd55-95da-425d-9137-238806705a4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AP24</xm:sqref>
        </x14:conditionalFormatting>
        <x14:conditionalFormatting xmlns:xm="http://schemas.microsoft.com/office/excel/2006/main">
          <x14:cfRule type="iconSet" priority="20" id="{17defbc8-99b4-48ae-91a9-195bfd83159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AQ24</xm:sqref>
        </x14:conditionalFormatting>
        <x14:conditionalFormatting xmlns:xm="http://schemas.microsoft.com/office/excel/2006/main">
          <x14:cfRule type="iconSet" priority="368" id="{89e8aa13-15e6-4c59-ac8f-1651823b424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AT24</xm:sqref>
        </x14:conditionalFormatting>
        <x14:conditionalFormatting xmlns:xm="http://schemas.microsoft.com/office/excel/2006/main">
          <x14:cfRule type="iconSet" priority="6" id="{528accc1-23f2-4429-b155-b742e982b92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AU24</xm:sqref>
        </x14:conditionalFormatting>
        <x14:conditionalFormatting xmlns:xm="http://schemas.microsoft.com/office/excel/2006/main">
          <x14:cfRule type="iconSet" priority="365" id="{544bfbeb-7433-478c-9cce-7f37c552b05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AX24</xm:sqref>
        </x14:conditionalFormatting>
        <x14:conditionalFormatting xmlns:xm="http://schemas.microsoft.com/office/excel/2006/main">
          <x14:cfRule type="iconSet" priority="147" id="{14c33cac-cfd8-420d-8f2c-d52268915bf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BB24</xm:sqref>
        </x14:conditionalFormatting>
        <x14:conditionalFormatting xmlns:xm="http://schemas.microsoft.com/office/excel/2006/main">
          <x14:cfRule type="iconSet" priority="352" id="{dfcdbd87-b006-4a1d-b9d2-9070573b084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F32:G32</xm:sqref>
        </x14:conditionalFormatting>
        <x14:conditionalFormatting xmlns:xm="http://schemas.microsoft.com/office/excel/2006/main">
          <x14:cfRule type="iconSet" priority="349" id="{ad632afb-9020-4c95-aa15-a803b863d29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J32</xm:sqref>
        </x14:conditionalFormatting>
        <x14:conditionalFormatting xmlns:xm="http://schemas.microsoft.com/office/excel/2006/main">
          <x14:cfRule type="iconSet" priority="129" id="{b7efd67c-5a05-4ba6-bf58-6c206d94a9f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K32</xm:sqref>
        </x14:conditionalFormatting>
        <x14:conditionalFormatting xmlns:xm="http://schemas.microsoft.com/office/excel/2006/main">
          <x14:cfRule type="iconSet" priority="348" id="{1851da0e-bda0-4466-b62e-86221f1c2dc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N32</xm:sqref>
        </x14:conditionalFormatting>
        <x14:conditionalFormatting xmlns:xm="http://schemas.microsoft.com/office/excel/2006/main">
          <x14:cfRule type="iconSet" priority="115" id="{6641af19-8e84-439e-aeff-7f8b2c630a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O32</xm:sqref>
        </x14:conditionalFormatting>
        <x14:conditionalFormatting xmlns:xm="http://schemas.microsoft.com/office/excel/2006/main">
          <x14:cfRule type="iconSet" priority="345" id="{31715d6b-4c54-47b5-b9b9-ba30c37c76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101" id="{c00c3b7c-5a0c-4315-bc93-06ffffd6ba7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44" id="{2b8ab3f3-1973-4624-a9f1-860c8cdc399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V32</xm:sqref>
        </x14:conditionalFormatting>
        <x14:conditionalFormatting xmlns:xm="http://schemas.microsoft.com/office/excel/2006/main">
          <x14:cfRule type="iconSet" priority="87" id="{6367b822-d96f-440c-b11b-ffef68dbd8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W32</xm:sqref>
        </x14:conditionalFormatting>
        <x14:conditionalFormatting xmlns:xm="http://schemas.microsoft.com/office/excel/2006/main">
          <x14:cfRule type="iconSet" priority="341" id="{a4d72dd0-3dd1-4245-af8f-0a79daf9428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73" id="{e80b3d3a-ac11-43b2-97ab-c364294236b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40" id="{5aebdaa7-e7bb-4aec-a2f3-cc617105e99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AD32</xm:sqref>
        </x14:conditionalFormatting>
        <x14:conditionalFormatting xmlns:xm="http://schemas.microsoft.com/office/excel/2006/main">
          <x14:cfRule type="iconSet" priority="59" id="{9f4e4d2d-2afe-4abf-acf1-07398b81aa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AE32</xm:sqref>
        </x14:conditionalFormatting>
        <x14:conditionalFormatting xmlns:xm="http://schemas.microsoft.com/office/excel/2006/main">
          <x14:cfRule type="iconSet" priority="337" id="{e79ac194-fa90-4779-a17d-f8f6de1e56b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AH32</xm:sqref>
        </x14:conditionalFormatting>
        <x14:conditionalFormatting xmlns:xm="http://schemas.microsoft.com/office/excel/2006/main">
          <x14:cfRule type="iconSet" priority="45" id="{3351ccff-7377-46e5-b069-f6af7b2748d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AI32</xm:sqref>
        </x14:conditionalFormatting>
        <x14:conditionalFormatting xmlns:xm="http://schemas.microsoft.com/office/excel/2006/main">
          <x14:cfRule type="iconSet" priority="336" id="{33f83ebf-332f-426e-abdf-918fd74c307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AL32</xm:sqref>
        </x14:conditionalFormatting>
        <x14:conditionalFormatting xmlns:xm="http://schemas.microsoft.com/office/excel/2006/main">
          <x14:cfRule type="iconSet" priority="31" id="{7721ae00-ffc1-4562-a21f-82fdf46b51b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AM32</xm:sqref>
        </x14:conditionalFormatting>
        <x14:conditionalFormatting xmlns:xm="http://schemas.microsoft.com/office/excel/2006/main">
          <x14:cfRule type="iconSet" priority="333" id="{76d05718-95e2-4da0-a083-c982df0be8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AP32</xm:sqref>
        </x14:conditionalFormatting>
        <x14:conditionalFormatting xmlns:xm="http://schemas.microsoft.com/office/excel/2006/main">
          <x14:cfRule type="iconSet" priority="17" id="{1c0eb89c-0297-4f5a-aa81-5759ed6aa86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AQ32</xm:sqref>
        </x14:conditionalFormatting>
        <x14:conditionalFormatting xmlns:xm="http://schemas.microsoft.com/office/excel/2006/main">
          <x14:cfRule type="iconSet" priority="332" id="{f399a5df-9d0e-4819-9884-dd53f0e6127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3" id="{584927ca-8b29-41de-b5bf-31255519f1d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AU32</xm:sqref>
        </x14:conditionalFormatting>
        <x14:conditionalFormatting xmlns:xm="http://schemas.microsoft.com/office/excel/2006/main">
          <x14:cfRule type="iconSet" priority="329" id="{d583bd1e-22e5-44bd-80c7-643d85713e8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4" id="{88166d86-bba4-40fc-9a84-441d38a6b43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BB32</xm:sqref>
        </x14:conditionalFormatting>
        <x14:conditionalFormatting xmlns:xm="http://schemas.microsoft.com/office/excel/2006/main">
          <x14:cfRule type="iconSet" priority="328" id="{219c5c28-217f-4186-af3b-82ae8f5a4e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F36:G36</xm:sqref>
        </x14:conditionalFormatting>
        <x14:conditionalFormatting xmlns:xm="http://schemas.microsoft.com/office/excel/2006/main">
          <x14:cfRule type="iconSet" priority="327" id="{4679acd3-22f4-4ec0-8021-d0e1ee986ef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J36</xm:sqref>
        </x14:conditionalFormatting>
        <x14:conditionalFormatting xmlns:xm="http://schemas.microsoft.com/office/excel/2006/main">
          <x14:cfRule type="iconSet" priority="127" id="{a07988ec-d86f-46fb-bfe5-cd01e9ebac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K36</xm:sqref>
        </x14:conditionalFormatting>
        <x14:conditionalFormatting xmlns:xm="http://schemas.microsoft.com/office/excel/2006/main">
          <x14:cfRule type="iconSet" priority="326" id="{0608df63-74a7-4fd3-a3d6-8944d52d646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N36</xm:sqref>
        </x14:conditionalFormatting>
        <x14:conditionalFormatting xmlns:xm="http://schemas.microsoft.com/office/excel/2006/main">
          <x14:cfRule type="iconSet" priority="113" id="{90ab8e28-22c2-4cb2-b8fb-f8943a239a1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325" id="{66185499-7735-4876-b524-1e25527180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R36</xm:sqref>
        </x14:conditionalFormatting>
        <x14:conditionalFormatting xmlns:xm="http://schemas.microsoft.com/office/excel/2006/main">
          <x14:cfRule type="iconSet" priority="99" id="{5dd76f2e-0296-44fb-9cfa-cbeeb547a50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S36</xm:sqref>
        </x14:conditionalFormatting>
        <x14:conditionalFormatting xmlns:xm="http://schemas.microsoft.com/office/excel/2006/main">
          <x14:cfRule type="iconSet" priority="324" id="{be3ed6ca-af33-4d79-afdc-1b42eebaa0b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85" id="{794c575e-ca38-4797-a544-2ffbf77641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23" id="{04521c31-73ee-47a2-9e35-090996ac3d5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71" id="{e20b032c-0037-480b-9fbb-8ea2a3209d9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322" id="{3b79f56f-530b-4747-9737-b5639218f1d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AD36</xm:sqref>
        </x14:conditionalFormatting>
        <x14:conditionalFormatting xmlns:xm="http://schemas.microsoft.com/office/excel/2006/main">
          <x14:cfRule type="iconSet" priority="57" id="{b339854b-ca54-449f-b818-361dd895970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AE36</xm:sqref>
        </x14:conditionalFormatting>
        <x14:conditionalFormatting xmlns:xm="http://schemas.microsoft.com/office/excel/2006/main">
          <x14:cfRule type="iconSet" priority="321" id="{5a44f010-cd42-4487-b534-40255975a2f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43" id="{9acce8a0-ab6d-4d08-aa18-8dc21347137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20" id="{ae7b7843-bbe8-4c84-9585-d363b04df38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AL36</xm:sqref>
        </x14:conditionalFormatting>
        <x14:conditionalFormatting xmlns:xm="http://schemas.microsoft.com/office/excel/2006/main">
          <x14:cfRule type="iconSet" priority="29" id="{a686a764-45b0-49b8-9932-9031590d9ad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AM36</xm:sqref>
        </x14:conditionalFormatting>
        <x14:conditionalFormatting xmlns:xm="http://schemas.microsoft.com/office/excel/2006/main">
          <x14:cfRule type="iconSet" priority="319" id="{7353ed57-72ff-4f00-95c1-65fd3fdfc3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AP36</xm:sqref>
        </x14:conditionalFormatting>
        <x14:conditionalFormatting xmlns:xm="http://schemas.microsoft.com/office/excel/2006/main">
          <x14:cfRule type="iconSet" priority="15" id="{34d785d9-6630-44f2-aef4-7126d4f14fa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18" id="{003d05f8-3b15-4911-9a84-aac95b27da9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" id="{90dd391c-b7af-496a-84d2-e9f9d91a172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317" id="{99e95b23-8498-40f6-9651-2c53a0d521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3" id="{7f019af3-9a1e-43dc-b439-492698fe66f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176" id="{22cf0adf-c05e-439f-8f3b-4da487cb6df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J9:J10</xm:sqref>
        </x14:conditionalFormatting>
        <x14:conditionalFormatting xmlns:xm="http://schemas.microsoft.com/office/excel/2006/main">
          <x14:cfRule type="iconSet" priority="165" id="{2ae42100-84d3-4b5b-ab67-92d30d4fb48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J13:J14</xm:sqref>
        </x14:conditionalFormatting>
        <x14:conditionalFormatting xmlns:xm="http://schemas.microsoft.com/office/excel/2006/main">
          <x14:cfRule type="iconSet" priority="566" id="{aefc8cd3-91fe-47bc-9069-68eb57c5485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J19:J20</xm:sqref>
        </x14:conditionalFormatting>
        <x14:conditionalFormatting xmlns:xm="http://schemas.microsoft.com/office/excel/2006/main">
          <x14:cfRule type="iconSet" priority="386" id="{776d276f-708c-4261-9db4-26ecc4513c6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J25:J26</xm:sqref>
        </x14:conditionalFormatting>
        <x14:conditionalFormatting xmlns:xm="http://schemas.microsoft.com/office/excel/2006/main">
          <x14:cfRule type="iconSet" priority="363" id="{b450a65f-c07a-4e29-a838-9769a4091a6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J27:J30</xm:sqref>
        </x14:conditionalFormatting>
        <x14:conditionalFormatting xmlns:xm="http://schemas.microsoft.com/office/excel/2006/main">
          <x14:cfRule type="iconSet" priority="350" id="{856bc5e2-bdde-416b-955a-f15639afdcb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J33:J34</xm:sqref>
        </x14:conditionalFormatting>
        <x14:conditionalFormatting xmlns:xm="http://schemas.microsoft.com/office/excel/2006/main">
          <x14:cfRule type="iconSet" priority="139" id="{9df26546-63df-4866-acdd-e8769a20712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K9:K10</xm:sqref>
        </x14:conditionalFormatting>
        <x14:conditionalFormatting xmlns:xm="http://schemas.microsoft.com/office/excel/2006/main">
          <x14:cfRule type="iconSet" priority="134" id="{cb1b8151-1039-402f-a8c7-c5de8813d9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K13:K14</xm:sqref>
        </x14:conditionalFormatting>
        <x14:conditionalFormatting xmlns:xm="http://schemas.microsoft.com/office/excel/2006/main">
          <x14:cfRule type="iconSet" priority="137" id="{f0eaa18f-5557-4bc2-b2e8-38ab1e8566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K19:K20</xm:sqref>
        </x14:conditionalFormatting>
        <x14:conditionalFormatting xmlns:xm="http://schemas.microsoft.com/office/excel/2006/main">
          <x14:cfRule type="iconSet" priority="131" id="{70dec67c-8c6c-49e0-a59a-ff4d71f9209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K25:K26</xm:sqref>
        </x14:conditionalFormatting>
        <x14:conditionalFormatting xmlns:xm="http://schemas.microsoft.com/office/excel/2006/main">
          <x14:cfRule type="iconSet" priority="130" id="{85cafda1-d8e9-4340-b1ad-44c1b302d8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K27:K30</xm:sqref>
        </x14:conditionalFormatting>
        <x14:conditionalFormatting xmlns:xm="http://schemas.microsoft.com/office/excel/2006/main">
          <x14:cfRule type="iconSet" priority="128" id="{7fe791ac-cf81-4c35-aba6-ac8f97e81da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K33:K34</xm:sqref>
        </x14:conditionalFormatting>
        <x14:conditionalFormatting xmlns:xm="http://schemas.microsoft.com/office/excel/2006/main">
          <x14:cfRule type="iconSet" priority="175" id="{0eee7611-c5f7-420a-8b72-a7e1bb7b88c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N9:N10</xm:sqref>
        </x14:conditionalFormatting>
        <x14:conditionalFormatting xmlns:xm="http://schemas.microsoft.com/office/excel/2006/main">
          <x14:cfRule type="iconSet" priority="164" id="{22cd4116-389d-4ad0-814c-d2e617c41f3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N13:N14</xm:sqref>
        </x14:conditionalFormatting>
        <x14:conditionalFormatting xmlns:xm="http://schemas.microsoft.com/office/excel/2006/main">
          <x14:cfRule type="iconSet" priority="563" id="{d7ea1e01-761b-472c-abfc-41d5f4e3296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N19:N20</xm:sqref>
        </x14:conditionalFormatting>
        <x14:conditionalFormatting xmlns:xm="http://schemas.microsoft.com/office/excel/2006/main">
          <x14:cfRule type="iconSet" priority="383" id="{e3d20687-8427-4c67-ada9-d17d1e2a18f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N25:N26</xm:sqref>
        </x14:conditionalFormatting>
        <x14:conditionalFormatting xmlns:xm="http://schemas.microsoft.com/office/excel/2006/main">
          <x14:cfRule type="iconSet" priority="362" id="{3cf0f92c-ab7c-4bdc-80cd-b268a79ba96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N27:N30</xm:sqref>
        </x14:conditionalFormatting>
        <x14:conditionalFormatting xmlns:xm="http://schemas.microsoft.com/office/excel/2006/main">
          <x14:cfRule type="iconSet" priority="347" id="{5867c281-27b5-4f5f-8d3d-c07ea590fd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N33:N34</xm:sqref>
        </x14:conditionalFormatting>
        <x14:conditionalFormatting xmlns:xm="http://schemas.microsoft.com/office/excel/2006/main">
          <x14:cfRule type="iconSet" priority="125" id="{feba8a2c-81d9-44e1-9d04-7f7c0ddb762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O9:O10</xm:sqref>
        </x14:conditionalFormatting>
        <x14:conditionalFormatting xmlns:xm="http://schemas.microsoft.com/office/excel/2006/main">
          <x14:cfRule type="iconSet" priority="120" id="{04d94a02-5935-46c5-910a-f0e812c5c9c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O13:O14</xm:sqref>
        </x14:conditionalFormatting>
        <x14:conditionalFormatting xmlns:xm="http://schemas.microsoft.com/office/excel/2006/main">
          <x14:cfRule type="iconSet" priority="123" id="{177c7427-9f77-4f77-bf52-7df6899ccb0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O19:O20</xm:sqref>
        </x14:conditionalFormatting>
        <x14:conditionalFormatting xmlns:xm="http://schemas.microsoft.com/office/excel/2006/main">
          <x14:cfRule type="iconSet" priority="117" id="{bd677fea-00b5-4782-8424-3d8071b1cfb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O25:O26</xm:sqref>
        </x14:conditionalFormatting>
        <x14:conditionalFormatting xmlns:xm="http://schemas.microsoft.com/office/excel/2006/main">
          <x14:cfRule type="iconSet" priority="116" id="{142bf53d-cf25-4cf8-a797-66d1a1f395e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O27:O30</xm:sqref>
        </x14:conditionalFormatting>
        <x14:conditionalFormatting xmlns:xm="http://schemas.microsoft.com/office/excel/2006/main">
          <x14:cfRule type="iconSet" priority="114" id="{19605be6-1d4a-488d-8482-c322a689eba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O33:O34</xm:sqref>
        </x14:conditionalFormatting>
        <x14:conditionalFormatting xmlns:xm="http://schemas.microsoft.com/office/excel/2006/main">
          <x14:cfRule type="iconSet" priority="174" id="{a106269b-3053-415d-9571-ce70a951d6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R9:R10</xm:sqref>
        </x14:conditionalFormatting>
        <x14:conditionalFormatting xmlns:xm="http://schemas.microsoft.com/office/excel/2006/main">
          <x14:cfRule type="iconSet" priority="163" id="{e5762b7c-2f1c-4bba-a7df-104452beae6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R13:R14</xm:sqref>
        </x14:conditionalFormatting>
        <x14:conditionalFormatting xmlns:xm="http://schemas.microsoft.com/office/excel/2006/main">
          <x14:cfRule type="iconSet" priority="562" id="{b70b8c07-c620-4e94-b874-24d6c6e9c5c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R19:R20</xm:sqref>
        </x14:conditionalFormatting>
        <x14:conditionalFormatting xmlns:xm="http://schemas.microsoft.com/office/excel/2006/main">
          <x14:cfRule type="iconSet" priority="382" id="{ec2df6b2-3c79-4ac2-b7bb-9b2e4a61761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R25:R26</xm:sqref>
        </x14:conditionalFormatting>
        <x14:conditionalFormatting xmlns:xm="http://schemas.microsoft.com/office/excel/2006/main">
          <x14:cfRule type="iconSet" priority="361" id="{1a6c0553-99db-4197-92f6-75a388c50b1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R27:R30</xm:sqref>
        </x14:conditionalFormatting>
        <x14:conditionalFormatting xmlns:xm="http://schemas.microsoft.com/office/excel/2006/main">
          <x14:cfRule type="iconSet" priority="346" id="{c731b8cf-8fab-45fb-a15a-5093ff1b82f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R33:R34</xm:sqref>
        </x14:conditionalFormatting>
        <x14:conditionalFormatting xmlns:xm="http://schemas.microsoft.com/office/excel/2006/main">
          <x14:cfRule type="iconSet" priority="111" id="{ceee70a5-b1dc-4033-9303-c8121fcb31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S9:S10</xm:sqref>
        </x14:conditionalFormatting>
        <x14:conditionalFormatting xmlns:xm="http://schemas.microsoft.com/office/excel/2006/main">
          <x14:cfRule type="iconSet" priority="106" id="{0fa7cc80-ac67-4009-a787-a365aa28235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S13:S14</xm:sqref>
        </x14:conditionalFormatting>
        <x14:conditionalFormatting xmlns:xm="http://schemas.microsoft.com/office/excel/2006/main">
          <x14:cfRule type="iconSet" priority="109" id="{e85496b8-430a-4008-a6ae-694fa4f3002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S19:S20</xm:sqref>
        </x14:conditionalFormatting>
        <x14:conditionalFormatting xmlns:xm="http://schemas.microsoft.com/office/excel/2006/main">
          <x14:cfRule type="iconSet" priority="103" id="{15d31a10-86c7-4bd7-baa8-5fb0e330a9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S25:S26</xm:sqref>
        </x14:conditionalFormatting>
        <x14:conditionalFormatting xmlns:xm="http://schemas.microsoft.com/office/excel/2006/main">
          <x14:cfRule type="iconSet" priority="102" id="{1ec4f299-7cb8-4a00-b52e-8c0fceba75d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S27:S30</xm:sqref>
        </x14:conditionalFormatting>
        <x14:conditionalFormatting xmlns:xm="http://schemas.microsoft.com/office/excel/2006/main">
          <x14:cfRule type="iconSet" priority="100" id="{79336a58-1504-4286-8454-e903ae10615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S33:S34</xm:sqref>
        </x14:conditionalFormatting>
        <x14:conditionalFormatting xmlns:xm="http://schemas.microsoft.com/office/excel/2006/main">
          <x14:cfRule type="iconSet" priority="173" id="{72b6af6e-c0d5-4262-82dd-69231ed63b0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V9:V10</xm:sqref>
        </x14:conditionalFormatting>
        <x14:conditionalFormatting xmlns:xm="http://schemas.microsoft.com/office/excel/2006/main">
          <x14:cfRule type="iconSet" priority="162" id="{a366c4ed-259b-4832-87e6-2ba883c405b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559" id="{a6b99e93-474e-4661-98bd-c31e3b270ec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V19:V20</xm:sqref>
        </x14:conditionalFormatting>
        <x14:conditionalFormatting xmlns:xm="http://schemas.microsoft.com/office/excel/2006/main">
          <x14:cfRule type="iconSet" priority="379" id="{b4ae17ab-23a3-418d-acd0-b5f4b52ca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360" id="{b2d67b6e-b20f-47bc-8c37-8b96a5d4070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V27:V30</xm:sqref>
        </x14:conditionalFormatting>
        <x14:conditionalFormatting xmlns:xm="http://schemas.microsoft.com/office/excel/2006/main">
          <x14:cfRule type="iconSet" priority="343" id="{84e6224b-2dbf-47f1-9e7f-f3d4cec9374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V33:V34</xm:sqref>
        </x14:conditionalFormatting>
        <x14:conditionalFormatting xmlns:xm="http://schemas.microsoft.com/office/excel/2006/main">
          <x14:cfRule type="iconSet" priority="97" id="{c3983f86-297e-47da-a99a-05edafafb10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W9:W10</xm:sqref>
        </x14:conditionalFormatting>
        <x14:conditionalFormatting xmlns:xm="http://schemas.microsoft.com/office/excel/2006/main">
          <x14:cfRule type="iconSet" priority="92" id="{5fd6289b-2968-405b-b981-29edc7a05d6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95" id="{6d16b0ff-6d84-4f4a-b705-18c51d85608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W19:W20</xm:sqref>
        </x14:conditionalFormatting>
        <x14:conditionalFormatting xmlns:xm="http://schemas.microsoft.com/office/excel/2006/main">
          <x14:cfRule type="iconSet" priority="89" id="{47346c9e-65be-4980-bc2e-20138407518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88" id="{ddf9b21a-8107-4925-8fb2-c60ae96bed2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W27:W30</xm:sqref>
        </x14:conditionalFormatting>
        <x14:conditionalFormatting xmlns:xm="http://schemas.microsoft.com/office/excel/2006/main">
          <x14:cfRule type="iconSet" priority="86" id="{d0aeeb8d-e78c-4eee-8bf9-18db8d8d400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W33:W34</xm:sqref>
        </x14:conditionalFormatting>
        <x14:conditionalFormatting xmlns:xm="http://schemas.microsoft.com/office/excel/2006/main">
          <x14:cfRule type="iconSet" priority="172" id="{abb59c66-a02b-4b52-9cb4-10fad9c72b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Z9:Z10</xm:sqref>
        </x14:conditionalFormatting>
        <x14:conditionalFormatting xmlns:xm="http://schemas.microsoft.com/office/excel/2006/main">
          <x14:cfRule type="iconSet" priority="161" id="{c02f4944-3e43-4c70-b900-2a2c4d183e1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Z13:Z14</xm:sqref>
        </x14:conditionalFormatting>
        <x14:conditionalFormatting xmlns:xm="http://schemas.microsoft.com/office/excel/2006/main">
          <x14:cfRule type="iconSet" priority="558" id="{15ee1ef6-55cc-4a6d-9236-4a506ce372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378" id="{7dd574bc-d650-45a2-8240-c42e48eb13d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Z25:Z26</xm:sqref>
        </x14:conditionalFormatting>
        <x14:conditionalFormatting xmlns:xm="http://schemas.microsoft.com/office/excel/2006/main">
          <x14:cfRule type="iconSet" priority="359" id="{9493165c-a1c8-4846-bb81-4e4d02c10a8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Z27:Z30</xm:sqref>
        </x14:conditionalFormatting>
        <x14:conditionalFormatting xmlns:xm="http://schemas.microsoft.com/office/excel/2006/main">
          <x14:cfRule type="iconSet" priority="342" id="{07327b4e-8a9c-44a5-8762-6afbf5646f0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Z33:Z34</xm:sqref>
        </x14:conditionalFormatting>
        <x14:conditionalFormatting xmlns:xm="http://schemas.microsoft.com/office/excel/2006/main">
          <x14:cfRule type="iconSet" priority="83" id="{5d43d0ca-4235-4a14-a473-576795b46d2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AA9:AA10</xm:sqref>
        </x14:conditionalFormatting>
        <x14:conditionalFormatting xmlns:xm="http://schemas.microsoft.com/office/excel/2006/main">
          <x14:cfRule type="iconSet" priority="78" id="{7283d97f-b261-4ec5-958d-a99cb74562c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AA13:AA14</xm:sqref>
        </x14:conditionalFormatting>
        <x14:conditionalFormatting xmlns:xm="http://schemas.microsoft.com/office/excel/2006/main">
          <x14:cfRule type="iconSet" priority="81" id="{8cbe7863-e12c-4327-a291-c73f616b63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AA19:AA20</xm:sqref>
        </x14:conditionalFormatting>
        <x14:conditionalFormatting xmlns:xm="http://schemas.microsoft.com/office/excel/2006/main">
          <x14:cfRule type="iconSet" priority="75" id="{3211fb1e-cda1-4288-b177-9db6672524a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AA25:AA26</xm:sqref>
        </x14:conditionalFormatting>
        <x14:conditionalFormatting xmlns:xm="http://schemas.microsoft.com/office/excel/2006/main">
          <x14:cfRule type="iconSet" priority="74" id="{ad5bc14f-f81c-4e6c-a2c2-89ac28b837f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AA27:AA30</xm:sqref>
        </x14:conditionalFormatting>
        <x14:conditionalFormatting xmlns:xm="http://schemas.microsoft.com/office/excel/2006/main">
          <x14:cfRule type="iconSet" priority="72" id="{ea2abf72-5e94-4ac3-be7e-69ab5038fd9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AA33:AA34</xm:sqref>
        </x14:conditionalFormatting>
        <x14:conditionalFormatting xmlns:xm="http://schemas.microsoft.com/office/excel/2006/main">
          <x14:cfRule type="iconSet" priority="171" id="{be76e74e-f7aa-481f-81ed-c23e58723ba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AD9:AD10</xm:sqref>
        </x14:conditionalFormatting>
        <x14:conditionalFormatting xmlns:xm="http://schemas.microsoft.com/office/excel/2006/main">
          <x14:cfRule type="iconSet" priority="160" id="{7b3bd303-fe59-40a7-a5eb-e6b9a2289b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AD13:AD14</xm:sqref>
        </x14:conditionalFormatting>
        <x14:conditionalFormatting xmlns:xm="http://schemas.microsoft.com/office/excel/2006/main">
          <x14:cfRule type="iconSet" priority="555" id="{160450a4-757d-4bd7-a1de-740015262ca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AD19:AD20</xm:sqref>
        </x14:conditionalFormatting>
        <x14:conditionalFormatting xmlns:xm="http://schemas.microsoft.com/office/excel/2006/main">
          <x14:cfRule type="iconSet" priority="375" id="{8b5a317f-5c6f-492b-b4f7-a890c338b2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AD25:AD26</xm:sqref>
        </x14:conditionalFormatting>
        <x14:conditionalFormatting xmlns:xm="http://schemas.microsoft.com/office/excel/2006/main">
          <x14:cfRule type="iconSet" priority="358" id="{56198281-a0fe-401d-869b-fd32ec18fb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AD27:AD30</xm:sqref>
        </x14:conditionalFormatting>
        <x14:conditionalFormatting xmlns:xm="http://schemas.microsoft.com/office/excel/2006/main">
          <x14:cfRule type="iconSet" priority="339" id="{d43bf3d3-6ce2-4bb5-bd09-5a09dee12b8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AD33:AD34</xm:sqref>
        </x14:conditionalFormatting>
        <x14:conditionalFormatting xmlns:xm="http://schemas.microsoft.com/office/excel/2006/main">
          <x14:cfRule type="iconSet" priority="69" id="{e320717d-b602-4161-b966-ef1c0ecf135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AE9:AE10</xm:sqref>
        </x14:conditionalFormatting>
        <x14:conditionalFormatting xmlns:xm="http://schemas.microsoft.com/office/excel/2006/main">
          <x14:cfRule type="iconSet" priority="64" id="{25d0a86a-1a15-4ecf-b26d-561e236234a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AE13:AE14</xm:sqref>
        </x14:conditionalFormatting>
        <x14:conditionalFormatting xmlns:xm="http://schemas.microsoft.com/office/excel/2006/main">
          <x14:cfRule type="iconSet" priority="67" id="{961423ed-922d-433b-8da2-bbb6ee68baf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AE19:AE20</xm:sqref>
        </x14:conditionalFormatting>
        <x14:conditionalFormatting xmlns:xm="http://schemas.microsoft.com/office/excel/2006/main">
          <x14:cfRule type="iconSet" priority="61" id="{3942902b-7654-4dac-99a9-fb388a20063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AE25:AE26</xm:sqref>
        </x14:conditionalFormatting>
        <x14:conditionalFormatting xmlns:xm="http://schemas.microsoft.com/office/excel/2006/main">
          <x14:cfRule type="iconSet" priority="60" id="{ae6d3226-2c7e-479e-943f-8a2dace9251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AE27:AE30</xm:sqref>
        </x14:conditionalFormatting>
        <x14:conditionalFormatting xmlns:xm="http://schemas.microsoft.com/office/excel/2006/main">
          <x14:cfRule type="iconSet" priority="58" id="{f8477bf1-9c3d-4649-bf8c-cbd4bf4e76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AE33:AE34</xm:sqref>
        </x14:conditionalFormatting>
        <x14:conditionalFormatting xmlns:xm="http://schemas.microsoft.com/office/excel/2006/main">
          <x14:cfRule type="iconSet" priority="170" id="{75b80c2e-3ed6-4147-a9ca-cf3b5c0ec9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AH9:AH10</xm:sqref>
        </x14:conditionalFormatting>
        <x14:conditionalFormatting xmlns:xm="http://schemas.microsoft.com/office/excel/2006/main">
          <x14:cfRule type="iconSet" priority="159" id="{ea65c3ed-869e-40a5-91fc-d246b7c12d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AH13:AH14</xm:sqref>
        </x14:conditionalFormatting>
        <x14:conditionalFormatting xmlns:xm="http://schemas.microsoft.com/office/excel/2006/main">
          <x14:cfRule type="iconSet" priority="554" id="{c927437a-9ea5-4d47-b8c3-115dd1a68a6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374" id="{9cf7dedc-594f-4923-99e7-c1e92811bab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AH25:AH26</xm:sqref>
        </x14:conditionalFormatting>
        <x14:conditionalFormatting xmlns:xm="http://schemas.microsoft.com/office/excel/2006/main">
          <x14:cfRule type="iconSet" priority="357" id="{4c2e0677-ae74-458b-8911-55ada04e410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AH27:AH30</xm:sqref>
        </x14:conditionalFormatting>
        <x14:conditionalFormatting xmlns:xm="http://schemas.microsoft.com/office/excel/2006/main">
          <x14:cfRule type="iconSet" priority="338" id="{07f86509-37dd-4aec-bcbc-5f43b2a2f8c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AH33:AH34</xm:sqref>
        </x14:conditionalFormatting>
        <x14:conditionalFormatting xmlns:xm="http://schemas.microsoft.com/office/excel/2006/main">
          <x14:cfRule type="iconSet" priority="55" id="{03c1556f-6e31-4a49-893d-5d1fc970160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AI9:AI10</xm:sqref>
        </x14:conditionalFormatting>
        <x14:conditionalFormatting xmlns:xm="http://schemas.microsoft.com/office/excel/2006/main">
          <x14:cfRule type="iconSet" priority="50" id="{a6c7ccc7-f5dc-48db-afea-59a81910c6c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AI13:AI14</xm:sqref>
        </x14:conditionalFormatting>
        <x14:conditionalFormatting xmlns:xm="http://schemas.microsoft.com/office/excel/2006/main">
          <x14:cfRule type="iconSet" priority="53" id="{1d17626a-71b0-4479-b8d9-698bdc995d7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47" id="{3a131b28-c503-4fa8-ac20-e6e8b7e866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AI25:AI26</xm:sqref>
        </x14:conditionalFormatting>
        <x14:conditionalFormatting xmlns:xm="http://schemas.microsoft.com/office/excel/2006/main">
          <x14:cfRule type="iconSet" priority="46" id="{ebb7c5fe-cb06-45ae-aee4-062539462d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AI27:AI30</xm:sqref>
        </x14:conditionalFormatting>
        <x14:conditionalFormatting xmlns:xm="http://schemas.microsoft.com/office/excel/2006/main">
          <x14:cfRule type="iconSet" priority="44" id="{025606d5-6f76-491f-890a-738296e07e6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AI33:AI34</xm:sqref>
        </x14:conditionalFormatting>
        <x14:conditionalFormatting xmlns:xm="http://schemas.microsoft.com/office/excel/2006/main">
          <x14:cfRule type="iconSet" priority="169" id="{1f5d749e-d552-454d-b99f-48ae96b840c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AL9:AL10</xm:sqref>
        </x14:conditionalFormatting>
        <x14:conditionalFormatting xmlns:xm="http://schemas.microsoft.com/office/excel/2006/main">
          <x14:cfRule type="iconSet" priority="158" id="{ef6069a6-9165-4d59-ab0d-5fb00f4bf9e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AL13:AL14</xm:sqref>
        </x14:conditionalFormatting>
        <x14:conditionalFormatting xmlns:xm="http://schemas.microsoft.com/office/excel/2006/main">
          <x14:cfRule type="iconSet" priority="551" id="{f908ab14-41b6-4ec0-a661-f2e2f37951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AL19:AL20</xm:sqref>
        </x14:conditionalFormatting>
        <x14:conditionalFormatting xmlns:xm="http://schemas.microsoft.com/office/excel/2006/main">
          <x14:cfRule type="iconSet" priority="371" id="{8fae8ddb-8d7b-40e2-a463-73b2931e64e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AL25:AL26</xm:sqref>
        </x14:conditionalFormatting>
        <x14:conditionalFormatting xmlns:xm="http://schemas.microsoft.com/office/excel/2006/main">
          <x14:cfRule type="iconSet" priority="356" id="{e6dea295-754e-4213-91c0-34b385108f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AL27:AL30</xm:sqref>
        </x14:conditionalFormatting>
        <x14:conditionalFormatting xmlns:xm="http://schemas.microsoft.com/office/excel/2006/main">
          <x14:cfRule type="iconSet" priority="335" id="{743855eb-1cf7-43ae-9fdb-4c7ceafe97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AL33:AL34</xm:sqref>
        </x14:conditionalFormatting>
        <x14:conditionalFormatting xmlns:xm="http://schemas.microsoft.com/office/excel/2006/main">
          <x14:cfRule type="iconSet" priority="41" id="{ce833995-fd8f-41ea-84b7-7eead0d2126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AM9:AM10</xm:sqref>
        </x14:conditionalFormatting>
        <x14:conditionalFormatting xmlns:xm="http://schemas.microsoft.com/office/excel/2006/main">
          <x14:cfRule type="iconSet" priority="36" id="{039d1d56-f521-420d-9c11-26d6f97bd13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AM13:AM14</xm:sqref>
        </x14:conditionalFormatting>
        <x14:conditionalFormatting xmlns:xm="http://schemas.microsoft.com/office/excel/2006/main">
          <x14:cfRule type="iconSet" priority="39" id="{22e62a70-4f76-4c1f-bcac-b4d21b744a5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AM19:AM20</xm:sqref>
        </x14:conditionalFormatting>
        <x14:conditionalFormatting xmlns:xm="http://schemas.microsoft.com/office/excel/2006/main">
          <x14:cfRule type="iconSet" priority="33" id="{2d53c27b-5617-4ca1-844b-fa44cf5a6b0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AM25:AM26</xm:sqref>
        </x14:conditionalFormatting>
        <x14:conditionalFormatting xmlns:xm="http://schemas.microsoft.com/office/excel/2006/main">
          <x14:cfRule type="iconSet" priority="32" id="{a9975e60-52f6-4d98-ba2c-c65c0691468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AM27:AM30</xm:sqref>
        </x14:conditionalFormatting>
        <x14:conditionalFormatting xmlns:xm="http://schemas.microsoft.com/office/excel/2006/main">
          <x14:cfRule type="iconSet" priority="30" id="{e61ad2d8-2f45-44cc-9bce-937a9436ac4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AM33:AM34</xm:sqref>
        </x14:conditionalFormatting>
        <x14:conditionalFormatting xmlns:xm="http://schemas.microsoft.com/office/excel/2006/main">
          <x14:cfRule type="iconSet" priority="168" id="{1cbea8d8-6447-44fc-a27d-00aa5dd0afd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AP9:AP10</xm:sqref>
        </x14:conditionalFormatting>
        <x14:conditionalFormatting xmlns:xm="http://schemas.microsoft.com/office/excel/2006/main">
          <x14:cfRule type="iconSet" priority="157" id="{04de4927-8beb-4c68-b87f-81fdfe42e2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AP13:AP14</xm:sqref>
        </x14:conditionalFormatting>
        <x14:conditionalFormatting xmlns:xm="http://schemas.microsoft.com/office/excel/2006/main">
          <x14:cfRule type="iconSet" priority="550" id="{542a8f4a-9299-40a3-a077-9d2074b0754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AP19:AP20</xm:sqref>
        </x14:conditionalFormatting>
        <x14:conditionalFormatting xmlns:xm="http://schemas.microsoft.com/office/excel/2006/main">
          <x14:cfRule type="iconSet" priority="370" id="{5c4e8143-8593-4e98-8e5c-f84271f48d0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AP25:AP26</xm:sqref>
        </x14:conditionalFormatting>
        <x14:conditionalFormatting xmlns:xm="http://schemas.microsoft.com/office/excel/2006/main">
          <x14:cfRule type="iconSet" priority="355" id="{8c22919e-dff8-4df3-8afe-219798a7f27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AP27:AP30</xm:sqref>
        </x14:conditionalFormatting>
        <x14:conditionalFormatting xmlns:xm="http://schemas.microsoft.com/office/excel/2006/main">
          <x14:cfRule type="iconSet" priority="334" id="{2aa204af-b925-4d43-b188-c5265dcded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AP33:AP34</xm:sqref>
        </x14:conditionalFormatting>
        <x14:conditionalFormatting xmlns:xm="http://schemas.microsoft.com/office/excel/2006/main">
          <x14:cfRule type="iconSet" priority="27" id="{c560c29b-e7e3-4c7b-8833-e48ef94aeb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AQ9:AQ10</xm:sqref>
        </x14:conditionalFormatting>
        <x14:conditionalFormatting xmlns:xm="http://schemas.microsoft.com/office/excel/2006/main">
          <x14:cfRule type="iconSet" priority="22" id="{370cc259-a965-4e68-b9a7-174a88342f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AQ13:AQ14</xm:sqref>
        </x14:conditionalFormatting>
        <x14:conditionalFormatting xmlns:xm="http://schemas.microsoft.com/office/excel/2006/main">
          <x14:cfRule type="iconSet" priority="25" id="{cb468998-4d2b-42bb-9b02-4e2ec32ea47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AQ19:AQ20</xm:sqref>
        </x14:conditionalFormatting>
        <x14:conditionalFormatting xmlns:xm="http://schemas.microsoft.com/office/excel/2006/main">
          <x14:cfRule type="iconSet" priority="19" id="{cd066f0b-1175-425a-9795-8e34485a4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AQ25:AQ26</xm:sqref>
        </x14:conditionalFormatting>
        <x14:conditionalFormatting xmlns:xm="http://schemas.microsoft.com/office/excel/2006/main">
          <x14:cfRule type="iconSet" priority="18" id="{20401000-8dce-41f7-889f-cce11a8260f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AQ27:AQ30</xm:sqref>
        </x14:conditionalFormatting>
        <x14:conditionalFormatting xmlns:xm="http://schemas.microsoft.com/office/excel/2006/main">
          <x14:cfRule type="iconSet" priority="16" id="{f2a2b32f-49f0-4269-973b-90ec76da99c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AQ33:AQ34</xm:sqref>
        </x14:conditionalFormatting>
        <x14:conditionalFormatting xmlns:xm="http://schemas.microsoft.com/office/excel/2006/main">
          <x14:cfRule type="iconSet" priority="167" id="{32473233-b920-409a-9ffa-b5b7c2191af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AT9:AT10</xm:sqref>
        </x14:conditionalFormatting>
        <x14:conditionalFormatting xmlns:xm="http://schemas.microsoft.com/office/excel/2006/main">
          <x14:cfRule type="iconSet" priority="156" id="{d72ede50-3460-4027-8638-48ee5d42acd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AT13:AT14</xm:sqref>
        </x14:conditionalFormatting>
        <x14:conditionalFormatting xmlns:xm="http://schemas.microsoft.com/office/excel/2006/main">
          <x14:cfRule type="iconSet" priority="547" id="{ced013b3-d4e7-46eb-ac75-31a3fbc9878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367" id="{46dff496-a521-42a8-a7fe-7a270d46e1d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354" id="{e8b3f02c-8e4b-416d-ba05-dcb07484f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AT27:AT30</xm:sqref>
        </x14:conditionalFormatting>
        <x14:conditionalFormatting xmlns:xm="http://schemas.microsoft.com/office/excel/2006/main">
          <x14:cfRule type="iconSet" priority="331" id="{79e3f22a-812e-4092-98c5-590715e4d01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AT33:AT34</xm:sqref>
        </x14:conditionalFormatting>
        <x14:conditionalFormatting xmlns:xm="http://schemas.microsoft.com/office/excel/2006/main">
          <x14:cfRule type="iconSet" priority="13" id="{b6a9ef7e-1c0a-449d-9fae-02b16460be3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AU9:AU10</xm:sqref>
        </x14:conditionalFormatting>
        <x14:conditionalFormatting xmlns:xm="http://schemas.microsoft.com/office/excel/2006/main">
          <x14:cfRule type="iconSet" priority="8" id="{2c202fe1-c7e3-466e-95e0-22a2ab43aa1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AU13:AU14</xm:sqref>
        </x14:conditionalFormatting>
        <x14:conditionalFormatting xmlns:xm="http://schemas.microsoft.com/office/excel/2006/main">
          <x14:cfRule type="iconSet" priority="11" id="{95640002-f4e2-4153-82db-6731e678d39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AU19:AU20</xm:sqref>
        </x14:conditionalFormatting>
        <x14:conditionalFormatting xmlns:xm="http://schemas.microsoft.com/office/excel/2006/main">
          <x14:cfRule type="iconSet" priority="5" id="{de1805b1-80f0-4040-981c-a09d96920eb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AU25:AU26</xm:sqref>
        </x14:conditionalFormatting>
        <x14:conditionalFormatting xmlns:xm="http://schemas.microsoft.com/office/excel/2006/main">
          <x14:cfRule type="iconSet" priority="4" id="{14138e02-cf30-409e-b2f2-8cf21c1a039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AU27:AU30</xm:sqref>
        </x14:conditionalFormatting>
        <x14:conditionalFormatting xmlns:xm="http://schemas.microsoft.com/office/excel/2006/main">
          <x14:cfRule type="iconSet" priority="2" id="{e3520352-8232-4451-9a62-2cabef57d7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AU33:AU34</xm:sqref>
        </x14:conditionalFormatting>
        <x14:conditionalFormatting xmlns:xm="http://schemas.microsoft.com/office/excel/2006/main">
          <x14:cfRule type="iconSet" priority="166" id="{087dabdf-69a3-4a8f-992f-1bb1c619b2e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AX9:AX10</xm:sqref>
        </x14:conditionalFormatting>
        <x14:conditionalFormatting xmlns:xm="http://schemas.microsoft.com/office/excel/2006/main">
          <x14:cfRule type="iconSet" priority="155" id="{1e2166c2-1632-4513-bba5-50cbf3760a5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AX13:AX14</xm:sqref>
        </x14:conditionalFormatting>
        <x14:conditionalFormatting xmlns:xm="http://schemas.microsoft.com/office/excel/2006/main">
          <x14:cfRule type="iconSet" priority="546" id="{2f2e941c-4344-49a9-98b5-e96a90a179d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AX19:AX20</xm:sqref>
        </x14:conditionalFormatting>
        <x14:conditionalFormatting xmlns:xm="http://schemas.microsoft.com/office/excel/2006/main">
          <x14:cfRule type="iconSet" priority="366" id="{eb08b67c-25d6-4116-9772-e3762b55629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AX25:AX26</xm:sqref>
        </x14:conditionalFormatting>
        <x14:conditionalFormatting xmlns:xm="http://schemas.microsoft.com/office/excel/2006/main">
          <x14:cfRule type="iconSet" priority="353" id="{55d998c4-af6b-4492-a36d-d0f7b39dfae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AX27:AX30</xm:sqref>
        </x14:conditionalFormatting>
        <x14:conditionalFormatting xmlns:xm="http://schemas.microsoft.com/office/excel/2006/main">
          <x14:cfRule type="iconSet" priority="330" id="{789a79b8-90da-4f2f-a846-6853318093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AX33:AX34</xm:sqref>
        </x14:conditionalFormatting>
        <x14:conditionalFormatting xmlns:xm="http://schemas.microsoft.com/office/excel/2006/main">
          <x14:cfRule type="iconSet" priority="142" id="{19920843-dd95-4fe9-ac11-cd369df0517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BB9:BB10</xm:sqref>
        </x14:conditionalFormatting>
        <x14:conditionalFormatting xmlns:xm="http://schemas.microsoft.com/office/excel/2006/main">
          <x14:cfRule type="iconSet" priority="141" id="{36b4dd68-8f70-4437-adbc-c1b5d747b49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BB13:BB14</xm:sqref>
        </x14:conditionalFormatting>
        <x14:conditionalFormatting xmlns:xm="http://schemas.microsoft.com/office/excel/2006/main">
          <x14:cfRule type="iconSet" priority="153" id="{decac9ac-967c-4cd4-9c99-5cabde106c4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BB19:BB20</xm:sqref>
        </x14:conditionalFormatting>
        <x14:conditionalFormatting xmlns:xm="http://schemas.microsoft.com/office/excel/2006/main">
          <x14:cfRule type="iconSet" priority="148" id="{34419a3e-ae1b-476d-a33f-3cf618c439d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BB25:BB26</xm:sqref>
        </x14:conditionalFormatting>
        <x14:conditionalFormatting xmlns:xm="http://schemas.microsoft.com/office/excel/2006/main">
          <x14:cfRule type="iconSet" priority="146" id="{832b02b5-31c6-4f08-8de4-4de34b47d45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BB27:BB30</xm:sqref>
        </x14:conditionalFormatting>
        <x14:conditionalFormatting xmlns:xm="http://schemas.microsoft.com/office/excel/2006/main">
          <x14:cfRule type="iconSet" priority="145" id="{8523b219-d9d7-45b9-8be8-fe1b723872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BB33:BB34</xm:sqref>
        </x14:conditionalFormatting>
        <x14:conditionalFormatting xmlns:xm="http://schemas.microsoft.com/office/excel/2006/main">
          <x14:cfRule type="iconSet" priority="918" id="{83d3e85d-1e38-486f-952a-98806ab0bfc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F9:G10</xm:sqref>
        </x14:conditionalFormatting>
        <x14:conditionalFormatting xmlns:xm="http://schemas.microsoft.com/office/excel/2006/main">
          <x14:cfRule type="iconSet" priority="423" id="{e6122e78-9f16-4104-b303-8ba0198ea87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F13:G14</xm:sqref>
        </x14:conditionalFormatting>
        <x14:conditionalFormatting xmlns:xm="http://schemas.microsoft.com/office/excel/2006/main">
          <x14:cfRule type="iconSet" priority="567" id="{515da979-d39d-446a-a218-695da5178fb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F19:G20</xm:sqref>
        </x14:conditionalFormatting>
        <x14:conditionalFormatting xmlns:xm="http://schemas.microsoft.com/office/excel/2006/main">
          <x14:cfRule type="iconSet" priority="387" id="{439764ad-8b03-4f94-8d00-c4d5a8a4c88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F25:G26</xm:sqref>
        </x14:conditionalFormatting>
        <x14:conditionalFormatting xmlns:xm="http://schemas.microsoft.com/office/excel/2006/main">
          <x14:cfRule type="iconSet" priority="364" id="{fc7b2c11-743d-4974-89fd-7eb6dba7adf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F27:G30</xm:sqref>
        </x14:conditionalFormatting>
        <x14:conditionalFormatting xmlns:xm="http://schemas.microsoft.com/office/excel/2006/main">
          <x14:cfRule type="iconSet" priority="351" id="{9673135d-b50f-495a-951a-e6073b33387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2"/>
              <x14:cfIcon iconSet="3Arrows" iconId="2"/>
            </x14:iconSet>
          </x14:cfRule>
          <xm:sqref>F33:G34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3" sqref="C3"/>
    </sheetView>
  </sheetViews>
  <sheetFormatPr defaultColWidth="9.14285714285714" defaultRowHeight="15" outlineLevelCol="2"/>
  <cols>
    <col min="2" max="2" width="39.4285714285714" customWidth="1"/>
  </cols>
  <sheetData>
    <row r="1" spans="1:3">
      <c r="A1" t="s">
        <v>190</v>
      </c>
      <c r="B1" t="s">
        <v>2</v>
      </c>
      <c r="C1" t="s">
        <v>191</v>
      </c>
    </row>
    <row r="2" spans="1:3">
      <c r="A2">
        <v>1</v>
      </c>
      <c r="B2" s="1" t="s">
        <v>5</v>
      </c>
      <c r="C2">
        <v>0</v>
      </c>
    </row>
    <row r="3" spans="1:3">
      <c r="A3">
        <v>2</v>
      </c>
      <c r="B3" s="2" t="s">
        <v>6</v>
      </c>
      <c r="C3">
        <v>0</v>
      </c>
    </row>
    <row r="4" spans="1:3">
      <c r="A4">
        <v>3</v>
      </c>
      <c r="B4" s="3" t="s">
        <v>31</v>
      </c>
      <c r="C4">
        <v>0</v>
      </c>
    </row>
    <row r="5" spans="1:3">
      <c r="A5">
        <v>4</v>
      </c>
      <c r="B5" s="1" t="s">
        <v>67</v>
      </c>
      <c r="C5">
        <v>0</v>
      </c>
    </row>
    <row r="6" spans="1:3">
      <c r="A6">
        <v>5</v>
      </c>
      <c r="B6" s="2" t="s">
        <v>68</v>
      </c>
      <c r="C6">
        <v>0</v>
      </c>
    </row>
    <row r="7" spans="1:3">
      <c r="A7">
        <v>6</v>
      </c>
      <c r="B7" s="1" t="s">
        <v>95</v>
      </c>
      <c r="C7">
        <v>0</v>
      </c>
    </row>
    <row r="8" spans="1:3">
      <c r="A8">
        <v>7</v>
      </c>
      <c r="B8" s="4" t="s">
        <v>187</v>
      </c>
      <c r="C8">
        <v>1</v>
      </c>
    </row>
    <row r="9" spans="1:3">
      <c r="A9">
        <v>8</v>
      </c>
      <c r="B9" s="1" t="s">
        <v>100</v>
      </c>
      <c r="C9">
        <v>0</v>
      </c>
    </row>
    <row r="10" spans="1:3">
      <c r="A10">
        <v>9</v>
      </c>
      <c r="B10" s="1" t="s">
        <v>101</v>
      </c>
      <c r="C10">
        <v>0</v>
      </c>
    </row>
    <row r="11" spans="1:3">
      <c r="A11">
        <v>10</v>
      </c>
      <c r="B11" s="1" t="s">
        <v>126</v>
      </c>
      <c r="C11">
        <v>0</v>
      </c>
    </row>
    <row r="12" spans="1:3">
      <c r="A12">
        <v>11</v>
      </c>
      <c r="B12" s="4" t="s">
        <v>188</v>
      </c>
      <c r="C12">
        <v>1</v>
      </c>
    </row>
    <row r="13" spans="1:3">
      <c r="A13">
        <v>12</v>
      </c>
      <c r="B13" s="1" t="s">
        <v>130</v>
      </c>
      <c r="C13">
        <v>0</v>
      </c>
    </row>
    <row r="14" spans="1:3">
      <c r="A14">
        <v>13</v>
      </c>
      <c r="B14" s="2" t="s">
        <v>131</v>
      </c>
      <c r="C14">
        <v>0</v>
      </c>
    </row>
    <row r="15" spans="1:3">
      <c r="A15">
        <v>14</v>
      </c>
      <c r="B15" s="2" t="s">
        <v>138</v>
      </c>
      <c r="C15">
        <v>0</v>
      </c>
    </row>
    <row r="16" spans="1:3">
      <c r="A16">
        <v>15</v>
      </c>
      <c r="B16" s="2" t="s">
        <v>144</v>
      </c>
      <c r="C16">
        <v>0</v>
      </c>
    </row>
    <row r="17" spans="1:3">
      <c r="A17">
        <v>16</v>
      </c>
      <c r="B17" s="2" t="s">
        <v>148</v>
      </c>
      <c r="C17">
        <v>0</v>
      </c>
    </row>
    <row r="18" spans="1:3">
      <c r="A18">
        <v>17</v>
      </c>
      <c r="B18" s="2" t="s">
        <v>153</v>
      </c>
      <c r="C18">
        <v>0</v>
      </c>
    </row>
    <row r="19" spans="1:3">
      <c r="A19">
        <v>18</v>
      </c>
      <c r="B19" s="2" t="s">
        <v>156</v>
      </c>
      <c r="C19">
        <v>0</v>
      </c>
    </row>
    <row r="20" spans="1:3">
      <c r="A20">
        <v>19</v>
      </c>
      <c r="B20" s="1" t="s">
        <v>159</v>
      </c>
      <c r="C20">
        <v>0</v>
      </c>
    </row>
    <row r="21" spans="1:3">
      <c r="A21">
        <v>20</v>
      </c>
      <c r="B21" t="s">
        <v>160</v>
      </c>
      <c r="C21">
        <v>0</v>
      </c>
    </row>
    <row r="22" spans="1:3">
      <c r="A22">
        <v>21</v>
      </c>
      <c r="B22" t="s">
        <v>162</v>
      </c>
      <c r="C22">
        <v>0</v>
      </c>
    </row>
    <row r="23" spans="1:3">
      <c r="A23">
        <v>22</v>
      </c>
      <c r="B23" s="4" t="s">
        <v>189</v>
      </c>
      <c r="C23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Plano de Contas</vt:lpstr>
      <vt:lpstr>Realizado</vt:lpstr>
      <vt:lpstr>Orçado</vt:lpstr>
      <vt:lpstr>DRE</vt:lpstr>
      <vt:lpstr>Máscara DRE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regin</cp:lastModifiedBy>
  <dcterms:created xsi:type="dcterms:W3CDTF">2020-04-20T22:14:00Z</dcterms:created>
  <dcterms:modified xsi:type="dcterms:W3CDTF">2024-07-20T22:23:52Z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B868CE2DFFED456089CBEBAC1A5172DE_13</vt:lpwstr>
  </property>
  <property fmtid="{D5CDD505-2E9C-101B-9397-08002B2CF9AE}" pid="3" name="KSOProductBuildVer">
    <vt:lpwstr>1046-12.2.0.17153</vt:lpwstr>
  </property>
</Properties>
</file>