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zena\Documents\MMS21\MMS23\"/>
    </mc:Choice>
  </mc:AlternateContent>
  <xr:revisionPtr revIDLastSave="0" documentId="8_{2EAD1D64-EC2E-49B7-8568-EA0D8CA146D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zadanie" sheetId="2" r:id="rId1"/>
    <sheet name="Arkusz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15" i="2"/>
  <c r="B26" i="2"/>
  <c r="B25" i="2"/>
  <c r="B24" i="2"/>
  <c r="B23" i="2"/>
  <c r="B22" i="2"/>
  <c r="B14" i="2"/>
</calcChain>
</file>

<file path=xl/sharedStrings.xml><?xml version="1.0" encoding="utf-8"?>
<sst xmlns="http://schemas.openxmlformats.org/spreadsheetml/2006/main" count="12" uniqueCount="12">
  <si>
    <t>srednia</t>
  </si>
  <si>
    <t>min</t>
  </si>
  <si>
    <t>max</t>
  </si>
  <si>
    <t>Q1</t>
  </si>
  <si>
    <t>Q3</t>
  </si>
  <si>
    <t>dane1</t>
  </si>
  <si>
    <t>dane2</t>
  </si>
  <si>
    <t>dane3</t>
  </si>
  <si>
    <t>dane4</t>
  </si>
  <si>
    <t>M</t>
  </si>
  <si>
    <t>odchylenie standardowe populacji</t>
  </si>
  <si>
    <t>wariancja populacji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</si>
</sst>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zcionka tekstu podstawowego"/>
      <family val="2"/>
      <charset val="238"/>
    </font>
    <font>
      <sz val="11"/>
      <color theme="3" tint="0.39997558519241921"/>
      <name val="Czcionka tekstu podstawowego"/>
      <family val="2"/>
      <charset val="238"/>
    </font>
    <font>
      <sz val="11"/>
      <color theme="6" tint="-0.249977111117893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i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  <xf numFmtId="9" fontId="4" fillId="0" borderId="0" xfId="1" applyFont="1"/>
    <xf numFmtId="0" fontId="0" fillId="0" borderId="0" xfId="0" applyBorder="1" applyAlignment="1">
      <alignment vertical="top" wrapText="1"/>
    </xf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abSelected="1" zoomScale="91" zoomScaleNormal="91" workbookViewId="0">
      <selection activeCell="C29" sqref="C29"/>
    </sheetView>
  </sheetViews>
  <sheetFormatPr defaultRowHeight="14.25"/>
  <cols>
    <col min="1" max="1" width="37.625" bestFit="1" customWidth="1"/>
    <col min="2" max="2" width="11.875" bestFit="1" customWidth="1"/>
    <col min="3" max="3" width="9.625" bestFit="1" customWidth="1"/>
  </cols>
  <sheetData>
    <row r="1" spans="1:8">
      <c r="B1" t="s">
        <v>5</v>
      </c>
      <c r="D1" t="s">
        <v>6</v>
      </c>
      <c r="F1" t="s">
        <v>7</v>
      </c>
      <c r="H1" t="s">
        <v>8</v>
      </c>
    </row>
    <row r="2" spans="1:8">
      <c r="A2" s="6"/>
      <c r="B2">
        <v>8.0399999999999991</v>
      </c>
      <c r="D2">
        <v>9.14</v>
      </c>
      <c r="F2">
        <v>7.46</v>
      </c>
      <c r="H2">
        <v>6.58</v>
      </c>
    </row>
    <row r="3" spans="1:8">
      <c r="A3" s="6"/>
      <c r="B3">
        <v>6.95</v>
      </c>
      <c r="D3">
        <v>8.14</v>
      </c>
      <c r="F3">
        <v>6.77</v>
      </c>
      <c r="H3">
        <v>5.76</v>
      </c>
    </row>
    <row r="4" spans="1:8">
      <c r="A4" s="6"/>
      <c r="B4">
        <v>7.58</v>
      </c>
      <c r="D4">
        <v>8.74</v>
      </c>
      <c r="F4">
        <v>12.74</v>
      </c>
      <c r="H4">
        <v>7.71</v>
      </c>
    </row>
    <row r="5" spans="1:8">
      <c r="A5" s="6"/>
      <c r="B5">
        <v>8.81</v>
      </c>
      <c r="D5">
        <v>8.77</v>
      </c>
      <c r="F5">
        <v>7.11</v>
      </c>
      <c r="H5">
        <v>8.84</v>
      </c>
    </row>
    <row r="6" spans="1:8">
      <c r="A6" s="6"/>
      <c r="B6">
        <v>8.33</v>
      </c>
      <c r="D6">
        <v>9.26</v>
      </c>
      <c r="F6">
        <v>7.81</v>
      </c>
      <c r="H6">
        <v>8.4700000000000006</v>
      </c>
    </row>
    <row r="7" spans="1:8">
      <c r="A7" s="6"/>
      <c r="B7">
        <v>9.9600000000000009</v>
      </c>
      <c r="D7">
        <v>8.1</v>
      </c>
      <c r="F7">
        <v>8.84</v>
      </c>
      <c r="H7">
        <v>7.04</v>
      </c>
    </row>
    <row r="8" spans="1:8">
      <c r="A8" s="6"/>
      <c r="B8">
        <v>7.24</v>
      </c>
      <c r="D8">
        <v>6.13</v>
      </c>
      <c r="F8">
        <v>6.08</v>
      </c>
      <c r="H8">
        <v>5.25</v>
      </c>
    </row>
    <row r="9" spans="1:8">
      <c r="A9" s="6"/>
      <c r="B9">
        <v>4.26</v>
      </c>
      <c r="D9">
        <v>3.1</v>
      </c>
      <c r="F9">
        <v>5.39</v>
      </c>
      <c r="H9">
        <v>12.5</v>
      </c>
    </row>
    <row r="10" spans="1:8">
      <c r="A10" s="6"/>
      <c r="B10">
        <v>10.84</v>
      </c>
      <c r="D10">
        <v>9.1300000000000008</v>
      </c>
      <c r="F10">
        <v>8.15</v>
      </c>
      <c r="H10">
        <v>5.56</v>
      </c>
    </row>
    <row r="11" spans="1:8">
      <c r="A11" s="6"/>
      <c r="B11">
        <v>4.82</v>
      </c>
      <c r="D11">
        <v>7.26</v>
      </c>
      <c r="F11">
        <v>6.42</v>
      </c>
      <c r="H11">
        <v>7.91</v>
      </c>
    </row>
    <row r="12" spans="1:8">
      <c r="A12" s="6"/>
      <c r="B12">
        <v>5.68</v>
      </c>
      <c r="D12">
        <v>4.74</v>
      </c>
      <c r="F12">
        <v>5.73</v>
      </c>
      <c r="H12">
        <v>6.89</v>
      </c>
    </row>
    <row r="14" spans="1:8">
      <c r="A14" t="s">
        <v>0</v>
      </c>
      <c r="B14" s="1">
        <f>AVERAGE(B2:B13)</f>
        <v>7.5009090909090927</v>
      </c>
    </row>
    <row r="15" spans="1:8">
      <c r="A15" t="s">
        <v>10</v>
      </c>
      <c r="B15" s="1">
        <f>STDEVP(B2:B12)</f>
        <v>1.9370242151086576</v>
      </c>
    </row>
    <row r="16" spans="1:8">
      <c r="A16" t="s">
        <v>11</v>
      </c>
      <c r="B16" s="1">
        <f>_xlfn.VAR.P(B2:B12)</f>
        <v>3.752062809917311</v>
      </c>
    </row>
    <row r="21" spans="1:3">
      <c r="C21" s="5"/>
    </row>
    <row r="22" spans="1:3">
      <c r="A22" t="s">
        <v>1</v>
      </c>
      <c r="B22">
        <f>MIN(B2:B12)</f>
        <v>4.26</v>
      </c>
    </row>
    <row r="23" spans="1:3">
      <c r="A23" t="s">
        <v>3</v>
      </c>
      <c r="B23" s="1">
        <f>QUARTILE(B2:B12,1)</f>
        <v>6.3149999999999995</v>
      </c>
    </row>
    <row r="24" spans="1:3">
      <c r="A24" t="s">
        <v>9</v>
      </c>
      <c r="B24">
        <f>QUARTILE(B2:B12,2)</f>
        <v>7.58</v>
      </c>
    </row>
    <row r="25" spans="1:3">
      <c r="A25" t="s">
        <v>4</v>
      </c>
      <c r="B25">
        <f>QUARTILE(B2:B12,3)</f>
        <v>8.57</v>
      </c>
    </row>
    <row r="26" spans="1:3">
      <c r="A26" t="s">
        <v>2</v>
      </c>
      <c r="B26">
        <f>QUARTILE(B2:B12,4)</f>
        <v>10.84</v>
      </c>
    </row>
    <row r="27" spans="1:3">
      <c r="A27" s="2"/>
    </row>
    <row r="28" spans="1:3">
      <c r="A28" s="2"/>
    </row>
    <row r="29" spans="1:3">
      <c r="A29" s="2"/>
    </row>
    <row r="31" spans="1:3">
      <c r="A31" s="3"/>
      <c r="B31" s="4"/>
    </row>
    <row r="32" spans="1:3">
      <c r="A32" s="3"/>
      <c r="B32" s="4"/>
    </row>
    <row r="33" spans="1:2">
      <c r="A33" s="3"/>
      <c r="B33" s="4"/>
    </row>
    <row r="34" spans="1:2">
      <c r="A34" s="3"/>
    </row>
    <row r="35" spans="1:2">
      <c r="A35" s="3"/>
    </row>
    <row r="36" spans="1:2">
      <c r="A36" s="3"/>
    </row>
    <row r="37" spans="1:2">
      <c r="A37" s="3"/>
    </row>
    <row r="38" spans="1:2">
      <c r="A38" s="3"/>
    </row>
    <row r="39" spans="1:2">
      <c r="A39" s="3"/>
    </row>
    <row r="40" spans="1:2">
      <c r="A40" s="3"/>
    </row>
    <row r="41" spans="1:2">
      <c r="A41" s="3"/>
    </row>
    <row r="42" spans="1:2">
      <c r="A42" s="3"/>
    </row>
    <row r="43" spans="1:2">
      <c r="A43" s="3"/>
    </row>
    <row r="44" spans="1:2">
      <c r="A44" s="3"/>
    </row>
    <row r="45" spans="1:2">
      <c r="A45" s="3"/>
    </row>
    <row r="46" spans="1:2">
      <c r="A46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zadanie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BOZENA</dc:creator>
  <cp:lastModifiedBy>Bozena</cp:lastModifiedBy>
  <dcterms:created xsi:type="dcterms:W3CDTF">2012-10-04T09:20:03Z</dcterms:created>
  <dcterms:modified xsi:type="dcterms:W3CDTF">2023-02-23T09:05:12Z</dcterms:modified>
</cp:coreProperties>
</file>