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for github/2023 iii/"/>
    </mc:Choice>
  </mc:AlternateContent>
  <xr:revisionPtr revIDLastSave="138" documentId="13_ncr:40009_{F689CA05-33F9-4C46-8049-1B2BC6302835}" xr6:coauthVersionLast="47" xr6:coauthVersionMax="47" xr10:uidLastSave="{5F1FB921-7F4E-46DE-9112-09567524B5CF}"/>
  <bookViews>
    <workbookView xWindow="-108" yWindow="-108" windowWidth="23256" windowHeight="12456" xr2:uid="{00000000-000D-0000-FFFF-FFFF00000000}"/>
  </bookViews>
  <sheets>
    <sheet name="I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" i="1"/>
</calcChain>
</file>

<file path=xl/sharedStrings.xml><?xml version="1.0" encoding="utf-8"?>
<sst xmlns="http://schemas.openxmlformats.org/spreadsheetml/2006/main" count="959" uniqueCount="453">
  <si>
    <t>System Name</t>
  </si>
  <si>
    <t>Current Advisory</t>
  </si>
  <si>
    <t>Advisory Start Date</t>
  </si>
  <si>
    <t>Reason(s) for Advisory</t>
  </si>
  <si>
    <t>Population served</t>
  </si>
  <si>
    <t>Phone Number</t>
  </si>
  <si>
    <t>Website</t>
  </si>
  <si>
    <t>No Water Advisory</t>
  </si>
  <si>
    <t>N/A</t>
  </si>
  <si>
    <t>null</t>
  </si>
  <si>
    <t>427 447 and 457 Rose Valley Road Water System</t>
  </si>
  <si>
    <t>Boil Water Notice</t>
  </si>
  <si>
    <t>Untreated drinking water at risk of containing pathogens</t>
  </si>
  <si>
    <t>(250) 769-6897</t>
  </si>
  <si>
    <t>535/545 Rose Valley Road Water System</t>
  </si>
  <si>
    <t>Untreated drinking water at risk of containing pathogens; Unacceptable water quality results (microbiological)</t>
  </si>
  <si>
    <t>(780) 619-6341</t>
  </si>
  <si>
    <t>A-P Guest Ranch Water System</t>
  </si>
  <si>
    <t>Untreated drinking water at risk of containing pathogens; Inadequate operations and maintenance; Routine maintenance and planned works</t>
  </si>
  <si>
    <t>(250) 378-6520</t>
  </si>
  <si>
    <t>(250) 551-5854</t>
  </si>
  <si>
    <t>Allison Lake Campground (Day Use) Water System</t>
  </si>
  <si>
    <t>positive Total Coliform lab result</t>
  </si>
  <si>
    <t>(250) 260-3590</t>
  </si>
  <si>
    <t>Ashton Creek Christian Fellowship WS</t>
  </si>
  <si>
    <t>Unapproved water supply system or construction works; Unacceptable water quality results (microbiological)</t>
  </si>
  <si>
    <t>(250) 803-8555</t>
  </si>
  <si>
    <t>Ayesha Mosque Water System</t>
  </si>
  <si>
    <t>(250) 377-7477</t>
  </si>
  <si>
    <t>Baerg Creek Dam Water Users</t>
  </si>
  <si>
    <t>Untreated drinking water at risk of containing pathogens; positive Total Coliform lab result; positive E. Coli lab result; Source water quality deterioration or contamination</t>
  </si>
  <si>
    <t>(250) 265-3325</t>
  </si>
  <si>
    <t>Bagley Creek Water Users Community</t>
  </si>
  <si>
    <t>(250) 229-5213</t>
  </si>
  <si>
    <t>(250) 352-6665</t>
  </si>
  <si>
    <t xml:space="preserve">Bear Springs Water System </t>
  </si>
  <si>
    <t>Unapproved water supply system or construction works; Insufficient treatment or disinfection residual; Untreated drinking water at risk of containing pathogens</t>
  </si>
  <si>
    <t>(250) 359-7142</t>
  </si>
  <si>
    <t>Beasley Fire Hall Water System</t>
  </si>
  <si>
    <t>www.rdck.ca</t>
  </si>
  <si>
    <t>Beasley Water Users Community</t>
  </si>
  <si>
    <t>Insufficient treatment or disinfection residual</t>
  </si>
  <si>
    <t>(250) 359-7427</t>
  </si>
  <si>
    <t>Beaver Lake Source Water Supply System</t>
  </si>
  <si>
    <t>Water Quality Advisory</t>
  </si>
  <si>
    <t>Excessive turbidity compromising treatment and water quality; Chemical and physical water quality parameters in excess of acceptable concentrations</t>
  </si>
  <si>
    <t>(250) 766-5650</t>
  </si>
  <si>
    <t>www.lakecountry.bc.ca/en/living-in-our-community/utilities.aspx</t>
  </si>
  <si>
    <t>(250) 868-5232</t>
  </si>
  <si>
    <t>Birch Grove Campground</t>
  </si>
  <si>
    <t>Source water quality deterioration or contamination; Inadequate operations and maintenance; positive Total Coliform lab result; Untreated drinking water at risk of containing pathogens</t>
  </si>
  <si>
    <t>(250) 229-4275</t>
  </si>
  <si>
    <t>Birchdale Par 3 Golf Water System</t>
  </si>
  <si>
    <t>Unacceptable water quality results (microbiological)</t>
  </si>
  <si>
    <t>(250) 838-7740</t>
  </si>
  <si>
    <t>Bix Beef Water System</t>
  </si>
  <si>
    <t>Chemical and physical water quality parameters in excess of acceptable concentrations</t>
  </si>
  <si>
    <t>(250) 457-6245</t>
  </si>
  <si>
    <t>Blewett Elementary School WS (0211275)</t>
  </si>
  <si>
    <t>(250) 354-4871</t>
  </si>
  <si>
    <t>Blewett Fire Department Water System</t>
  </si>
  <si>
    <t>Bluedeer Lodge Water System</t>
  </si>
  <si>
    <t>Source water quality deterioration or contamination; Untreated drinking water at risk of containing pathogens; Inadequate operations and maintenance</t>
  </si>
  <si>
    <t>(780) 436-0404</t>
  </si>
  <si>
    <t>Bolean Lake Resort Water System</t>
  </si>
  <si>
    <t>(250) 317-9043</t>
  </si>
  <si>
    <t>http://boleanlake.net/</t>
  </si>
  <si>
    <t>Bonaventure Trailer Park Water System</t>
  </si>
  <si>
    <t>(250) 551-3969</t>
  </si>
  <si>
    <t>Brandon Waterworks District</t>
  </si>
  <si>
    <t>positive Total Coliform lab result; Source water quality deterioration or contamination; Untreated drinking water at risk of containing pathogens</t>
  </si>
  <si>
    <t>(250) 355-2698</t>
  </si>
  <si>
    <t>Brent Kennedy Elementary School WS (0211276)</t>
  </si>
  <si>
    <t>Do Not Consume</t>
  </si>
  <si>
    <t>Brierwood Estates Strata Development</t>
  </si>
  <si>
    <t>(250) 354-4225</t>
  </si>
  <si>
    <t>Brookmere Water System</t>
  </si>
  <si>
    <t>(250) 315-1059</t>
  </si>
  <si>
    <t>Burton Water Service</t>
  </si>
  <si>
    <t>https://rdck.ca/EN/main/services/water/rdck-water-systems/burton-water-system.html</t>
  </si>
  <si>
    <t>Cameron Point Water System</t>
  </si>
  <si>
    <t>Excessive turbidity compromising treatment and water quality</t>
  </si>
  <si>
    <t>(250) 549-0501</t>
  </si>
  <si>
    <t>Camp Arbuckle Water System</t>
  </si>
  <si>
    <t>(250) 766-1229</t>
  </si>
  <si>
    <t>Camp Boyle Water System</t>
  </si>
  <si>
    <t>(250) 490-6863</t>
  </si>
  <si>
    <t>Camp Dunlop Water System</t>
  </si>
  <si>
    <t>(250) 764-7646</t>
  </si>
  <si>
    <t>Camp Valhalla WS</t>
  </si>
  <si>
    <t>positive E. Coli lab result; Source water quality deterioration or contamination; positive Total Coliform lab result; Untreated drinking water at risk of containing pathogens</t>
  </si>
  <si>
    <t>(250) 231-4454</t>
  </si>
  <si>
    <t>Canadian Lakeview Estates Water System</t>
  </si>
  <si>
    <t>(778) 214-4920</t>
  </si>
  <si>
    <t>www.corix.com/canadian-lakeview-estates</t>
  </si>
  <si>
    <t>Canyon Waterworks District</t>
  </si>
  <si>
    <t>(250) 546-6004</t>
  </si>
  <si>
    <t>Caravan Farm Theatre Water System</t>
  </si>
  <si>
    <t>(250) 546-8533</t>
  </si>
  <si>
    <t>https://caravanfarmtheatre.com/</t>
  </si>
  <si>
    <t>Cedar Glen Mobile Home Park Water System</t>
  </si>
  <si>
    <t>positive Total Coliform lab result; Source water quality deterioration or contamination; Untreated drinking water at risk of containing pathogens; Routine maintenance and planned works</t>
  </si>
  <si>
    <t>(250) 505-3381</t>
  </si>
  <si>
    <t>Chataway Lakes Resort Water System</t>
  </si>
  <si>
    <t>(778) 786-8820</t>
  </si>
  <si>
    <t>www.chatawaylakes.com</t>
  </si>
  <si>
    <t>Cherry Creek Mobile Home Park Water System</t>
  </si>
  <si>
    <t>(250) 851-3684</t>
  </si>
  <si>
    <t>Cherryville Emporium Water System</t>
  </si>
  <si>
    <t>(250) 938-7555</t>
  </si>
  <si>
    <t>Chute Lake Lodge Water System</t>
  </si>
  <si>
    <t>(250) 809-9129</t>
  </si>
  <si>
    <t xml:space="preserve"> </t>
  </si>
  <si>
    <t>Cinnabar Creek Water Utilities</t>
  </si>
  <si>
    <t>(250) 769-4128</t>
  </si>
  <si>
    <t>Clayton Creek Improvement District</t>
  </si>
  <si>
    <t>positive E. Coli lab result; Untreated drinking water at risk of containing pathogens; Source water quality deterioration or contamination; positive Total Coliform lab result</t>
  </si>
  <si>
    <t>(647) 983-9892</t>
  </si>
  <si>
    <t>Coast Mountainview Trailer Park Water System</t>
  </si>
  <si>
    <t>Water treatment equipment failure</t>
  </si>
  <si>
    <t>(604) 838-8259</t>
  </si>
  <si>
    <t>Coutts Creek Watershed</t>
  </si>
  <si>
    <t>Insufficient treatment or disinfection residual; Unacceptable water quality results (microbiological); Unapproved water supply system or construction works; Untreated drinking water at risk of containing pathogens</t>
  </si>
  <si>
    <t>(250) 551-1254</t>
  </si>
  <si>
    <t>Cranmer Spring Water System</t>
  </si>
  <si>
    <t>(250) 862-1729</t>
  </si>
  <si>
    <t>Crescent Beach Resort 2 WS</t>
  </si>
  <si>
    <t>(403) 608-4998</t>
  </si>
  <si>
    <t>Crescent Beach Resort Water System</t>
  </si>
  <si>
    <t>(250) 505-6079</t>
  </si>
  <si>
    <t>Crystal Springs Water Users</t>
  </si>
  <si>
    <t>positive Total Coliform lab result; Untreated drinking water at risk of containing pathogens; positive E. Coli lab result; Source water quality deterioration or contamination</t>
  </si>
  <si>
    <t>(250) 509-0449</t>
  </si>
  <si>
    <t>Davara Holdings Water System</t>
  </si>
  <si>
    <t>(250) 868-4968</t>
  </si>
  <si>
    <t>Dee Lake Resort Water System</t>
  </si>
  <si>
    <t>Untreated drinking water at risk of containing pathogens; positive Total Coliform lab result</t>
  </si>
  <si>
    <t>(250) 212-2129</t>
  </si>
  <si>
    <t>Del Oro Community Water System</t>
  </si>
  <si>
    <t>(250) 377-8673</t>
  </si>
  <si>
    <t>(250) 550-3700</t>
  </si>
  <si>
    <t>Dewers Spring Water System</t>
  </si>
  <si>
    <t>(250) 307-5271</t>
  </si>
  <si>
    <t>Dog Creek Water Users Community</t>
  </si>
  <si>
    <t>(250) 265-9551</t>
  </si>
  <si>
    <t>Dominic Lake Resort</t>
  </si>
  <si>
    <t>(306) 373-7344</t>
  </si>
  <si>
    <t>Eagle Creek Water Users Community</t>
  </si>
  <si>
    <t>positive Total Coliform lab result; Source water quality deterioration or contamination; positive E. Coli lab result; Untreated drinking water at risk of containing pathogens</t>
  </si>
  <si>
    <t>(250) 352-3674</t>
  </si>
  <si>
    <t>Elkhart Station WS</t>
  </si>
  <si>
    <t>Unapproved water supply system or construction works</t>
  </si>
  <si>
    <t>(778) 895-6358</t>
  </si>
  <si>
    <t>Ellison Provincial Park Water System</t>
  </si>
  <si>
    <t>https://bcparks.ca/explore/parkpgs/ellison/</t>
  </si>
  <si>
    <t>Falcon Ridge Water System</t>
  </si>
  <si>
    <t>(250) 469-6237</t>
  </si>
  <si>
    <t>http://www.regionaldistrict.com/water</t>
  </si>
  <si>
    <t>Faulder Community Water System</t>
  </si>
  <si>
    <t>(250) 492-0237</t>
  </si>
  <si>
    <t>www.rdos.bc.ca</t>
  </si>
  <si>
    <t>Fauquier Water Service</t>
  </si>
  <si>
    <t>https://rdck.ca/EN/main/services/water/rdck-water-systems/fauquier-water-system.html</t>
  </si>
  <si>
    <t>First Rights Wilson Creek</t>
  </si>
  <si>
    <t>Untreated drinking water at risk of containing pathogens; Inadequate operations and maintenance</t>
  </si>
  <si>
    <t>(250) 352-3626</t>
  </si>
  <si>
    <t>Forest Grove Fas Gas Water System</t>
  </si>
  <si>
    <t>(250) 838-6021</t>
  </si>
  <si>
    <t>Foster Creek Water Users' Community</t>
  </si>
  <si>
    <t>(250) 551-5215</t>
  </si>
  <si>
    <t>Frank's General Store W/S</t>
  </si>
  <si>
    <t>(250) 547-2272</t>
  </si>
  <si>
    <t>Friesen's Water Supply</t>
  </si>
  <si>
    <t>Inadequate operations and maintenance; Untreated drinking water at risk of containing pathogens</t>
  </si>
  <si>
    <t>(250) 832-3829</t>
  </si>
  <si>
    <t>Georama Road Water Users Community</t>
  </si>
  <si>
    <t>positive Total Coliform lab result; Untreated drinking water at risk of containing pathogens; Source water quality deterioration or contamination; Inadequate operations and maintenance</t>
  </si>
  <si>
    <t>(250) 505-3249</t>
  </si>
  <si>
    <t>Glade Irrigation District Water System</t>
  </si>
  <si>
    <t>positive E. Coli lab result; positive Total Coliform lab result; Untreated drinking water at risk of containing pathogens; Source water quality deterioration or contamination</t>
  </si>
  <si>
    <t>(250) 304-3268</t>
  </si>
  <si>
    <t>https://gladewater.weebly.com/</t>
  </si>
  <si>
    <t>Goudie Road Fire Hall - Non Potable Water System</t>
  </si>
  <si>
    <t>Greater Vernon Water Utility</t>
  </si>
  <si>
    <t>Advisory limited to part of system ; Routine maintenance and planned works</t>
  </si>
  <si>
    <t>http://www.rdno.ca/index.php/services/utilities/greater-vernon-water</t>
  </si>
  <si>
    <t>Headwaters Family Camp</t>
  </si>
  <si>
    <t>(250) 768-2787</t>
  </si>
  <si>
    <t>Hummingbird Beach Resort Water System</t>
  </si>
  <si>
    <t>(250) 836-3840</t>
  </si>
  <si>
    <t>Idabel Lake Resort Water System</t>
  </si>
  <si>
    <t>Unacceptable water quality results (microbiological); Insufficient treatment or disinfection residual</t>
  </si>
  <si>
    <t>(250) 765-9511</t>
  </si>
  <si>
    <t>Island View Strata Water System</t>
  </si>
  <si>
    <t>(250) 832-8744</t>
  </si>
  <si>
    <t>Jarvis Creek Water Users</t>
  </si>
  <si>
    <t>(250) 352-0722</t>
  </si>
  <si>
    <t>Jealous Fruits Ltd.</t>
  </si>
  <si>
    <t>(250) 766-5393</t>
  </si>
  <si>
    <t>Joe Rich Fire Hall Water System</t>
  </si>
  <si>
    <t>positive Total Coliform lab result; Untreated drinking water at risk of containing pathogens</t>
  </si>
  <si>
    <t>(250) 763-4918</t>
  </si>
  <si>
    <t>(250) 371-6256</t>
  </si>
  <si>
    <t>Keekwillie Water System 1998</t>
  </si>
  <si>
    <t>Unacceptable water quality results (microbiological); Untreated drinking water at risk of containing pathogens</t>
  </si>
  <si>
    <t>(250) 573-3047</t>
  </si>
  <si>
    <t>Kentucky Alleyne Provincial Park Campground Water System</t>
  </si>
  <si>
    <t>(250) 371-6200</t>
  </si>
  <si>
    <t>Kernaghan Water Works</t>
  </si>
  <si>
    <t>Untreated drinking water at risk of containing pathogens; positive E. Coli lab result</t>
  </si>
  <si>
    <t>(250) 832-0531</t>
  </si>
  <si>
    <t>Kickininee Provincial Park Water System</t>
  </si>
  <si>
    <t>Kline's Mobile Home Park Water System</t>
  </si>
  <si>
    <t>Source water quality deterioration or contamination; Untreated drinking water at risk of containing pathogens</t>
  </si>
  <si>
    <t>(250) 352-7238</t>
  </si>
  <si>
    <t>Kokanee Glacier Resort Water System</t>
  </si>
  <si>
    <t>(250) 825-9421</t>
  </si>
  <si>
    <t>Kootenay Lake Village Water System</t>
  </si>
  <si>
    <t>(514) 808-5599</t>
  </si>
  <si>
    <t>Krestova Improvement District</t>
  </si>
  <si>
    <t>positive Total Coliform lab result; Untreated drinking water at risk of containing pathogens; positive E. Coli lab result; Source water quality deterioration or contamination; inadequate protection of reservoir</t>
  </si>
  <si>
    <t>(250) 359-7248</t>
  </si>
  <si>
    <t>La Casa On The Lake Water System</t>
  </si>
  <si>
    <t>(250) 868-3383</t>
  </si>
  <si>
    <t>https://lacasacottageresort.com/</t>
  </si>
  <si>
    <t>Lac Le Jeune Provincial Park Water System</t>
  </si>
  <si>
    <t>(250) 374-7999</t>
  </si>
  <si>
    <t>Lakeshore Place Mobile Home Park WS</t>
  </si>
  <si>
    <t>(250) 354-9604</t>
  </si>
  <si>
    <t>Leecrest Improvement District</t>
  </si>
  <si>
    <t>(250) 825-9266</t>
  </si>
  <si>
    <t>Little Beaver Creek Ranch Water System</t>
  </si>
  <si>
    <t>(250) 350-3461</t>
  </si>
  <si>
    <t>https://littlebeavercreekranch.com/</t>
  </si>
  <si>
    <t>Log Barn 1912 Enterprises Corp WS</t>
  </si>
  <si>
    <t>(250) 546-2000</t>
  </si>
  <si>
    <t>Longbeach Water Users</t>
  </si>
  <si>
    <t>(403) 835-0208</t>
  </si>
  <si>
    <t>Mabel Lake Provincial Park</t>
  </si>
  <si>
    <t>(250) 547-6862</t>
  </si>
  <si>
    <t>Mabel Lake Water Utility</t>
  </si>
  <si>
    <t>Mara Community (Putula Park) Water System</t>
  </si>
  <si>
    <t>Inadequate operations and maintenance</t>
  </si>
  <si>
    <t>(250) 838-7599</t>
  </si>
  <si>
    <t>Mara Cottage &amp; Mara Foodliner Water System</t>
  </si>
  <si>
    <t>(250) 307-8002</t>
  </si>
  <si>
    <t>http://maracottagebb.com/</t>
  </si>
  <si>
    <t>Mara Lake RV &amp; Cabin Resort Water System</t>
  </si>
  <si>
    <t>(780) 974-7828</t>
  </si>
  <si>
    <t>Mara Provincial Park Water System</t>
  </si>
  <si>
    <t>(250) 955-0861</t>
  </si>
  <si>
    <t>Mara View Estate Water System</t>
  </si>
  <si>
    <t>(250) 838-6294</t>
  </si>
  <si>
    <t>(250) 837-5734</t>
  </si>
  <si>
    <t>http://www.env.gov.bc.ca/bcparks/explore/</t>
  </si>
  <si>
    <t>McFayden Creek Joint Works Agreement Water System</t>
  </si>
  <si>
    <t>(250) 226-7324</t>
  </si>
  <si>
    <t>Meighan Creek Water Users Community</t>
  </si>
  <si>
    <t>positive E. Coli lab result; Untreated drinking water at risk of containing pathogens</t>
  </si>
  <si>
    <t>(250) 546-6097</t>
  </si>
  <si>
    <t>Merritt Festival Site Water System</t>
  </si>
  <si>
    <t>(604) 308-8594</t>
  </si>
  <si>
    <t>Missezula Lake</t>
  </si>
  <si>
    <t>(250) 490-4135</t>
  </si>
  <si>
    <t>Monashee Home Estates WS</t>
  </si>
  <si>
    <t>(250) 547-6935</t>
  </si>
  <si>
    <t>Monashees Woodland Retreat Water System</t>
  </si>
  <si>
    <t>(250) 503-7889</t>
  </si>
  <si>
    <t>www.monasheeswoodlandretreat.com</t>
  </si>
  <si>
    <t>Monte Lake Store Water System</t>
  </si>
  <si>
    <t>(250) 375-2304</t>
  </si>
  <si>
    <t>Morley Spring Water Users</t>
  </si>
  <si>
    <t>positive Total Coliform lab result; Untreated drinking water at risk of containing pathogens; Inadequate operations and maintenance</t>
  </si>
  <si>
    <t>(250) 777-2039</t>
  </si>
  <si>
    <t>Mountainside Mobile Home Park WS</t>
  </si>
  <si>
    <t>(250) 359-7178</t>
  </si>
  <si>
    <t>Mt. Sentinel Farm Water System</t>
  </si>
  <si>
    <t>(250) 359-6847</t>
  </si>
  <si>
    <t>Nasookin Improvement District Water System</t>
  </si>
  <si>
    <t>(250) 825-0077</t>
  </si>
  <si>
    <t>Nelson Area Waldorf School WS</t>
  </si>
  <si>
    <t>(250) 352-6919</t>
  </si>
  <si>
    <t>New Gold Water System</t>
  </si>
  <si>
    <t>(250) 377-2785</t>
  </si>
  <si>
    <t>(250) 378-4176</t>
  </si>
  <si>
    <t>Nicola Ranch</t>
  </si>
  <si>
    <t>(250) 378-5767</t>
  </si>
  <si>
    <t>North Beach Heights Water Users Community Water System</t>
  </si>
  <si>
    <t>(250) 494-1989</t>
  </si>
  <si>
    <t>North Shore Fire Hall Water System</t>
  </si>
  <si>
    <t>O'Keefe Ranch Water System</t>
  </si>
  <si>
    <t>(250) 542-7868</t>
  </si>
  <si>
    <t>https://okeeferanch.ca/</t>
  </si>
  <si>
    <t>Okanagan Lake Provincial Park Water System</t>
  </si>
  <si>
    <t>Overlander Ski Club</t>
  </si>
  <si>
    <t>(250) 372-5514</t>
  </si>
  <si>
    <t>Owaissi Anglican Camp Water System</t>
  </si>
  <si>
    <t>(250) 769-3676</t>
  </si>
  <si>
    <t>Oyama Water System</t>
  </si>
  <si>
    <t>Insufficient treatment or disinfection residual; Chemical and physical water quality parameters in excess of acceptable concentrations</t>
  </si>
  <si>
    <t>Paradise Camp Water System</t>
  </si>
  <si>
    <t>(250) 558-6087</t>
  </si>
  <si>
    <t>Paradise Ridge Water Utility Society</t>
  </si>
  <si>
    <t>(250) 558-8080</t>
  </si>
  <si>
    <t>Passmore Park Developments</t>
  </si>
  <si>
    <t>positive E. Coli lab result; positive Total Coliform lab result</t>
  </si>
  <si>
    <t>(250) 355-2473</t>
  </si>
  <si>
    <t>Paul Lake Provincial Park</t>
  </si>
  <si>
    <t>Paul Lake Recreation Area Water System</t>
  </si>
  <si>
    <t>(250) 371-6272</t>
  </si>
  <si>
    <t>Peregrine Water System</t>
  </si>
  <si>
    <t>(250) 807-2857</t>
  </si>
  <si>
    <t>Peter Hope Lake Strata Plan KAS 2247 Water System</t>
  </si>
  <si>
    <t>(250) 574-6463</t>
  </si>
  <si>
    <t>Petterson Road Water System</t>
  </si>
  <si>
    <t>(250) 769-5086</t>
  </si>
  <si>
    <t>Pillar Lake Fishing Resort Water System</t>
  </si>
  <si>
    <t>(250) 379-2623</t>
  </si>
  <si>
    <t>Pimainus Lake Resort Water System</t>
  </si>
  <si>
    <t>(250) 458-2224</t>
  </si>
  <si>
    <t>Pinantan Lake Resort Water System</t>
  </si>
  <si>
    <t>(250) 573-3534</t>
  </si>
  <si>
    <t>Plum Hollow Escape Water System</t>
  </si>
  <si>
    <t>(403) 382-7579</t>
  </si>
  <si>
    <t>Ponderosa Pines R.V. Park Water System</t>
  </si>
  <si>
    <t>(250) 577-3468</t>
  </si>
  <si>
    <t>Postill Lake Water System</t>
  </si>
  <si>
    <t>(250) 212-0579</t>
  </si>
  <si>
    <t>(778) 797-2246</t>
  </si>
  <si>
    <t>www.westkelownacity.ca</t>
  </si>
  <si>
    <t>Pritchard Community Water System</t>
  </si>
  <si>
    <t>www.tnrd.ca/content/pritchard-water</t>
  </si>
  <si>
    <t>Procter Creek Improvement District Water System</t>
  </si>
  <si>
    <t>Untreated drinking water at risk of containing pathogens; Source water quality deterioration or contamination; positive E. Coli lab result; positive Total Coliform lab result</t>
  </si>
  <si>
    <t>(250) 229-4066</t>
  </si>
  <si>
    <t>Procter Spring Water Users Community</t>
  </si>
  <si>
    <t>Untreated drinking water at risk of containing pathogens; positive Total Coliform lab result; Source water quality deterioration or contamination</t>
  </si>
  <si>
    <t>(250) 229-2228</t>
  </si>
  <si>
    <t>Quilchena On The Lake Water System</t>
  </si>
  <si>
    <t>Ranchero Elementary School Water System</t>
  </si>
  <si>
    <t>(250) 832-7018</t>
  </si>
  <si>
    <t>https://ran.sd83.bc.ca/</t>
  </si>
  <si>
    <t>Roche Lake Resort Water System</t>
  </si>
  <si>
    <t>(250) 828-2007</t>
  </si>
  <si>
    <t>Rock Island Resort WS</t>
  </si>
  <si>
    <t>(250) 814-7088</t>
  </si>
  <si>
    <t>Rocky Point Water Co-op</t>
  </si>
  <si>
    <t>(250) 319-2958</t>
  </si>
  <si>
    <t>Rory Griffin Water System</t>
  </si>
  <si>
    <t>(250) 547-0129</t>
  </si>
  <si>
    <t>Rose Valley Water Service Area - Lakeview</t>
  </si>
  <si>
    <t xml:space="preserve">Flushing/fire flow testing; Advisory limited to part of system </t>
  </si>
  <si>
    <t xml:space="preserve">Rose Valley Water Service Area - Pritchard </t>
  </si>
  <si>
    <t>Rose Valley Water Service Area - Sunnyside/Pritchard</t>
  </si>
  <si>
    <t>Rose Valley Water Service Area - West Kelowna Estates</t>
  </si>
  <si>
    <t>Rosebery Provincial Park</t>
  </si>
  <si>
    <t>Distribution system integrity failure</t>
  </si>
  <si>
    <t>Rosling Spring Water Users</t>
  </si>
  <si>
    <t>Untreated drinking water at risk of containing pathogens; Source water quality deterioration or contamination; Inadequate operations and maintenance; positive Total Coliform lab result</t>
  </si>
  <si>
    <t>(604) 813-7656</t>
  </si>
  <si>
    <t>Route 6 Campground and Bunkhouse Water System</t>
  </si>
  <si>
    <t>(250) 547-0266</t>
  </si>
  <si>
    <t>SX Ranch Water System</t>
  </si>
  <si>
    <t>Sage Mesa Water &amp; Public Services Water Co. Ltd.</t>
  </si>
  <si>
    <t>Insufficient treatment or disinfection residual; Excessive turbidity compromising treatment and water quality</t>
  </si>
  <si>
    <t>Sandy Creek Water Users Community</t>
  </si>
  <si>
    <t>positive E. Coli lab result; Untreated drinking water at risk of containing pathogens; positive Total Coliform lab result; Source water quality deterioration or contamination</t>
  </si>
  <si>
    <t>(250) 354-1935</t>
  </si>
  <si>
    <t>Saranagati Village Holding Inc. Lot 17 Water System</t>
  </si>
  <si>
    <t>(250) 457-7186</t>
  </si>
  <si>
    <t>Savona Community Water System</t>
  </si>
  <si>
    <t>Seclusion Bay Resort Water System</t>
  </si>
  <si>
    <t>(250) 826-5608</t>
  </si>
  <si>
    <t>Shuswap Water Co-Op</t>
  </si>
  <si>
    <t>(250) 573-2869</t>
  </si>
  <si>
    <t>Silver Creek Water Users</t>
  </si>
  <si>
    <t>(250) 832-4344</t>
  </si>
  <si>
    <t>Silver Hills Water System</t>
  </si>
  <si>
    <t>Unapproved water supply system or construction works; Untreated drinking water at risk of containing pathogens; Inadequate operations and maintenance</t>
  </si>
  <si>
    <t>(250) 547-9456</t>
  </si>
  <si>
    <t>https://www.silverhills.ca/</t>
  </si>
  <si>
    <t>Sitkum Creek Improvement District</t>
  </si>
  <si>
    <t>(778) 461-0042</t>
  </si>
  <si>
    <t>Six Mile Water Users</t>
  </si>
  <si>
    <t>Inadequate construction or protection of distribution, storage and other waterworks</t>
  </si>
  <si>
    <t>(250) 825-4744</t>
  </si>
  <si>
    <t>Slocan Park Improvement District Water System</t>
  </si>
  <si>
    <t>(250) 226-6876</t>
  </si>
  <si>
    <t>South Thompson Inn Water System</t>
  </si>
  <si>
    <t>(250) 573-3777</t>
  </si>
  <si>
    <t>Spallumcheen Golf Club Water System</t>
  </si>
  <si>
    <t>(250) 545-5811</t>
  </si>
  <si>
    <t>St. Hubertus Estate Winery Water System</t>
  </si>
  <si>
    <t>(250) 764-7888</t>
  </si>
  <si>
    <t>Stepney Improvement District</t>
  </si>
  <si>
    <t>(250) 546-9973</t>
  </si>
  <si>
    <t>www.stepneywater.com</t>
  </si>
  <si>
    <t>Storbo Road Water Users Society</t>
  </si>
  <si>
    <t>(250) 359-7944</t>
  </si>
  <si>
    <t>Sunnyside Mobile Home Park Water System</t>
  </si>
  <si>
    <t>Inadequate operations and maintenance; Excessive turbidity compromising treatment and water quality</t>
  </si>
  <si>
    <t>(778) 671-0930</t>
  </si>
  <si>
    <t>Sunoka Provincial Park Water System</t>
  </si>
  <si>
    <t>Taghill Water Users Community</t>
  </si>
  <si>
    <t>(250) 354-3899</t>
  </si>
  <si>
    <t>Taghum Improvement District Water System</t>
  </si>
  <si>
    <t>(250) 551-5139</t>
  </si>
  <si>
    <t>Taghum Spring Water Users Community</t>
  </si>
  <si>
    <t>(250) 354-8409</t>
  </si>
  <si>
    <t>The Rock &amp; River Retreat Campground Water System</t>
  </si>
  <si>
    <t>(250) 373-2249</t>
  </si>
  <si>
    <t>Thompson River Estates</t>
  </si>
  <si>
    <t>(250) 373-2282</t>
  </si>
  <si>
    <t>Trepanier Ditch Water Users Community</t>
  </si>
  <si>
    <t>(250) 767-9321</t>
  </si>
  <si>
    <t>Triple A Custom Meat WS</t>
  </si>
  <si>
    <t>(778) 538-0409</t>
  </si>
  <si>
    <t>Trout Lake Water Improvement District</t>
  </si>
  <si>
    <t>(250) 369-2200</t>
  </si>
  <si>
    <t>Tukaluk Campground #211373</t>
  </si>
  <si>
    <t>(780) 618-7725</t>
  </si>
  <si>
    <t>Tunkwa Campground Water System</t>
  </si>
  <si>
    <t>Tunkwa Lake Resort Water System</t>
  </si>
  <si>
    <t>(250) 523-9697</t>
  </si>
  <si>
    <t>Tuzzins Beach</t>
  </si>
  <si>
    <t>(250) 838-6853</t>
  </si>
  <si>
    <t>Upper Pass Creek Water Users</t>
  </si>
  <si>
    <t>(250) 304-3460</t>
  </si>
  <si>
    <t>Walhachin Community Water System</t>
  </si>
  <si>
    <t>Water treatment equipment failure; Excessive turbidity compromising treatment and water quality</t>
  </si>
  <si>
    <t>Watson Water Works</t>
  </si>
  <si>
    <t>(250) 542-3501</t>
  </si>
  <si>
    <t>Wayne's Custom Meats Water System</t>
  </si>
  <si>
    <t>Insufficient treatment or disinfection residual; Source water quality deterioration or contamination</t>
  </si>
  <si>
    <t>(250) 378-6910</t>
  </si>
  <si>
    <t>Werner's Well</t>
  </si>
  <si>
    <t>(778) 206-7507</t>
  </si>
  <si>
    <t>Whatshan Lake Campground</t>
  </si>
  <si>
    <t>Inadequate operations and maintenance; Untreated drinking water at risk of containing pathogens; Source water quality deterioration or contamination; positive Total Coliform lab result</t>
  </si>
  <si>
    <t>(250) 265-4457</t>
  </si>
  <si>
    <t>Whispering Pines RV &amp; Tent - Water System</t>
  </si>
  <si>
    <t>(250) 838-6775</t>
  </si>
  <si>
    <t>Whitehead Waterworks District</t>
  </si>
  <si>
    <t>(250) 825-9390</t>
  </si>
  <si>
    <t>Whitewood Neighbourhood Society Water System</t>
  </si>
  <si>
    <t>Routine maintenance and planned works; positive Total Coliform lab result; Untreated drinking water at risk of containing pathogens</t>
  </si>
  <si>
    <t>(250) 545-4593</t>
  </si>
  <si>
    <t>Willow Shores Resort Water System</t>
  </si>
  <si>
    <t>(250) 838-6216</t>
  </si>
  <si>
    <t>Yankee Flats Association Water System</t>
  </si>
  <si>
    <t>(250) 832-0535</t>
  </si>
  <si>
    <t>Yellowhead Road &amp; Bridge - Winlaw</t>
  </si>
  <si>
    <t>(250) 226-7274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</si>
</sst>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topLeftCell="A175" zoomScale="70" zoomScaleNormal="70" workbookViewId="0">
      <selection activeCell="H183" sqref="H183"/>
    </sheetView>
  </sheetViews>
  <sheetFormatPr defaultRowHeight="14.4" x14ac:dyDescent="0.3"/>
  <cols>
    <col min="1" max="1" width="52.77734375" bestFit="1" customWidth="1"/>
    <col min="2" max="2" width="19.88671875" bestFit="1" customWidth="1"/>
    <col min="3" max="3" width="16.6640625" style="2" bestFit="1" customWidth="1"/>
    <col min="4" max="5" width="42.44140625" style="1" customWidth="1"/>
    <col min="6" max="6" width="15.6640625" style="2" bestFit="1" customWidth="1"/>
    <col min="7" max="7" width="19.21875" bestFit="1" customWidth="1"/>
    <col min="8" max="8" width="83.88671875" bestFit="1" customWidth="1"/>
  </cols>
  <sheetData>
    <row r="1" spans="1:8" x14ac:dyDescent="0.3">
      <c r="A1" t="s">
        <v>0</v>
      </c>
      <c r="B1" t="s">
        <v>1</v>
      </c>
      <c r="C1" s="2" t="s">
        <v>2</v>
      </c>
      <c r="D1" s="1" t="s">
        <v>3</v>
      </c>
      <c r="F1" s="2" t="s">
        <v>4</v>
      </c>
      <c r="G1" t="s">
        <v>5</v>
      </c>
      <c r="H1" t="s">
        <v>6</v>
      </c>
    </row>
    <row r="2" spans="1:8" ht="28.8" x14ac:dyDescent="0.3">
      <c r="A2" t="s">
        <v>10</v>
      </c>
      <c r="B2" t="s">
        <v>11</v>
      </c>
      <c r="C2" s="3">
        <v>37305</v>
      </c>
      <c r="D2" s="1" t="s">
        <v>12</v>
      </c>
      <c r="E2" s="1">
        <f>IF(ISBLANK(D2),0,1)</f>
        <v>1</v>
      </c>
      <c r="F2" s="2">
        <v>13</v>
      </c>
      <c r="G2" t="s">
        <v>13</v>
      </c>
      <c r="H2" t="s">
        <v>8</v>
      </c>
    </row>
    <row r="3" spans="1:8" ht="43.2" x14ac:dyDescent="0.3">
      <c r="A3" t="s">
        <v>14</v>
      </c>
      <c r="B3" t="s">
        <v>11</v>
      </c>
      <c r="C3" s="3">
        <v>43719</v>
      </c>
      <c r="D3" s="1" t="s">
        <v>15</v>
      </c>
      <c r="E3" s="1">
        <f t="shared" ref="E3:E66" si="0">IF(ISBLANK(D3),0,1)</f>
        <v>1</v>
      </c>
      <c r="F3" s="2">
        <v>3</v>
      </c>
      <c r="G3" t="s">
        <v>16</v>
      </c>
      <c r="H3" t="s">
        <v>8</v>
      </c>
    </row>
    <row r="4" spans="1:8" ht="57.6" x14ac:dyDescent="0.3">
      <c r="A4" t="s">
        <v>17</v>
      </c>
      <c r="B4" t="s">
        <v>11</v>
      </c>
      <c r="C4" s="3">
        <v>40718</v>
      </c>
      <c r="D4" s="1" t="s">
        <v>18</v>
      </c>
      <c r="E4" s="1">
        <f t="shared" si="0"/>
        <v>1</v>
      </c>
      <c r="F4" s="2">
        <v>20</v>
      </c>
      <c r="G4" t="s">
        <v>19</v>
      </c>
      <c r="H4" t="s">
        <v>8</v>
      </c>
    </row>
    <row r="5" spans="1:8" x14ac:dyDescent="0.3">
      <c r="A5" t="s">
        <v>21</v>
      </c>
      <c r="B5" t="s">
        <v>11</v>
      </c>
      <c r="C5" s="3">
        <v>42557</v>
      </c>
      <c r="D5" s="1" t="s">
        <v>22</v>
      </c>
      <c r="E5" s="1">
        <f t="shared" si="0"/>
        <v>1</v>
      </c>
      <c r="F5" s="2">
        <v>250</v>
      </c>
      <c r="G5" t="s">
        <v>23</v>
      </c>
      <c r="H5" t="s">
        <v>8</v>
      </c>
    </row>
    <row r="6" spans="1:8" ht="43.2" x14ac:dyDescent="0.3">
      <c r="A6" t="s">
        <v>24</v>
      </c>
      <c r="B6" t="s">
        <v>11</v>
      </c>
      <c r="C6" s="3">
        <v>42713</v>
      </c>
      <c r="D6" s="1" t="s">
        <v>25</v>
      </c>
      <c r="E6" s="1">
        <f t="shared" si="0"/>
        <v>1</v>
      </c>
      <c r="F6" s="2">
        <v>80</v>
      </c>
      <c r="G6" t="s">
        <v>26</v>
      </c>
      <c r="H6" t="s">
        <v>8</v>
      </c>
    </row>
    <row r="7" spans="1:8" ht="28.8" x14ac:dyDescent="0.3">
      <c r="A7" t="s">
        <v>27</v>
      </c>
      <c r="B7" t="s">
        <v>11</v>
      </c>
      <c r="C7" s="3">
        <v>42286</v>
      </c>
      <c r="D7" s="1" t="s">
        <v>12</v>
      </c>
      <c r="E7" s="1">
        <f t="shared" si="0"/>
        <v>1</v>
      </c>
      <c r="F7" s="2">
        <v>30</v>
      </c>
      <c r="G7" t="s">
        <v>28</v>
      </c>
      <c r="H7" t="s">
        <v>8</v>
      </c>
    </row>
    <row r="8" spans="1:8" ht="57.6" x14ac:dyDescent="0.3">
      <c r="A8" t="s">
        <v>29</v>
      </c>
      <c r="B8" t="s">
        <v>11</v>
      </c>
      <c r="C8" s="3">
        <v>38078</v>
      </c>
      <c r="D8" s="1" t="s">
        <v>30</v>
      </c>
      <c r="E8" s="1">
        <f t="shared" si="0"/>
        <v>1</v>
      </c>
      <c r="F8" s="2">
        <v>60</v>
      </c>
      <c r="G8" t="s">
        <v>31</v>
      </c>
      <c r="H8" t="s">
        <v>8</v>
      </c>
    </row>
    <row r="9" spans="1:8" ht="28.8" x14ac:dyDescent="0.3">
      <c r="A9" t="s">
        <v>32</v>
      </c>
      <c r="B9" t="s">
        <v>11</v>
      </c>
      <c r="C9" s="3">
        <v>44958</v>
      </c>
      <c r="D9" s="1" t="s">
        <v>12</v>
      </c>
      <c r="E9" s="1">
        <f t="shared" si="0"/>
        <v>1</v>
      </c>
      <c r="F9" s="2">
        <v>75</v>
      </c>
      <c r="G9" t="s">
        <v>33</v>
      </c>
      <c r="H9" t="s">
        <v>8</v>
      </c>
    </row>
    <row r="10" spans="1:8" ht="57.6" x14ac:dyDescent="0.3">
      <c r="A10" t="s">
        <v>35</v>
      </c>
      <c r="B10" t="s">
        <v>11</v>
      </c>
      <c r="C10" s="3">
        <v>45091</v>
      </c>
      <c r="D10" s="1" t="s">
        <v>36</v>
      </c>
      <c r="E10" s="1">
        <f t="shared" si="0"/>
        <v>1</v>
      </c>
      <c r="F10" s="2" t="s">
        <v>9</v>
      </c>
      <c r="G10" t="s">
        <v>37</v>
      </c>
      <c r="H10" t="s">
        <v>8</v>
      </c>
    </row>
    <row r="11" spans="1:8" ht="28.8" x14ac:dyDescent="0.3">
      <c r="A11" t="s">
        <v>38</v>
      </c>
      <c r="B11" t="s">
        <v>11</v>
      </c>
      <c r="C11" s="3">
        <v>44988</v>
      </c>
      <c r="D11" s="1" t="s">
        <v>12</v>
      </c>
      <c r="E11" s="1">
        <f t="shared" si="0"/>
        <v>1</v>
      </c>
      <c r="F11" s="2">
        <v>100</v>
      </c>
      <c r="G11" t="s">
        <v>34</v>
      </c>
      <c r="H11" t="s">
        <v>39</v>
      </c>
    </row>
    <row r="12" spans="1:8" x14ac:dyDescent="0.3">
      <c r="A12" t="s">
        <v>40</v>
      </c>
      <c r="B12" t="s">
        <v>11</v>
      </c>
      <c r="C12" s="3">
        <v>44949</v>
      </c>
      <c r="D12" s="1" t="s">
        <v>41</v>
      </c>
      <c r="E12" s="1">
        <f t="shared" si="0"/>
        <v>1</v>
      </c>
      <c r="F12" s="2">
        <v>60</v>
      </c>
      <c r="G12" t="s">
        <v>42</v>
      </c>
      <c r="H12" t="s">
        <v>8</v>
      </c>
    </row>
    <row r="13" spans="1:8" ht="57.6" x14ac:dyDescent="0.3">
      <c r="A13" t="s">
        <v>43</v>
      </c>
      <c r="B13" t="s">
        <v>44</v>
      </c>
      <c r="C13" s="3">
        <v>43614</v>
      </c>
      <c r="D13" s="1" t="s">
        <v>45</v>
      </c>
      <c r="E13" s="1">
        <f t="shared" si="0"/>
        <v>1</v>
      </c>
      <c r="F13" s="2">
        <v>3600</v>
      </c>
      <c r="G13" t="s">
        <v>46</v>
      </c>
      <c r="H13" t="s">
        <v>47</v>
      </c>
    </row>
    <row r="14" spans="1:8" ht="72" x14ac:dyDescent="0.3">
      <c r="A14" t="s">
        <v>49</v>
      </c>
      <c r="B14" t="s">
        <v>11</v>
      </c>
      <c r="C14" s="3">
        <v>33604</v>
      </c>
      <c r="D14" s="1" t="s">
        <v>50</v>
      </c>
      <c r="E14" s="1">
        <f t="shared" si="0"/>
        <v>1</v>
      </c>
      <c r="F14" s="2">
        <v>150</v>
      </c>
      <c r="G14" t="s">
        <v>51</v>
      </c>
      <c r="H14" t="s">
        <v>8</v>
      </c>
    </row>
    <row r="15" spans="1:8" ht="28.8" x14ac:dyDescent="0.3">
      <c r="A15" t="s">
        <v>52</v>
      </c>
      <c r="B15" t="s">
        <v>11</v>
      </c>
      <c r="C15" s="3">
        <v>41403</v>
      </c>
      <c r="D15" s="1" t="s">
        <v>53</v>
      </c>
      <c r="E15" s="1">
        <f t="shared" si="0"/>
        <v>1</v>
      </c>
      <c r="F15" s="2">
        <v>50</v>
      </c>
      <c r="G15" t="s">
        <v>54</v>
      </c>
      <c r="H15" t="s">
        <v>8</v>
      </c>
    </row>
    <row r="16" spans="1:8" ht="28.8" x14ac:dyDescent="0.3">
      <c r="A16" t="s">
        <v>55</v>
      </c>
      <c r="B16" t="s">
        <v>44</v>
      </c>
      <c r="C16" s="3">
        <v>43454</v>
      </c>
      <c r="D16" s="1" t="s">
        <v>56</v>
      </c>
      <c r="E16" s="1">
        <f t="shared" si="0"/>
        <v>1</v>
      </c>
      <c r="F16" s="2">
        <v>50</v>
      </c>
      <c r="G16" t="s">
        <v>57</v>
      </c>
      <c r="H16" t="s">
        <v>8</v>
      </c>
    </row>
    <row r="17" spans="1:8" ht="28.8" x14ac:dyDescent="0.3">
      <c r="A17" t="s">
        <v>58</v>
      </c>
      <c r="B17" t="s">
        <v>11</v>
      </c>
      <c r="C17" s="3">
        <v>44319</v>
      </c>
      <c r="D17" s="1" t="s">
        <v>53</v>
      </c>
      <c r="E17" s="1">
        <f t="shared" si="0"/>
        <v>1</v>
      </c>
      <c r="F17" s="2">
        <v>200</v>
      </c>
      <c r="G17" t="s">
        <v>59</v>
      </c>
      <c r="H17" t="s">
        <v>8</v>
      </c>
    </row>
    <row r="18" spans="1:8" ht="28.8" x14ac:dyDescent="0.3">
      <c r="A18" t="s">
        <v>60</v>
      </c>
      <c r="B18" t="s">
        <v>11</v>
      </c>
      <c r="C18" s="3">
        <v>44988</v>
      </c>
      <c r="D18" s="1" t="s">
        <v>12</v>
      </c>
      <c r="E18" s="1">
        <f t="shared" si="0"/>
        <v>1</v>
      </c>
      <c r="F18" s="2">
        <v>150</v>
      </c>
      <c r="G18" t="s">
        <v>34</v>
      </c>
      <c r="H18" t="s">
        <v>39</v>
      </c>
    </row>
    <row r="19" spans="1:8" ht="57.6" x14ac:dyDescent="0.3">
      <c r="A19" t="s">
        <v>61</v>
      </c>
      <c r="B19" t="s">
        <v>11</v>
      </c>
      <c r="C19" s="3">
        <v>44769</v>
      </c>
      <c r="D19" s="1" t="s">
        <v>62</v>
      </c>
      <c r="E19" s="1">
        <f t="shared" si="0"/>
        <v>1</v>
      </c>
      <c r="F19" s="2">
        <v>100</v>
      </c>
      <c r="G19" t="s">
        <v>63</v>
      </c>
      <c r="H19" t="s">
        <v>8</v>
      </c>
    </row>
    <row r="20" spans="1:8" ht="28.8" x14ac:dyDescent="0.3">
      <c r="A20" t="s">
        <v>64</v>
      </c>
      <c r="B20" t="s">
        <v>11</v>
      </c>
      <c r="C20" s="3">
        <v>39671</v>
      </c>
      <c r="D20" s="1" t="s">
        <v>12</v>
      </c>
      <c r="E20" s="1">
        <f t="shared" si="0"/>
        <v>1</v>
      </c>
      <c r="F20" s="2">
        <v>45</v>
      </c>
      <c r="G20" t="s">
        <v>65</v>
      </c>
      <c r="H20" t="s">
        <v>66</v>
      </c>
    </row>
    <row r="21" spans="1:8" ht="43.2" x14ac:dyDescent="0.3">
      <c r="A21" t="s">
        <v>67</v>
      </c>
      <c r="B21" t="s">
        <v>11</v>
      </c>
      <c r="C21" s="3">
        <v>42867</v>
      </c>
      <c r="D21" s="1" t="s">
        <v>15</v>
      </c>
      <c r="E21" s="1">
        <f t="shared" si="0"/>
        <v>1</v>
      </c>
      <c r="F21" s="2">
        <v>150</v>
      </c>
      <c r="G21" t="s">
        <v>68</v>
      </c>
      <c r="H21" t="s">
        <v>8</v>
      </c>
    </row>
    <row r="22" spans="1:8" ht="43.2" x14ac:dyDescent="0.3">
      <c r="A22" t="s">
        <v>69</v>
      </c>
      <c r="B22" t="s">
        <v>11</v>
      </c>
      <c r="C22" s="3">
        <v>37712</v>
      </c>
      <c r="D22" s="1" t="s">
        <v>70</v>
      </c>
      <c r="E22" s="1">
        <f t="shared" si="0"/>
        <v>1</v>
      </c>
      <c r="F22" s="2">
        <v>40</v>
      </c>
      <c r="G22" t="s">
        <v>71</v>
      </c>
      <c r="H22" t="s">
        <v>8</v>
      </c>
    </row>
    <row r="23" spans="1:8" ht="28.8" x14ac:dyDescent="0.3">
      <c r="A23" t="s">
        <v>72</v>
      </c>
      <c r="B23" t="s">
        <v>73</v>
      </c>
      <c r="C23" s="3">
        <v>42884</v>
      </c>
      <c r="D23" s="1" t="s">
        <v>12</v>
      </c>
      <c r="E23" s="1">
        <f t="shared" si="0"/>
        <v>1</v>
      </c>
      <c r="F23" s="2">
        <v>250</v>
      </c>
      <c r="G23" t="s">
        <v>20</v>
      </c>
      <c r="H23" t="s">
        <v>8</v>
      </c>
    </row>
    <row r="24" spans="1:8" ht="28.8" x14ac:dyDescent="0.3">
      <c r="A24" t="s">
        <v>74</v>
      </c>
      <c r="B24" t="s">
        <v>11</v>
      </c>
      <c r="C24" s="3">
        <v>44386</v>
      </c>
      <c r="D24" s="1" t="s">
        <v>53</v>
      </c>
      <c r="E24" s="1">
        <f t="shared" si="0"/>
        <v>1</v>
      </c>
      <c r="F24" s="2">
        <v>100</v>
      </c>
      <c r="G24" t="s">
        <v>75</v>
      </c>
      <c r="H24" t="s">
        <v>8</v>
      </c>
    </row>
    <row r="25" spans="1:8" ht="28.8" x14ac:dyDescent="0.3">
      <c r="A25" t="s">
        <v>76</v>
      </c>
      <c r="B25" t="s">
        <v>11</v>
      </c>
      <c r="C25" s="3">
        <v>32874</v>
      </c>
      <c r="D25" s="1" t="s">
        <v>12</v>
      </c>
      <c r="E25" s="1">
        <f t="shared" si="0"/>
        <v>1</v>
      </c>
      <c r="F25" s="2">
        <v>120</v>
      </c>
      <c r="G25" t="s">
        <v>77</v>
      </c>
      <c r="H25" t="s">
        <v>8</v>
      </c>
    </row>
    <row r="26" spans="1:8" ht="28.8" x14ac:dyDescent="0.3">
      <c r="A26" t="s">
        <v>78</v>
      </c>
      <c r="B26" t="s">
        <v>44</v>
      </c>
      <c r="C26" s="3">
        <v>42747</v>
      </c>
      <c r="D26" s="1" t="s">
        <v>53</v>
      </c>
      <c r="E26" s="1">
        <f t="shared" si="0"/>
        <v>1</v>
      </c>
      <c r="F26" s="2">
        <v>250</v>
      </c>
      <c r="G26" t="s">
        <v>34</v>
      </c>
      <c r="H26" t="s">
        <v>79</v>
      </c>
    </row>
    <row r="27" spans="1:8" ht="28.8" x14ac:dyDescent="0.3">
      <c r="A27" t="s">
        <v>80</v>
      </c>
      <c r="B27" t="s">
        <v>44</v>
      </c>
      <c r="C27" s="3">
        <v>45054</v>
      </c>
      <c r="D27" s="1" t="s">
        <v>81</v>
      </c>
      <c r="E27" s="1">
        <f t="shared" si="0"/>
        <v>1</v>
      </c>
      <c r="F27" s="2">
        <v>30</v>
      </c>
      <c r="G27" t="s">
        <v>82</v>
      </c>
      <c r="H27" t="s">
        <v>8</v>
      </c>
    </row>
    <row r="28" spans="1:8" ht="28.8" x14ac:dyDescent="0.3">
      <c r="A28" t="s">
        <v>83</v>
      </c>
      <c r="B28" t="s">
        <v>11</v>
      </c>
      <c r="C28" s="3">
        <v>44806</v>
      </c>
      <c r="D28" s="1" t="s">
        <v>53</v>
      </c>
      <c r="E28" s="1">
        <f t="shared" si="0"/>
        <v>1</v>
      </c>
      <c r="F28" s="2">
        <v>100</v>
      </c>
      <c r="G28" t="s">
        <v>84</v>
      </c>
      <c r="H28" t="s">
        <v>8</v>
      </c>
    </row>
    <row r="29" spans="1:8" ht="28.8" x14ac:dyDescent="0.3">
      <c r="A29" t="s">
        <v>85</v>
      </c>
      <c r="B29" t="s">
        <v>44</v>
      </c>
      <c r="C29" s="3">
        <v>43116</v>
      </c>
      <c r="D29" s="1" t="s">
        <v>56</v>
      </c>
      <c r="E29" s="1">
        <f t="shared" si="0"/>
        <v>1</v>
      </c>
      <c r="F29" s="2">
        <v>150</v>
      </c>
      <c r="G29" t="s">
        <v>86</v>
      </c>
      <c r="H29" t="s">
        <v>8</v>
      </c>
    </row>
    <row r="30" spans="1:8" ht="28.8" x14ac:dyDescent="0.3">
      <c r="A30" t="s">
        <v>87</v>
      </c>
      <c r="B30" t="s">
        <v>11</v>
      </c>
      <c r="C30" s="3">
        <v>42682</v>
      </c>
      <c r="D30" s="1" t="s">
        <v>53</v>
      </c>
      <c r="E30" s="1">
        <f t="shared" si="0"/>
        <v>1</v>
      </c>
      <c r="F30" s="2">
        <v>70</v>
      </c>
      <c r="G30" t="s">
        <v>88</v>
      </c>
      <c r="H30" t="s">
        <v>8</v>
      </c>
    </row>
    <row r="31" spans="1:8" ht="57.6" x14ac:dyDescent="0.3">
      <c r="A31" t="s">
        <v>89</v>
      </c>
      <c r="B31" t="s">
        <v>11</v>
      </c>
      <c r="C31" s="3">
        <v>41067</v>
      </c>
      <c r="D31" s="1" t="s">
        <v>90</v>
      </c>
      <c r="E31" s="1">
        <f t="shared" si="0"/>
        <v>1</v>
      </c>
      <c r="F31" s="2">
        <v>100</v>
      </c>
      <c r="G31" t="s">
        <v>91</v>
      </c>
      <c r="H31" t="s">
        <v>8</v>
      </c>
    </row>
    <row r="32" spans="1:8" ht="28.8" x14ac:dyDescent="0.3">
      <c r="A32" t="s">
        <v>92</v>
      </c>
      <c r="B32" t="s">
        <v>44</v>
      </c>
      <c r="C32" s="3">
        <v>45077</v>
      </c>
      <c r="D32" s="1" t="s">
        <v>81</v>
      </c>
      <c r="E32" s="1">
        <f t="shared" si="0"/>
        <v>1</v>
      </c>
      <c r="F32" s="2">
        <v>700</v>
      </c>
      <c r="G32" t="s">
        <v>93</v>
      </c>
      <c r="H32" t="s">
        <v>94</v>
      </c>
    </row>
    <row r="33" spans="1:8" ht="28.8" x14ac:dyDescent="0.3">
      <c r="A33" t="s">
        <v>95</v>
      </c>
      <c r="B33" t="s">
        <v>44</v>
      </c>
      <c r="C33" s="3">
        <v>44120</v>
      </c>
      <c r="D33" s="1" t="s">
        <v>56</v>
      </c>
      <c r="E33" s="1">
        <f t="shared" si="0"/>
        <v>1</v>
      </c>
      <c r="F33" s="2">
        <v>120</v>
      </c>
      <c r="G33" t="s">
        <v>96</v>
      </c>
      <c r="H33" t="s">
        <v>8</v>
      </c>
    </row>
    <row r="34" spans="1:8" ht="28.8" x14ac:dyDescent="0.3">
      <c r="A34" t="s">
        <v>97</v>
      </c>
      <c r="B34" t="s">
        <v>44</v>
      </c>
      <c r="C34" s="3">
        <v>44721</v>
      </c>
      <c r="D34" s="1" t="s">
        <v>56</v>
      </c>
      <c r="E34" s="1">
        <f t="shared" si="0"/>
        <v>1</v>
      </c>
      <c r="F34" s="2">
        <v>0</v>
      </c>
      <c r="G34" t="s">
        <v>98</v>
      </c>
      <c r="H34" t="s">
        <v>99</v>
      </c>
    </row>
    <row r="35" spans="1:8" ht="57.6" x14ac:dyDescent="0.3">
      <c r="A35" t="s">
        <v>100</v>
      </c>
      <c r="B35" t="s">
        <v>11</v>
      </c>
      <c r="C35" s="3">
        <v>33695</v>
      </c>
      <c r="D35" s="1" t="s">
        <v>101</v>
      </c>
      <c r="E35" s="1">
        <f t="shared" si="0"/>
        <v>1</v>
      </c>
      <c r="F35" s="2">
        <v>60</v>
      </c>
      <c r="G35" t="s">
        <v>102</v>
      </c>
      <c r="H35" t="s">
        <v>8</v>
      </c>
    </row>
    <row r="36" spans="1:8" ht="28.8" x14ac:dyDescent="0.3">
      <c r="A36" t="s">
        <v>103</v>
      </c>
      <c r="B36" t="s">
        <v>11</v>
      </c>
      <c r="C36" s="3">
        <v>40437</v>
      </c>
      <c r="D36" s="1" t="s">
        <v>12</v>
      </c>
      <c r="E36" s="1">
        <f t="shared" si="0"/>
        <v>1</v>
      </c>
      <c r="F36" s="2">
        <v>36</v>
      </c>
      <c r="G36" t="s">
        <v>104</v>
      </c>
      <c r="H36" t="s">
        <v>105</v>
      </c>
    </row>
    <row r="37" spans="1:8" ht="28.8" x14ac:dyDescent="0.3">
      <c r="A37" t="s">
        <v>106</v>
      </c>
      <c r="B37" t="s">
        <v>11</v>
      </c>
      <c r="C37" s="3">
        <v>45065</v>
      </c>
      <c r="D37" s="1" t="s">
        <v>53</v>
      </c>
      <c r="E37" s="1">
        <f t="shared" si="0"/>
        <v>1</v>
      </c>
      <c r="F37" s="2">
        <v>99</v>
      </c>
      <c r="G37" t="s">
        <v>107</v>
      </c>
      <c r="H37" t="s">
        <v>8</v>
      </c>
    </row>
    <row r="38" spans="1:8" ht="28.8" x14ac:dyDescent="0.3">
      <c r="A38" t="s">
        <v>108</v>
      </c>
      <c r="B38" t="s">
        <v>11</v>
      </c>
      <c r="C38" s="3">
        <v>44504</v>
      </c>
      <c r="D38" s="1" t="s">
        <v>12</v>
      </c>
      <c r="E38" s="1">
        <f t="shared" si="0"/>
        <v>1</v>
      </c>
      <c r="F38" s="2">
        <v>50</v>
      </c>
      <c r="G38" t="s">
        <v>109</v>
      </c>
      <c r="H38" t="s">
        <v>8</v>
      </c>
    </row>
    <row r="39" spans="1:8" ht="28.8" x14ac:dyDescent="0.3">
      <c r="A39" t="s">
        <v>110</v>
      </c>
      <c r="B39" t="s">
        <v>11</v>
      </c>
      <c r="C39" s="3">
        <v>43578</v>
      </c>
      <c r="D39" s="1" t="s">
        <v>12</v>
      </c>
      <c r="E39" s="1">
        <f t="shared" si="0"/>
        <v>1</v>
      </c>
      <c r="F39" s="2">
        <v>150</v>
      </c>
      <c r="G39" t="s">
        <v>111</v>
      </c>
      <c r="H39" t="s">
        <v>112</v>
      </c>
    </row>
    <row r="40" spans="1:8" ht="28.8" x14ac:dyDescent="0.3">
      <c r="A40" t="s">
        <v>113</v>
      </c>
      <c r="B40" t="s">
        <v>11</v>
      </c>
      <c r="C40" s="3">
        <v>42613</v>
      </c>
      <c r="D40" s="1" t="s">
        <v>53</v>
      </c>
      <c r="E40" s="1">
        <f t="shared" si="0"/>
        <v>1</v>
      </c>
      <c r="F40" s="2">
        <v>20</v>
      </c>
      <c r="G40" t="s">
        <v>114</v>
      </c>
      <c r="H40" t="s">
        <v>8</v>
      </c>
    </row>
    <row r="41" spans="1:8" ht="57.6" x14ac:dyDescent="0.3">
      <c r="A41" t="s">
        <v>115</v>
      </c>
      <c r="B41" t="s">
        <v>11</v>
      </c>
      <c r="C41" s="3">
        <v>33695</v>
      </c>
      <c r="D41" s="1" t="s">
        <v>116</v>
      </c>
      <c r="E41" s="1">
        <f t="shared" si="0"/>
        <v>1</v>
      </c>
      <c r="F41" s="2">
        <v>60</v>
      </c>
      <c r="G41" t="s">
        <v>117</v>
      </c>
      <c r="H41" t="s">
        <v>8</v>
      </c>
    </row>
    <row r="42" spans="1:8" x14ac:dyDescent="0.3">
      <c r="A42" t="s">
        <v>118</v>
      </c>
      <c r="B42" t="s">
        <v>11</v>
      </c>
      <c r="C42" s="3">
        <v>44658</v>
      </c>
      <c r="D42" s="1" t="s">
        <v>119</v>
      </c>
      <c r="E42" s="1">
        <f t="shared" si="0"/>
        <v>1</v>
      </c>
      <c r="F42" s="2">
        <v>0</v>
      </c>
      <c r="G42" t="s">
        <v>120</v>
      </c>
      <c r="H42" t="s">
        <v>8</v>
      </c>
    </row>
    <row r="43" spans="1:8" ht="72" x14ac:dyDescent="0.3">
      <c r="A43" t="s">
        <v>121</v>
      </c>
      <c r="B43" t="s">
        <v>11</v>
      </c>
      <c r="C43" s="3">
        <v>43497</v>
      </c>
      <c r="D43" s="1" t="s">
        <v>122</v>
      </c>
      <c r="E43" s="1">
        <f t="shared" si="0"/>
        <v>1</v>
      </c>
      <c r="F43" s="2">
        <v>200</v>
      </c>
      <c r="G43" t="s">
        <v>123</v>
      </c>
      <c r="H43" t="s">
        <v>8</v>
      </c>
    </row>
    <row r="44" spans="1:8" ht="28.8" x14ac:dyDescent="0.3">
      <c r="A44" t="s">
        <v>124</v>
      </c>
      <c r="B44" t="s">
        <v>73</v>
      </c>
      <c r="C44" s="3">
        <v>43906</v>
      </c>
      <c r="D44" s="1" t="s">
        <v>56</v>
      </c>
      <c r="E44" s="1">
        <f t="shared" si="0"/>
        <v>1</v>
      </c>
      <c r="F44" s="2">
        <v>26</v>
      </c>
      <c r="G44" t="s">
        <v>125</v>
      </c>
      <c r="H44" t="s">
        <v>8</v>
      </c>
    </row>
    <row r="45" spans="1:8" ht="28.8" x14ac:dyDescent="0.3">
      <c r="A45" t="s">
        <v>126</v>
      </c>
      <c r="B45" t="s">
        <v>11</v>
      </c>
      <c r="C45" s="3">
        <v>44322</v>
      </c>
      <c r="D45" s="1" t="s">
        <v>53</v>
      </c>
      <c r="E45" s="1">
        <f t="shared" si="0"/>
        <v>1</v>
      </c>
      <c r="F45" s="2">
        <v>100</v>
      </c>
      <c r="G45" t="s">
        <v>127</v>
      </c>
      <c r="H45" t="s">
        <v>8</v>
      </c>
    </row>
    <row r="46" spans="1:8" ht="28.8" x14ac:dyDescent="0.3">
      <c r="A46" t="s">
        <v>128</v>
      </c>
      <c r="B46" t="s">
        <v>11</v>
      </c>
      <c r="C46" s="3">
        <v>43401</v>
      </c>
      <c r="D46" s="1" t="s">
        <v>53</v>
      </c>
      <c r="E46" s="1">
        <f t="shared" si="0"/>
        <v>1</v>
      </c>
      <c r="F46" s="2">
        <v>100</v>
      </c>
      <c r="G46" t="s">
        <v>129</v>
      </c>
      <c r="H46" t="s">
        <v>8</v>
      </c>
    </row>
    <row r="47" spans="1:8" ht="57.6" x14ac:dyDescent="0.3">
      <c r="A47" t="s">
        <v>130</v>
      </c>
      <c r="B47" t="s">
        <v>11</v>
      </c>
      <c r="C47" s="3">
        <v>33604</v>
      </c>
      <c r="D47" s="1" t="s">
        <v>131</v>
      </c>
      <c r="E47" s="1">
        <f t="shared" si="0"/>
        <v>1</v>
      </c>
      <c r="F47" s="2">
        <v>100</v>
      </c>
      <c r="G47" t="s">
        <v>132</v>
      </c>
      <c r="H47" t="s">
        <v>8</v>
      </c>
    </row>
    <row r="48" spans="1:8" ht="28.8" x14ac:dyDescent="0.3">
      <c r="A48" t="s">
        <v>133</v>
      </c>
      <c r="B48" t="s">
        <v>44</v>
      </c>
      <c r="C48" s="3">
        <v>44174</v>
      </c>
      <c r="D48" s="1" t="s">
        <v>56</v>
      </c>
      <c r="E48" s="1">
        <f t="shared" si="0"/>
        <v>1</v>
      </c>
      <c r="F48" s="2">
        <v>30</v>
      </c>
      <c r="G48" t="s">
        <v>134</v>
      </c>
      <c r="H48" t="s">
        <v>8</v>
      </c>
    </row>
    <row r="49" spans="1:8" ht="28.8" x14ac:dyDescent="0.3">
      <c r="A49" t="s">
        <v>135</v>
      </c>
      <c r="B49" t="s">
        <v>11</v>
      </c>
      <c r="C49" s="3">
        <v>35885</v>
      </c>
      <c r="D49" s="1" t="s">
        <v>136</v>
      </c>
      <c r="E49" s="1">
        <f t="shared" si="0"/>
        <v>1</v>
      </c>
      <c r="F49" s="2">
        <v>175</v>
      </c>
      <c r="G49" t="s">
        <v>137</v>
      </c>
      <c r="H49" t="s">
        <v>8</v>
      </c>
    </row>
    <row r="50" spans="1:8" ht="28.8" x14ac:dyDescent="0.3">
      <c r="A50" t="s">
        <v>138</v>
      </c>
      <c r="B50" t="s">
        <v>11</v>
      </c>
      <c r="C50" s="3">
        <v>45051</v>
      </c>
      <c r="D50" s="1" t="s">
        <v>81</v>
      </c>
      <c r="E50" s="1">
        <f t="shared" si="0"/>
        <v>1</v>
      </c>
      <c r="F50" s="2">
        <v>105</v>
      </c>
      <c r="G50" t="s">
        <v>139</v>
      </c>
      <c r="H50" t="s">
        <v>8</v>
      </c>
    </row>
    <row r="51" spans="1:8" ht="28.8" x14ac:dyDescent="0.3">
      <c r="A51" t="s">
        <v>141</v>
      </c>
      <c r="B51" t="s">
        <v>11</v>
      </c>
      <c r="C51" s="3">
        <v>38353</v>
      </c>
      <c r="D51" s="1" t="s">
        <v>136</v>
      </c>
      <c r="E51" s="1">
        <f t="shared" si="0"/>
        <v>1</v>
      </c>
      <c r="F51" s="2">
        <v>14</v>
      </c>
      <c r="G51" t="s">
        <v>142</v>
      </c>
      <c r="H51" t="s">
        <v>8</v>
      </c>
    </row>
    <row r="52" spans="1:8" x14ac:dyDescent="0.3">
      <c r="A52" t="s">
        <v>143</v>
      </c>
      <c r="B52" t="s">
        <v>11</v>
      </c>
      <c r="C52" s="3">
        <v>44893</v>
      </c>
      <c r="D52" s="1" t="s">
        <v>41</v>
      </c>
      <c r="E52" s="1">
        <f t="shared" si="0"/>
        <v>1</v>
      </c>
      <c r="F52" s="2">
        <v>50</v>
      </c>
      <c r="G52" t="s">
        <v>144</v>
      </c>
      <c r="H52" t="s">
        <v>8</v>
      </c>
    </row>
    <row r="53" spans="1:8" ht="28.8" x14ac:dyDescent="0.3">
      <c r="A53" t="s">
        <v>145</v>
      </c>
      <c r="B53" t="s">
        <v>11</v>
      </c>
      <c r="C53" s="3">
        <v>42286</v>
      </c>
      <c r="D53" s="1" t="s">
        <v>12</v>
      </c>
      <c r="E53" s="1">
        <f t="shared" si="0"/>
        <v>1</v>
      </c>
      <c r="F53" s="2">
        <v>42</v>
      </c>
      <c r="G53" t="s">
        <v>146</v>
      </c>
      <c r="H53" t="s">
        <v>8</v>
      </c>
    </row>
    <row r="54" spans="1:8" ht="57.6" x14ac:dyDescent="0.3">
      <c r="A54" t="s">
        <v>147</v>
      </c>
      <c r="B54" t="s">
        <v>11</v>
      </c>
      <c r="C54" s="3">
        <v>33695</v>
      </c>
      <c r="D54" s="1" t="s">
        <v>148</v>
      </c>
      <c r="E54" s="1">
        <f t="shared" si="0"/>
        <v>1</v>
      </c>
      <c r="F54" s="2">
        <v>40</v>
      </c>
      <c r="G54" t="s">
        <v>149</v>
      </c>
      <c r="H54" t="s">
        <v>8</v>
      </c>
    </row>
    <row r="55" spans="1:8" ht="28.8" x14ac:dyDescent="0.3">
      <c r="A55" t="s">
        <v>150</v>
      </c>
      <c r="B55" t="s">
        <v>11</v>
      </c>
      <c r="C55" s="3">
        <v>44680</v>
      </c>
      <c r="D55" s="1" t="s">
        <v>151</v>
      </c>
      <c r="E55" s="1">
        <f t="shared" si="0"/>
        <v>1</v>
      </c>
      <c r="F55" s="2" t="s">
        <v>9</v>
      </c>
      <c r="G55" t="s">
        <v>152</v>
      </c>
      <c r="H55" t="s">
        <v>8</v>
      </c>
    </row>
    <row r="56" spans="1:8" ht="28.8" x14ac:dyDescent="0.3">
      <c r="A56" t="s">
        <v>153</v>
      </c>
      <c r="B56" t="s">
        <v>11</v>
      </c>
      <c r="C56" s="3">
        <v>45099</v>
      </c>
      <c r="D56" s="1" t="s">
        <v>53</v>
      </c>
      <c r="E56" s="1">
        <f t="shared" si="0"/>
        <v>1</v>
      </c>
      <c r="F56" s="2">
        <v>480</v>
      </c>
      <c r="G56" t="s">
        <v>23</v>
      </c>
      <c r="H56" t="s">
        <v>154</v>
      </c>
    </row>
    <row r="57" spans="1:8" ht="28.8" x14ac:dyDescent="0.3">
      <c r="A57" t="s">
        <v>155</v>
      </c>
      <c r="B57" t="s">
        <v>44</v>
      </c>
      <c r="C57" s="3">
        <v>45054</v>
      </c>
      <c r="D57" s="1" t="s">
        <v>81</v>
      </c>
      <c r="E57" s="1">
        <f t="shared" si="0"/>
        <v>1</v>
      </c>
      <c r="F57" s="2">
        <v>165</v>
      </c>
      <c r="G57" t="s">
        <v>156</v>
      </c>
      <c r="H57" t="s">
        <v>157</v>
      </c>
    </row>
    <row r="58" spans="1:8" ht="28.8" x14ac:dyDescent="0.3">
      <c r="A58" t="s">
        <v>158</v>
      </c>
      <c r="B58" t="s">
        <v>44</v>
      </c>
      <c r="C58" s="3">
        <v>45069</v>
      </c>
      <c r="D58" s="1" t="s">
        <v>56</v>
      </c>
      <c r="E58" s="1">
        <f t="shared" si="0"/>
        <v>1</v>
      </c>
      <c r="F58" s="2">
        <v>210</v>
      </c>
      <c r="G58" t="s">
        <v>159</v>
      </c>
      <c r="H58" t="s">
        <v>160</v>
      </c>
    </row>
    <row r="59" spans="1:8" ht="28.8" x14ac:dyDescent="0.3">
      <c r="A59" t="s">
        <v>161</v>
      </c>
      <c r="B59" t="s">
        <v>44</v>
      </c>
      <c r="C59" s="3">
        <v>45047</v>
      </c>
      <c r="D59" s="1" t="s">
        <v>81</v>
      </c>
      <c r="E59" s="1">
        <f t="shared" si="0"/>
        <v>1</v>
      </c>
      <c r="F59" s="2">
        <v>200</v>
      </c>
      <c r="G59" t="s">
        <v>34</v>
      </c>
      <c r="H59" t="s">
        <v>162</v>
      </c>
    </row>
    <row r="60" spans="1:8" ht="43.2" x14ac:dyDescent="0.3">
      <c r="A60" t="s">
        <v>163</v>
      </c>
      <c r="B60" t="s">
        <v>11</v>
      </c>
      <c r="C60" s="3">
        <v>45014</v>
      </c>
      <c r="D60" s="1" t="s">
        <v>164</v>
      </c>
      <c r="E60" s="1">
        <f t="shared" si="0"/>
        <v>1</v>
      </c>
      <c r="F60" s="2">
        <v>30</v>
      </c>
      <c r="G60" t="s">
        <v>165</v>
      </c>
      <c r="H60" t="s">
        <v>8</v>
      </c>
    </row>
    <row r="61" spans="1:8" ht="28.8" x14ac:dyDescent="0.3">
      <c r="A61" t="s">
        <v>166</v>
      </c>
      <c r="B61" t="s">
        <v>11</v>
      </c>
      <c r="C61" s="3">
        <v>44855</v>
      </c>
      <c r="D61" s="1" t="s">
        <v>53</v>
      </c>
      <c r="E61" s="1">
        <f t="shared" si="0"/>
        <v>1</v>
      </c>
      <c r="F61" s="2">
        <v>50</v>
      </c>
      <c r="G61" t="s">
        <v>167</v>
      </c>
      <c r="H61" t="s">
        <v>8</v>
      </c>
    </row>
    <row r="62" spans="1:8" ht="28.8" x14ac:dyDescent="0.3">
      <c r="A62" t="s">
        <v>168</v>
      </c>
      <c r="B62" t="s">
        <v>44</v>
      </c>
      <c r="C62" s="3">
        <v>44530</v>
      </c>
      <c r="D62" s="1" t="s">
        <v>56</v>
      </c>
      <c r="E62" s="1">
        <f t="shared" si="0"/>
        <v>1</v>
      </c>
      <c r="F62" s="2">
        <v>34</v>
      </c>
      <c r="G62" t="s">
        <v>169</v>
      </c>
      <c r="H62" t="s">
        <v>8</v>
      </c>
    </row>
    <row r="63" spans="1:8" ht="28.8" x14ac:dyDescent="0.3">
      <c r="A63" t="s">
        <v>170</v>
      </c>
      <c r="B63" t="s">
        <v>11</v>
      </c>
      <c r="C63" s="3">
        <v>41558</v>
      </c>
      <c r="D63" s="1" t="s">
        <v>12</v>
      </c>
      <c r="E63" s="1">
        <f t="shared" si="0"/>
        <v>1</v>
      </c>
      <c r="F63" s="2">
        <v>50</v>
      </c>
      <c r="G63" t="s">
        <v>171</v>
      </c>
      <c r="H63" t="s">
        <v>8</v>
      </c>
    </row>
    <row r="64" spans="1:8" ht="43.2" x14ac:dyDescent="0.3">
      <c r="A64" t="s">
        <v>172</v>
      </c>
      <c r="B64" t="s">
        <v>11</v>
      </c>
      <c r="C64" s="3">
        <v>43556</v>
      </c>
      <c r="D64" s="1" t="s">
        <v>173</v>
      </c>
      <c r="E64" s="1">
        <f t="shared" si="0"/>
        <v>1</v>
      </c>
      <c r="F64" s="2">
        <v>25</v>
      </c>
      <c r="G64" t="s">
        <v>174</v>
      </c>
      <c r="H64" t="s">
        <v>8</v>
      </c>
    </row>
    <row r="65" spans="1:8" ht="72" x14ac:dyDescent="0.3">
      <c r="A65" t="s">
        <v>175</v>
      </c>
      <c r="B65" t="s">
        <v>11</v>
      </c>
      <c r="C65" s="3">
        <v>38503</v>
      </c>
      <c r="D65" s="1" t="s">
        <v>176</v>
      </c>
      <c r="E65" s="1">
        <f t="shared" si="0"/>
        <v>1</v>
      </c>
      <c r="F65" s="2">
        <v>120</v>
      </c>
      <c r="G65" t="s">
        <v>177</v>
      </c>
      <c r="H65" t="s">
        <v>8</v>
      </c>
    </row>
    <row r="66" spans="1:8" ht="57.6" x14ac:dyDescent="0.3">
      <c r="A66" t="s">
        <v>178</v>
      </c>
      <c r="B66" t="s">
        <v>11</v>
      </c>
      <c r="C66" s="3">
        <v>40694</v>
      </c>
      <c r="D66" s="1" t="s">
        <v>179</v>
      </c>
      <c r="E66" s="1">
        <f t="shared" si="0"/>
        <v>1</v>
      </c>
      <c r="F66" s="2">
        <v>300</v>
      </c>
      <c r="G66" t="s">
        <v>180</v>
      </c>
      <c r="H66" t="s">
        <v>181</v>
      </c>
    </row>
    <row r="67" spans="1:8" ht="28.8" x14ac:dyDescent="0.3">
      <c r="A67" t="s">
        <v>182</v>
      </c>
      <c r="B67" t="s">
        <v>11</v>
      </c>
      <c r="C67" s="3">
        <v>37987</v>
      </c>
      <c r="D67" s="1" t="s">
        <v>53</v>
      </c>
      <c r="E67" s="1">
        <f t="shared" ref="E67:E130" si="1">IF(ISBLANK(D67),0,1)</f>
        <v>1</v>
      </c>
      <c r="F67" s="2">
        <v>10</v>
      </c>
      <c r="G67" t="s">
        <v>48</v>
      </c>
      <c r="H67" t="s">
        <v>8</v>
      </c>
    </row>
    <row r="68" spans="1:8" ht="28.8" x14ac:dyDescent="0.3">
      <c r="A68" t="s">
        <v>183</v>
      </c>
      <c r="B68" t="s">
        <v>44</v>
      </c>
      <c r="C68" s="3">
        <v>45086</v>
      </c>
      <c r="D68" s="1" t="s">
        <v>184</v>
      </c>
      <c r="E68" s="1">
        <f t="shared" si="1"/>
        <v>1</v>
      </c>
      <c r="F68" s="2">
        <v>53000</v>
      </c>
      <c r="G68" t="s">
        <v>140</v>
      </c>
      <c r="H68" t="s">
        <v>185</v>
      </c>
    </row>
    <row r="69" spans="1:8" ht="28.8" x14ac:dyDescent="0.3">
      <c r="A69" t="s">
        <v>186</v>
      </c>
      <c r="B69" t="s">
        <v>11</v>
      </c>
      <c r="C69" s="3">
        <v>38443</v>
      </c>
      <c r="D69" s="1" t="s">
        <v>12</v>
      </c>
      <c r="E69" s="1">
        <f t="shared" si="1"/>
        <v>1</v>
      </c>
      <c r="F69" s="2">
        <v>40</v>
      </c>
      <c r="G69" t="s">
        <v>187</v>
      </c>
      <c r="H69" t="s">
        <v>8</v>
      </c>
    </row>
    <row r="70" spans="1:8" ht="28.8" x14ac:dyDescent="0.3">
      <c r="A70" t="s">
        <v>188</v>
      </c>
      <c r="B70" t="s">
        <v>44</v>
      </c>
      <c r="C70" s="3">
        <v>45086</v>
      </c>
      <c r="D70" s="1" t="s">
        <v>81</v>
      </c>
      <c r="E70" s="1">
        <f t="shared" si="1"/>
        <v>1</v>
      </c>
      <c r="F70" s="2">
        <v>0</v>
      </c>
      <c r="G70" t="s">
        <v>189</v>
      </c>
      <c r="H70" t="s">
        <v>8</v>
      </c>
    </row>
    <row r="71" spans="1:8" ht="43.2" x14ac:dyDescent="0.3">
      <c r="A71" t="s">
        <v>190</v>
      </c>
      <c r="B71" t="s">
        <v>11</v>
      </c>
      <c r="C71" s="3">
        <v>44245</v>
      </c>
      <c r="D71" s="1" t="s">
        <v>191</v>
      </c>
      <c r="E71" s="1">
        <f t="shared" si="1"/>
        <v>1</v>
      </c>
      <c r="F71" s="2">
        <v>75</v>
      </c>
      <c r="G71" t="s">
        <v>192</v>
      </c>
      <c r="H71" t="s">
        <v>8</v>
      </c>
    </row>
    <row r="72" spans="1:8" ht="28.8" x14ac:dyDescent="0.3">
      <c r="A72" t="s">
        <v>193</v>
      </c>
      <c r="B72" t="s">
        <v>44</v>
      </c>
      <c r="C72" s="3">
        <v>42728</v>
      </c>
      <c r="D72" s="1" t="s">
        <v>56</v>
      </c>
      <c r="E72" s="1">
        <f t="shared" si="1"/>
        <v>1</v>
      </c>
      <c r="F72" s="2">
        <v>30</v>
      </c>
      <c r="G72" t="s">
        <v>194</v>
      </c>
      <c r="H72" t="s">
        <v>8</v>
      </c>
    </row>
    <row r="73" spans="1:8" ht="43.2" x14ac:dyDescent="0.3">
      <c r="A73" t="s">
        <v>195</v>
      </c>
      <c r="B73" t="s">
        <v>11</v>
      </c>
      <c r="C73" s="3">
        <v>33604</v>
      </c>
      <c r="D73" s="1" t="s">
        <v>173</v>
      </c>
      <c r="E73" s="1">
        <f t="shared" si="1"/>
        <v>1</v>
      </c>
      <c r="F73" s="2">
        <v>50</v>
      </c>
      <c r="G73" t="s">
        <v>196</v>
      </c>
      <c r="H73" t="s">
        <v>8</v>
      </c>
    </row>
    <row r="74" spans="1:8" ht="28.8" x14ac:dyDescent="0.3">
      <c r="A74" t="s">
        <v>197</v>
      </c>
      <c r="B74" t="s">
        <v>11</v>
      </c>
      <c r="C74" s="3">
        <v>44750</v>
      </c>
      <c r="D74" s="1" t="s">
        <v>53</v>
      </c>
      <c r="E74" s="1">
        <f t="shared" si="1"/>
        <v>1</v>
      </c>
      <c r="F74" s="2">
        <v>25</v>
      </c>
      <c r="G74" t="s">
        <v>198</v>
      </c>
      <c r="H74" t="s">
        <v>8</v>
      </c>
    </row>
    <row r="75" spans="1:8" ht="28.8" x14ac:dyDescent="0.3">
      <c r="A75" t="s">
        <v>199</v>
      </c>
      <c r="B75" t="s">
        <v>11</v>
      </c>
      <c r="C75" s="3">
        <v>37987</v>
      </c>
      <c r="D75" s="1" t="s">
        <v>200</v>
      </c>
      <c r="E75" s="1">
        <f t="shared" si="1"/>
        <v>1</v>
      </c>
      <c r="F75" s="2">
        <v>10</v>
      </c>
      <c r="G75" t="s">
        <v>201</v>
      </c>
      <c r="H75" t="s">
        <v>8</v>
      </c>
    </row>
    <row r="76" spans="1:8" ht="43.2" x14ac:dyDescent="0.3">
      <c r="A76" t="s">
        <v>203</v>
      </c>
      <c r="B76" t="s">
        <v>11</v>
      </c>
      <c r="C76" s="3">
        <v>42887</v>
      </c>
      <c r="D76" s="1" t="s">
        <v>204</v>
      </c>
      <c r="E76" s="1">
        <f t="shared" si="1"/>
        <v>1</v>
      </c>
      <c r="F76" s="2">
        <v>54</v>
      </c>
      <c r="G76" t="s">
        <v>205</v>
      </c>
      <c r="H76" t="s">
        <v>8</v>
      </c>
    </row>
    <row r="77" spans="1:8" ht="28.8" x14ac:dyDescent="0.3">
      <c r="A77" t="s">
        <v>206</v>
      </c>
      <c r="B77" t="s">
        <v>11</v>
      </c>
      <c r="C77" s="3">
        <v>44435</v>
      </c>
      <c r="D77" s="1" t="s">
        <v>53</v>
      </c>
      <c r="E77" s="1">
        <f t="shared" si="1"/>
        <v>1</v>
      </c>
      <c r="F77" s="2">
        <v>174</v>
      </c>
      <c r="G77" t="s">
        <v>23</v>
      </c>
      <c r="H77" t="s">
        <v>8</v>
      </c>
    </row>
    <row r="78" spans="1:8" ht="28.8" x14ac:dyDescent="0.3">
      <c r="A78" t="s">
        <v>208</v>
      </c>
      <c r="B78" t="s">
        <v>11</v>
      </c>
      <c r="C78" s="3">
        <v>39289</v>
      </c>
      <c r="D78" s="1" t="s">
        <v>209</v>
      </c>
      <c r="E78" s="1">
        <f t="shared" si="1"/>
        <v>1</v>
      </c>
      <c r="F78" s="2">
        <v>60</v>
      </c>
      <c r="G78" t="s">
        <v>210</v>
      </c>
      <c r="H78" t="s">
        <v>8</v>
      </c>
    </row>
    <row r="79" spans="1:8" ht="28.8" x14ac:dyDescent="0.3">
      <c r="A79" t="s">
        <v>211</v>
      </c>
      <c r="B79" t="s">
        <v>11</v>
      </c>
      <c r="C79" s="3">
        <v>44386</v>
      </c>
      <c r="D79" s="1" t="s">
        <v>53</v>
      </c>
      <c r="E79" s="1">
        <f t="shared" si="1"/>
        <v>1</v>
      </c>
      <c r="F79" s="2">
        <v>464</v>
      </c>
      <c r="G79" t="s">
        <v>23</v>
      </c>
      <c r="H79" t="s">
        <v>8</v>
      </c>
    </row>
    <row r="80" spans="1:8" ht="43.2" x14ac:dyDescent="0.3">
      <c r="A80" t="s">
        <v>212</v>
      </c>
      <c r="B80" t="s">
        <v>11</v>
      </c>
      <c r="C80" s="3">
        <v>33695</v>
      </c>
      <c r="D80" s="1" t="s">
        <v>213</v>
      </c>
      <c r="E80" s="1">
        <f t="shared" si="1"/>
        <v>1</v>
      </c>
      <c r="F80" s="2">
        <v>100</v>
      </c>
      <c r="G80" t="s">
        <v>214</v>
      </c>
      <c r="H80" t="s">
        <v>8</v>
      </c>
    </row>
    <row r="81" spans="1:8" ht="28.8" x14ac:dyDescent="0.3">
      <c r="A81" t="s">
        <v>215</v>
      </c>
      <c r="B81" t="s">
        <v>44</v>
      </c>
      <c r="C81" s="3">
        <v>43103</v>
      </c>
      <c r="D81" s="1" t="s">
        <v>53</v>
      </c>
      <c r="E81" s="1">
        <f t="shared" si="1"/>
        <v>1</v>
      </c>
      <c r="F81" s="2">
        <v>150</v>
      </c>
      <c r="G81" t="s">
        <v>216</v>
      </c>
      <c r="H81" t="s">
        <v>8</v>
      </c>
    </row>
    <row r="82" spans="1:8" ht="28.8" x14ac:dyDescent="0.3">
      <c r="A82" t="s">
        <v>217</v>
      </c>
      <c r="B82" t="s">
        <v>11</v>
      </c>
      <c r="C82" s="3">
        <v>45082</v>
      </c>
      <c r="D82" s="1" t="s">
        <v>12</v>
      </c>
      <c r="E82" s="1">
        <f t="shared" si="1"/>
        <v>1</v>
      </c>
      <c r="F82" s="2">
        <v>60</v>
      </c>
      <c r="G82" t="s">
        <v>218</v>
      </c>
      <c r="H82" t="s">
        <v>8</v>
      </c>
    </row>
    <row r="83" spans="1:8" ht="72" x14ac:dyDescent="0.3">
      <c r="A83" t="s">
        <v>219</v>
      </c>
      <c r="B83" t="s">
        <v>11</v>
      </c>
      <c r="C83" s="3">
        <v>33604</v>
      </c>
      <c r="D83" s="1" t="s">
        <v>220</v>
      </c>
      <c r="E83" s="1">
        <f t="shared" si="1"/>
        <v>1</v>
      </c>
      <c r="F83" s="2">
        <v>300</v>
      </c>
      <c r="G83" t="s">
        <v>221</v>
      </c>
      <c r="H83" t="s">
        <v>8</v>
      </c>
    </row>
    <row r="84" spans="1:8" ht="28.8" x14ac:dyDescent="0.3">
      <c r="A84" t="s">
        <v>222</v>
      </c>
      <c r="B84" t="s">
        <v>44</v>
      </c>
      <c r="C84" s="3">
        <v>45053</v>
      </c>
      <c r="D84" s="1" t="s">
        <v>81</v>
      </c>
      <c r="E84" s="1">
        <f t="shared" si="1"/>
        <v>1</v>
      </c>
      <c r="F84" s="2">
        <v>1200</v>
      </c>
      <c r="G84" t="s">
        <v>223</v>
      </c>
      <c r="H84" t="s">
        <v>224</v>
      </c>
    </row>
    <row r="85" spans="1:8" ht="28.8" x14ac:dyDescent="0.3">
      <c r="A85" t="s">
        <v>225</v>
      </c>
      <c r="B85" t="s">
        <v>11</v>
      </c>
      <c r="C85" s="3">
        <v>44714</v>
      </c>
      <c r="D85" s="1" t="s">
        <v>53</v>
      </c>
      <c r="E85" s="1">
        <f t="shared" si="1"/>
        <v>1</v>
      </c>
      <c r="F85" s="2">
        <v>432</v>
      </c>
      <c r="G85" t="s">
        <v>226</v>
      </c>
      <c r="H85" t="s">
        <v>8</v>
      </c>
    </row>
    <row r="86" spans="1:8" ht="43.2" x14ac:dyDescent="0.3">
      <c r="A86" t="s">
        <v>227</v>
      </c>
      <c r="B86" t="s">
        <v>44</v>
      </c>
      <c r="C86" s="3">
        <v>44026</v>
      </c>
      <c r="D86" s="1" t="s">
        <v>164</v>
      </c>
      <c r="E86" s="1">
        <f t="shared" si="1"/>
        <v>1</v>
      </c>
      <c r="F86" s="2">
        <v>90</v>
      </c>
      <c r="G86" t="s">
        <v>228</v>
      </c>
      <c r="H86" t="s">
        <v>8</v>
      </c>
    </row>
    <row r="87" spans="1:8" ht="28.8" x14ac:dyDescent="0.3">
      <c r="A87" t="s">
        <v>229</v>
      </c>
      <c r="B87" t="s">
        <v>11</v>
      </c>
      <c r="C87" s="3">
        <v>44971</v>
      </c>
      <c r="D87" s="1" t="s">
        <v>12</v>
      </c>
      <c r="E87" s="1">
        <f t="shared" si="1"/>
        <v>1</v>
      </c>
      <c r="F87" s="2">
        <v>100</v>
      </c>
      <c r="G87" t="s">
        <v>230</v>
      </c>
      <c r="H87" t="s">
        <v>8</v>
      </c>
    </row>
    <row r="88" spans="1:8" ht="28.8" x14ac:dyDescent="0.3">
      <c r="A88" t="s">
        <v>231</v>
      </c>
      <c r="B88" t="s">
        <v>11</v>
      </c>
      <c r="C88" s="3">
        <v>38219</v>
      </c>
      <c r="D88" s="1" t="s">
        <v>12</v>
      </c>
      <c r="E88" s="1">
        <f t="shared" si="1"/>
        <v>1</v>
      </c>
      <c r="F88" s="2">
        <v>24</v>
      </c>
      <c r="G88" t="s">
        <v>232</v>
      </c>
      <c r="H88" t="s">
        <v>233</v>
      </c>
    </row>
    <row r="89" spans="1:8" ht="28.8" x14ac:dyDescent="0.3">
      <c r="A89" t="s">
        <v>234</v>
      </c>
      <c r="B89" t="s">
        <v>11</v>
      </c>
      <c r="C89" s="3">
        <v>44820</v>
      </c>
      <c r="D89" s="1" t="s">
        <v>53</v>
      </c>
      <c r="E89" s="1">
        <f t="shared" si="1"/>
        <v>1</v>
      </c>
      <c r="F89" s="2">
        <v>50</v>
      </c>
      <c r="G89" t="s">
        <v>235</v>
      </c>
      <c r="H89" t="s">
        <v>8</v>
      </c>
    </row>
    <row r="90" spans="1:8" ht="28.8" x14ac:dyDescent="0.3">
      <c r="A90" t="s">
        <v>236</v>
      </c>
      <c r="B90" t="s">
        <v>44</v>
      </c>
      <c r="C90" s="3">
        <v>45027</v>
      </c>
      <c r="D90" s="1" t="s">
        <v>81</v>
      </c>
      <c r="E90" s="1">
        <f t="shared" si="1"/>
        <v>1</v>
      </c>
      <c r="F90" s="2">
        <v>120</v>
      </c>
      <c r="G90" t="s">
        <v>237</v>
      </c>
      <c r="H90" t="s">
        <v>8</v>
      </c>
    </row>
    <row r="91" spans="1:8" ht="28.8" x14ac:dyDescent="0.3">
      <c r="A91" t="s">
        <v>238</v>
      </c>
      <c r="B91" t="s">
        <v>11</v>
      </c>
      <c r="C91" s="3">
        <v>44755</v>
      </c>
      <c r="D91" s="1" t="s">
        <v>53</v>
      </c>
      <c r="E91" s="1">
        <f t="shared" si="1"/>
        <v>1</v>
      </c>
      <c r="F91" s="2">
        <v>489</v>
      </c>
      <c r="G91" t="s">
        <v>239</v>
      </c>
      <c r="H91" t="s">
        <v>8</v>
      </c>
    </row>
    <row r="92" spans="1:8" ht="28.8" x14ac:dyDescent="0.3">
      <c r="A92" t="s">
        <v>240</v>
      </c>
      <c r="B92" t="s">
        <v>44</v>
      </c>
      <c r="C92" s="3">
        <v>45099</v>
      </c>
      <c r="D92" s="1" t="s">
        <v>81</v>
      </c>
      <c r="E92" s="1">
        <f t="shared" si="1"/>
        <v>1</v>
      </c>
      <c r="F92" s="2">
        <v>1350</v>
      </c>
      <c r="G92" t="s">
        <v>140</v>
      </c>
      <c r="H92" t="s">
        <v>8</v>
      </c>
    </row>
    <row r="93" spans="1:8" x14ac:dyDescent="0.3">
      <c r="A93" t="s">
        <v>241</v>
      </c>
      <c r="B93" t="s">
        <v>11</v>
      </c>
      <c r="C93" s="3">
        <v>45009</v>
      </c>
      <c r="D93" s="1" t="s">
        <v>242</v>
      </c>
      <c r="E93" s="1">
        <f t="shared" si="1"/>
        <v>1</v>
      </c>
      <c r="F93" s="2">
        <v>50</v>
      </c>
      <c r="G93" t="s">
        <v>243</v>
      </c>
      <c r="H93" t="s">
        <v>8</v>
      </c>
    </row>
    <row r="94" spans="1:8" ht="28.8" x14ac:dyDescent="0.3">
      <c r="A94" t="s">
        <v>244</v>
      </c>
      <c r="B94" t="s">
        <v>11</v>
      </c>
      <c r="C94" s="3">
        <v>44719</v>
      </c>
      <c r="D94" s="1" t="s">
        <v>12</v>
      </c>
      <c r="E94" s="1">
        <f t="shared" si="1"/>
        <v>1</v>
      </c>
      <c r="F94" s="2">
        <v>0</v>
      </c>
      <c r="G94" t="s">
        <v>245</v>
      </c>
      <c r="H94" t="s">
        <v>246</v>
      </c>
    </row>
    <row r="95" spans="1:8" x14ac:dyDescent="0.3">
      <c r="A95" t="s">
        <v>247</v>
      </c>
      <c r="B95" t="s">
        <v>11</v>
      </c>
      <c r="C95" s="3">
        <v>42593</v>
      </c>
      <c r="D95" s="1" t="s">
        <v>22</v>
      </c>
      <c r="E95" s="1">
        <f t="shared" si="1"/>
        <v>1</v>
      </c>
      <c r="F95" s="2">
        <v>80</v>
      </c>
      <c r="G95" t="s">
        <v>248</v>
      </c>
      <c r="H95" t="s">
        <v>8</v>
      </c>
    </row>
    <row r="96" spans="1:8" ht="28.8" x14ac:dyDescent="0.3">
      <c r="A96" t="s">
        <v>249</v>
      </c>
      <c r="B96" t="s">
        <v>11</v>
      </c>
      <c r="C96" s="3">
        <v>44740</v>
      </c>
      <c r="D96" s="1" t="s">
        <v>53</v>
      </c>
      <c r="E96" s="1">
        <f t="shared" si="1"/>
        <v>1</v>
      </c>
      <c r="F96" s="2">
        <v>150</v>
      </c>
      <c r="G96" t="s">
        <v>250</v>
      </c>
      <c r="H96" t="s">
        <v>8</v>
      </c>
    </row>
    <row r="97" spans="1:8" ht="28.8" x14ac:dyDescent="0.3">
      <c r="A97" t="s">
        <v>251</v>
      </c>
      <c r="B97" t="s">
        <v>44</v>
      </c>
      <c r="C97" s="3">
        <v>43971</v>
      </c>
      <c r="D97" s="1" t="s">
        <v>53</v>
      </c>
      <c r="E97" s="1">
        <f t="shared" si="1"/>
        <v>1</v>
      </c>
      <c r="F97" s="2">
        <v>52</v>
      </c>
      <c r="G97" t="s">
        <v>252</v>
      </c>
      <c r="H97" t="s">
        <v>8</v>
      </c>
    </row>
    <row r="98" spans="1:8" ht="28.8" x14ac:dyDescent="0.3">
      <c r="A98" t="s">
        <v>255</v>
      </c>
      <c r="B98" t="s">
        <v>11</v>
      </c>
      <c r="C98" s="3">
        <v>44088</v>
      </c>
      <c r="D98" s="1" t="s">
        <v>53</v>
      </c>
      <c r="E98" s="1">
        <f t="shared" si="1"/>
        <v>1</v>
      </c>
      <c r="F98" s="2">
        <v>100</v>
      </c>
      <c r="G98" t="s">
        <v>256</v>
      </c>
      <c r="H98" t="s">
        <v>8</v>
      </c>
    </row>
    <row r="99" spans="1:8" ht="28.8" x14ac:dyDescent="0.3">
      <c r="A99" t="s">
        <v>257</v>
      </c>
      <c r="B99" t="s">
        <v>11</v>
      </c>
      <c r="C99" s="3">
        <v>33970</v>
      </c>
      <c r="D99" s="1" t="s">
        <v>258</v>
      </c>
      <c r="E99" s="1">
        <f t="shared" si="1"/>
        <v>1</v>
      </c>
      <c r="F99" s="2">
        <v>45</v>
      </c>
      <c r="G99" t="s">
        <v>259</v>
      </c>
      <c r="H99" t="s">
        <v>8</v>
      </c>
    </row>
    <row r="100" spans="1:8" x14ac:dyDescent="0.3">
      <c r="A100" t="s">
        <v>260</v>
      </c>
      <c r="B100" t="s">
        <v>11</v>
      </c>
      <c r="C100" s="3">
        <v>39370</v>
      </c>
      <c r="D100" s="1" t="s">
        <v>22</v>
      </c>
      <c r="E100" s="1">
        <f t="shared" si="1"/>
        <v>1</v>
      </c>
      <c r="F100" s="2">
        <v>30000</v>
      </c>
      <c r="G100" t="s">
        <v>261</v>
      </c>
      <c r="H100" t="s">
        <v>8</v>
      </c>
    </row>
    <row r="101" spans="1:8" ht="28.8" x14ac:dyDescent="0.3">
      <c r="A101" t="s">
        <v>262</v>
      </c>
      <c r="B101" t="s">
        <v>44</v>
      </c>
      <c r="C101" s="3">
        <v>45083</v>
      </c>
      <c r="D101" s="1" t="s">
        <v>81</v>
      </c>
      <c r="E101" s="1">
        <f t="shared" si="1"/>
        <v>1</v>
      </c>
      <c r="F101" s="2">
        <v>500</v>
      </c>
      <c r="G101" t="s">
        <v>263</v>
      </c>
      <c r="H101" t="s">
        <v>8</v>
      </c>
    </row>
    <row r="102" spans="1:8" ht="43.2" x14ac:dyDescent="0.3">
      <c r="A102" t="s">
        <v>264</v>
      </c>
      <c r="B102" t="s">
        <v>11</v>
      </c>
      <c r="C102" s="3">
        <v>44816</v>
      </c>
      <c r="D102" s="1" t="s">
        <v>191</v>
      </c>
      <c r="E102" s="1">
        <f t="shared" si="1"/>
        <v>1</v>
      </c>
      <c r="F102" s="2">
        <v>60</v>
      </c>
      <c r="G102" t="s">
        <v>265</v>
      </c>
      <c r="H102" t="s">
        <v>8</v>
      </c>
    </row>
    <row r="103" spans="1:8" ht="28.8" x14ac:dyDescent="0.3">
      <c r="A103" t="s">
        <v>266</v>
      </c>
      <c r="B103" t="s">
        <v>11</v>
      </c>
      <c r="C103" s="3">
        <v>40189</v>
      </c>
      <c r="D103" s="1" t="s">
        <v>200</v>
      </c>
      <c r="E103" s="1">
        <f t="shared" si="1"/>
        <v>1</v>
      </c>
      <c r="F103" s="2">
        <v>25</v>
      </c>
      <c r="G103" t="s">
        <v>267</v>
      </c>
      <c r="H103" t="s">
        <v>268</v>
      </c>
    </row>
    <row r="104" spans="1:8" ht="28.8" x14ac:dyDescent="0.3">
      <c r="A104" t="s">
        <v>269</v>
      </c>
      <c r="B104" t="s">
        <v>11</v>
      </c>
      <c r="C104" s="3">
        <v>44510</v>
      </c>
      <c r="D104" s="1" t="s">
        <v>53</v>
      </c>
      <c r="E104" s="1">
        <f t="shared" si="1"/>
        <v>1</v>
      </c>
      <c r="F104" s="2">
        <v>40</v>
      </c>
      <c r="G104" t="s">
        <v>270</v>
      </c>
      <c r="H104" t="s">
        <v>8</v>
      </c>
    </row>
    <row r="105" spans="1:8" ht="43.2" x14ac:dyDescent="0.3">
      <c r="A105" t="s">
        <v>271</v>
      </c>
      <c r="B105" t="s">
        <v>11</v>
      </c>
      <c r="C105" s="3">
        <v>33667</v>
      </c>
      <c r="D105" s="1" t="s">
        <v>272</v>
      </c>
      <c r="E105" s="1">
        <f t="shared" si="1"/>
        <v>1</v>
      </c>
      <c r="F105" s="2">
        <v>50</v>
      </c>
      <c r="G105" t="s">
        <v>273</v>
      </c>
      <c r="H105" t="s">
        <v>8</v>
      </c>
    </row>
    <row r="106" spans="1:8" ht="28.8" x14ac:dyDescent="0.3">
      <c r="A106" t="s">
        <v>274</v>
      </c>
      <c r="B106" t="s">
        <v>73</v>
      </c>
      <c r="C106" s="3">
        <v>45090</v>
      </c>
      <c r="D106" s="1" t="s">
        <v>56</v>
      </c>
      <c r="E106" s="1">
        <f t="shared" si="1"/>
        <v>1</v>
      </c>
      <c r="F106" s="2">
        <v>50</v>
      </c>
      <c r="G106" t="s">
        <v>275</v>
      </c>
      <c r="H106" t="s">
        <v>8</v>
      </c>
    </row>
    <row r="107" spans="1:8" ht="28.8" x14ac:dyDescent="0.3">
      <c r="A107" t="s">
        <v>276</v>
      </c>
      <c r="B107" t="s">
        <v>44</v>
      </c>
      <c r="C107" s="3">
        <v>44970</v>
      </c>
      <c r="D107" s="1" t="s">
        <v>53</v>
      </c>
      <c r="E107" s="1">
        <f t="shared" si="1"/>
        <v>1</v>
      </c>
      <c r="F107" s="2">
        <v>120</v>
      </c>
      <c r="G107" t="s">
        <v>277</v>
      </c>
      <c r="H107" t="s">
        <v>8</v>
      </c>
    </row>
    <row r="108" spans="1:8" ht="28.8" x14ac:dyDescent="0.3">
      <c r="A108" t="s">
        <v>278</v>
      </c>
      <c r="B108" t="s">
        <v>44</v>
      </c>
      <c r="C108" s="3">
        <v>43403</v>
      </c>
      <c r="D108" s="1" t="s">
        <v>56</v>
      </c>
      <c r="E108" s="1">
        <f t="shared" si="1"/>
        <v>1</v>
      </c>
      <c r="F108" s="2">
        <v>120</v>
      </c>
      <c r="G108" t="s">
        <v>279</v>
      </c>
      <c r="H108" t="s">
        <v>8</v>
      </c>
    </row>
    <row r="109" spans="1:8" x14ac:dyDescent="0.3">
      <c r="A109" t="s">
        <v>280</v>
      </c>
      <c r="B109" t="s">
        <v>7</v>
      </c>
      <c r="C109" s="2" t="s">
        <v>8</v>
      </c>
      <c r="E109" s="1">
        <f t="shared" si="1"/>
        <v>0</v>
      </c>
      <c r="F109" s="2">
        <v>100</v>
      </c>
      <c r="G109" t="s">
        <v>281</v>
      </c>
      <c r="H109" t="s">
        <v>8</v>
      </c>
    </row>
    <row r="110" spans="1:8" ht="28.8" x14ac:dyDescent="0.3">
      <c r="A110" t="s">
        <v>282</v>
      </c>
      <c r="B110" t="s">
        <v>44</v>
      </c>
      <c r="C110" s="3">
        <v>45063</v>
      </c>
      <c r="D110" s="1" t="s">
        <v>81</v>
      </c>
      <c r="E110" s="1">
        <f t="shared" si="1"/>
        <v>1</v>
      </c>
      <c r="F110" s="2">
        <v>400</v>
      </c>
      <c r="G110" t="s">
        <v>283</v>
      </c>
      <c r="H110" t="s">
        <v>8</v>
      </c>
    </row>
    <row r="111" spans="1:8" ht="28.8" x14ac:dyDescent="0.3">
      <c r="A111" t="s">
        <v>285</v>
      </c>
      <c r="B111" t="s">
        <v>11</v>
      </c>
      <c r="C111" s="3">
        <v>39090</v>
      </c>
      <c r="D111" s="1" t="s">
        <v>258</v>
      </c>
      <c r="E111" s="1">
        <f t="shared" si="1"/>
        <v>1</v>
      </c>
      <c r="F111" s="2">
        <v>70</v>
      </c>
      <c r="G111" t="s">
        <v>286</v>
      </c>
      <c r="H111" t="s">
        <v>8</v>
      </c>
    </row>
    <row r="112" spans="1:8" ht="28.8" x14ac:dyDescent="0.3">
      <c r="A112" t="s">
        <v>287</v>
      </c>
      <c r="B112" t="s">
        <v>44</v>
      </c>
      <c r="C112" s="3">
        <v>44792</v>
      </c>
      <c r="D112" s="1" t="s">
        <v>53</v>
      </c>
      <c r="E112" s="1">
        <f t="shared" si="1"/>
        <v>1</v>
      </c>
      <c r="F112" s="2">
        <v>45</v>
      </c>
      <c r="G112" t="s">
        <v>288</v>
      </c>
      <c r="H112" t="s">
        <v>8</v>
      </c>
    </row>
    <row r="113" spans="1:8" ht="28.8" x14ac:dyDescent="0.3">
      <c r="A113" t="s">
        <v>289</v>
      </c>
      <c r="B113" t="s">
        <v>11</v>
      </c>
      <c r="C113" s="3">
        <v>42916</v>
      </c>
      <c r="D113" s="1" t="s">
        <v>53</v>
      </c>
      <c r="E113" s="1">
        <f t="shared" si="1"/>
        <v>1</v>
      </c>
      <c r="F113" s="2">
        <v>150</v>
      </c>
      <c r="G113" t="s">
        <v>34</v>
      </c>
      <c r="H113" t="s">
        <v>39</v>
      </c>
    </row>
    <row r="114" spans="1:8" ht="28.8" x14ac:dyDescent="0.3">
      <c r="A114" t="s">
        <v>290</v>
      </c>
      <c r="B114" t="s">
        <v>11</v>
      </c>
      <c r="C114" s="3">
        <v>44039</v>
      </c>
      <c r="D114" s="1" t="s">
        <v>53</v>
      </c>
      <c r="E114" s="1">
        <f t="shared" si="1"/>
        <v>1</v>
      </c>
      <c r="F114" s="2">
        <v>200</v>
      </c>
      <c r="G114" t="s">
        <v>291</v>
      </c>
      <c r="H114" t="s">
        <v>292</v>
      </c>
    </row>
    <row r="115" spans="1:8" ht="28.8" x14ac:dyDescent="0.3">
      <c r="A115" t="s">
        <v>293</v>
      </c>
      <c r="B115" t="s">
        <v>11</v>
      </c>
      <c r="C115" s="3">
        <v>42895</v>
      </c>
      <c r="D115" s="1" t="s">
        <v>53</v>
      </c>
      <c r="E115" s="1">
        <f t="shared" si="1"/>
        <v>1</v>
      </c>
      <c r="F115" s="2">
        <v>420</v>
      </c>
      <c r="G115" t="s">
        <v>23</v>
      </c>
      <c r="H115" t="s">
        <v>8</v>
      </c>
    </row>
    <row r="116" spans="1:8" ht="28.8" x14ac:dyDescent="0.3">
      <c r="A116" t="s">
        <v>294</v>
      </c>
      <c r="B116" t="s">
        <v>44</v>
      </c>
      <c r="C116" s="3">
        <v>44533</v>
      </c>
      <c r="D116" s="1" t="s">
        <v>53</v>
      </c>
      <c r="E116" s="1">
        <f t="shared" si="1"/>
        <v>1</v>
      </c>
      <c r="F116" s="2">
        <v>50</v>
      </c>
      <c r="G116" t="s">
        <v>295</v>
      </c>
      <c r="H116" t="s">
        <v>8</v>
      </c>
    </row>
    <row r="117" spans="1:8" x14ac:dyDescent="0.3">
      <c r="A117" t="s">
        <v>296</v>
      </c>
      <c r="B117" t="s">
        <v>11</v>
      </c>
      <c r="C117" s="3">
        <v>42208</v>
      </c>
      <c r="D117" s="1" t="s">
        <v>119</v>
      </c>
      <c r="E117" s="1">
        <f t="shared" si="1"/>
        <v>1</v>
      </c>
      <c r="F117" s="2">
        <v>50</v>
      </c>
      <c r="G117" t="s">
        <v>297</v>
      </c>
      <c r="H117" t="s">
        <v>8</v>
      </c>
    </row>
    <row r="118" spans="1:8" ht="43.2" x14ac:dyDescent="0.3">
      <c r="A118" t="s">
        <v>298</v>
      </c>
      <c r="B118" t="s">
        <v>44</v>
      </c>
      <c r="C118" s="3">
        <v>44694</v>
      </c>
      <c r="D118" s="1" t="s">
        <v>299</v>
      </c>
      <c r="E118" s="1">
        <f t="shared" si="1"/>
        <v>1</v>
      </c>
      <c r="F118" s="2">
        <v>1256</v>
      </c>
      <c r="G118" t="s">
        <v>46</v>
      </c>
      <c r="H118" t="s">
        <v>47</v>
      </c>
    </row>
    <row r="119" spans="1:8" ht="28.8" x14ac:dyDescent="0.3">
      <c r="A119" t="s">
        <v>300</v>
      </c>
      <c r="B119" t="s">
        <v>11</v>
      </c>
      <c r="C119" s="3">
        <v>44630</v>
      </c>
      <c r="D119" s="1" t="s">
        <v>53</v>
      </c>
      <c r="E119" s="1">
        <f t="shared" si="1"/>
        <v>1</v>
      </c>
      <c r="F119" s="2">
        <v>50</v>
      </c>
      <c r="G119" t="s">
        <v>301</v>
      </c>
      <c r="H119" t="s">
        <v>8</v>
      </c>
    </row>
    <row r="120" spans="1:8" ht="28.8" x14ac:dyDescent="0.3">
      <c r="A120" t="s">
        <v>302</v>
      </c>
      <c r="B120" t="s">
        <v>44</v>
      </c>
      <c r="C120" s="3">
        <v>44098</v>
      </c>
      <c r="D120" s="1" t="s">
        <v>56</v>
      </c>
      <c r="E120" s="1">
        <f t="shared" si="1"/>
        <v>1</v>
      </c>
      <c r="F120" s="2">
        <v>70</v>
      </c>
      <c r="G120" t="s">
        <v>303</v>
      </c>
      <c r="H120" t="s">
        <v>8</v>
      </c>
    </row>
    <row r="121" spans="1:8" ht="28.8" x14ac:dyDescent="0.3">
      <c r="A121" t="s">
        <v>304</v>
      </c>
      <c r="B121" t="s">
        <v>11</v>
      </c>
      <c r="C121" s="3">
        <v>42571</v>
      </c>
      <c r="D121" s="1" t="s">
        <v>305</v>
      </c>
      <c r="E121" s="1">
        <f t="shared" si="1"/>
        <v>1</v>
      </c>
      <c r="F121" s="2">
        <v>100</v>
      </c>
      <c r="G121" t="s">
        <v>306</v>
      </c>
      <c r="H121" t="s">
        <v>8</v>
      </c>
    </row>
    <row r="122" spans="1:8" ht="28.8" x14ac:dyDescent="0.3">
      <c r="A122" t="s">
        <v>307</v>
      </c>
      <c r="B122" t="s">
        <v>11</v>
      </c>
      <c r="C122" s="3">
        <v>43595</v>
      </c>
      <c r="D122" s="1" t="s">
        <v>53</v>
      </c>
      <c r="E122" s="1">
        <f t="shared" si="1"/>
        <v>1</v>
      </c>
      <c r="F122" s="2">
        <v>180</v>
      </c>
      <c r="G122" t="s">
        <v>202</v>
      </c>
      <c r="H122" t="s">
        <v>8</v>
      </c>
    </row>
    <row r="123" spans="1:8" x14ac:dyDescent="0.3">
      <c r="A123" t="s">
        <v>308</v>
      </c>
      <c r="B123" t="s">
        <v>11</v>
      </c>
      <c r="C123" s="3">
        <v>39650</v>
      </c>
      <c r="D123" s="1" t="s">
        <v>22</v>
      </c>
      <c r="E123" s="1">
        <f t="shared" si="1"/>
        <v>1</v>
      </c>
      <c r="F123" s="2">
        <v>21</v>
      </c>
      <c r="G123" t="s">
        <v>309</v>
      </c>
      <c r="H123" t="s">
        <v>8</v>
      </c>
    </row>
    <row r="124" spans="1:8" ht="28.8" x14ac:dyDescent="0.3">
      <c r="A124" t="s">
        <v>310</v>
      </c>
      <c r="B124" t="s">
        <v>11</v>
      </c>
      <c r="C124" s="3">
        <v>36831</v>
      </c>
      <c r="D124" s="1" t="s">
        <v>12</v>
      </c>
      <c r="E124" s="1">
        <f t="shared" si="1"/>
        <v>1</v>
      </c>
      <c r="F124" s="2">
        <v>12</v>
      </c>
      <c r="G124" t="s">
        <v>311</v>
      </c>
      <c r="H124" t="s">
        <v>8</v>
      </c>
    </row>
    <row r="125" spans="1:8" ht="28.8" x14ac:dyDescent="0.3">
      <c r="A125" t="s">
        <v>312</v>
      </c>
      <c r="B125" t="s">
        <v>44</v>
      </c>
      <c r="C125" s="3">
        <v>43795</v>
      </c>
      <c r="D125" s="1" t="s">
        <v>56</v>
      </c>
      <c r="E125" s="1">
        <f t="shared" si="1"/>
        <v>1</v>
      </c>
      <c r="F125" s="2">
        <v>84</v>
      </c>
      <c r="G125" t="s">
        <v>313</v>
      </c>
      <c r="H125" t="s">
        <v>8</v>
      </c>
    </row>
    <row r="126" spans="1:8" ht="28.8" x14ac:dyDescent="0.3">
      <c r="A126" t="s">
        <v>314</v>
      </c>
      <c r="B126" t="s">
        <v>11</v>
      </c>
      <c r="C126" s="3">
        <v>37799</v>
      </c>
      <c r="D126" s="1" t="s">
        <v>12</v>
      </c>
      <c r="E126" s="1">
        <f t="shared" si="1"/>
        <v>1</v>
      </c>
      <c r="F126" s="2">
        <v>20</v>
      </c>
      <c r="G126" t="s">
        <v>315</v>
      </c>
      <c r="H126" t="s">
        <v>8</v>
      </c>
    </row>
    <row r="127" spans="1:8" ht="28.8" x14ac:dyDescent="0.3">
      <c r="A127" t="s">
        <v>316</v>
      </c>
      <c r="B127" t="s">
        <v>11</v>
      </c>
      <c r="C127" s="3">
        <v>38489</v>
      </c>
      <c r="D127" s="1" t="s">
        <v>258</v>
      </c>
      <c r="E127" s="1">
        <f t="shared" si="1"/>
        <v>1</v>
      </c>
      <c r="F127" s="2">
        <v>150</v>
      </c>
      <c r="G127" t="s">
        <v>317</v>
      </c>
      <c r="H127" t="s">
        <v>8</v>
      </c>
    </row>
    <row r="128" spans="1:8" ht="28.8" x14ac:dyDescent="0.3">
      <c r="A128" t="s">
        <v>318</v>
      </c>
      <c r="B128" t="s">
        <v>11</v>
      </c>
      <c r="C128" s="3">
        <v>38959</v>
      </c>
      <c r="D128" s="1" t="s">
        <v>12</v>
      </c>
      <c r="E128" s="1">
        <f t="shared" si="1"/>
        <v>1</v>
      </c>
      <c r="F128" s="2">
        <v>0</v>
      </c>
      <c r="G128" t="s">
        <v>319</v>
      </c>
      <c r="H128" t="s">
        <v>8</v>
      </c>
    </row>
    <row r="129" spans="1:8" ht="28.8" x14ac:dyDescent="0.3">
      <c r="A129" t="s">
        <v>320</v>
      </c>
      <c r="B129" t="s">
        <v>44</v>
      </c>
      <c r="C129" s="3">
        <v>44833</v>
      </c>
      <c r="D129" s="1" t="s">
        <v>53</v>
      </c>
      <c r="E129" s="1">
        <f t="shared" si="1"/>
        <v>1</v>
      </c>
      <c r="F129" s="2">
        <v>0</v>
      </c>
      <c r="G129" t="s">
        <v>321</v>
      </c>
      <c r="H129" t="s">
        <v>8</v>
      </c>
    </row>
    <row r="130" spans="1:8" x14ac:dyDescent="0.3">
      <c r="A130" t="s">
        <v>322</v>
      </c>
      <c r="B130" t="s">
        <v>11</v>
      </c>
      <c r="C130" s="3">
        <v>44763</v>
      </c>
      <c r="D130" s="1" t="s">
        <v>242</v>
      </c>
      <c r="E130" s="1">
        <f t="shared" si="1"/>
        <v>1</v>
      </c>
      <c r="F130" s="2">
        <v>200</v>
      </c>
      <c r="G130" t="s">
        <v>323</v>
      </c>
      <c r="H130" t="s">
        <v>8</v>
      </c>
    </row>
    <row r="131" spans="1:8" ht="28.8" x14ac:dyDescent="0.3">
      <c r="A131" t="s">
        <v>324</v>
      </c>
      <c r="B131" t="s">
        <v>44</v>
      </c>
      <c r="C131" s="3">
        <v>39904</v>
      </c>
      <c r="D131" s="1" t="s">
        <v>56</v>
      </c>
      <c r="E131" s="1">
        <f t="shared" ref="E131:E191" si="2">IF(ISBLANK(D131),0,1)</f>
        <v>1</v>
      </c>
      <c r="F131" s="2">
        <v>75</v>
      </c>
      <c r="G131" t="s">
        <v>325</v>
      </c>
      <c r="H131" t="s">
        <v>8</v>
      </c>
    </row>
    <row r="132" spans="1:8" ht="28.8" x14ac:dyDescent="0.3">
      <c r="A132" t="s">
        <v>326</v>
      </c>
      <c r="B132" t="s">
        <v>11</v>
      </c>
      <c r="C132" s="3">
        <v>37895</v>
      </c>
      <c r="D132" s="1" t="s">
        <v>12</v>
      </c>
      <c r="E132" s="1">
        <f t="shared" si="2"/>
        <v>1</v>
      </c>
      <c r="F132" s="2">
        <v>100</v>
      </c>
      <c r="G132" t="s">
        <v>327</v>
      </c>
      <c r="H132" t="s">
        <v>8</v>
      </c>
    </row>
    <row r="133" spans="1:8" ht="28.8" x14ac:dyDescent="0.3">
      <c r="A133" t="s">
        <v>330</v>
      </c>
      <c r="B133" t="s">
        <v>44</v>
      </c>
      <c r="C133" s="3">
        <v>45051</v>
      </c>
      <c r="D133" s="1" t="s">
        <v>81</v>
      </c>
      <c r="E133" s="1">
        <f t="shared" si="2"/>
        <v>1</v>
      </c>
      <c r="F133" s="2">
        <v>402</v>
      </c>
      <c r="G133" t="s">
        <v>139</v>
      </c>
      <c r="H133" t="s">
        <v>331</v>
      </c>
    </row>
    <row r="134" spans="1:8" ht="57.6" x14ac:dyDescent="0.3">
      <c r="A134" t="s">
        <v>332</v>
      </c>
      <c r="B134" t="s">
        <v>11</v>
      </c>
      <c r="C134" s="3">
        <v>33604</v>
      </c>
      <c r="D134" s="1" t="s">
        <v>333</v>
      </c>
      <c r="E134" s="1">
        <f t="shared" si="2"/>
        <v>1</v>
      </c>
      <c r="F134" s="2">
        <v>120</v>
      </c>
      <c r="G134" t="s">
        <v>334</v>
      </c>
      <c r="H134" t="s">
        <v>8</v>
      </c>
    </row>
    <row r="135" spans="1:8" ht="57.6" x14ac:dyDescent="0.3">
      <c r="A135" t="s">
        <v>335</v>
      </c>
      <c r="B135" t="s">
        <v>11</v>
      </c>
      <c r="C135" s="3">
        <v>33695</v>
      </c>
      <c r="D135" s="1" t="s">
        <v>336</v>
      </c>
      <c r="E135" s="1">
        <f t="shared" si="2"/>
        <v>1</v>
      </c>
      <c r="F135" s="2">
        <v>60</v>
      </c>
      <c r="G135" t="s">
        <v>337</v>
      </c>
      <c r="H135" t="s">
        <v>8</v>
      </c>
    </row>
    <row r="136" spans="1:8" ht="28.8" x14ac:dyDescent="0.3">
      <c r="A136" t="s">
        <v>338</v>
      </c>
      <c r="B136" t="s">
        <v>44</v>
      </c>
      <c r="C136" s="3">
        <v>44735</v>
      </c>
      <c r="D136" s="1" t="s">
        <v>56</v>
      </c>
      <c r="E136" s="1">
        <f t="shared" si="2"/>
        <v>1</v>
      </c>
      <c r="F136" s="2">
        <v>200</v>
      </c>
      <c r="G136" t="s">
        <v>284</v>
      </c>
      <c r="H136" t="s">
        <v>8</v>
      </c>
    </row>
    <row r="137" spans="1:8" ht="28.8" x14ac:dyDescent="0.3">
      <c r="A137" t="s">
        <v>339</v>
      </c>
      <c r="B137" t="s">
        <v>11</v>
      </c>
      <c r="C137" s="3">
        <v>45099</v>
      </c>
      <c r="D137" s="1" t="s">
        <v>53</v>
      </c>
      <c r="E137" s="1">
        <f t="shared" si="2"/>
        <v>1</v>
      </c>
      <c r="F137" s="2">
        <v>146</v>
      </c>
      <c r="G137" t="s">
        <v>340</v>
      </c>
      <c r="H137" t="s">
        <v>341</v>
      </c>
    </row>
    <row r="138" spans="1:8" x14ac:dyDescent="0.3">
      <c r="A138" t="s">
        <v>342</v>
      </c>
      <c r="B138" t="s">
        <v>11</v>
      </c>
      <c r="C138" s="3">
        <v>44776</v>
      </c>
      <c r="D138" s="1" t="s">
        <v>242</v>
      </c>
      <c r="E138" s="1">
        <f t="shared" si="2"/>
        <v>1</v>
      </c>
      <c r="F138" s="2">
        <v>41</v>
      </c>
      <c r="G138" t="s">
        <v>343</v>
      </c>
      <c r="H138" t="s">
        <v>8</v>
      </c>
    </row>
    <row r="139" spans="1:8" ht="57.6" x14ac:dyDescent="0.3">
      <c r="A139" t="s">
        <v>344</v>
      </c>
      <c r="B139" t="s">
        <v>11</v>
      </c>
      <c r="C139" s="3">
        <v>33695</v>
      </c>
      <c r="D139" s="1" t="s">
        <v>336</v>
      </c>
      <c r="E139" s="1">
        <f t="shared" si="2"/>
        <v>1</v>
      </c>
      <c r="F139" s="2">
        <v>0</v>
      </c>
      <c r="G139" t="s">
        <v>345</v>
      </c>
      <c r="H139" t="s">
        <v>8</v>
      </c>
    </row>
    <row r="140" spans="1:8" ht="28.8" x14ac:dyDescent="0.3">
      <c r="A140" t="s">
        <v>346</v>
      </c>
      <c r="B140" t="s">
        <v>73</v>
      </c>
      <c r="C140" s="3">
        <v>43715</v>
      </c>
      <c r="D140" s="1" t="s">
        <v>56</v>
      </c>
      <c r="E140" s="1">
        <f t="shared" si="2"/>
        <v>1</v>
      </c>
      <c r="F140" s="2">
        <v>28</v>
      </c>
      <c r="G140" t="s">
        <v>347</v>
      </c>
      <c r="H140" t="s">
        <v>8</v>
      </c>
    </row>
    <row r="141" spans="1:8" x14ac:dyDescent="0.3">
      <c r="A141" t="s">
        <v>348</v>
      </c>
      <c r="B141" t="s">
        <v>11</v>
      </c>
      <c r="C141" s="3">
        <v>41563</v>
      </c>
      <c r="D141" s="1" t="s">
        <v>119</v>
      </c>
      <c r="E141" s="1">
        <f t="shared" si="2"/>
        <v>1</v>
      </c>
      <c r="F141" s="2">
        <v>50</v>
      </c>
      <c r="G141" t="s">
        <v>349</v>
      </c>
      <c r="H141" t="s">
        <v>8</v>
      </c>
    </row>
    <row r="142" spans="1:8" ht="28.8" x14ac:dyDescent="0.3">
      <c r="A142" t="s">
        <v>350</v>
      </c>
      <c r="B142" t="s">
        <v>44</v>
      </c>
      <c r="C142" s="3">
        <v>45072</v>
      </c>
      <c r="D142" s="1" t="s">
        <v>351</v>
      </c>
      <c r="E142" s="1">
        <f t="shared" si="2"/>
        <v>1</v>
      </c>
      <c r="F142" s="2">
        <v>12220</v>
      </c>
      <c r="G142" t="s">
        <v>328</v>
      </c>
      <c r="H142" t="s">
        <v>329</v>
      </c>
    </row>
    <row r="143" spans="1:8" ht="28.8" x14ac:dyDescent="0.3">
      <c r="A143" t="s">
        <v>352</v>
      </c>
      <c r="B143" t="s">
        <v>44</v>
      </c>
      <c r="C143" s="3">
        <v>45072</v>
      </c>
      <c r="D143" s="1" t="s">
        <v>81</v>
      </c>
      <c r="E143" s="1">
        <f t="shared" si="2"/>
        <v>1</v>
      </c>
      <c r="F143" s="2">
        <v>370</v>
      </c>
      <c r="G143" t="s">
        <v>328</v>
      </c>
      <c r="H143" t="s">
        <v>329</v>
      </c>
    </row>
    <row r="144" spans="1:8" ht="28.8" x14ac:dyDescent="0.3">
      <c r="A144" t="s">
        <v>353</v>
      </c>
      <c r="B144" t="s">
        <v>44</v>
      </c>
      <c r="C144" s="3">
        <v>45072</v>
      </c>
      <c r="D144" s="1" t="s">
        <v>81</v>
      </c>
      <c r="E144" s="1">
        <f t="shared" si="2"/>
        <v>1</v>
      </c>
      <c r="F144" s="2">
        <v>3916</v>
      </c>
      <c r="G144" t="s">
        <v>328</v>
      </c>
      <c r="H144" t="s">
        <v>329</v>
      </c>
    </row>
    <row r="145" spans="1:8" ht="28.8" x14ac:dyDescent="0.3">
      <c r="A145" t="s">
        <v>354</v>
      </c>
      <c r="B145" t="s">
        <v>44</v>
      </c>
      <c r="C145" s="3">
        <v>45056</v>
      </c>
      <c r="D145" s="1" t="s">
        <v>81</v>
      </c>
      <c r="E145" s="1">
        <f t="shared" si="2"/>
        <v>1</v>
      </c>
      <c r="F145" s="2">
        <v>3066</v>
      </c>
      <c r="G145" t="s">
        <v>328</v>
      </c>
      <c r="H145" t="s">
        <v>329</v>
      </c>
    </row>
    <row r="146" spans="1:8" x14ac:dyDescent="0.3">
      <c r="A146" t="s">
        <v>355</v>
      </c>
      <c r="B146" t="s">
        <v>11</v>
      </c>
      <c r="C146" s="3">
        <v>44026</v>
      </c>
      <c r="D146" s="1" t="s">
        <v>356</v>
      </c>
      <c r="E146" s="1">
        <f t="shared" si="2"/>
        <v>1</v>
      </c>
      <c r="F146" s="2">
        <v>99</v>
      </c>
      <c r="G146" t="s">
        <v>253</v>
      </c>
      <c r="H146" t="s">
        <v>254</v>
      </c>
    </row>
    <row r="147" spans="1:8" ht="57.6" x14ac:dyDescent="0.3">
      <c r="A147" t="s">
        <v>357</v>
      </c>
      <c r="B147" t="s">
        <v>11</v>
      </c>
      <c r="C147" s="3">
        <v>33604</v>
      </c>
      <c r="D147" s="1" t="s">
        <v>358</v>
      </c>
      <c r="E147" s="1">
        <f t="shared" si="2"/>
        <v>1</v>
      </c>
      <c r="F147" s="2">
        <v>50</v>
      </c>
      <c r="G147" t="s">
        <v>359</v>
      </c>
      <c r="H147" t="s">
        <v>8</v>
      </c>
    </row>
    <row r="148" spans="1:8" ht="28.8" x14ac:dyDescent="0.3">
      <c r="A148" t="s">
        <v>360</v>
      </c>
      <c r="B148" t="s">
        <v>11</v>
      </c>
      <c r="C148" s="3">
        <v>39240</v>
      </c>
      <c r="D148" s="1" t="s">
        <v>200</v>
      </c>
      <c r="E148" s="1">
        <f t="shared" si="2"/>
        <v>1</v>
      </c>
      <c r="F148" s="2">
        <v>65</v>
      </c>
      <c r="G148" t="s">
        <v>361</v>
      </c>
      <c r="H148" t="s">
        <v>8</v>
      </c>
    </row>
    <row r="149" spans="1:8" ht="28.8" x14ac:dyDescent="0.3">
      <c r="A149" t="s">
        <v>362</v>
      </c>
      <c r="B149" t="s">
        <v>11</v>
      </c>
      <c r="C149" s="3">
        <v>41372</v>
      </c>
      <c r="D149" s="1" t="s">
        <v>12</v>
      </c>
      <c r="E149" s="1">
        <f t="shared" si="2"/>
        <v>1</v>
      </c>
      <c r="F149" s="2">
        <v>15</v>
      </c>
      <c r="G149" t="s">
        <v>286</v>
      </c>
      <c r="H149" t="s">
        <v>8</v>
      </c>
    </row>
    <row r="150" spans="1:8" ht="43.2" x14ac:dyDescent="0.3">
      <c r="A150" t="s">
        <v>363</v>
      </c>
      <c r="B150" t="s">
        <v>11</v>
      </c>
      <c r="C150" s="3">
        <v>45057</v>
      </c>
      <c r="D150" s="1" t="s">
        <v>364</v>
      </c>
      <c r="E150" s="1">
        <f t="shared" si="2"/>
        <v>1</v>
      </c>
      <c r="F150" s="2">
        <v>587</v>
      </c>
      <c r="G150" t="s">
        <v>159</v>
      </c>
      <c r="H150" t="s">
        <v>160</v>
      </c>
    </row>
    <row r="151" spans="1:8" ht="57.6" x14ac:dyDescent="0.3">
      <c r="A151" t="s">
        <v>365</v>
      </c>
      <c r="B151" t="s">
        <v>11</v>
      </c>
      <c r="C151" s="3">
        <v>33695</v>
      </c>
      <c r="D151" s="1" t="s">
        <v>366</v>
      </c>
      <c r="E151" s="1">
        <f t="shared" si="2"/>
        <v>1</v>
      </c>
      <c r="F151" s="2">
        <v>500</v>
      </c>
      <c r="G151" t="s">
        <v>367</v>
      </c>
      <c r="H151" t="s">
        <v>8</v>
      </c>
    </row>
    <row r="152" spans="1:8" ht="28.8" x14ac:dyDescent="0.3">
      <c r="A152" t="s">
        <v>368</v>
      </c>
      <c r="B152" t="s">
        <v>11</v>
      </c>
      <c r="C152" s="3">
        <v>39414</v>
      </c>
      <c r="D152" s="1" t="s">
        <v>12</v>
      </c>
      <c r="E152" s="1">
        <f t="shared" si="2"/>
        <v>1</v>
      </c>
      <c r="F152" s="2">
        <v>50</v>
      </c>
      <c r="G152" t="s">
        <v>369</v>
      </c>
      <c r="H152" t="s">
        <v>8</v>
      </c>
    </row>
    <row r="153" spans="1:8" ht="28.8" x14ac:dyDescent="0.3">
      <c r="A153" t="s">
        <v>370</v>
      </c>
      <c r="B153" t="s">
        <v>44</v>
      </c>
      <c r="C153" s="3">
        <v>45089</v>
      </c>
      <c r="D153" s="1" t="s">
        <v>81</v>
      </c>
      <c r="E153" s="1">
        <f t="shared" si="2"/>
        <v>1</v>
      </c>
      <c r="F153" s="2">
        <v>675</v>
      </c>
      <c r="G153" t="s">
        <v>139</v>
      </c>
      <c r="H153" t="s">
        <v>8</v>
      </c>
    </row>
    <row r="154" spans="1:8" ht="28.8" x14ac:dyDescent="0.3">
      <c r="A154" t="s">
        <v>371</v>
      </c>
      <c r="B154" t="s">
        <v>11</v>
      </c>
      <c r="C154" s="3">
        <v>45014</v>
      </c>
      <c r="D154" s="1" t="s">
        <v>53</v>
      </c>
      <c r="E154" s="1">
        <f t="shared" si="2"/>
        <v>1</v>
      </c>
      <c r="F154" s="2">
        <v>150</v>
      </c>
      <c r="G154" t="s">
        <v>372</v>
      </c>
      <c r="H154" t="s">
        <v>8</v>
      </c>
    </row>
    <row r="155" spans="1:8" ht="43.2" x14ac:dyDescent="0.3">
      <c r="A155" t="s">
        <v>373</v>
      </c>
      <c r="B155" t="s">
        <v>11</v>
      </c>
      <c r="C155" s="3">
        <v>43375</v>
      </c>
      <c r="D155" s="1" t="s">
        <v>204</v>
      </c>
      <c r="E155" s="1">
        <f t="shared" si="2"/>
        <v>1</v>
      </c>
      <c r="F155" s="2">
        <v>20</v>
      </c>
      <c r="G155" t="s">
        <v>374</v>
      </c>
      <c r="H155" t="s">
        <v>8</v>
      </c>
    </row>
    <row r="156" spans="1:8" ht="28.8" x14ac:dyDescent="0.3">
      <c r="A156" t="s">
        <v>375</v>
      </c>
      <c r="B156" t="s">
        <v>11</v>
      </c>
      <c r="C156" s="3">
        <v>32874</v>
      </c>
      <c r="D156" s="1" t="s">
        <v>258</v>
      </c>
      <c r="E156" s="1">
        <f t="shared" si="2"/>
        <v>1</v>
      </c>
      <c r="F156" s="2">
        <v>52</v>
      </c>
      <c r="G156" t="s">
        <v>376</v>
      </c>
      <c r="H156" t="s">
        <v>8</v>
      </c>
    </row>
    <row r="157" spans="1:8" ht="57.6" x14ac:dyDescent="0.3">
      <c r="A157" t="s">
        <v>377</v>
      </c>
      <c r="B157" t="s">
        <v>11</v>
      </c>
      <c r="C157" s="3">
        <v>42242</v>
      </c>
      <c r="D157" s="1" t="s">
        <v>378</v>
      </c>
      <c r="E157" s="1">
        <f t="shared" si="2"/>
        <v>1</v>
      </c>
      <c r="F157" s="2">
        <v>40</v>
      </c>
      <c r="G157" t="s">
        <v>379</v>
      </c>
      <c r="H157" t="s">
        <v>380</v>
      </c>
    </row>
    <row r="158" spans="1:8" x14ac:dyDescent="0.3">
      <c r="A158" t="s">
        <v>381</v>
      </c>
      <c r="B158" t="s">
        <v>11</v>
      </c>
      <c r="C158" s="3">
        <v>43186</v>
      </c>
      <c r="D158" s="1" t="s">
        <v>356</v>
      </c>
      <c r="E158" s="1">
        <f t="shared" si="2"/>
        <v>1</v>
      </c>
      <c r="F158" s="2">
        <v>120</v>
      </c>
      <c r="G158" t="s">
        <v>382</v>
      </c>
      <c r="H158" t="s">
        <v>8</v>
      </c>
    </row>
    <row r="159" spans="1:8" ht="28.8" x14ac:dyDescent="0.3">
      <c r="A159" t="s">
        <v>383</v>
      </c>
      <c r="B159" t="s">
        <v>73</v>
      </c>
      <c r="C159" s="3">
        <v>42887</v>
      </c>
      <c r="D159" s="1" t="s">
        <v>384</v>
      </c>
      <c r="E159" s="1">
        <f t="shared" si="2"/>
        <v>1</v>
      </c>
      <c r="F159" s="2">
        <v>150</v>
      </c>
      <c r="G159" t="s">
        <v>385</v>
      </c>
      <c r="H159" t="s">
        <v>8</v>
      </c>
    </row>
    <row r="160" spans="1:8" ht="28.8" x14ac:dyDescent="0.3">
      <c r="A160" t="s">
        <v>386</v>
      </c>
      <c r="B160" t="s">
        <v>44</v>
      </c>
      <c r="C160" s="3">
        <v>45100</v>
      </c>
      <c r="D160" s="1" t="s">
        <v>53</v>
      </c>
      <c r="E160" s="1">
        <f t="shared" si="2"/>
        <v>1</v>
      </c>
      <c r="F160" s="2">
        <v>200</v>
      </c>
      <c r="G160" t="s">
        <v>387</v>
      </c>
      <c r="H160" t="s">
        <v>8</v>
      </c>
    </row>
    <row r="161" spans="1:8" ht="28.8" x14ac:dyDescent="0.3">
      <c r="A161" t="s">
        <v>388</v>
      </c>
      <c r="B161" t="s">
        <v>11</v>
      </c>
      <c r="C161" s="3">
        <v>44769</v>
      </c>
      <c r="D161" s="1" t="s">
        <v>53</v>
      </c>
      <c r="E161" s="1">
        <f t="shared" si="2"/>
        <v>1</v>
      </c>
      <c r="F161" s="2">
        <v>200</v>
      </c>
      <c r="G161" t="s">
        <v>389</v>
      </c>
      <c r="H161" t="s">
        <v>8</v>
      </c>
    </row>
    <row r="162" spans="1:8" ht="28.8" x14ac:dyDescent="0.3">
      <c r="A162" t="s">
        <v>390</v>
      </c>
      <c r="B162" t="s">
        <v>44</v>
      </c>
      <c r="C162" s="3">
        <v>44543</v>
      </c>
      <c r="D162" s="1" t="s">
        <v>56</v>
      </c>
      <c r="E162" s="1">
        <f t="shared" si="2"/>
        <v>1</v>
      </c>
      <c r="F162" s="2">
        <v>120</v>
      </c>
      <c r="G162" t="s">
        <v>391</v>
      </c>
      <c r="H162" t="s">
        <v>8</v>
      </c>
    </row>
    <row r="163" spans="1:8" ht="28.8" x14ac:dyDescent="0.3">
      <c r="A163" t="s">
        <v>392</v>
      </c>
      <c r="B163" t="s">
        <v>11</v>
      </c>
      <c r="C163" s="3">
        <v>44231</v>
      </c>
      <c r="D163" s="1" t="s">
        <v>53</v>
      </c>
      <c r="E163" s="1">
        <f t="shared" si="2"/>
        <v>1</v>
      </c>
      <c r="F163" s="2">
        <v>50</v>
      </c>
      <c r="G163" t="s">
        <v>393</v>
      </c>
      <c r="H163" t="s">
        <v>8</v>
      </c>
    </row>
    <row r="164" spans="1:8" ht="28.8" x14ac:dyDescent="0.3">
      <c r="A164" t="s">
        <v>394</v>
      </c>
      <c r="B164" t="s">
        <v>11</v>
      </c>
      <c r="C164" s="3">
        <v>32665</v>
      </c>
      <c r="D164" s="1" t="s">
        <v>209</v>
      </c>
      <c r="E164" s="1">
        <f t="shared" si="2"/>
        <v>1</v>
      </c>
      <c r="F164" s="2">
        <v>190</v>
      </c>
      <c r="G164" t="s">
        <v>395</v>
      </c>
      <c r="H164" t="s">
        <v>396</v>
      </c>
    </row>
    <row r="165" spans="1:8" ht="28.8" x14ac:dyDescent="0.3">
      <c r="A165" t="s">
        <v>397</v>
      </c>
      <c r="B165" t="s">
        <v>44</v>
      </c>
      <c r="C165" s="3">
        <v>45086</v>
      </c>
      <c r="D165" s="1" t="s">
        <v>53</v>
      </c>
      <c r="E165" s="1">
        <f t="shared" si="2"/>
        <v>1</v>
      </c>
      <c r="F165" s="2">
        <v>100</v>
      </c>
      <c r="G165" t="s">
        <v>398</v>
      </c>
      <c r="H165" t="s">
        <v>8</v>
      </c>
    </row>
    <row r="166" spans="1:8" ht="43.2" x14ac:dyDescent="0.3">
      <c r="A166" t="s">
        <v>399</v>
      </c>
      <c r="B166" t="s">
        <v>11</v>
      </c>
      <c r="C166" s="3">
        <v>43231</v>
      </c>
      <c r="D166" s="1" t="s">
        <v>400</v>
      </c>
      <c r="E166" s="1">
        <f t="shared" si="2"/>
        <v>1</v>
      </c>
      <c r="F166" s="2">
        <v>160</v>
      </c>
      <c r="G166" t="s">
        <v>401</v>
      </c>
      <c r="H166" t="s">
        <v>8</v>
      </c>
    </row>
    <row r="167" spans="1:8" ht="28.8" x14ac:dyDescent="0.3">
      <c r="A167" t="s">
        <v>402</v>
      </c>
      <c r="B167" t="s">
        <v>11</v>
      </c>
      <c r="C167" s="3">
        <v>43258</v>
      </c>
      <c r="D167" s="1" t="s">
        <v>53</v>
      </c>
      <c r="E167" s="1">
        <f t="shared" si="2"/>
        <v>1</v>
      </c>
      <c r="F167" s="2">
        <v>1447</v>
      </c>
      <c r="G167" t="s">
        <v>23</v>
      </c>
      <c r="H167" t="s">
        <v>8</v>
      </c>
    </row>
    <row r="168" spans="1:8" ht="57.6" x14ac:dyDescent="0.3">
      <c r="A168" t="s">
        <v>403</v>
      </c>
      <c r="B168" t="s">
        <v>11</v>
      </c>
      <c r="C168" s="3">
        <v>33604</v>
      </c>
      <c r="D168" s="1" t="s">
        <v>179</v>
      </c>
      <c r="E168" s="1">
        <f t="shared" si="2"/>
        <v>1</v>
      </c>
      <c r="F168" s="2">
        <v>70</v>
      </c>
      <c r="G168" t="s">
        <v>404</v>
      </c>
      <c r="H168" t="s">
        <v>8</v>
      </c>
    </row>
    <row r="169" spans="1:8" ht="28.8" x14ac:dyDescent="0.3">
      <c r="A169" t="s">
        <v>405</v>
      </c>
      <c r="B169" t="s">
        <v>11</v>
      </c>
      <c r="C169" s="3">
        <v>42255</v>
      </c>
      <c r="D169" s="1" t="s">
        <v>12</v>
      </c>
      <c r="E169" s="1">
        <f t="shared" si="2"/>
        <v>1</v>
      </c>
      <c r="F169" s="2">
        <v>120</v>
      </c>
      <c r="G169" t="s">
        <v>406</v>
      </c>
      <c r="H169" t="s">
        <v>8</v>
      </c>
    </row>
    <row r="170" spans="1:8" ht="28.8" x14ac:dyDescent="0.3">
      <c r="A170" t="s">
        <v>407</v>
      </c>
      <c r="B170" t="s">
        <v>11</v>
      </c>
      <c r="C170" s="3">
        <v>33756</v>
      </c>
      <c r="D170" s="1" t="s">
        <v>12</v>
      </c>
      <c r="E170" s="1">
        <f t="shared" si="2"/>
        <v>1</v>
      </c>
      <c r="F170" s="2">
        <v>60</v>
      </c>
      <c r="G170" t="s">
        <v>408</v>
      </c>
      <c r="H170" t="s">
        <v>8</v>
      </c>
    </row>
    <row r="171" spans="1:8" ht="43.2" x14ac:dyDescent="0.3">
      <c r="A171" t="s">
        <v>409</v>
      </c>
      <c r="B171" t="s">
        <v>11</v>
      </c>
      <c r="C171" s="3">
        <v>43700</v>
      </c>
      <c r="D171" s="1" t="s">
        <v>173</v>
      </c>
      <c r="E171" s="1">
        <f t="shared" si="2"/>
        <v>1</v>
      </c>
      <c r="F171" s="2">
        <v>42</v>
      </c>
      <c r="G171" t="s">
        <v>410</v>
      </c>
      <c r="H171" t="s">
        <v>8</v>
      </c>
    </row>
    <row r="172" spans="1:8" ht="28.8" x14ac:dyDescent="0.3">
      <c r="A172" t="s">
        <v>411</v>
      </c>
      <c r="B172" t="s">
        <v>44</v>
      </c>
      <c r="C172" s="3">
        <v>45089</v>
      </c>
      <c r="D172" s="1" t="s">
        <v>81</v>
      </c>
      <c r="E172" s="1">
        <f t="shared" si="2"/>
        <v>1</v>
      </c>
      <c r="F172" s="2">
        <v>159</v>
      </c>
      <c r="G172" t="s">
        <v>412</v>
      </c>
      <c r="H172" t="s">
        <v>8</v>
      </c>
    </row>
    <row r="173" spans="1:8" ht="28.8" x14ac:dyDescent="0.3">
      <c r="A173" t="s">
        <v>413</v>
      </c>
      <c r="B173" t="s">
        <v>11</v>
      </c>
      <c r="C173" s="3">
        <v>34186</v>
      </c>
      <c r="D173" s="1" t="s">
        <v>200</v>
      </c>
      <c r="E173" s="1">
        <f t="shared" si="2"/>
        <v>1</v>
      </c>
      <c r="F173" s="2">
        <v>20</v>
      </c>
      <c r="G173" t="s">
        <v>414</v>
      </c>
      <c r="H173" t="s">
        <v>8</v>
      </c>
    </row>
    <row r="174" spans="1:8" ht="28.8" x14ac:dyDescent="0.3">
      <c r="A174" t="s">
        <v>415</v>
      </c>
      <c r="B174" t="s">
        <v>44</v>
      </c>
      <c r="C174" s="3">
        <v>43802</v>
      </c>
      <c r="D174" s="1" t="s">
        <v>56</v>
      </c>
      <c r="E174" s="1">
        <f t="shared" si="2"/>
        <v>1</v>
      </c>
      <c r="F174" s="2">
        <v>50</v>
      </c>
      <c r="G174" t="s">
        <v>416</v>
      </c>
      <c r="H174" t="s">
        <v>8</v>
      </c>
    </row>
    <row r="175" spans="1:8" ht="28.8" x14ac:dyDescent="0.3">
      <c r="A175" t="s">
        <v>417</v>
      </c>
      <c r="B175" t="s">
        <v>11</v>
      </c>
      <c r="C175" s="3">
        <v>40738</v>
      </c>
      <c r="D175" s="1" t="s">
        <v>12</v>
      </c>
      <c r="E175" s="1">
        <f t="shared" si="2"/>
        <v>1</v>
      </c>
      <c r="F175" s="2">
        <v>100</v>
      </c>
      <c r="G175" t="s">
        <v>418</v>
      </c>
      <c r="H175" t="s">
        <v>8</v>
      </c>
    </row>
    <row r="176" spans="1:8" ht="28.8" x14ac:dyDescent="0.3">
      <c r="A176" t="s">
        <v>419</v>
      </c>
      <c r="B176" t="s">
        <v>44</v>
      </c>
      <c r="C176" s="3">
        <v>41878</v>
      </c>
      <c r="D176" s="1" t="s">
        <v>12</v>
      </c>
      <c r="E176" s="1">
        <f t="shared" si="2"/>
        <v>1</v>
      </c>
      <c r="F176" s="2">
        <v>200</v>
      </c>
      <c r="G176" t="s">
        <v>420</v>
      </c>
      <c r="H176" t="s">
        <v>8</v>
      </c>
    </row>
    <row r="177" spans="1:8" ht="28.8" x14ac:dyDescent="0.3">
      <c r="A177" t="s">
        <v>421</v>
      </c>
      <c r="B177" t="s">
        <v>11</v>
      </c>
      <c r="C177" s="3">
        <v>44782</v>
      </c>
      <c r="D177" s="1" t="s">
        <v>53</v>
      </c>
      <c r="E177" s="1">
        <f t="shared" si="2"/>
        <v>1</v>
      </c>
      <c r="F177" s="2">
        <v>825</v>
      </c>
      <c r="G177" t="s">
        <v>207</v>
      </c>
      <c r="H177" t="s">
        <v>8</v>
      </c>
    </row>
    <row r="178" spans="1:8" ht="28.8" x14ac:dyDescent="0.3">
      <c r="A178" t="s">
        <v>422</v>
      </c>
      <c r="B178" t="s">
        <v>44</v>
      </c>
      <c r="C178" s="3">
        <v>44503</v>
      </c>
      <c r="D178" s="1" t="s">
        <v>56</v>
      </c>
      <c r="E178" s="1">
        <f t="shared" si="2"/>
        <v>1</v>
      </c>
      <c r="F178" s="2">
        <v>200</v>
      </c>
      <c r="G178" t="s">
        <v>423</v>
      </c>
      <c r="H178" t="s">
        <v>8</v>
      </c>
    </row>
    <row r="179" spans="1:8" x14ac:dyDescent="0.3">
      <c r="A179" t="s">
        <v>424</v>
      </c>
      <c r="B179" t="s">
        <v>11</v>
      </c>
      <c r="C179" s="3">
        <v>45057</v>
      </c>
      <c r="D179" s="1" t="s">
        <v>242</v>
      </c>
      <c r="E179" s="1">
        <f t="shared" si="2"/>
        <v>1</v>
      </c>
      <c r="F179" s="2">
        <v>30</v>
      </c>
      <c r="G179" t="s">
        <v>425</v>
      </c>
      <c r="H179" t="s">
        <v>8</v>
      </c>
    </row>
    <row r="180" spans="1:8" ht="57.6" x14ac:dyDescent="0.3">
      <c r="A180" t="s">
        <v>426</v>
      </c>
      <c r="B180" t="s">
        <v>11</v>
      </c>
      <c r="C180" s="3">
        <v>33695</v>
      </c>
      <c r="D180" s="1" t="s">
        <v>116</v>
      </c>
      <c r="E180" s="1">
        <f t="shared" si="2"/>
        <v>1</v>
      </c>
      <c r="F180" s="2">
        <v>150</v>
      </c>
      <c r="G180" t="s">
        <v>427</v>
      </c>
      <c r="H180" t="s">
        <v>8</v>
      </c>
    </row>
    <row r="181" spans="1:8" ht="43.2" x14ac:dyDescent="0.3">
      <c r="A181" t="s">
        <v>428</v>
      </c>
      <c r="B181" t="s">
        <v>11</v>
      </c>
      <c r="C181" s="3">
        <v>44755</v>
      </c>
      <c r="D181" s="1" t="s">
        <v>429</v>
      </c>
      <c r="E181" s="1">
        <f t="shared" si="2"/>
        <v>1</v>
      </c>
      <c r="F181" s="2">
        <v>68</v>
      </c>
      <c r="G181" t="s">
        <v>139</v>
      </c>
      <c r="H181" t="s">
        <v>8</v>
      </c>
    </row>
    <row r="182" spans="1:8" x14ac:dyDescent="0.3">
      <c r="A182" t="s">
        <v>430</v>
      </c>
      <c r="B182" t="s">
        <v>73</v>
      </c>
      <c r="C182" s="3">
        <v>44438</v>
      </c>
      <c r="D182" s="1" t="s">
        <v>356</v>
      </c>
      <c r="E182" s="1">
        <f t="shared" si="2"/>
        <v>1</v>
      </c>
      <c r="F182" s="2">
        <v>110</v>
      </c>
      <c r="G182" t="s">
        <v>431</v>
      </c>
      <c r="H182" t="s">
        <v>8</v>
      </c>
    </row>
    <row r="183" spans="1:8" ht="43.2" x14ac:dyDescent="0.3">
      <c r="A183" t="s">
        <v>432</v>
      </c>
      <c r="B183" t="s">
        <v>11</v>
      </c>
      <c r="C183" s="3">
        <v>44488</v>
      </c>
      <c r="D183" s="1" t="s">
        <v>433</v>
      </c>
      <c r="E183" s="1">
        <f t="shared" si="2"/>
        <v>1</v>
      </c>
      <c r="F183" s="2">
        <v>2</v>
      </c>
      <c r="G183" t="s">
        <v>434</v>
      </c>
      <c r="H183" t="s">
        <v>8</v>
      </c>
    </row>
    <row r="184" spans="1:8" x14ac:dyDescent="0.3">
      <c r="A184" t="s">
        <v>435</v>
      </c>
      <c r="B184" t="s">
        <v>11</v>
      </c>
      <c r="C184" s="3">
        <v>44573</v>
      </c>
      <c r="D184" s="1" t="s">
        <v>242</v>
      </c>
      <c r="E184" s="1">
        <f t="shared" si="2"/>
        <v>1</v>
      </c>
      <c r="F184" s="2">
        <v>80</v>
      </c>
      <c r="G184" t="s">
        <v>436</v>
      </c>
      <c r="H184" t="s">
        <v>8</v>
      </c>
    </row>
    <row r="185" spans="1:8" ht="57.6" x14ac:dyDescent="0.3">
      <c r="A185" t="s">
        <v>437</v>
      </c>
      <c r="B185" t="s">
        <v>11</v>
      </c>
      <c r="C185" s="3">
        <v>36251</v>
      </c>
      <c r="D185" s="1" t="s">
        <v>438</v>
      </c>
      <c r="E185" s="1">
        <f t="shared" si="2"/>
        <v>1</v>
      </c>
      <c r="F185" s="2">
        <v>200</v>
      </c>
      <c r="G185" t="s">
        <v>439</v>
      </c>
      <c r="H185" t="s">
        <v>8</v>
      </c>
    </row>
    <row r="186" spans="1:8" ht="28.8" x14ac:dyDescent="0.3">
      <c r="A186" t="s">
        <v>440</v>
      </c>
      <c r="B186" t="s">
        <v>11</v>
      </c>
      <c r="C186" s="3">
        <v>44358</v>
      </c>
      <c r="D186" s="1" t="s">
        <v>53</v>
      </c>
      <c r="E186" s="1">
        <f t="shared" si="2"/>
        <v>1</v>
      </c>
      <c r="F186" s="2">
        <v>225</v>
      </c>
      <c r="G186" t="s">
        <v>441</v>
      </c>
      <c r="H186" t="s">
        <v>8</v>
      </c>
    </row>
    <row r="187" spans="1:8" ht="57.6" x14ac:dyDescent="0.3">
      <c r="A187" t="s">
        <v>442</v>
      </c>
      <c r="B187" t="s">
        <v>11</v>
      </c>
      <c r="C187" s="3">
        <v>33695</v>
      </c>
      <c r="D187" s="1" t="s">
        <v>131</v>
      </c>
      <c r="E187" s="1">
        <f t="shared" si="2"/>
        <v>1</v>
      </c>
      <c r="F187" s="2">
        <v>100</v>
      </c>
      <c r="G187" t="s">
        <v>443</v>
      </c>
      <c r="H187" t="s">
        <v>8</v>
      </c>
    </row>
    <row r="188" spans="1:8" ht="43.2" x14ac:dyDescent="0.3">
      <c r="A188" t="s">
        <v>444</v>
      </c>
      <c r="B188" t="s">
        <v>11</v>
      </c>
      <c r="C188" s="3">
        <v>36445</v>
      </c>
      <c r="D188" s="1" t="s">
        <v>445</v>
      </c>
      <c r="E188" s="1">
        <f t="shared" si="2"/>
        <v>1</v>
      </c>
      <c r="F188" s="2">
        <v>38</v>
      </c>
      <c r="G188" t="s">
        <v>446</v>
      </c>
      <c r="H188" t="s">
        <v>8</v>
      </c>
    </row>
    <row r="189" spans="1:8" ht="28.8" x14ac:dyDescent="0.3">
      <c r="A189" t="s">
        <v>447</v>
      </c>
      <c r="B189" t="s">
        <v>11</v>
      </c>
      <c r="C189" s="3">
        <v>44351</v>
      </c>
      <c r="D189" s="1" t="s">
        <v>53</v>
      </c>
      <c r="E189" s="1">
        <f t="shared" si="2"/>
        <v>1</v>
      </c>
      <c r="F189" s="2">
        <v>110</v>
      </c>
      <c r="G189" t="s">
        <v>448</v>
      </c>
      <c r="H189" t="s">
        <v>8</v>
      </c>
    </row>
    <row r="190" spans="1:8" ht="28.8" x14ac:dyDescent="0.3">
      <c r="A190" t="s">
        <v>449</v>
      </c>
      <c r="B190" t="s">
        <v>11</v>
      </c>
      <c r="C190" s="3">
        <v>41255</v>
      </c>
      <c r="D190" s="1" t="s">
        <v>200</v>
      </c>
      <c r="E190" s="1">
        <f t="shared" si="2"/>
        <v>1</v>
      </c>
      <c r="F190" s="2">
        <v>7</v>
      </c>
      <c r="G190" t="s">
        <v>450</v>
      </c>
      <c r="H190" t="s">
        <v>8</v>
      </c>
    </row>
    <row r="191" spans="1:8" ht="28.8" x14ac:dyDescent="0.3">
      <c r="A191" t="s">
        <v>451</v>
      </c>
      <c r="B191" t="s">
        <v>11</v>
      </c>
      <c r="C191" s="3">
        <v>43717</v>
      </c>
      <c r="D191" s="1" t="s">
        <v>53</v>
      </c>
      <c r="E191" s="1">
        <f t="shared" si="2"/>
        <v>1</v>
      </c>
      <c r="F191" s="2">
        <v>20</v>
      </c>
      <c r="G191" t="s">
        <v>452</v>
      </c>
      <c r="H19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Darcy McKinnon</cp:lastModifiedBy>
  <dcterms:created xsi:type="dcterms:W3CDTF">2023-09-08T10:59:55Z</dcterms:created>
  <dcterms:modified xsi:type="dcterms:W3CDTF">2024-05-14T15:23:25Z</dcterms:modified>
</cp:coreProperties>
</file>