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fis\OneDrive - ufu.br\Área de Trabalho\TCC 22_11_19\"/>
    </mc:Choice>
  </mc:AlternateContent>
  <bookViews>
    <workbookView xWindow="0" yWindow="0" windowWidth="20490" windowHeight="7650"/>
  </bookViews>
  <sheets>
    <sheet name="Avaliação Individual" sheetId="1" r:id="rId1"/>
  </sheets>
  <definedNames>
    <definedName name="_xlnm.Print_Area" localSheetId="0">'Avaliação Individual'!$B$2:$G$43</definedName>
  </definedNames>
  <calcPr calcId="162913"/>
</workbook>
</file>

<file path=xl/calcChain.xml><?xml version="1.0" encoding="utf-8"?>
<calcChain xmlns="http://schemas.openxmlformats.org/spreadsheetml/2006/main">
  <c r="E31" i="1" l="1"/>
  <c r="G31" i="1" s="1"/>
  <c r="E27" i="1"/>
  <c r="G27" i="1" s="1"/>
  <c r="E23" i="1"/>
  <c r="G23" i="1" s="1"/>
  <c r="E9" i="1"/>
  <c r="G9" i="1" s="1"/>
  <c r="G34" i="1" l="1"/>
</calcChain>
</file>

<file path=xl/sharedStrings.xml><?xml version="1.0" encoding="utf-8"?>
<sst xmlns="http://schemas.openxmlformats.org/spreadsheetml/2006/main" count="106" uniqueCount="106">
  <si>
    <r>
      <t xml:space="preserve">BANCA DE AVALIAÇÃO - TRABALHO DE CONCLUSÃO DE CURSO                                                                 </t>
    </r>
    <r>
      <rPr>
        <b/>
        <u/>
        <sz val="14"/>
        <color theme="1"/>
        <rFont val="Arial"/>
        <family val="2"/>
      </rPr>
      <t>FICHA DE AVALIAÇÃO INDIVIDUAL</t>
    </r>
  </si>
  <si>
    <t>Título do TCC:</t>
  </si>
  <si>
    <t>Data de designação:</t>
  </si>
  <si>
    <t>Nome do Avaliador:</t>
  </si>
  <si>
    <t>Data da avaliação:</t>
  </si>
  <si>
    <t>Categorias</t>
  </si>
  <si>
    <t>Itens Avaliados</t>
  </si>
  <si>
    <t>Nota do Item*</t>
  </si>
  <si>
    <t>Média das notas por categoria</t>
  </si>
  <si>
    <t>PESO</t>
  </si>
  <si>
    <t>Nota ponderada</t>
  </si>
  <si>
    <t>Domínio teórico e desenvolvimento                     (30 pontos)</t>
  </si>
  <si>
    <t>1) Conceitos teóricos incluídos no trabalho:</t>
  </si>
  <si>
    <t>·     pertinência e adequação ao tema</t>
  </si>
  <si>
    <t xml:space="preserve">·     abrangência </t>
  </si>
  <si>
    <t>2) Coerência do referencial teórico adotado:</t>
  </si>
  <si>
    <t>·     compatibilidade com o objetivo geral</t>
  </si>
  <si>
    <t>·     contribuição com a solução do problema de pesquisa</t>
  </si>
  <si>
    <t>3) Referencial teórico utilizado na elaboração do trabalho:</t>
  </si>
  <si>
    <t>·     qualidade e procedência (livros, periódicos, congressos, WEB)</t>
  </si>
  <si>
    <t>·     quantidade de obras/autores citados</t>
  </si>
  <si>
    <t>·     atualidade</t>
  </si>
  <si>
    <t>4) Desenvolvimento do texto construído para o referencial teórico</t>
  </si>
  <si>
    <t>·     coesão entre parágrafos/tópicos</t>
  </si>
  <si>
    <t>·     clareza e capacidade de síntese</t>
  </si>
  <si>
    <t>·     utilização de quantidade adequada de citações diretas</t>
  </si>
  <si>
    <t>Formalismo                                    (30 pontos)</t>
  </si>
  <si>
    <t>1) Observância dos aspectos formais de escrita, informação e formatação:</t>
  </si>
  <si>
    <t>·     aspectos gramaticais e ortográficos inerentes à língua portuguesa</t>
  </si>
  <si>
    <t>·     normas da ABNT para as citações e referências bibliográficas</t>
  </si>
  <si>
    <t>·     normas prescritas pelo Manual de Formatação do TCC</t>
  </si>
  <si>
    <t>Metodologia                                        (20 pontos)</t>
  </si>
  <si>
    <t>1) Observância do rigor e compatibilidade metodológicos no que se refere:</t>
  </si>
  <si>
    <t>·     aos procedimentos técnicos</t>
  </si>
  <si>
    <t>·     aos instrumentos de coleta de dados</t>
  </si>
  <si>
    <t>·     ao tratamento dos dados</t>
  </si>
  <si>
    <t>Contribuição individual                   (20 pontos)</t>
  </si>
  <si>
    <t>1) Capacidade de análise crítica e de realizar proposições objetivas a partir dessa análise</t>
  </si>
  <si>
    <t>2) Clareza da argumentação, coesão e coerência das conclusões apresentadas na solução do problema de pesquisa</t>
  </si>
  <si>
    <t xml:space="preserve">3) Apresentação de sugestões para novas pesquisas </t>
  </si>
  <si>
    <t>NOTA PARCIAL DO TRABALHO ...</t>
  </si>
  <si>
    <t>*Legenda dos conceitos:</t>
  </si>
  <si>
    <t xml:space="preserve"> 0   a   10 pontos</t>
  </si>
  <si>
    <t xml:space="preserve">        0 (zero) = Não atendeu            5 (cinco) = Atendeu parcialmente         10 (dez) = Atendeu plenamente</t>
  </si>
  <si>
    <t>IMPORTANTE:</t>
  </si>
  <si>
    <t>(         )</t>
  </si>
  <si>
    <t xml:space="preserve"> Existe CORREÇÃO OBRIGATÓRIA a ser realizada para a manutenção da nota desta avaliação;</t>
  </si>
  <si>
    <t xml:space="preserve"> Não há correção obrigatória a ser realizada</t>
  </si>
  <si>
    <t xml:space="preserve">1) As observações, recomendações e correções obrigatórias deverão ser registradas em forma de "comentários" no ARQUIVO WORD DO TEXTO ENCAMINHADO PARA A AVALIÇÃO.    </t>
  </si>
  <si>
    <t>2) Após registrar os conceitos, encaminhar este formulário ao Coordenador de TCC, JUNTAMENTE COM O ARQUIVO DO TEXTO AVALIADO e onde foram registradas as observações, recomendações e correções obrigatórias, observando o prazo regulamentar de 10 dias corridos, contados a partir da data de designação.</t>
  </si>
  <si>
    <t xml:space="preserve">ORIENTAÇÕES DO AVALIADOR (assinalar uma opção): </t>
  </si>
  <si>
    <t>Adeilson Barbosa Soares</t>
  </si>
  <si>
    <t>Anderson Martins Cardoso</t>
  </si>
  <si>
    <t>Carlos Antônio Pereira</t>
  </si>
  <si>
    <t>Cassius Klay Silva Santos</t>
  </si>
  <si>
    <t>Debora Rosa Rodrigues</t>
  </si>
  <si>
    <t>Denise Mendes da Silva</t>
  </si>
  <si>
    <t>Denize Lemos Duarte</t>
  </si>
  <si>
    <t>Donizete Reina</t>
  </si>
  <si>
    <t>Edvalda Araújo Leal</t>
  </si>
  <si>
    <t>Ernando Antônio dos Reis</t>
  </si>
  <si>
    <t>Gabriel de Amorim</t>
  </si>
  <si>
    <t>Gilberto José Miranda</t>
  </si>
  <si>
    <t>Gilvania de Sousa Gomes</t>
  </si>
  <si>
    <t>Graciela Dias Coelho Jones</t>
  </si>
  <si>
    <t>Icaro Sena Silva</t>
  </si>
  <si>
    <t>José Eduardo de Aguiar</t>
  </si>
  <si>
    <t>José Marcos da Silva</t>
  </si>
  <si>
    <t>Lara Cristina Francisco de Almeida Fehr</t>
  </si>
  <si>
    <t>Leandro Rodrigues Doroteu</t>
  </si>
  <si>
    <t>Lísia de Melo Queiroz</t>
  </si>
  <si>
    <t>Lucimar Antônio Cabral de Ávila</t>
  </si>
  <si>
    <t>Marcela Ferreira Oliveira</t>
  </si>
  <si>
    <t>Maria Elisabeth Moreira Carvalho Andrade</t>
  </si>
  <si>
    <t>Patrícia de Souza Costa</t>
  </si>
  <si>
    <t>Pedro Augusto Soares de Souza</t>
  </si>
  <si>
    <t>Raquel da Silva Rodrigues</t>
  </si>
  <si>
    <t>Reiner Alves Botinha</t>
  </si>
  <si>
    <t>Ricardo Rocha de Azevedo</t>
  </si>
  <si>
    <t>Sabrina Rafaela Pereira Borges</t>
  </si>
  <si>
    <t>Sérgio Lemos Duarte</t>
  </si>
  <si>
    <t>Tais Duarte Silva</t>
  </si>
  <si>
    <t>Tatiane Bento da Costa</t>
  </si>
  <si>
    <t>Valdiney Alves de Oliveira</t>
  </si>
  <si>
    <t>Vanessa Ramos da Silva</t>
  </si>
  <si>
    <t>Vidigal Fernandes Martins</t>
  </si>
  <si>
    <t>Wanderson Luiz de Paula</t>
  </si>
  <si>
    <t>Ana Paula de Araújo Barbosa</t>
  </si>
  <si>
    <t>Cláudia Olímpia Neves Mamede Maestri</t>
  </si>
  <si>
    <t>Dermeval Martins Borges Júnior</t>
  </si>
  <si>
    <t>Eduardo Codevilla Soares</t>
  </si>
  <si>
    <t>Kelly Aparecida Silva Jacques</t>
  </si>
  <si>
    <t>Larissa Couto Campos</t>
  </si>
  <si>
    <t>Luana Martins Guimarães Sousa</t>
  </si>
  <si>
    <t>Lucas Fernandes Rocha</t>
  </si>
  <si>
    <t>Neirilaine Silva de Almeida</t>
  </si>
  <si>
    <t>Vagner de Oliveira Magrini</t>
  </si>
  <si>
    <t>Verônica Rosa Tempesta</t>
  </si>
  <si>
    <t xml:space="preserve">A ADOÇÃO DAS NORMAS INTERNACIONAIS DE CONTABILIDADE NO BRASIL E A SUA INFLUÊNCIA SOBRE A PRÁTICA DA CONTABILIDADE CRIATIVA </t>
  </si>
  <si>
    <t>ÉTICA PROFISSIONAL E A EVOLUÇÃO DA PROFISÃO CONTÁBIL</t>
  </si>
  <si>
    <t>Manutenção automotiva preventiva: na ótica do proprietário da oficina</t>
  </si>
  <si>
    <t>Cristiano Henrique Antonelli da Veiga</t>
  </si>
  <si>
    <t>Vinícius Silva Pereira</t>
  </si>
  <si>
    <t>Sany Karla Machado</t>
  </si>
  <si>
    <t>RELAÇÃO ENTRE INDICADORES ECONÔMICO-FINANCEIROS E O DESEMPENHO ECONÔMICO DAS EMPRESAS QUE COMPÕEM O ÍNDICE IBRX 100 – ÍNDICE BRASIL</t>
  </si>
  <si>
    <t>(    X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</si>
</sst>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 applyProtection="1">
      <alignment vertical="center" wrapText="1"/>
      <protection hidden="1"/>
    </xf>
    <xf numFmtId="0" fontId="3" fillId="0" borderId="0" xfId="0" applyFont="1" applyProtection="1">
      <protection hidden="1"/>
    </xf>
    <xf numFmtId="0" fontId="4" fillId="0" borderId="4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3" fillId="0" borderId="24" xfId="0" applyFont="1" applyBorder="1" applyAlignment="1" applyProtection="1">
      <alignment horizontal="left" vertical="center" wrapText="1"/>
      <protection hidden="1"/>
    </xf>
    <xf numFmtId="0" fontId="7" fillId="2" borderId="25" xfId="0" applyFont="1" applyFill="1" applyBorder="1" applyAlignment="1" applyProtection="1">
      <alignment horizontal="center" vertical="center" wrapText="1"/>
      <protection hidden="1"/>
    </xf>
    <xf numFmtId="0" fontId="3" fillId="0" borderId="27" xfId="0" applyFont="1" applyBorder="1" applyAlignment="1" applyProtection="1">
      <alignment horizontal="left" vertical="center" wrapText="1" indent="3"/>
      <protection hidden="1"/>
    </xf>
    <xf numFmtId="0" fontId="3" fillId="0" borderId="31" xfId="0" applyFont="1" applyBorder="1" applyAlignment="1" applyProtection="1">
      <alignment horizontal="left" vertical="center" wrapText="1" indent="3"/>
      <protection hidden="1"/>
    </xf>
    <xf numFmtId="0" fontId="7" fillId="0" borderId="24" xfId="0" applyFont="1" applyBorder="1" applyAlignment="1" applyProtection="1">
      <alignment horizontal="left" vertical="center" wrapText="1"/>
      <protection hidden="1"/>
    </xf>
    <xf numFmtId="0" fontId="7" fillId="2" borderId="25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7" fillId="0" borderId="27" xfId="0" applyFont="1" applyBorder="1" applyAlignment="1" applyProtection="1">
      <alignment horizontal="left" vertical="center" wrapText="1" indent="3"/>
      <protection hidden="1"/>
    </xf>
    <xf numFmtId="0" fontId="3" fillId="0" borderId="42" xfId="0" applyFont="1" applyBorder="1" applyAlignment="1" applyProtection="1">
      <alignment horizontal="left" vertical="center" wrapText="1"/>
      <protection hidden="1"/>
    </xf>
    <xf numFmtId="0" fontId="3" fillId="0" borderId="0" xfId="0" applyFont="1" applyBorder="1" applyAlignment="1" applyProtection="1">
      <alignment horizontal="left" vertical="center" wrapText="1"/>
      <protection hidden="1"/>
    </xf>
    <xf numFmtId="0" fontId="3" fillId="0" borderId="45" xfId="0" applyFont="1" applyBorder="1" applyAlignment="1" applyProtection="1">
      <alignment horizontal="left" vertical="center" wrapText="1"/>
      <protection hidden="1"/>
    </xf>
    <xf numFmtId="0" fontId="1" fillId="0" borderId="47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top"/>
    </xf>
    <xf numFmtId="0" fontId="7" fillId="0" borderId="0" xfId="0" applyFont="1" applyAlignment="1" applyProtection="1">
      <alignment vertical="top"/>
    </xf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left" vertical="center"/>
    </xf>
    <xf numFmtId="0" fontId="7" fillId="4" borderId="28" xfId="0" applyFont="1" applyFill="1" applyBorder="1" applyAlignment="1" applyProtection="1">
      <alignment horizontal="center" vertical="center" wrapText="1"/>
      <protection locked="0"/>
    </xf>
    <xf numFmtId="0" fontId="7" fillId="4" borderId="32" xfId="0" applyFont="1" applyFill="1" applyBorder="1" applyAlignment="1" applyProtection="1">
      <alignment horizontal="center" vertical="center" wrapText="1"/>
      <protection locked="0"/>
    </xf>
    <xf numFmtId="0" fontId="7" fillId="4" borderId="34" xfId="0" applyFont="1" applyFill="1" applyBorder="1" applyAlignment="1" applyProtection="1">
      <alignment horizontal="center" vertical="center" wrapText="1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7" fillId="4" borderId="25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left" vertical="center" wrapText="1"/>
      <protection locked="0"/>
    </xf>
    <xf numFmtId="0" fontId="4" fillId="4" borderId="10" xfId="0" applyFont="1" applyFill="1" applyBorder="1" applyAlignment="1" applyProtection="1">
      <alignment horizontal="left" vertical="center" wrapText="1"/>
      <protection locked="0"/>
    </xf>
    <xf numFmtId="0" fontId="3" fillId="4" borderId="27" xfId="0" applyFont="1" applyFill="1" applyBorder="1" applyAlignment="1" applyProtection="1">
      <alignment horizontal="right" vertical="center"/>
      <protection locked="0"/>
    </xf>
    <xf numFmtId="0" fontId="3" fillId="4" borderId="31" xfId="0" applyFont="1" applyFill="1" applyBorder="1" applyAlignment="1" applyProtection="1">
      <alignment horizontal="right" vertic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 applyProtection="1">
      <alignment horizontal="left" vertical="center"/>
    </xf>
    <xf numFmtId="0" fontId="0" fillId="3" borderId="0" xfId="0" applyFont="1" applyFill="1" applyBorder="1"/>
    <xf numFmtId="0" fontId="3" fillId="0" borderId="0" xfId="0" applyFont="1" applyBorder="1" applyAlignment="1" applyProtection="1">
      <alignment horizontal="center"/>
      <protection hidden="1"/>
    </xf>
    <xf numFmtId="0" fontId="3" fillId="0" borderId="41" xfId="0" applyFont="1" applyBorder="1" applyAlignment="1" applyProtection="1">
      <alignment horizontal="center" vertical="center" wrapText="1"/>
      <protection hidden="1"/>
    </xf>
    <xf numFmtId="0" fontId="3" fillId="0" borderId="30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 wrapText="1"/>
      <protection hidden="1"/>
    </xf>
    <xf numFmtId="0" fontId="5" fillId="0" borderId="43" xfId="0" applyFont="1" applyBorder="1" applyAlignment="1" applyProtection="1">
      <alignment horizontal="center" vertical="center" wrapText="1"/>
      <protection hidden="1"/>
    </xf>
    <xf numFmtId="0" fontId="5" fillId="0" borderId="20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5" fillId="0" borderId="44" xfId="0" applyFont="1" applyBorder="1" applyAlignment="1" applyProtection="1">
      <alignment horizontal="center" vertical="center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right" vertical="center" wrapText="1"/>
      <protection hidden="1"/>
    </xf>
    <xf numFmtId="0" fontId="5" fillId="0" borderId="2" xfId="0" applyFont="1" applyBorder="1" applyAlignment="1" applyProtection="1">
      <alignment horizontal="right" vertical="center" wrapText="1"/>
      <protection hidden="1"/>
    </xf>
    <xf numFmtId="0" fontId="5" fillId="0" borderId="3" xfId="0" applyFont="1" applyBorder="1" applyAlignment="1" applyProtection="1">
      <alignment horizontal="right" vertical="center" wrapText="1"/>
      <protection hidden="1"/>
    </xf>
    <xf numFmtId="49" fontId="8" fillId="0" borderId="27" xfId="0" applyNumberFormat="1" applyFont="1" applyBorder="1" applyAlignment="1" applyProtection="1">
      <alignment horizontal="justify" vertical="center"/>
    </xf>
    <xf numFmtId="49" fontId="8" fillId="0" borderId="0" xfId="0" applyNumberFormat="1" applyFont="1" applyBorder="1" applyAlignment="1" applyProtection="1">
      <alignment horizontal="justify" vertical="center"/>
    </xf>
    <xf numFmtId="49" fontId="8" fillId="0" borderId="20" xfId="0" applyNumberFormat="1" applyFont="1" applyBorder="1" applyAlignment="1" applyProtection="1">
      <alignment horizontal="justify" vertical="center"/>
    </xf>
    <xf numFmtId="0" fontId="3" fillId="0" borderId="31" xfId="0" applyFont="1" applyBorder="1" applyAlignment="1" applyProtection="1">
      <alignment horizontal="left" vertical="center" wrapText="1"/>
    </xf>
    <xf numFmtId="0" fontId="3" fillId="0" borderId="45" xfId="0" applyFont="1" applyBorder="1" applyAlignment="1" applyProtection="1">
      <alignment horizontal="left" vertical="center" wrapText="1"/>
    </xf>
    <xf numFmtId="0" fontId="3" fillId="0" borderId="46" xfId="0" applyFont="1" applyBorder="1" applyAlignment="1" applyProtection="1">
      <alignment horizontal="left" vertical="center" wrapText="1"/>
    </xf>
    <xf numFmtId="0" fontId="9" fillId="0" borderId="24" xfId="0" applyFont="1" applyBorder="1" applyAlignment="1" applyProtection="1">
      <alignment horizontal="left" vertical="center"/>
    </xf>
    <xf numFmtId="0" fontId="9" fillId="0" borderId="42" xfId="0" applyFont="1" applyBorder="1" applyAlignment="1" applyProtection="1">
      <alignment horizontal="left" vertical="center"/>
    </xf>
    <xf numFmtId="0" fontId="9" fillId="0" borderId="4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0" fontId="3" fillId="0" borderId="45" xfId="0" applyFont="1" applyBorder="1" applyAlignment="1" applyProtection="1">
      <alignment horizontal="left" vertical="center"/>
    </xf>
    <xf numFmtId="0" fontId="3" fillId="0" borderId="46" xfId="0" applyFont="1" applyBorder="1" applyAlignment="1" applyProtection="1">
      <alignment horizontal="left" vertical="center"/>
    </xf>
    <xf numFmtId="0" fontId="3" fillId="0" borderId="35" xfId="0" applyFont="1" applyBorder="1" applyAlignment="1" applyProtection="1">
      <alignment horizontal="center" vertical="center" wrapText="1"/>
      <protection hidden="1"/>
    </xf>
    <xf numFmtId="0" fontId="3" fillId="0" borderId="36" xfId="0" applyFont="1" applyBorder="1" applyAlignment="1" applyProtection="1">
      <alignment horizontal="center" vertical="center" wrapText="1"/>
      <protection hidden="1"/>
    </xf>
    <xf numFmtId="0" fontId="3" fillId="0" borderId="37" xfId="0" applyFont="1" applyBorder="1" applyAlignment="1" applyProtection="1">
      <alignment horizontal="center" vertical="center" wrapText="1"/>
      <protection hidden="1"/>
    </xf>
    <xf numFmtId="1" fontId="5" fillId="0" borderId="16" xfId="0" applyNumberFormat="1" applyFont="1" applyBorder="1" applyAlignment="1" applyProtection="1">
      <alignment horizontal="center" vertical="center"/>
      <protection hidden="1"/>
    </xf>
    <xf numFmtId="1" fontId="5" fillId="0" borderId="29" xfId="0" applyNumberFormat="1" applyFont="1" applyBorder="1" applyAlignment="1" applyProtection="1">
      <alignment horizontal="center" vertical="center"/>
      <protection hidden="1"/>
    </xf>
    <xf numFmtId="1" fontId="5" fillId="0" borderId="38" xfId="0" applyNumberFormat="1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30" xfId="0" applyFont="1" applyBorder="1" applyAlignment="1" applyProtection="1">
      <alignment horizontal="center" vertical="center"/>
      <protection hidden="1"/>
    </xf>
    <xf numFmtId="0" fontId="5" fillId="0" borderId="39" xfId="0" applyFont="1" applyBorder="1" applyAlignment="1" applyProtection="1">
      <alignment horizontal="center" vertical="center"/>
      <protection hidden="1"/>
    </xf>
    <xf numFmtId="0" fontId="3" fillId="0" borderId="40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23" xfId="0" applyFont="1" applyBorder="1" applyAlignment="1" applyProtection="1">
      <alignment horizontal="center" vertical="center" wrapText="1"/>
      <protection hidden="1"/>
    </xf>
    <xf numFmtId="0" fontId="3" fillId="0" borderId="33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right" vertical="center"/>
    </xf>
    <xf numFmtId="14" fontId="4" fillId="3" borderId="7" xfId="0" applyNumberFormat="1" applyFont="1" applyFill="1" applyBorder="1" applyAlignment="1" applyProtection="1">
      <alignment horizontal="center" vertical="center"/>
    </xf>
    <xf numFmtId="14" fontId="4" fillId="3" borderId="8" xfId="0" applyNumberFormat="1" applyFont="1" applyFill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right" vertical="center"/>
    </xf>
    <xf numFmtId="0" fontId="4" fillId="0" borderId="12" xfId="0" applyFont="1" applyBorder="1" applyAlignment="1" applyProtection="1">
      <alignment horizontal="right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14" fontId="4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Protection="1">
      <protection hidden="1"/>
    </xf>
    <xf numFmtId="0" fontId="3" fillId="0" borderId="19" xfId="0" applyFont="1" applyBorder="1" applyProtection="1">
      <protection hidden="1"/>
    </xf>
    <xf numFmtId="0" fontId="6" fillId="0" borderId="16" xfId="0" applyFont="1" applyBorder="1" applyAlignment="1" applyProtection="1">
      <alignment horizontal="center" vertical="center" wrapText="1"/>
      <protection hidden="1"/>
    </xf>
    <xf numFmtId="0" fontId="3" fillId="0" borderId="21" xfId="0" applyFont="1" applyBorder="1" applyProtection="1">
      <protection hidden="1"/>
    </xf>
    <xf numFmtId="0" fontId="6" fillId="0" borderId="21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2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201087</xdr:colOff>
      <xdr:row>1</xdr:row>
      <xdr:rowOff>158748</xdr:rowOff>
    </xdr:from>
    <xdr:to>
      <xdr:col>1</xdr:col>
      <xdr:colOff>1322656</xdr:colOff>
      <xdr:row>1</xdr:row>
      <xdr:rowOff>643094</xdr:rowOff>
    </xdr:to>
    <xdr:pic>
      <xdr:nvPicPr>
        <xdr:cNvPr id="2" name="Imagem 1" descr="LOGO FACIC - Versão Final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387" y="158748"/>
          <a:ext cx="1121569" cy="484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49"/>
  <sheetViews>
    <sheetView showGridLines="0" showRowColHeaders="0" tabSelected="1" zoomScale="90" zoomScaleNormal="90" workbookViewId="0">
      <selection activeCell="F5" sqref="F5:G5"/>
    </sheetView>
  </sheetViews>
  <sheetFormatPr defaultRowHeight="14.25" x14ac:dyDescent="0.2"/>
  <cols>
    <col min="1" max="1" width="1.7109375" style="2" customWidth="1"/>
    <col min="2" max="2" width="22.5703125" style="2" customWidth="1"/>
    <col min="3" max="3" width="67.7109375" style="14" customWidth="1"/>
    <col min="4" max="4" width="17.85546875" style="2" customWidth="1"/>
    <col min="5" max="5" width="13.28515625" style="2" customWidth="1"/>
    <col min="6" max="6" width="7.42578125" style="2" customWidth="1"/>
    <col min="7" max="7" width="11.7109375" style="2" customWidth="1"/>
    <col min="8" max="8" width="3.42578125" style="2" customWidth="1"/>
    <col min="9" max="10" width="9.140625" style="34"/>
    <col min="11" max="11" width="9.140625" style="34" hidden="1" customWidth="1"/>
    <col min="12" max="12" width="9.5703125" style="34" hidden="1" customWidth="1"/>
    <col min="13" max="13" width="9.140625" style="34" hidden="1" customWidth="1"/>
    <col min="14" max="14" width="9.140625" style="34"/>
    <col min="15" max="16384" width="9.140625" style="2"/>
  </cols>
  <sheetData>
    <row r="1" spans="2:13" ht="15" thickBot="1" x14ac:dyDescent="0.25"/>
    <row r="2" spans="2:13" ht="63" customHeight="1" thickBot="1" x14ac:dyDescent="0.25">
      <c r="B2" s="1"/>
      <c r="C2" s="89" t="s">
        <v>0</v>
      </c>
      <c r="D2" s="89"/>
      <c r="E2" s="89"/>
      <c r="F2" s="89"/>
      <c r="G2" s="90"/>
    </row>
    <row r="3" spans="2:13" ht="7.5" customHeight="1" thickBot="1" x14ac:dyDescent="0.3">
      <c r="B3" s="91"/>
      <c r="C3" s="91"/>
      <c r="D3" s="91"/>
      <c r="E3" s="91"/>
      <c r="F3" s="91"/>
      <c r="G3" s="91"/>
    </row>
    <row r="4" spans="2:13" ht="71.25" customHeight="1" x14ac:dyDescent="0.2">
      <c r="B4" s="3" t="s">
        <v>1</v>
      </c>
      <c r="C4" s="30" t="s">
        <v>104</v>
      </c>
      <c r="D4" s="92" t="s">
        <v>2</v>
      </c>
      <c r="E4" s="93"/>
      <c r="F4" s="94">
        <v>43773</v>
      </c>
      <c r="G4" s="95"/>
    </row>
    <row r="5" spans="2:13" ht="31.5" customHeight="1" thickBot="1" x14ac:dyDescent="0.25">
      <c r="B5" s="4" t="s">
        <v>3</v>
      </c>
      <c r="C5" s="31"/>
      <c r="D5" s="96" t="s">
        <v>4</v>
      </c>
      <c r="E5" s="97"/>
      <c r="F5" s="98"/>
      <c r="G5" s="99"/>
    </row>
    <row r="6" spans="2:13" ht="7.5" customHeight="1" thickBot="1" x14ac:dyDescent="0.25">
      <c r="B6" s="5"/>
      <c r="C6" s="5"/>
      <c r="D6" s="5"/>
      <c r="E6" s="5"/>
      <c r="F6" s="5"/>
      <c r="G6" s="5"/>
    </row>
    <row r="7" spans="2:13" ht="15" customHeight="1" x14ac:dyDescent="0.2">
      <c r="B7" s="100" t="s">
        <v>5</v>
      </c>
      <c r="C7" s="100" t="s">
        <v>6</v>
      </c>
      <c r="D7" s="6" t="s">
        <v>7</v>
      </c>
      <c r="E7" s="103" t="s">
        <v>8</v>
      </c>
      <c r="F7" s="103" t="s">
        <v>9</v>
      </c>
      <c r="G7" s="106" t="s">
        <v>10</v>
      </c>
    </row>
    <row r="8" spans="2:13" ht="30" customHeight="1" thickBot="1" x14ac:dyDescent="0.25">
      <c r="B8" s="101"/>
      <c r="C8" s="102"/>
      <c r="D8" s="7" t="s">
        <v>42</v>
      </c>
      <c r="E8" s="104"/>
      <c r="F8" s="105"/>
      <c r="G8" s="107"/>
    </row>
    <row r="9" spans="2:13" ht="20.100000000000001" customHeight="1" x14ac:dyDescent="0.2">
      <c r="B9" s="82" t="s">
        <v>11</v>
      </c>
      <c r="C9" s="8" t="s">
        <v>12</v>
      </c>
      <c r="D9" s="9"/>
      <c r="E9" s="84">
        <f>ROUNDUP((D10+D11+D13+D14+D16+D17+D18+D20+D21+D22)/10,0)</f>
        <v>9</v>
      </c>
      <c r="F9" s="84">
        <v>3</v>
      </c>
      <c r="G9" s="86">
        <f>E9*F9</f>
        <v>27</v>
      </c>
      <c r="K9" s="40" t="s">
        <v>98</v>
      </c>
      <c r="L9" s="37" t="s">
        <v>51</v>
      </c>
      <c r="M9" s="40"/>
    </row>
    <row r="10" spans="2:13" ht="20.100000000000001" customHeight="1" x14ac:dyDescent="0.2">
      <c r="B10" s="81"/>
      <c r="C10" s="10" t="s">
        <v>13</v>
      </c>
      <c r="D10" s="24">
        <v>10</v>
      </c>
      <c r="E10" s="50"/>
      <c r="F10" s="50"/>
      <c r="G10" s="87"/>
      <c r="K10" s="38" t="s">
        <v>99</v>
      </c>
      <c r="L10" s="37" t="s">
        <v>87</v>
      </c>
      <c r="M10" s="38"/>
    </row>
    <row r="11" spans="2:13" ht="20.100000000000001" customHeight="1" thickBot="1" x14ac:dyDescent="0.3">
      <c r="B11" s="81"/>
      <c r="C11" s="11" t="s">
        <v>14</v>
      </c>
      <c r="D11" s="25">
        <v>9</v>
      </c>
      <c r="E11" s="50"/>
      <c r="F11" s="50"/>
      <c r="G11" s="87"/>
      <c r="K11" s="39" t="s">
        <v>100</v>
      </c>
      <c r="L11" s="37" t="s">
        <v>52</v>
      </c>
      <c r="M11" s="39"/>
    </row>
    <row r="12" spans="2:13" ht="20.100000000000001" customHeight="1" x14ac:dyDescent="0.2">
      <c r="B12" s="81"/>
      <c r="C12" s="8" t="s">
        <v>15</v>
      </c>
      <c r="D12" s="9"/>
      <c r="E12" s="50"/>
      <c r="F12" s="50"/>
      <c r="G12" s="87"/>
      <c r="K12" s="38"/>
      <c r="L12" s="37" t="s">
        <v>53</v>
      </c>
      <c r="M12" s="38"/>
    </row>
    <row r="13" spans="2:13" ht="20.100000000000001" customHeight="1" x14ac:dyDescent="0.2">
      <c r="B13" s="81"/>
      <c r="C13" s="10" t="s">
        <v>16</v>
      </c>
      <c r="D13" s="24">
        <v>9</v>
      </c>
      <c r="E13" s="50"/>
      <c r="F13" s="50"/>
      <c r="G13" s="87"/>
      <c r="K13" s="38"/>
      <c r="L13" s="37" t="s">
        <v>54</v>
      </c>
      <c r="M13" s="38"/>
    </row>
    <row r="14" spans="2:13" ht="20.100000000000001" customHeight="1" thickBot="1" x14ac:dyDescent="0.25">
      <c r="B14" s="81"/>
      <c r="C14" s="11" t="s">
        <v>17</v>
      </c>
      <c r="D14" s="25">
        <v>9</v>
      </c>
      <c r="E14" s="50"/>
      <c r="F14" s="50"/>
      <c r="G14" s="87"/>
      <c r="K14" s="38"/>
      <c r="L14" s="37" t="s">
        <v>88</v>
      </c>
      <c r="M14" s="38"/>
    </row>
    <row r="15" spans="2:13" ht="20.100000000000001" customHeight="1" x14ac:dyDescent="0.2">
      <c r="B15" s="81"/>
      <c r="C15" s="8" t="s">
        <v>18</v>
      </c>
      <c r="D15" s="9"/>
      <c r="E15" s="50"/>
      <c r="F15" s="50"/>
      <c r="G15" s="87"/>
      <c r="K15" s="38"/>
      <c r="L15" s="37" t="s">
        <v>101</v>
      </c>
      <c r="M15" s="38"/>
    </row>
    <row r="16" spans="2:13" ht="20.100000000000001" customHeight="1" x14ac:dyDescent="0.2">
      <c r="B16" s="81"/>
      <c r="C16" s="10" t="s">
        <v>19</v>
      </c>
      <c r="D16" s="24">
        <v>8</v>
      </c>
      <c r="E16" s="50"/>
      <c r="F16" s="50"/>
      <c r="G16" s="87"/>
      <c r="K16" s="38"/>
      <c r="L16" s="37" t="s">
        <v>55</v>
      </c>
      <c r="M16" s="38"/>
    </row>
    <row r="17" spans="2:14" ht="20.100000000000001" customHeight="1" x14ac:dyDescent="0.25">
      <c r="B17" s="81"/>
      <c r="C17" s="10" t="s">
        <v>20</v>
      </c>
      <c r="D17" s="24">
        <v>9</v>
      </c>
      <c r="E17" s="50"/>
      <c r="F17" s="50"/>
      <c r="G17" s="87"/>
      <c r="K17" s="39"/>
      <c r="L17" s="37" t="s">
        <v>56</v>
      </c>
      <c r="M17" s="39"/>
    </row>
    <row r="18" spans="2:14" ht="20.100000000000001" customHeight="1" thickBot="1" x14ac:dyDescent="0.25">
      <c r="B18" s="81"/>
      <c r="C18" s="11" t="s">
        <v>21</v>
      </c>
      <c r="D18" s="25">
        <v>9</v>
      </c>
      <c r="E18" s="50"/>
      <c r="F18" s="50"/>
      <c r="G18" s="87"/>
      <c r="K18" s="38"/>
      <c r="L18" s="37" t="s">
        <v>57</v>
      </c>
      <c r="M18" s="38"/>
    </row>
    <row r="19" spans="2:14" ht="20.100000000000001" customHeight="1" x14ac:dyDescent="0.25">
      <c r="B19" s="81"/>
      <c r="C19" s="8" t="s">
        <v>22</v>
      </c>
      <c r="D19" s="9"/>
      <c r="E19" s="50"/>
      <c r="F19" s="50"/>
      <c r="G19" s="87"/>
      <c r="K19" s="39"/>
      <c r="L19" s="37" t="s">
        <v>89</v>
      </c>
      <c r="M19" s="39"/>
    </row>
    <row r="20" spans="2:14" ht="20.100000000000001" customHeight="1" x14ac:dyDescent="0.2">
      <c r="B20" s="81"/>
      <c r="C20" s="10" t="s">
        <v>23</v>
      </c>
      <c r="D20" s="24">
        <v>8</v>
      </c>
      <c r="E20" s="50"/>
      <c r="F20" s="50"/>
      <c r="G20" s="87"/>
      <c r="K20" s="38"/>
      <c r="L20" s="37" t="s">
        <v>58</v>
      </c>
      <c r="M20" s="38"/>
    </row>
    <row r="21" spans="2:14" ht="20.100000000000001" customHeight="1" x14ac:dyDescent="0.2">
      <c r="B21" s="81"/>
      <c r="C21" s="10" t="s">
        <v>24</v>
      </c>
      <c r="D21" s="24">
        <v>8</v>
      </c>
      <c r="E21" s="50"/>
      <c r="F21" s="50"/>
      <c r="G21" s="87"/>
      <c r="K21" s="38"/>
      <c r="L21" s="37" t="s">
        <v>90</v>
      </c>
      <c r="M21" s="38"/>
    </row>
    <row r="22" spans="2:14" ht="20.100000000000001" customHeight="1" thickBot="1" x14ac:dyDescent="0.25">
      <c r="B22" s="83"/>
      <c r="C22" s="10" t="s">
        <v>25</v>
      </c>
      <c r="D22" s="26">
        <v>9</v>
      </c>
      <c r="E22" s="85"/>
      <c r="F22" s="85"/>
      <c r="G22" s="88"/>
      <c r="K22" s="38"/>
      <c r="L22" s="37" t="s">
        <v>59</v>
      </c>
      <c r="M22" s="38"/>
    </row>
    <row r="23" spans="2:14" s="14" customFormat="1" ht="20.100000000000001" customHeight="1" x14ac:dyDescent="0.25">
      <c r="B23" s="68" t="s">
        <v>26</v>
      </c>
      <c r="C23" s="12" t="s">
        <v>27</v>
      </c>
      <c r="D23" s="13"/>
      <c r="E23" s="71">
        <f>ROUNDUP((D24+D25+D26)/3,0)</f>
        <v>8</v>
      </c>
      <c r="F23" s="74">
        <v>3</v>
      </c>
      <c r="G23" s="77">
        <f>E23*F23</f>
        <v>24</v>
      </c>
      <c r="I23" s="35"/>
      <c r="J23" s="35"/>
      <c r="K23" s="38"/>
      <c r="L23" s="37" t="s">
        <v>60</v>
      </c>
      <c r="M23" s="38"/>
      <c r="N23" s="35"/>
    </row>
    <row r="24" spans="2:14" s="14" customFormat="1" ht="20.100000000000001" customHeight="1" x14ac:dyDescent="0.25">
      <c r="B24" s="69"/>
      <c r="C24" s="15" t="s">
        <v>28</v>
      </c>
      <c r="D24" s="27">
        <v>8</v>
      </c>
      <c r="E24" s="72"/>
      <c r="F24" s="75"/>
      <c r="G24" s="78"/>
      <c r="I24" s="35"/>
      <c r="J24" s="35"/>
      <c r="K24" s="39"/>
      <c r="L24" s="37" t="s">
        <v>61</v>
      </c>
      <c r="M24" s="39"/>
      <c r="N24" s="35"/>
    </row>
    <row r="25" spans="2:14" s="14" customFormat="1" ht="20.100000000000001" customHeight="1" x14ac:dyDescent="0.25">
      <c r="B25" s="69"/>
      <c r="C25" s="15" t="s">
        <v>29</v>
      </c>
      <c r="D25" s="27">
        <v>8</v>
      </c>
      <c r="E25" s="72"/>
      <c r="F25" s="75"/>
      <c r="G25" s="78"/>
      <c r="I25" s="35"/>
      <c r="J25" s="35"/>
      <c r="K25" s="38"/>
      <c r="L25" s="37" t="s">
        <v>62</v>
      </c>
      <c r="M25" s="38"/>
      <c r="N25" s="35"/>
    </row>
    <row r="26" spans="2:14" s="14" customFormat="1" ht="20.100000000000001" customHeight="1" thickBot="1" x14ac:dyDescent="0.3">
      <c r="B26" s="70"/>
      <c r="C26" s="15" t="s">
        <v>30</v>
      </c>
      <c r="D26" s="28">
        <v>8</v>
      </c>
      <c r="E26" s="73"/>
      <c r="F26" s="76"/>
      <c r="G26" s="79"/>
      <c r="I26" s="35"/>
      <c r="J26" s="35"/>
      <c r="K26" s="39"/>
      <c r="L26" s="37" t="s">
        <v>63</v>
      </c>
      <c r="M26" s="39"/>
      <c r="N26" s="35"/>
    </row>
    <row r="27" spans="2:14" ht="29.25" customHeight="1" x14ac:dyDescent="0.2">
      <c r="B27" s="80" t="s">
        <v>31</v>
      </c>
      <c r="C27" s="8" t="s">
        <v>32</v>
      </c>
      <c r="D27" s="9"/>
      <c r="E27" s="71">
        <f>ROUNDUP((D28+D29+D30)/3,0)</f>
        <v>9</v>
      </c>
      <c r="F27" s="74">
        <v>2</v>
      </c>
      <c r="G27" s="77">
        <f>E27*F27</f>
        <v>18</v>
      </c>
      <c r="K27" s="38"/>
      <c r="L27" s="37" t="s">
        <v>64</v>
      </c>
      <c r="M27" s="38"/>
    </row>
    <row r="28" spans="2:14" ht="20.100000000000001" customHeight="1" x14ac:dyDescent="0.2">
      <c r="B28" s="81"/>
      <c r="C28" s="10" t="s">
        <v>33</v>
      </c>
      <c r="D28" s="24">
        <v>9</v>
      </c>
      <c r="E28" s="72"/>
      <c r="F28" s="75"/>
      <c r="G28" s="78"/>
      <c r="K28" s="38"/>
      <c r="L28" s="37" t="s">
        <v>65</v>
      </c>
      <c r="M28" s="38"/>
    </row>
    <row r="29" spans="2:14" ht="20.100000000000001" customHeight="1" x14ac:dyDescent="0.2">
      <c r="B29" s="81"/>
      <c r="C29" s="10" t="s">
        <v>34</v>
      </c>
      <c r="D29" s="24">
        <v>9</v>
      </c>
      <c r="E29" s="72"/>
      <c r="F29" s="75"/>
      <c r="G29" s="78"/>
      <c r="K29" s="38"/>
      <c r="L29" s="37" t="s">
        <v>66</v>
      </c>
      <c r="M29" s="38"/>
    </row>
    <row r="30" spans="2:14" ht="20.100000000000001" customHeight="1" thickBot="1" x14ac:dyDescent="0.25">
      <c r="B30" s="81"/>
      <c r="C30" s="10" t="s">
        <v>35</v>
      </c>
      <c r="D30" s="26">
        <v>9</v>
      </c>
      <c r="E30" s="73"/>
      <c r="F30" s="76"/>
      <c r="G30" s="79"/>
      <c r="K30" s="38"/>
      <c r="L30" s="37" t="s">
        <v>67</v>
      </c>
      <c r="M30" s="38"/>
    </row>
    <row r="31" spans="2:14" ht="30" customHeight="1" x14ac:dyDescent="0.2">
      <c r="B31" s="43" t="s">
        <v>36</v>
      </c>
      <c r="C31" s="16" t="s">
        <v>37</v>
      </c>
      <c r="D31" s="29">
        <v>8</v>
      </c>
      <c r="E31" s="46">
        <f>ROUNDUP((D31+D32+D33)/3,0)</f>
        <v>8</v>
      </c>
      <c r="F31" s="49">
        <v>2</v>
      </c>
      <c r="G31" s="49">
        <f>E31*F31</f>
        <v>16</v>
      </c>
      <c r="K31" s="38"/>
      <c r="L31" s="37" t="s">
        <v>91</v>
      </c>
      <c r="M31" s="38"/>
    </row>
    <row r="32" spans="2:14" ht="30" customHeight="1" x14ac:dyDescent="0.2">
      <c r="B32" s="44"/>
      <c r="C32" s="17" t="s">
        <v>38</v>
      </c>
      <c r="D32" s="24">
        <v>8</v>
      </c>
      <c r="E32" s="47"/>
      <c r="F32" s="50"/>
      <c r="G32" s="50"/>
      <c r="K32" s="40"/>
      <c r="L32" s="37" t="s">
        <v>68</v>
      </c>
      <c r="M32" s="40"/>
    </row>
    <row r="33" spans="2:13" ht="30" customHeight="1" thickBot="1" x14ac:dyDescent="0.25">
      <c r="B33" s="45"/>
      <c r="C33" s="18" t="s">
        <v>39</v>
      </c>
      <c r="D33" s="25">
        <v>8</v>
      </c>
      <c r="E33" s="48"/>
      <c r="F33" s="51"/>
      <c r="G33" s="51"/>
      <c r="K33" s="38"/>
      <c r="L33" s="37" t="s">
        <v>92</v>
      </c>
      <c r="M33" s="38"/>
    </row>
    <row r="34" spans="2:13" ht="21" customHeight="1" thickBot="1" x14ac:dyDescent="0.3">
      <c r="B34" s="52" t="s">
        <v>40</v>
      </c>
      <c r="C34" s="53"/>
      <c r="D34" s="53"/>
      <c r="E34" s="53"/>
      <c r="F34" s="54"/>
      <c r="G34" s="19">
        <f>SUM(G9:G33)</f>
        <v>85</v>
      </c>
      <c r="K34" s="39"/>
      <c r="L34" s="37" t="s">
        <v>69</v>
      </c>
      <c r="M34" s="39"/>
    </row>
    <row r="35" spans="2:13" ht="24.75" customHeight="1" thickBot="1" x14ac:dyDescent="0.25">
      <c r="B35" s="20" t="s">
        <v>41</v>
      </c>
      <c r="C35" s="20" t="s">
        <v>43</v>
      </c>
      <c r="D35" s="21"/>
      <c r="E35" s="20"/>
      <c r="F35" s="20"/>
      <c r="G35" s="20"/>
      <c r="K35" s="38"/>
      <c r="L35" s="37" t="s">
        <v>70</v>
      </c>
      <c r="M35" s="38"/>
    </row>
    <row r="36" spans="2:13" ht="24.75" customHeight="1" x14ac:dyDescent="0.2">
      <c r="B36" s="61" t="s">
        <v>50</v>
      </c>
      <c r="C36" s="62"/>
      <c r="D36" s="62"/>
      <c r="E36" s="62"/>
      <c r="F36" s="62"/>
      <c r="G36" s="63"/>
      <c r="K36" s="38"/>
      <c r="L36" s="37" t="s">
        <v>93</v>
      </c>
      <c r="M36" s="38"/>
    </row>
    <row r="37" spans="2:13" ht="24.75" customHeight="1" x14ac:dyDescent="0.2">
      <c r="B37" s="32" t="s">
        <v>45</v>
      </c>
      <c r="C37" s="64" t="s">
        <v>46</v>
      </c>
      <c r="D37" s="64"/>
      <c r="E37" s="64"/>
      <c r="F37" s="64"/>
      <c r="G37" s="65"/>
      <c r="K37" s="40"/>
      <c r="L37" s="37" t="s">
        <v>94</v>
      </c>
      <c r="M37" s="40"/>
    </row>
    <row r="38" spans="2:13" ht="24.75" customHeight="1" thickBot="1" x14ac:dyDescent="0.25">
      <c r="B38" s="33" t="s">
        <v>105</v>
      </c>
      <c r="C38" s="66" t="s">
        <v>47</v>
      </c>
      <c r="D38" s="66"/>
      <c r="E38" s="66"/>
      <c r="F38" s="66"/>
      <c r="G38" s="67"/>
      <c r="K38" s="38"/>
      <c r="L38" s="37" t="s">
        <v>71</v>
      </c>
      <c r="M38" s="38"/>
    </row>
    <row r="39" spans="2:13" ht="6.75" customHeight="1" thickBot="1" x14ac:dyDescent="0.25">
      <c r="B39" s="22"/>
      <c r="C39" s="23"/>
      <c r="D39" s="23"/>
      <c r="E39" s="23"/>
      <c r="F39" s="23"/>
      <c r="G39" s="23"/>
      <c r="K39" s="38"/>
      <c r="L39" s="37" t="s">
        <v>72</v>
      </c>
      <c r="M39" s="38"/>
    </row>
    <row r="40" spans="2:13" ht="24.75" customHeight="1" x14ac:dyDescent="0.25">
      <c r="B40" s="61" t="s">
        <v>44</v>
      </c>
      <c r="C40" s="62"/>
      <c r="D40" s="62"/>
      <c r="E40" s="62"/>
      <c r="F40" s="62"/>
      <c r="G40" s="63"/>
      <c r="K40" s="39"/>
      <c r="L40" s="37" t="s">
        <v>73</v>
      </c>
      <c r="M40" s="39"/>
    </row>
    <row r="41" spans="2:13" ht="39" customHeight="1" x14ac:dyDescent="0.2">
      <c r="B41" s="55" t="s">
        <v>48</v>
      </c>
      <c r="C41" s="56"/>
      <c r="D41" s="56"/>
      <c r="E41" s="56"/>
      <c r="F41" s="56"/>
      <c r="G41" s="57"/>
      <c r="K41" s="38"/>
      <c r="L41" s="37" t="s">
        <v>95</v>
      </c>
      <c r="M41" s="38"/>
    </row>
    <row r="42" spans="2:13" ht="51.75" customHeight="1" thickBot="1" x14ac:dyDescent="0.25">
      <c r="B42" s="58" t="s">
        <v>49</v>
      </c>
      <c r="C42" s="59"/>
      <c r="D42" s="59"/>
      <c r="E42" s="59"/>
      <c r="F42" s="59"/>
      <c r="G42" s="60"/>
      <c r="K42" s="40"/>
      <c r="L42" s="37" t="s">
        <v>74</v>
      </c>
      <c r="M42" s="40"/>
    </row>
    <row r="43" spans="2:13" ht="21" customHeight="1" x14ac:dyDescent="0.2">
      <c r="B43" s="42"/>
      <c r="C43" s="42"/>
      <c r="D43" s="42"/>
      <c r="E43" s="42"/>
      <c r="F43" s="42"/>
      <c r="G43" s="42"/>
      <c r="K43" s="38"/>
      <c r="L43" s="37" t="s">
        <v>75</v>
      </c>
      <c r="M43" s="38"/>
    </row>
    <row r="44" spans="2:13" ht="15" x14ac:dyDescent="0.2">
      <c r="K44" s="38"/>
      <c r="L44" s="37" t="s">
        <v>76</v>
      </c>
      <c r="M44" s="38"/>
    </row>
    <row r="45" spans="2:13" ht="15" customHeight="1" x14ac:dyDescent="0.2">
      <c r="K45" s="38"/>
      <c r="L45" s="37" t="s">
        <v>77</v>
      </c>
      <c r="M45" s="38"/>
    </row>
    <row r="46" spans="2:13" ht="15" x14ac:dyDescent="0.2">
      <c r="K46" s="38"/>
      <c r="L46" s="37" t="s">
        <v>78</v>
      </c>
      <c r="M46" s="38"/>
    </row>
    <row r="47" spans="2:13" ht="15.75" customHeight="1" x14ac:dyDescent="0.2">
      <c r="K47" s="38"/>
      <c r="L47" s="37" t="s">
        <v>79</v>
      </c>
      <c r="M47" s="38"/>
    </row>
    <row r="48" spans="2:13" ht="15.75" customHeight="1" x14ac:dyDescent="0.2">
      <c r="K48" s="38"/>
      <c r="L48" s="37" t="s">
        <v>103</v>
      </c>
      <c r="M48" s="38"/>
    </row>
    <row r="49" spans="11:13" ht="15" x14ac:dyDescent="0.2">
      <c r="K49" s="38"/>
      <c r="L49" s="37" t="s">
        <v>80</v>
      </c>
      <c r="M49" s="38"/>
    </row>
    <row r="50" spans="11:13" ht="15" customHeight="1" x14ac:dyDescent="0.25">
      <c r="K50" s="39"/>
      <c r="L50" s="37" t="s">
        <v>81</v>
      </c>
      <c r="M50" s="39"/>
    </row>
    <row r="51" spans="11:13" ht="15" x14ac:dyDescent="0.2">
      <c r="K51" s="38"/>
      <c r="L51" s="37" t="s">
        <v>82</v>
      </c>
      <c r="M51" s="38"/>
    </row>
    <row r="52" spans="11:13" ht="15" x14ac:dyDescent="0.2">
      <c r="K52" s="38"/>
      <c r="L52" s="37" t="s">
        <v>96</v>
      </c>
      <c r="M52" s="38"/>
    </row>
    <row r="53" spans="11:13" ht="15.75" customHeight="1" x14ac:dyDescent="0.2">
      <c r="K53" s="38"/>
      <c r="L53" s="37" t="s">
        <v>83</v>
      </c>
      <c r="M53" s="38"/>
    </row>
    <row r="54" spans="11:13" ht="15.75" customHeight="1" x14ac:dyDescent="0.2">
      <c r="K54" s="40"/>
      <c r="L54" s="37" t="s">
        <v>84</v>
      </c>
      <c r="M54" s="40"/>
    </row>
    <row r="55" spans="11:13" ht="15" x14ac:dyDescent="0.2">
      <c r="K55" s="40"/>
      <c r="L55" s="37" t="s">
        <v>97</v>
      </c>
      <c r="M55" s="40"/>
    </row>
    <row r="56" spans="11:13" ht="15" x14ac:dyDescent="0.2">
      <c r="L56" s="37" t="s">
        <v>85</v>
      </c>
      <c r="M56" s="38"/>
    </row>
    <row r="57" spans="11:13" ht="15" x14ac:dyDescent="0.2">
      <c r="L57" s="37" t="s">
        <v>102</v>
      </c>
      <c r="M57" s="38"/>
    </row>
    <row r="58" spans="11:13" ht="15" x14ac:dyDescent="0.25">
      <c r="L58" s="37" t="s">
        <v>86</v>
      </c>
      <c r="M58" s="39"/>
    </row>
    <row r="59" spans="11:13" ht="15.75" customHeight="1" x14ac:dyDescent="0.2">
      <c r="K59" s="36"/>
      <c r="M59" s="38"/>
    </row>
    <row r="60" spans="11:13" ht="15.75" customHeight="1" x14ac:dyDescent="0.2">
      <c r="K60" s="36"/>
      <c r="M60" s="38"/>
    </row>
    <row r="61" spans="11:13" ht="15.75" x14ac:dyDescent="0.2">
      <c r="K61" s="36"/>
      <c r="M61" s="38"/>
    </row>
    <row r="62" spans="11:13" ht="15.75" x14ac:dyDescent="0.2">
      <c r="K62" s="36"/>
      <c r="M62" s="38"/>
    </row>
    <row r="63" spans="11:13" ht="15.75" x14ac:dyDescent="0.25">
      <c r="K63" s="36"/>
      <c r="M63" s="39"/>
    </row>
    <row r="64" spans="11:13" ht="15.75" customHeight="1" x14ac:dyDescent="0.2">
      <c r="K64" s="36"/>
      <c r="M64" s="38"/>
    </row>
    <row r="65" spans="11:13" ht="15.75" customHeight="1" x14ac:dyDescent="0.2">
      <c r="K65" s="36"/>
      <c r="M65" s="38"/>
    </row>
    <row r="66" spans="11:13" ht="15.75" x14ac:dyDescent="0.2">
      <c r="K66" s="36"/>
      <c r="M66" s="38"/>
    </row>
    <row r="67" spans="11:13" ht="15" x14ac:dyDescent="0.2">
      <c r="M67" s="38"/>
    </row>
    <row r="68" spans="11:13" ht="15" customHeight="1" x14ac:dyDescent="0.2">
      <c r="M68" s="38"/>
    </row>
    <row r="69" spans="11:13" ht="15" x14ac:dyDescent="0.2">
      <c r="M69" s="38"/>
    </row>
    <row r="70" spans="11:13" ht="15" x14ac:dyDescent="0.2">
      <c r="M70" s="38"/>
    </row>
    <row r="71" spans="11:13" ht="15" x14ac:dyDescent="0.2">
      <c r="M71" s="38"/>
    </row>
    <row r="72" spans="11:13" ht="15" x14ac:dyDescent="0.2">
      <c r="M72" s="38"/>
    </row>
    <row r="73" spans="11:13" ht="15" x14ac:dyDescent="0.2">
      <c r="M73" s="38"/>
    </row>
    <row r="74" spans="11:13" ht="15" x14ac:dyDescent="0.2">
      <c r="M74" s="38"/>
    </row>
    <row r="75" spans="11:13" ht="15" customHeight="1" x14ac:dyDescent="0.2">
      <c r="M75" s="38"/>
    </row>
    <row r="76" spans="11:13" ht="15" x14ac:dyDescent="0.2">
      <c r="M76" s="38"/>
    </row>
    <row r="77" spans="11:13" ht="15" x14ac:dyDescent="0.2">
      <c r="M77" s="38"/>
    </row>
    <row r="78" spans="11:13" ht="15" x14ac:dyDescent="0.2">
      <c r="M78" s="38"/>
    </row>
    <row r="79" spans="11:13" ht="15" x14ac:dyDescent="0.2">
      <c r="M79" s="38"/>
    </row>
    <row r="80" spans="11:13" ht="15" x14ac:dyDescent="0.2">
      <c r="M80" s="38"/>
    </row>
    <row r="81" spans="13:13" ht="15" x14ac:dyDescent="0.25">
      <c r="M81" s="39"/>
    </row>
    <row r="82" spans="13:13" ht="15" x14ac:dyDescent="0.2">
      <c r="M82" s="38"/>
    </row>
    <row r="83" spans="13:13" ht="15" customHeight="1" x14ac:dyDescent="0.2">
      <c r="M83" s="38"/>
    </row>
    <row r="84" spans="13:13" ht="15" x14ac:dyDescent="0.2">
      <c r="M84" s="38"/>
    </row>
    <row r="85" spans="13:13" ht="15" x14ac:dyDescent="0.2">
      <c r="M85" s="38"/>
    </row>
    <row r="86" spans="13:13" ht="15" x14ac:dyDescent="0.2">
      <c r="M86" s="38"/>
    </row>
    <row r="87" spans="13:13" ht="15" customHeight="1" x14ac:dyDescent="0.2">
      <c r="M87" s="38"/>
    </row>
    <row r="88" spans="13:13" ht="15" x14ac:dyDescent="0.25">
      <c r="M88" s="39"/>
    </row>
    <row r="89" spans="13:13" ht="15" x14ac:dyDescent="0.2">
      <c r="M89" s="38"/>
    </row>
    <row r="90" spans="13:13" ht="15" customHeight="1" x14ac:dyDescent="0.2">
      <c r="M90" s="38"/>
    </row>
    <row r="91" spans="13:13" ht="15" customHeight="1" x14ac:dyDescent="0.2">
      <c r="M91" s="38"/>
    </row>
    <row r="92" spans="13:13" ht="15" customHeight="1" x14ac:dyDescent="0.2">
      <c r="M92" s="38"/>
    </row>
    <row r="93" spans="13:13" ht="15" x14ac:dyDescent="0.25">
      <c r="M93" s="39"/>
    </row>
    <row r="94" spans="13:13" ht="15" x14ac:dyDescent="0.2">
      <c r="M94" s="38"/>
    </row>
    <row r="95" spans="13:13" ht="15" x14ac:dyDescent="0.2">
      <c r="M95" s="38"/>
    </row>
    <row r="96" spans="13:13" ht="15" x14ac:dyDescent="0.2">
      <c r="M96" s="38"/>
    </row>
    <row r="97" spans="13:13" ht="15" customHeight="1" x14ac:dyDescent="0.2">
      <c r="M97" s="38"/>
    </row>
    <row r="98" spans="13:13" ht="15" x14ac:dyDescent="0.2">
      <c r="M98" s="38"/>
    </row>
    <row r="99" spans="13:13" ht="15" x14ac:dyDescent="0.2">
      <c r="M99" s="38"/>
    </row>
    <row r="100" spans="13:13" ht="15" x14ac:dyDescent="0.2">
      <c r="M100" s="38"/>
    </row>
    <row r="101" spans="13:13" ht="15" customHeight="1" x14ac:dyDescent="0.2">
      <c r="M101" s="38"/>
    </row>
    <row r="102" spans="13:13" ht="15" x14ac:dyDescent="0.25">
      <c r="M102" s="39"/>
    </row>
    <row r="104" spans="13:13" ht="15" customHeight="1" x14ac:dyDescent="0.2"/>
    <row r="105" spans="13:13" ht="15" customHeight="1" x14ac:dyDescent="0.2">
      <c r="M105" s="38"/>
    </row>
    <row r="106" spans="13:13" ht="15" customHeight="1" x14ac:dyDescent="0.2">
      <c r="M106" s="38"/>
    </row>
    <row r="107" spans="13:13" ht="15" customHeight="1" x14ac:dyDescent="0.2">
      <c r="M107" s="38"/>
    </row>
    <row r="108" spans="13:13" ht="15" customHeight="1" x14ac:dyDescent="0.2">
      <c r="M108" s="38"/>
    </row>
    <row r="109" spans="13:13" ht="15" customHeight="1" x14ac:dyDescent="0.2">
      <c r="M109" s="38"/>
    </row>
    <row r="110" spans="13:13" ht="15" customHeight="1" x14ac:dyDescent="0.2">
      <c r="M110" s="38"/>
    </row>
    <row r="111" spans="13:13" ht="15" customHeight="1" x14ac:dyDescent="0.2">
      <c r="M111" s="38"/>
    </row>
    <row r="112" spans="13:13" ht="15" customHeight="1" x14ac:dyDescent="0.2">
      <c r="M112" s="38"/>
    </row>
    <row r="113" spans="13:13" ht="15" x14ac:dyDescent="0.2">
      <c r="M113" s="38"/>
    </row>
    <row r="114" spans="13:13" ht="15" x14ac:dyDescent="0.25">
      <c r="M114" s="41"/>
    </row>
    <row r="115" spans="13:13" ht="15" customHeight="1" x14ac:dyDescent="0.25">
      <c r="M115" s="41"/>
    </row>
    <row r="116" spans="13:13" ht="15" x14ac:dyDescent="0.25">
      <c r="M116" s="41"/>
    </row>
    <row r="117" spans="13:13" ht="15" x14ac:dyDescent="0.25">
      <c r="M117" s="41"/>
    </row>
    <row r="118" spans="13:13" ht="15" x14ac:dyDescent="0.25">
      <c r="M118" s="41"/>
    </row>
    <row r="119" spans="13:13" ht="15" x14ac:dyDescent="0.25">
      <c r="M119" s="41"/>
    </row>
    <row r="120" spans="13:13" ht="15" x14ac:dyDescent="0.25">
      <c r="M120" s="41"/>
    </row>
    <row r="121" spans="13:13" ht="15" x14ac:dyDescent="0.25">
      <c r="M121" s="41"/>
    </row>
    <row r="122" spans="13:13" ht="15" x14ac:dyDescent="0.25">
      <c r="M122" s="41"/>
    </row>
    <row r="123" spans="13:13" ht="15" customHeight="1" x14ac:dyDescent="0.25">
      <c r="M123" s="41"/>
    </row>
    <row r="124" spans="13:13" ht="15" x14ac:dyDescent="0.25">
      <c r="M124" s="41"/>
    </row>
    <row r="125" spans="13:13" ht="15" customHeight="1" x14ac:dyDescent="0.25">
      <c r="M125" s="41"/>
    </row>
    <row r="126" spans="13:13" ht="15" x14ac:dyDescent="0.25">
      <c r="M126" s="41"/>
    </row>
    <row r="127" spans="13:13" ht="15" customHeight="1" x14ac:dyDescent="0.25">
      <c r="M127" s="41"/>
    </row>
    <row r="128" spans="13:13" ht="15" x14ac:dyDescent="0.25">
      <c r="M128" s="41"/>
    </row>
    <row r="129" spans="13:13" ht="15" x14ac:dyDescent="0.25">
      <c r="M129" s="41"/>
    </row>
    <row r="130" spans="13:13" ht="15" x14ac:dyDescent="0.25">
      <c r="M130" s="41"/>
    </row>
    <row r="131" spans="13:13" ht="15" customHeight="1" x14ac:dyDescent="0.2">
      <c r="M131" s="38"/>
    </row>
    <row r="132" spans="13:13" ht="15" x14ac:dyDescent="0.25">
      <c r="M132" s="41"/>
    </row>
    <row r="133" spans="13:13" ht="15" x14ac:dyDescent="0.25">
      <c r="M133" s="41"/>
    </row>
    <row r="134" spans="13:13" ht="15" x14ac:dyDescent="0.25">
      <c r="M134" s="41"/>
    </row>
    <row r="135" spans="13:13" ht="15" customHeight="1" x14ac:dyDescent="0.25">
      <c r="M135" s="41"/>
    </row>
    <row r="136" spans="13:13" ht="15" customHeight="1" x14ac:dyDescent="0.25">
      <c r="M136" s="41"/>
    </row>
    <row r="137" spans="13:13" ht="15" x14ac:dyDescent="0.25">
      <c r="M137" s="41"/>
    </row>
    <row r="138" spans="13:13" ht="15" x14ac:dyDescent="0.25">
      <c r="M138" s="41"/>
    </row>
    <row r="139" spans="13:13" ht="15" customHeight="1" x14ac:dyDescent="0.2">
      <c r="M139" s="38"/>
    </row>
    <row r="140" spans="13:13" ht="15" x14ac:dyDescent="0.25">
      <c r="M140" s="41"/>
    </row>
    <row r="141" spans="13:13" ht="15" x14ac:dyDescent="0.25">
      <c r="M141" s="41"/>
    </row>
    <row r="142" spans="13:13" ht="15" x14ac:dyDescent="0.25">
      <c r="M142" s="41"/>
    </row>
    <row r="143" spans="13:13" ht="15" x14ac:dyDescent="0.25">
      <c r="M143" s="41"/>
    </row>
    <row r="144" spans="13:13" ht="15" x14ac:dyDescent="0.25">
      <c r="M144" s="41"/>
    </row>
    <row r="145" spans="13:13" ht="15" x14ac:dyDescent="0.25">
      <c r="M145" s="41"/>
    </row>
    <row r="146" spans="13:13" ht="15" customHeight="1" x14ac:dyDescent="0.25">
      <c r="M146" s="41"/>
    </row>
    <row r="147" spans="13:13" ht="15" x14ac:dyDescent="0.25">
      <c r="M147" s="41"/>
    </row>
    <row r="148" spans="13:13" ht="15" x14ac:dyDescent="0.25">
      <c r="M148" s="41"/>
    </row>
    <row r="149" spans="13:13" ht="15" customHeight="1" x14ac:dyDescent="0.25">
      <c r="M149" s="41"/>
    </row>
  </sheetData>
  <sheetProtection algorithmName="SHA-512" hashValue="VJUNFpZUnG6EsAr5OhC/l8EJXo3gfvfuVr4baxzhhMjZbotAL98LEg5Tfq8ImAEGF2Mo78e9tesRTXGktWOG6A==" saltValue="VjpH/HAH0x+9JswsmuT6eQ==" spinCount="100000" sheet="1" objects="1" scenarios="1" selectLockedCells="1"/>
  <sortState ref="L9:L56">
    <sortCondition ref="L9"/>
  </sortState>
  <mergeCells count="35">
    <mergeCell ref="B9:B22"/>
    <mergeCell ref="E9:E22"/>
    <mergeCell ref="F9:F22"/>
    <mergeCell ref="G9:G22"/>
    <mergeCell ref="C2:G2"/>
    <mergeCell ref="B3:G3"/>
    <mergeCell ref="D4:E4"/>
    <mergeCell ref="F4:G4"/>
    <mergeCell ref="D5:E5"/>
    <mergeCell ref="F5:G5"/>
    <mergeCell ref="B7:B8"/>
    <mergeCell ref="C7:C8"/>
    <mergeCell ref="E7:E8"/>
    <mergeCell ref="F7:F8"/>
    <mergeCell ref="G7:G8"/>
    <mergeCell ref="B23:B26"/>
    <mergeCell ref="E23:E26"/>
    <mergeCell ref="F23:F26"/>
    <mergeCell ref="G23:G26"/>
    <mergeCell ref="B27:B30"/>
    <mergeCell ref="E27:E30"/>
    <mergeCell ref="F27:F30"/>
    <mergeCell ref="G27:G30"/>
    <mergeCell ref="B43:G43"/>
    <mergeCell ref="B31:B33"/>
    <mergeCell ref="E31:E33"/>
    <mergeCell ref="F31:F33"/>
    <mergeCell ref="G31:G33"/>
    <mergeCell ref="B34:F34"/>
    <mergeCell ref="B41:G41"/>
    <mergeCell ref="B42:G42"/>
    <mergeCell ref="B36:G36"/>
    <mergeCell ref="C37:G37"/>
    <mergeCell ref="B40:G40"/>
    <mergeCell ref="C38:G38"/>
  </mergeCells>
  <dataValidations count="3">
    <dataValidation type="decimal" allowBlank="1" showInputMessage="1" showErrorMessage="1" errorTitle="Campo de Notas" error="Esse campo permite apena a inserção de números de 0 a 10." sqref="D9:D33">
      <formula1>0</formula1>
      <formula2>10</formula2>
    </dataValidation>
    <dataValidation type="date" allowBlank="1" showInputMessage="1" showErrorMessage="1" errorTitle="Data" error="Permitido apenas uma data válida entre 07/06/2019 e 17/06/2019" sqref="F5:G5">
      <formula1>43748</formula1>
      <formula2>43768</formula2>
    </dataValidation>
    <dataValidation type="list" allowBlank="1" showInputMessage="1" showErrorMessage="1" sqref="C5">
      <formula1>$L$9:$L$66</formula1>
    </dataValidation>
  </dataValidations>
  <printOptions horizontalCentered="1"/>
  <pageMargins left="0.78740157480314965" right="0.51181102362204722" top="0.78740157480314965" bottom="0.39370078740157483" header="0" footer="0"/>
  <pageSetup paperSize="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Avaliação Individual</vt:lpstr>
      <vt:lpstr>'Avaliação Individual'!Area_de_impressao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Vanessa Soraya Reis</cp:lastModifiedBy>
  <cp:lastPrinted>2016-03-06T23:04:43Z</cp:lastPrinted>
  <dcterms:created xsi:type="dcterms:W3CDTF">2015-04-30T20:24:42Z</dcterms:created>
  <dcterms:modified xsi:type="dcterms:W3CDTF">2019-11-11T23:32:11Z</dcterms:modified>
</cp:coreProperties>
</file>