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5" yWindow="0" windowWidth="25365" windowHeight="14520" tabRatio="500"/>
  </bookViews>
  <sheets>
    <sheet name="2008-2014 (Jair)" sheetId="6" r:id="rId1"/>
    <sheet name="2008-2015" sheetId="5" r:id="rId2"/>
    <sheet name="Cidades MG" sheetId="4" r:id="rId3"/>
    <sheet name="2005" sheetId="3" r:id="rId4"/>
    <sheet name="2008" sheetId="1" r:id="rId5"/>
    <sheet name="Snis 09-15" sheetId="2" r:id="rId6"/>
    <sheet name="Plan1" sheetId="7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R148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R232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R383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R428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R666" i="6"/>
  <c r="W666" i="6"/>
  <c r="W667" i="6"/>
  <c r="W668" i="6"/>
  <c r="W669" i="6"/>
  <c r="W670" i="6"/>
  <c r="W671" i="6"/>
  <c r="W672" i="6"/>
  <c r="W673" i="6"/>
  <c r="W674" i="6"/>
  <c r="R675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R771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R813" i="6"/>
  <c r="W813" i="6"/>
  <c r="R814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R981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X1087" i="6"/>
  <c r="X1088" i="6"/>
  <c r="X1089" i="6"/>
  <c r="X1090" i="6"/>
  <c r="X1091" i="6"/>
  <c r="X1092" i="6"/>
  <c r="X1093" i="6"/>
  <c r="X1094" i="6"/>
  <c r="X1095" i="6"/>
  <c r="X1096" i="6"/>
  <c r="X1097" i="6"/>
  <c r="X1098" i="6"/>
  <c r="X1099" i="6"/>
  <c r="X1100" i="6"/>
  <c r="X1101" i="6"/>
  <c r="X1102" i="6"/>
  <c r="X1103" i="6"/>
  <c r="X1104" i="6"/>
  <c r="X1105" i="6"/>
  <c r="X1106" i="6"/>
  <c r="X1107" i="6"/>
  <c r="X1108" i="6"/>
  <c r="X1109" i="6"/>
  <c r="X1110" i="6"/>
  <c r="X1111" i="6"/>
  <c r="X1112" i="6"/>
  <c r="X1113" i="6"/>
  <c r="X1114" i="6"/>
  <c r="X1115" i="6"/>
  <c r="X1116" i="6"/>
  <c r="X1117" i="6"/>
  <c r="X1118" i="6"/>
  <c r="X1119" i="6"/>
  <c r="X1120" i="6"/>
  <c r="X1121" i="6"/>
  <c r="X1122" i="6"/>
  <c r="X1123" i="6"/>
  <c r="X1124" i="6"/>
  <c r="X1125" i="6"/>
  <c r="X1126" i="6"/>
  <c r="X1127" i="6"/>
  <c r="X1128" i="6"/>
  <c r="X1129" i="6"/>
  <c r="X1130" i="6"/>
  <c r="X1131" i="6"/>
  <c r="X1132" i="6"/>
  <c r="X1133" i="6"/>
  <c r="X1134" i="6"/>
  <c r="X1135" i="6"/>
  <c r="X1136" i="6"/>
  <c r="X1137" i="6"/>
  <c r="X1138" i="6"/>
  <c r="X1139" i="6"/>
  <c r="X1140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2" i="6"/>
  <c r="U1093" i="6"/>
  <c r="U1094" i="6"/>
  <c r="U1095" i="6"/>
  <c r="U1096" i="6"/>
  <c r="U1097" i="6"/>
  <c r="U1098" i="6"/>
  <c r="U1099" i="6"/>
  <c r="U1100" i="6"/>
  <c r="U1101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16" i="6"/>
  <c r="U1117" i="6"/>
  <c r="U1118" i="6"/>
  <c r="U1119" i="6"/>
  <c r="U1120" i="6"/>
  <c r="U1121" i="6"/>
  <c r="U1122" i="6"/>
  <c r="U1123" i="6"/>
  <c r="U1124" i="6"/>
  <c r="U1125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X7" i="6"/>
  <c r="W7" i="6"/>
  <c r="V7" i="6"/>
  <c r="U7" i="6"/>
  <c r="T7" i="6"/>
  <c r="K2" i="6"/>
  <c r="K1" i="6"/>
  <c r="K2" i="5"/>
  <c r="K1" i="5"/>
  <c r="R1119" i="5"/>
  <c r="R928" i="5"/>
  <c r="R927" i="5"/>
  <c r="R879" i="5"/>
  <c r="R769" i="5"/>
  <c r="R759" i="5"/>
  <c r="R487" i="5"/>
  <c r="R435" i="5"/>
  <c r="R263" i="5"/>
  <c r="R167" i="5"/>
  <c r="R1511" i="1"/>
  <c r="R1368" i="1"/>
  <c r="R1264" i="1"/>
  <c r="R1263" i="1"/>
  <c r="R1215" i="1"/>
  <c r="R1105" i="1"/>
  <c r="R1104" i="1"/>
  <c r="R1065" i="1"/>
  <c r="R1057" i="1"/>
  <c r="R1047" i="1"/>
  <c r="R855" i="1"/>
  <c r="R856" i="1"/>
  <c r="R857" i="1"/>
  <c r="R858" i="1"/>
  <c r="R737" i="1"/>
  <c r="R736" i="1"/>
  <c r="R735" i="1"/>
  <c r="R627" i="1"/>
  <c r="R585" i="1"/>
  <c r="R584" i="1"/>
  <c r="R512" i="1"/>
  <c r="R439" i="1"/>
  <c r="R319" i="1"/>
  <c r="R215" i="1"/>
  <c r="R161" i="1"/>
  <c r="R107" i="1"/>
  <c r="R105" i="1"/>
  <c r="R104" i="1"/>
  <c r="R703" i="1"/>
</calcChain>
</file>

<file path=xl/sharedStrings.xml><?xml version="1.0" encoding="utf-8"?>
<sst xmlns="http://schemas.openxmlformats.org/spreadsheetml/2006/main" count="7988" uniqueCount="902">
  <si>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</si>
  <si>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</si>
  <si>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</si>
  <si>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</si>
  <si>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</si>
  <si>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</si>
  <si>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</si>
  <si>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</si>
  <si>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</si>
  <si>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</si>
  <si>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</si>
  <si>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</si>
  <si>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</si>
  <si>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</si>
  <si>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</si>
  <si>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</si>
  <si>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</si>
  <si>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</si>
  <si>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</si>
  <si>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</si>
  <si>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</si>
  <si>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</si>
  <si>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</si>
  <si>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</si>
  <si>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</si>
  <si>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</si>
  <si>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</si>
  <si>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</si>
  <si>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</si>
  <si>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</si>
  <si>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</si>
  <si>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</si>
  <si>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</si>
  <si>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</si>
  <si>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</si>
  <si>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</si>
  <si>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</si>
  <si>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</si>
  <si>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</si>
  <si>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</si>
  <si>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</si>
  <si>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</si>
  <si>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</si>
  <si>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</si>
  <si>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</si>
  <si>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</si>
  <si>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</si>
  <si>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</si>
  <si>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</si>
  <si>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</si>
  <si>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</si>
  <si>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</si>
  <si>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</si>
  <si>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</si>
  <si>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</si>
  <si>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</si>
  <si>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</si>
  <si>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</si>
  <si>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</si>
  <si>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</si>
  <si>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</si>
  <si>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</si>
  <si>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</si>
  <si>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</si>
  <si>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</si>
  <si>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</si>
  <si>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</si>
  <si>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</si>
  <si>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</si>
  <si>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</si>
  <si>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</si>
  <si>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</si>
  <si>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</si>
  <si>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</si>
  <si>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</si>
  <si>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</si>
  <si>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</si>
  <si>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</si>
  <si>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</si>
  <si>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</si>
  <si>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</si>
  <si>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</si>
  <si>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</si>
  <si>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</si>
  <si>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</si>
  <si>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</si>
  <si>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</si>
  <si>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</si>
  <si>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</si>
  <si>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</si>
  <si>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</si>
  <si>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</si>
  <si>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</si>
  <si>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</si>
  <si>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</si>
  <si>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</si>
  <si>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</si>
  <si>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</si>
  <si>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</si>
  <si>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</si>
  <si>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Mesorregião do Triângulo Mineiro e Alto Paranaíba</t>
  </si>
  <si>
    <t>IBGE Cidades</t>
  </si>
  <si>
    <t>dependente</t>
  </si>
  <si>
    <t>independente</t>
  </si>
  <si>
    <t>Ano</t>
  </si>
  <si>
    <t>Id</t>
  </si>
  <si>
    <t>Município</t>
  </si>
  <si>
    <t>Prop Inter / Total Pop</t>
  </si>
  <si>
    <t>Prop Dias Perm / Internações</t>
  </si>
  <si>
    <t>Prop de Óbitos / Inter</t>
  </si>
  <si>
    <t>% Pop c/ Acesso Esgot Sanit</t>
  </si>
  <si>
    <t>IDHM</t>
  </si>
  <si>
    <t>N. Habitantes</t>
  </si>
  <si>
    <t>% Estabelec de Saúde/ Total Pop</t>
  </si>
  <si>
    <t>Médico por 1000 hab</t>
  </si>
  <si>
    <t>PIB per Capita série revisada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</si>
  <si>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</si>
  <si>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</si>
  <si>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</si>
  <si>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</si>
  <si>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</si>
  <si>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</si>
  <si>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</si>
  <si>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</si>
  <si>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</si>
  <si>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</si>
  <si>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</si>
  <si>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</si>
  <si>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</si>
  <si>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</si>
  <si>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</si>
  <si>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</si>
  <si>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</si>
  <si>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</si>
  <si>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</si>
  <si>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</si>
  <si>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</si>
  <si>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</si>
  <si>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</si>
  <si>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</si>
  <si>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</si>
  <si>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</si>
  <si>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</si>
  <si>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</si>
  <si>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</si>
  <si>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</si>
  <si>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</si>
  <si>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</si>
  <si>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</si>
  <si>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</si>
  <si>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</si>
  <si>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</si>
  <si>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</si>
  <si>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</si>
  <si>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</si>
  <si>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</si>
  <si>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</si>
  <si>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</si>
  <si>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</si>
  <si>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</si>
  <si>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</si>
  <si>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</si>
  <si>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</si>
  <si>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</si>
  <si>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</si>
  <si>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</si>
  <si>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</si>
  <si>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</si>
  <si>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</si>
  <si>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</si>
  <si>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</si>
  <si>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</si>
  <si>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</si>
  <si>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</si>
  <si>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</si>
  <si>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</si>
  <si>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</si>
  <si>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</si>
  <si>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</si>
  <si>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</si>
  <si>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</si>
  <si>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</si>
  <si>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</si>
  <si>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</si>
  <si>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</si>
  <si>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</si>
  <si>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</si>
  <si>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</si>
  <si>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</si>
  <si>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</si>
  <si>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</si>
  <si>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</si>
  <si>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</si>
  <si>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</si>
  <si>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</si>
  <si>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</si>
  <si>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</si>
  <si>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</si>
  <si>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</si>
  <si>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</si>
  <si>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</si>
  <si>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</si>
  <si>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</si>
  <si>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</si>
  <si>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</si>
  <si>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</si>
  <si>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</si>
  <si>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</si>
  <si>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</si>
  <si>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</si>
  <si>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</si>
  <si>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</si>
  <si>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</si>
  <si>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</si>
  <si>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</si>
  <si>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</si>
  <si>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local internação</t>
  </si>
  <si>
    <t>SNIS</t>
  </si>
  <si>
    <t>IBGE</t>
  </si>
  <si>
    <t>N. Internação</t>
  </si>
  <si>
    <t>Dias de Permanência</t>
  </si>
  <si>
    <t>N. Óbitos</t>
  </si>
  <si>
    <t>Novo Produção Ambulat</t>
  </si>
  <si>
    <t>N. Total Habitantes</t>
  </si>
  <si>
    <t>Pop c/ Acesso ES ES001</t>
  </si>
  <si>
    <t>N. Estabelec de Saúde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</si>
  <si>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</si>
  <si>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</si>
  <si>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</si>
  <si>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</si>
  <si>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</si>
  <si>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</si>
  <si>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</si>
  <si>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</si>
  <si>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</si>
  <si>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</si>
  <si>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</si>
  <si>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</si>
  <si>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</si>
  <si>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</si>
  <si>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</si>
  <si>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</si>
  <si>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</si>
  <si>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</si>
  <si>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</si>
  <si>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</si>
  <si>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</si>
  <si>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</si>
  <si>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</si>
  <si>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</si>
  <si>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</si>
  <si>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</si>
  <si>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</si>
  <si>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</si>
  <si>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</si>
  <si>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</si>
  <si>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</si>
  <si>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</si>
  <si>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</si>
  <si>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</si>
  <si>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</si>
  <si>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</si>
  <si>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</si>
  <si>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</si>
  <si>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</si>
  <si>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</si>
  <si>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</si>
  <si>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</si>
  <si>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</si>
  <si>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</si>
  <si>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</si>
  <si>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</si>
  <si>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</si>
  <si>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</si>
  <si>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</si>
  <si>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</si>
  <si>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</si>
  <si>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</si>
  <si>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</si>
  <si>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</si>
  <si>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</si>
  <si>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</si>
  <si>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</si>
  <si>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</si>
  <si>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</si>
  <si>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</si>
  <si>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</si>
  <si>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</si>
  <si>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</si>
  <si>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</si>
  <si>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</si>
  <si>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</si>
  <si>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</si>
  <si>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</si>
  <si>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</si>
  <si>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</si>
  <si>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</si>
  <si>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</si>
  <si>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</si>
  <si>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</si>
  <si>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</si>
  <si>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</si>
  <si>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</si>
  <si>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</si>
  <si>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</si>
  <si>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</si>
  <si>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</si>
  <si>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</si>
  <si>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</si>
  <si>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</si>
  <si>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</si>
  <si>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</si>
  <si>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</si>
  <si>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</si>
  <si>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</si>
  <si>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</si>
  <si>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</si>
  <si>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</si>
  <si>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</si>
  <si>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</si>
  <si>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</si>
  <si>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</si>
  <si>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</si>
  <si>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</si>
  <si>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</si>
  <si>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</si>
  <si>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</si>
  <si>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</si>
  <si>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</si>
  <si>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</si>
  <si>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</si>
  <si>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</si>
  <si>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</si>
  <si>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</si>
  <si>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</si>
  <si>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</si>
  <si>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</si>
  <si>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</si>
  <si>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</si>
  <si>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</si>
  <si>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</si>
  <si>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</si>
  <si>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</si>
  <si>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</si>
  <si>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</si>
  <si>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</si>
  <si>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</si>
  <si>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</si>
  <si>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</si>
  <si>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</si>
  <si>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</si>
  <si>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</si>
  <si>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</si>
  <si>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</si>
  <si>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</si>
  <si>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</si>
  <si>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</si>
  <si>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</si>
  <si>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</si>
  <si>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</si>
  <si>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</si>
  <si>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</si>
  <si>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</si>
  <si>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</si>
  <si>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</si>
  <si>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</si>
  <si>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</si>
  <si>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</si>
  <si>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</si>
  <si>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</si>
  <si>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</si>
  <si>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</si>
  <si>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</si>
  <si>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</si>
  <si>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</si>
  <si>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</si>
  <si>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</si>
  <si>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</si>
  <si>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</si>
  <si>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</si>
  <si>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</si>
  <si>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</si>
  <si>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</si>
  <si>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</si>
  <si>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</si>
  <si>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</si>
  <si>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</si>
  <si>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</si>
  <si>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</si>
  <si>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</si>
  <si>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</si>
  <si>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</si>
  <si>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</si>
  <si>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</si>
  <si>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</si>
  <si>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</si>
  <si>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</si>
  <si>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</si>
  <si>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</si>
  <si>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</si>
  <si>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</si>
  <si>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</si>
  <si>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</si>
  <si>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</si>
  <si>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</si>
  <si>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</si>
  <si>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</si>
  <si>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</si>
  <si>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</si>
  <si>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</si>
  <si>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</si>
  <si>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</si>
  <si>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</si>
  <si>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</si>
  <si>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</si>
  <si>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</si>
  <si>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</si>
  <si>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</si>
  <si>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</si>
  <si>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</si>
  <si>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</si>
  <si>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</si>
  <si>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</si>
  <si>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</si>
  <si>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</si>
  <si>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</si>
  <si>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</si>
  <si>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</si>
  <si>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</si>
  <si>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</si>
  <si>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</si>
  <si>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</si>
  <si>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</si>
  <si>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</si>
  <si>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</si>
  <si>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</si>
  <si>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</si>
  <si>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</si>
  <si>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</si>
  <si>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</si>
  <si>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</si>
  <si>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</si>
  <si>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</si>
  <si>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</si>
  <si>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</si>
  <si>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</si>
  <si>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</si>
  <si>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</si>
  <si>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</si>
  <si>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</si>
  <si>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</si>
  <si>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</si>
  <si>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</si>
  <si>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</si>
  <si>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</si>
  <si>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</si>
  <si>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</si>
  <si>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</si>
  <si>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</si>
  <si>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</si>
  <si>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</si>
  <si>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</si>
  <si>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</si>
  <si>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</si>
  <si>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</si>
  <si>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</si>
  <si>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</si>
  <si>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</si>
  <si>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</si>
  <si>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</si>
  <si>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</si>
  <si>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</si>
  <si>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</si>
  <si>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</si>
  <si>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</si>
  <si>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</si>
  <si>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</si>
  <si>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</si>
  <si>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</si>
  <si>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</si>
  <si>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</si>
  <si>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</si>
  <si>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</si>
  <si>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</si>
  <si>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</si>
  <si>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</si>
  <si>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</si>
  <si>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</si>
  <si>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</si>
  <si>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</si>
  <si>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</si>
  <si>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</si>
  <si>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</si>
  <si>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</si>
  <si>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</si>
  <si>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</si>
  <si>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</si>
  <si>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</si>
  <si>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</si>
  <si>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</si>
  <si>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</si>
  <si>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</si>
  <si>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</si>
  <si>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</si>
  <si>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</si>
  <si>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</si>
  <si>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</si>
  <si>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</si>
  <si>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</si>
  <si>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</si>
  <si>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</si>
  <si>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</si>
  <si>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</si>
  <si>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</si>
  <si>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</si>
  <si>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</si>
  <si>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</si>
  <si>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</si>
  <si>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</si>
  <si>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</si>
  <si>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</si>
  <si>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</si>
  <si>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</si>
  <si>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</si>
  <si>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</si>
  <si>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</si>
  <si>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</si>
  <si>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</si>
  <si>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</si>
  <si>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</si>
  <si>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</si>
  <si>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</si>
  <si>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</si>
  <si>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</si>
  <si>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</si>
  <si>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</si>
  <si>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</si>
  <si>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</si>
  <si>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</si>
  <si>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</si>
  <si>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</si>
  <si>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</si>
  <si>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</si>
  <si>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</si>
  <si>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</si>
  <si>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</si>
  <si>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</si>
  <si>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</si>
  <si>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</si>
  <si>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</si>
  <si>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</si>
  <si>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</si>
  <si>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</si>
  <si>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</si>
  <si>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</si>
  <si>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</si>
  <si>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 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</si>
  <si>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</si>
  <si>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</si>
  <si>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</si>
  <si>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</si>
  <si>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</si>
  <si>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</si>
  <si>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</si>
  <si>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</si>
  <si>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</si>
  <si>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</si>
  <si>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</si>
  <si>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</si>
  <si>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</si>
  <si>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</si>
  <si>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</si>
  <si>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</si>
  <si>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</si>
  <si>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</si>
  <si>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</si>
  <si>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</si>
  <si>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</si>
  <si>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</si>
  <si>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</si>
  <si>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</si>
  <si>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</si>
  <si>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</si>
  <si>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</si>
  <si>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</si>
  <si>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</si>
  <si>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</si>
  <si>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</si>
  <si>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</si>
  <si>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</si>
  <si>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</si>
  <si>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</si>
  <si>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</si>
  <si>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</si>
  <si>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</si>
  <si>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</si>
  <si>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</si>
  <si>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</si>
  <si>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</si>
  <si>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</si>
  <si>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</si>
  <si>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</si>
  <si>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</si>
  <si>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</si>
  <si>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</si>
  <si>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</si>
  <si>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</si>
  <si>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</si>
  <si>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</si>
  <si>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</si>
  <si>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</si>
  <si>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</si>
  <si>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</si>
  <si>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</si>
  <si>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</si>
  <si>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</si>
  <si>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</si>
  <si>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 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</si>
  <si>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</si>
  <si>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</si>
  <si>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</si>
  <si>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</si>
  <si>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</si>
  <si>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</si>
  <si>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</si>
  <si>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</si>
  <si>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</si>
  <si>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</si>
  <si>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</si>
  <si>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</si>
  <si>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</si>
  <si>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</si>
  <si>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</si>
  <si>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</si>
  <si>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</si>
  <si>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</si>
  <si>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</si>
  <si>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</si>
  <si>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</si>
  <si>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</si>
  <si>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</si>
  <si>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</si>
  <si>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</si>
  <si>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</si>
  <si>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</si>
  <si>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</si>
  <si>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</si>
  <si>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</si>
  <si>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</si>
  <si>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</si>
  <si>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</si>
  <si>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</si>
  <si>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</si>
  <si>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</si>
  <si>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</si>
  <si>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</si>
  <si>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</si>
  <si>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</si>
  <si>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</si>
  <si>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</si>
  <si>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</si>
  <si>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</si>
  <si>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</si>
  <si>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</si>
  <si>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</si>
  <si>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</si>
  <si>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</si>
  <si>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</si>
  <si>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</si>
  <si>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</si>
  <si>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</si>
  <si>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</si>
  <si>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</si>
  <si>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</si>
  <si>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</si>
  <si>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</si>
  <si>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</si>
  <si>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</si>
  <si>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</si>
  <si>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</si>
  <si>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</si>
  <si>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</si>
  <si>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</si>
  <si>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</si>
  <si>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</si>
  <si>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</si>
  <si>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</si>
  <si>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</si>
  <si>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</si>
  <si>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</si>
  <si>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</si>
  <si>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</si>
  <si>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</si>
  <si>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</si>
  <si>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</si>
  <si>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</si>
  <si>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</si>
  <si>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</si>
  <si>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</si>
  <si>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</si>
  <si>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</si>
  <si>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</si>
  <si>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</si>
  <si>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</si>
  <si>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</si>
  <si>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</si>
  <si>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</si>
  <si>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</si>
  <si>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</si>
  <si>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</si>
  <si>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</si>
  <si>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</si>
  <si>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</si>
  <si>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</si>
  <si>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</si>
  <si>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</si>
  <si>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</si>
  <si>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</si>
  <si>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</si>
  <si>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</si>
  <si>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</si>
  <si>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</si>
  <si>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</si>
  <si>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</si>
  <si>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</si>
  <si>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</si>
  <si>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</si>
  <si>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</si>
  <si>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</si>
  <si>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</si>
  <si>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</si>
  <si>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</si>
  <si>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</si>
  <si>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</si>
  <si>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</si>
  <si>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</si>
  <si>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</si>
  <si>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</si>
  <si>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</si>
  <si>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</si>
  <si>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</si>
  <si>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</si>
  <si>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</si>
  <si>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</si>
  <si>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</si>
  <si>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</si>
  <si>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</si>
  <si>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</si>
  <si>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</si>
  <si>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</si>
  <si>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</si>
  <si>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</si>
  <si>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</si>
  <si>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</si>
  <si>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</si>
  <si>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</si>
  <si>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</si>
  <si>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</si>
  <si>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</si>
  <si>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</si>
  <si>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</si>
  <si>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</si>
  <si>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</si>
  <si>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</si>
  <si>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</si>
  <si>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</si>
  <si>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</si>
  <si>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</si>
  <si>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</si>
  <si>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</si>
  <si>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</si>
  <si>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</si>
  <si>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</si>
  <si>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</si>
  <si>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</si>
  <si>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</si>
  <si>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</si>
  <si>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</si>
  <si>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</si>
  <si>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</si>
  <si>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</si>
  <si>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</si>
  <si>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</si>
  <si>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</si>
  <si>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</si>
  <si>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</si>
  <si>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</si>
  <si>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</si>
  <si>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</si>
  <si>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</si>
  <si>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</si>
  <si>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</si>
  <si>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</si>
  <si>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</si>
  <si>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</si>
  <si>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</si>
  <si>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</si>
  <si>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</si>
  <si>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</si>
  <si>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</si>
  <si>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</si>
  <si>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</si>
  <si>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</si>
  <si>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</si>
  <si>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</si>
  <si>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</si>
  <si>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</si>
  <si>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</si>
  <si>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</si>
  <si>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</si>
  <si>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</si>
  <si>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</si>
  <si>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</si>
  <si>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</si>
  <si>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</si>
  <si>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</si>
  <si>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</si>
  <si>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</si>
  <si>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</si>
  <si>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</si>
  <si>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</si>
  <si>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</si>
  <si>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</si>
  <si>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</si>
  <si>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</si>
  <si>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</si>
  <si>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</si>
  <si>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</si>
  <si>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</si>
  <si>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</si>
  <si>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</si>
  <si>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</si>
  <si>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</si>
  <si>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</si>
  <si>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</si>
  <si>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</si>
  <si>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</si>
  <si>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</si>
  <si>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</si>
  <si>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</si>
  <si>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</si>
  <si>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</si>
  <si>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</si>
  <si>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</si>
  <si>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</si>
  <si>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</si>
  <si>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</si>
  <si>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</si>
  <si>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</si>
  <si>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</si>
  <si>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</si>
  <si>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</si>
  <si>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</si>
  <si>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</si>
  <si>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</si>
  <si>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</si>
  <si>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</si>
  <si>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</si>
  <si>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</si>
  <si>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</si>
  <si>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</si>
  <si>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</si>
  <si>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</si>
  <si>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</si>
  <si>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</si>
  <si>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</si>
  <si>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</si>
  <si>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</si>
  <si>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</si>
  <si>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</si>
  <si>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</si>
  <si>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</si>
  <si>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</si>
  <si>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</si>
  <si>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</si>
  <si>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</si>
  <si>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</si>
  <si>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</si>
  <si>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</si>
  <si>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Não tinha valor no SNIS</t>
  </si>
  <si>
    <t>Calculei a média</t>
  </si>
  <si>
    <t>Eram 853 cidades em MG e foi para 219 tirando as que não tem informação sobre esgoto</t>
  </si>
  <si>
    <t>De 219 foram para 211 as que não foram possível calcular média sobre esgoto no período fantante</t>
  </si>
  <si>
    <t>De 211 foram para 162 as que não tinham informações de saúde</t>
  </si>
  <si>
    <t>Não tinha valor no SNIS ou DATASUS</t>
  </si>
  <si>
    <t>IBGE site e Cidades</t>
  </si>
  <si>
    <t>Médico de MG por 1000 hab</t>
  </si>
  <si>
    <t>media entre 2011 e 2013</t>
  </si>
  <si>
    <t>media entre 2013 3 2015</t>
  </si>
  <si>
    <t>Estado de Minas Gerais</t>
  </si>
  <si>
    <t>Não apareceu a cidade na busca por óbitos</t>
  </si>
  <si>
    <t>total_medicos_estimado</t>
  </si>
  <si>
    <t>ano</t>
  </si>
  <si>
    <t>id_mun</t>
  </si>
  <si>
    <t>municipio</t>
  </si>
  <si>
    <t>total_internacoes</t>
  </si>
  <si>
    <t>dias_permanencia</t>
  </si>
  <si>
    <t>total_obitos</t>
  </si>
  <si>
    <t>total_habitantes</t>
  </si>
  <si>
    <t>hab_acesso_esgoto</t>
  </si>
  <si>
    <t>total_estab_saude</t>
  </si>
  <si>
    <t>prop_hab_esgoto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</si>
</sst>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4" borderId="2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6" borderId="2" xfId="0" applyNumberFormat="1" applyFont="1" applyFill="1" applyBorder="1" applyAlignment="1">
      <alignment horizontal="center" vertical="center" wrapText="1"/>
    </xf>
    <xf numFmtId="0" fontId="1" fillId="6" borderId="3" xfId="0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6" fillId="0" borderId="0" xfId="0" applyFont="1"/>
    <xf numFmtId="164" fontId="0" fillId="0" borderId="0" xfId="0" applyNumberFormat="1"/>
    <xf numFmtId="2" fontId="0" fillId="0" borderId="0" xfId="0" applyNumberFormat="1"/>
    <xf numFmtId="164" fontId="0" fillId="11" borderId="0" xfId="0" applyNumberForma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11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" xfId="247" builtinId="8" hidden="1"/>
    <cellStyle name="Hiperlink" xfId="249" builtinId="8" hidden="1"/>
    <cellStyle name="Hiperlink" xfId="251" builtinId="8" hidden="1"/>
    <cellStyle name="Hiperlink" xfId="253" builtinId="8" hidden="1"/>
    <cellStyle name="Hiperlink" xfId="255" builtinId="8" hidden="1"/>
    <cellStyle name="Hiperlink" xfId="257" builtinId="8" hidden="1"/>
    <cellStyle name="Hiperlink" xfId="259" builtinId="8" hidden="1"/>
    <cellStyle name="Hiperlink" xfId="261" builtinId="8" hidden="1"/>
    <cellStyle name="Hiperlink" xfId="263" builtinId="8" hidden="1"/>
    <cellStyle name="Hiperlink" xfId="265" builtinId="8" hidden="1"/>
    <cellStyle name="Hiperlink" xfId="267" builtinId="8" hidden="1"/>
    <cellStyle name="Hiperlink" xfId="269" builtinId="8" hidden="1"/>
    <cellStyle name="Hiperlink" xfId="271" builtinId="8" hidden="1"/>
    <cellStyle name="Hiperlink" xfId="273" builtinId="8" hidden="1"/>
    <cellStyle name="Hiperlink" xfId="275" builtinId="8" hidden="1"/>
    <cellStyle name="Hiperlink" xfId="277" builtinId="8" hidden="1"/>
    <cellStyle name="Hiperlink" xfId="279" builtinId="8" hidden="1"/>
    <cellStyle name="Hiperlink" xfId="281" builtinId="8" hidden="1"/>
    <cellStyle name="Hiperlink" xfId="283" builtinId="8" hidden="1"/>
    <cellStyle name="Hiperlink" xfId="285" builtinId="8" hidden="1"/>
    <cellStyle name="Hiperlink" xfId="287" builtinId="8" hidden="1"/>
    <cellStyle name="Hiperlink" xfId="289" builtinId="8" hidden="1"/>
    <cellStyle name="Hiperlink" xfId="291" builtinId="8" hidden="1"/>
    <cellStyle name="Hiperlink" xfId="293" builtinId="8" hidden="1"/>
    <cellStyle name="Hiperlink" xfId="295" builtinId="8" hidden="1"/>
    <cellStyle name="Hiperlink" xfId="297" builtinId="8" hidden="1"/>
    <cellStyle name="Hiperlink" xfId="299" builtinId="8" hidden="1"/>
    <cellStyle name="Hiperlink" xfId="301" builtinId="8" hidden="1"/>
    <cellStyle name="Hiperlink" xfId="303" builtinId="8" hidden="1"/>
    <cellStyle name="Hiperlink" xfId="305" builtinId="8" hidden="1"/>
    <cellStyle name="Hiperlink" xfId="307" builtinId="8" hidden="1"/>
    <cellStyle name="Hiperlink" xfId="309" builtinId="8" hidden="1"/>
    <cellStyle name="Hiperlink" xfId="311" builtinId="8" hidden="1"/>
    <cellStyle name="Hiperlink" xfId="313" builtinId="8" hidden="1"/>
    <cellStyle name="Hiperlink" xfId="315" builtinId="8" hidden="1"/>
    <cellStyle name="Hiperlink" xfId="317" builtinId="8" hidden="1"/>
    <cellStyle name="Hiperlink" xfId="319" builtinId="8" hidden="1"/>
    <cellStyle name="Hiperlink" xfId="321" builtinId="8" hidden="1"/>
    <cellStyle name="Hiperlink" xfId="323" builtinId="8" hidden="1"/>
    <cellStyle name="Hiperlink" xfId="325" builtinId="8" hidden="1"/>
    <cellStyle name="Hiperlink" xfId="327" builtinId="8" hidden="1"/>
    <cellStyle name="Hiperlink" xfId="329" builtinId="8" hidden="1"/>
    <cellStyle name="Hiperlink" xfId="331" builtinId="8" hidden="1"/>
    <cellStyle name="Hiperlink" xfId="333" builtinId="8" hidden="1"/>
    <cellStyle name="Hiperlink" xfId="335" builtinId="8" hidden="1"/>
    <cellStyle name="Hiperlink" xfId="337" builtinId="8" hidden="1"/>
    <cellStyle name="Hiperlink" xfId="339" builtinId="8" hidden="1"/>
    <cellStyle name="Hiperlink" xfId="341" builtinId="8" hidden="1"/>
    <cellStyle name="Hiperlink" xfId="343" builtinId="8" hidden="1"/>
    <cellStyle name="Hiperlink" xfId="345" builtinId="8" hidden="1"/>
    <cellStyle name="Hiperlink" xfId="347" builtinId="8" hidden="1"/>
    <cellStyle name="Hiperlink" xfId="349" builtinId="8" hidden="1"/>
    <cellStyle name="Hiperlink" xfId="351" builtinId="8" hidden="1"/>
    <cellStyle name="Hiperlink" xfId="353" builtinId="8" hidden="1"/>
    <cellStyle name="Hiperlink" xfId="355" builtinId="8" hidden="1"/>
    <cellStyle name="Hiperlink" xfId="357" builtinId="8" hidden="1"/>
    <cellStyle name="Hiperlink" xfId="359" builtinId="8" hidden="1"/>
    <cellStyle name="Hiperlink" xfId="361" builtinId="8" hidden="1"/>
    <cellStyle name="Hiperlink" xfId="363" builtinId="8" hidden="1"/>
    <cellStyle name="Hiperlink" xfId="365" builtinId="8" hidden="1"/>
    <cellStyle name="Hiperlink" xfId="367" builtinId="8" hidden="1"/>
    <cellStyle name="Hiperlink" xfId="369" builtinId="8" hidden="1"/>
    <cellStyle name="Hiperlink" xfId="371" builtinId="8" hidden="1"/>
    <cellStyle name="Hiperlink" xfId="373" builtinId="8" hidden="1"/>
    <cellStyle name="Hiperlink" xfId="375" builtinId="8" hidden="1"/>
    <cellStyle name="Hiperlink" xfId="377" builtinId="8" hidden="1"/>
    <cellStyle name="Hiperlink" xfId="379" builtinId="8" hidden="1"/>
    <cellStyle name="Hiperlink" xfId="381" builtinId="8" hidden="1"/>
    <cellStyle name="Hiperlink" xfId="383" builtinId="8" hidden="1"/>
    <cellStyle name="Hiperlink" xfId="385" builtinId="8" hidden="1"/>
    <cellStyle name="Hiperlink" xfId="387" builtinId="8" hidden="1"/>
    <cellStyle name="Hiperlink" xfId="389" builtinId="8" hidden="1"/>
    <cellStyle name="Hiperlink" xfId="391" builtinId="8" hidden="1"/>
    <cellStyle name="Hiperlink" xfId="393" builtinId="8" hidden="1"/>
    <cellStyle name="Hiperlink" xfId="395" builtinId="8" hidden="1"/>
    <cellStyle name="Hiperlink" xfId="397" builtinId="8" hidden="1"/>
    <cellStyle name="Hiperlink" xfId="399" builtinId="8" hidden="1"/>
    <cellStyle name="Hiperlink" xfId="401" builtinId="8" hidden="1"/>
    <cellStyle name="Hiperlink" xfId="403" builtinId="8" hidden="1"/>
    <cellStyle name="Hiperlink" xfId="405" builtinId="8" hidden="1"/>
    <cellStyle name="Hiperlink" xfId="407" builtinId="8" hidden="1"/>
    <cellStyle name="Hiperlink" xfId="409" builtinId="8" hidden="1"/>
    <cellStyle name="Hiperlink" xfId="411" builtinId="8" hidden="1"/>
    <cellStyle name="Hiperlink" xfId="413" builtinId="8" hidden="1"/>
    <cellStyle name="Hiperlink" xfId="415" builtinId="8" hidden="1"/>
    <cellStyle name="Hiperlink" xfId="417" builtinId="8" hidden="1"/>
    <cellStyle name="Hiperlink" xfId="419" builtinId="8" hidden="1"/>
    <cellStyle name="Hiperlink" xfId="421" builtinId="8" hidden="1"/>
    <cellStyle name="Hiperlink" xfId="423" builtinId="8" hidden="1"/>
    <cellStyle name="Hiperlink" xfId="425" builtinId="8" hidden="1"/>
    <cellStyle name="Hiperlink" xfId="427" builtinId="8" hidden="1"/>
    <cellStyle name="Hiperlink" xfId="429" builtinId="8" hidden="1"/>
    <cellStyle name="Hiperlink" xfId="431" builtinId="8" hidden="1"/>
    <cellStyle name="Hiperlink" xfId="433" builtinId="8" hidden="1"/>
    <cellStyle name="Hiperlink" xfId="435" builtinId="8" hidden="1"/>
    <cellStyle name="Hiperlink" xfId="437" builtinId="8" hidden="1"/>
    <cellStyle name="Hiperlink" xfId="439" builtinId="8" hidden="1"/>
    <cellStyle name="Hiperlink" xfId="441" builtinId="8" hidden="1"/>
    <cellStyle name="Hiperlink" xfId="443" builtinId="8" hidden="1"/>
    <cellStyle name="Hiperlink" xfId="445" builtinId="8" hidden="1"/>
    <cellStyle name="Hiperlink" xfId="447" builtinId="8" hidden="1"/>
    <cellStyle name="Hiperlink" xfId="449" builtinId="8" hidden="1"/>
    <cellStyle name="Hiperlink" xfId="451" builtinId="8" hidden="1"/>
    <cellStyle name="Hiperlink" xfId="453" builtinId="8" hidden="1"/>
    <cellStyle name="Hiperlink" xfId="455" builtinId="8" hidden="1"/>
    <cellStyle name="Hiperlink" xfId="457" builtinId="8" hidden="1"/>
    <cellStyle name="Hiperlink" xfId="459" builtinId="8" hidden="1"/>
    <cellStyle name="Hiperlink" xfId="461" builtinId="8" hidden="1"/>
    <cellStyle name="Hiperlink" xfId="463" builtinId="8" hidden="1"/>
    <cellStyle name="Hiperlink" xfId="465" builtinId="8" hidden="1"/>
    <cellStyle name="Hiperlink" xfId="467" builtinId="8" hidden="1"/>
    <cellStyle name="Hiperlink" xfId="469" builtinId="8" hidden="1"/>
    <cellStyle name="Hiperlink" xfId="471" builtinId="8" hidden="1"/>
    <cellStyle name="Hiperlink" xfId="473" builtinId="8" hidden="1"/>
    <cellStyle name="Hiperlink" xfId="475" builtinId="8" hidden="1"/>
    <cellStyle name="Hiperlink" xfId="477" builtinId="8" hidden="1"/>
    <cellStyle name="Hiperlink" xfId="479" builtinId="8" hidden="1"/>
    <cellStyle name="Hiperlink" xfId="481" builtinId="8" hidden="1"/>
    <cellStyle name="Hiperlink" xfId="483" builtinId="8" hidden="1"/>
    <cellStyle name="Hiperlink" xfId="485" builtinId="8" hidden="1"/>
    <cellStyle name="Hiperlink" xfId="487" builtinId="8" hidden="1"/>
    <cellStyle name="Hiperlink" xfId="489" builtinId="8" hidden="1"/>
    <cellStyle name="Hiperlink" xfId="491" builtinId="8" hidden="1"/>
    <cellStyle name="Hiperlink" xfId="493" builtinId="8" hidden="1"/>
    <cellStyle name="Hiperlink" xfId="495" builtinId="8" hidden="1"/>
    <cellStyle name="Hiperlink" xfId="497" builtinId="8" hidden="1"/>
    <cellStyle name="Hiperlink" xfId="499" builtinId="8" hidden="1"/>
    <cellStyle name="Hiperlink" xfId="501" builtinId="8" hidden="1"/>
    <cellStyle name="Hiperlink" xfId="503" builtinId="8" hidden="1"/>
    <cellStyle name="Hiperlink" xfId="505" builtinId="8" hidden="1"/>
    <cellStyle name="Hiperlink" xfId="507" builtinId="8" hidden="1"/>
    <cellStyle name="Hiperlink" xfId="509" builtinId="8" hidden="1"/>
    <cellStyle name="Hiperlink" xfId="511" builtinId="8" hidden="1"/>
    <cellStyle name="Hiperlink" xfId="513" builtinId="8" hidden="1"/>
    <cellStyle name="Hiperlink" xfId="515" builtinId="8" hidden="1"/>
    <cellStyle name="Hiperlink" xfId="517" builtinId="8" hidden="1"/>
    <cellStyle name="Hiperlink" xfId="519" builtinId="8" hidden="1"/>
    <cellStyle name="Hiperlink" xfId="521" builtinId="8" hidden="1"/>
    <cellStyle name="Hiperlink" xfId="523" builtinId="8" hidden="1"/>
    <cellStyle name="Hiperlink" xfId="525" builtinId="8" hidden="1"/>
    <cellStyle name="Hiperlink" xfId="527" builtinId="8" hidden="1"/>
    <cellStyle name="Hiperlink" xfId="529" builtinId="8" hidden="1"/>
    <cellStyle name="Hiperlink" xfId="531" builtinId="8" hidden="1"/>
    <cellStyle name="Hiperlink" xfId="533" builtinId="8" hidden="1"/>
    <cellStyle name="Hiperlink" xfId="535" builtinId="8" hidden="1"/>
    <cellStyle name="Hiperlink" xfId="537" builtinId="8" hidden="1"/>
    <cellStyle name="Hiperlink" xfId="539" builtinId="8" hidden="1"/>
    <cellStyle name="Hiperlink" xfId="541" builtinId="8" hidden="1"/>
    <cellStyle name="Hiperlink" xfId="543" builtinId="8" hidden="1"/>
    <cellStyle name="Hiperlink" xfId="545" builtinId="8" hidden="1"/>
    <cellStyle name="Hiperlink" xfId="547" builtinId="8" hidden="1"/>
    <cellStyle name="Hiperlink" xfId="549" builtinId="8" hidden="1"/>
    <cellStyle name="Hiperlink" xfId="551" builtinId="8" hidden="1"/>
    <cellStyle name="Hiperlink" xfId="553" builtinId="8" hidden="1"/>
    <cellStyle name="Hiperlink" xfId="555" builtinId="8" hidden="1"/>
    <cellStyle name="Hiperlink" xfId="557" builtinId="8" hidden="1"/>
    <cellStyle name="Hiperlink" xfId="559" builtinId="8" hidden="1"/>
    <cellStyle name="Hiperlink" xfId="561" builtinId="8" hidden="1"/>
    <cellStyle name="Hiperlink" xfId="563" builtinId="8" hidden="1"/>
    <cellStyle name="Hiperlink" xfId="565" builtinId="8" hidden="1"/>
    <cellStyle name="Hiperlink" xfId="567" builtinId="8" hidden="1"/>
    <cellStyle name="Hiperlink" xfId="569" builtinId="8" hidden="1"/>
    <cellStyle name="Hiperlink" xfId="571" builtinId="8" hidden="1"/>
    <cellStyle name="Hiperlink" xfId="573" builtinId="8" hidden="1"/>
    <cellStyle name="Hiperlink" xfId="575" builtinId="8" hidden="1"/>
    <cellStyle name="Hiperlink" xfId="577" builtinId="8" hidden="1"/>
    <cellStyle name="Hiperlink" xfId="579" builtinId="8" hidden="1"/>
    <cellStyle name="Hiperlink" xfId="581" builtinId="8" hidden="1"/>
    <cellStyle name="Hiperlink" xfId="583" builtinId="8" hidden="1"/>
    <cellStyle name="Hiperlink" xfId="585" builtinId="8" hidden="1"/>
    <cellStyle name="Hiperlink" xfId="587" builtinId="8" hidden="1"/>
    <cellStyle name="Hiperlink" xfId="589" builtinId="8" hidden="1"/>
    <cellStyle name="Hiperlink" xfId="591" builtinId="8" hidden="1"/>
    <cellStyle name="Hiperlink" xfId="593" builtinId="8" hidden="1"/>
    <cellStyle name="Hiperlink" xfId="595" builtinId="8" hidden="1"/>
    <cellStyle name="Hiperlink" xfId="597" builtinId="8" hidden="1"/>
    <cellStyle name="Hiperlink" xfId="599" builtinId="8" hidden="1"/>
    <cellStyle name="Hiperlink" xfId="601" builtinId="8" hidden="1"/>
    <cellStyle name="Hiperlink" xfId="603" builtinId="8" hidden="1"/>
    <cellStyle name="Hiperlink" xfId="605" builtinId="8" hidden="1"/>
    <cellStyle name="Hiperlink" xfId="607" builtinId="8" hidden="1"/>
    <cellStyle name="Hiperlink" xfId="609" builtinId="8" hidden="1"/>
    <cellStyle name="Hiperlink" xfId="611" builtinId="8" hidden="1"/>
    <cellStyle name="Hiperlink" xfId="613" builtinId="8" hidden="1"/>
    <cellStyle name="Hiperlink" xfId="615" builtinId="8" hidden="1"/>
    <cellStyle name="Hiperlink" xfId="617" builtinId="8" hidden="1"/>
    <cellStyle name="Hiperlink" xfId="619" builtinId="8" hidden="1"/>
    <cellStyle name="Hiperlink" xfId="621" builtinId="8" hidden="1"/>
    <cellStyle name="Hiperlink" xfId="623" builtinId="8" hidden="1"/>
    <cellStyle name="Hiperlink" xfId="625" builtinId="8" hidden="1"/>
    <cellStyle name="Hiperlink" xfId="627" builtinId="8" hidden="1"/>
    <cellStyle name="Hiperlink" xfId="629" builtinId="8" hidden="1"/>
    <cellStyle name="Hiperlink" xfId="631" builtinId="8" hidden="1"/>
    <cellStyle name="Hiperlink" xfId="633" builtinId="8" hidden="1"/>
    <cellStyle name="Hiperlink" xfId="635" builtinId="8" hidden="1"/>
    <cellStyle name="Hiperlink" xfId="637" builtinId="8" hidden="1"/>
    <cellStyle name="Hiperlink" xfId="639" builtinId="8" hidden="1"/>
    <cellStyle name="Hiperlink" xfId="641" builtinId="8" hidden="1"/>
    <cellStyle name="Hiperlink" xfId="643" builtinId="8" hidden="1"/>
    <cellStyle name="Hiperlink" xfId="645" builtinId="8" hidden="1"/>
    <cellStyle name="Hiperlink" xfId="647" builtinId="8" hidden="1"/>
    <cellStyle name="Hiperlink" xfId="649" builtinId="8" hidden="1"/>
    <cellStyle name="Hiperlink" xfId="651" builtinId="8" hidden="1"/>
    <cellStyle name="Hiperlink" xfId="653" builtinId="8" hidden="1"/>
    <cellStyle name="Hiperlink" xfId="655" builtinId="8" hidden="1"/>
    <cellStyle name="Hiperlink" xfId="657" builtinId="8" hidden="1"/>
    <cellStyle name="Hiperlink" xfId="659" builtinId="8" hidden="1"/>
    <cellStyle name="Hiperlink" xfId="661" builtinId="8" hidden="1"/>
    <cellStyle name="Hiperlink" xfId="663" builtinId="8" hidden="1"/>
    <cellStyle name="Hiperlink" xfId="665" builtinId="8" hidden="1"/>
    <cellStyle name="Hiperlink" xfId="667" builtinId="8" hidden="1"/>
    <cellStyle name="Hiperlink" xfId="669" builtinId="8" hidden="1"/>
    <cellStyle name="Hiperlink" xfId="671" builtinId="8" hidden="1"/>
    <cellStyle name="Hiperlink" xfId="673" builtinId="8" hidden="1"/>
    <cellStyle name="Hiperlink" xfId="675" builtinId="8" hidden="1"/>
    <cellStyle name="Hiperlink" xfId="677" builtinId="8" hidden="1"/>
    <cellStyle name="Hiperlink" xfId="679" builtinId="8" hidden="1"/>
    <cellStyle name="Hiperlink" xfId="681" builtinId="8" hidden="1"/>
    <cellStyle name="Hiperlink" xfId="683" builtinId="8" hidden="1"/>
    <cellStyle name="Hiperlink" xfId="685" builtinId="8" hidden="1"/>
    <cellStyle name="Hiperlink" xfId="687" builtinId="8" hidden="1"/>
    <cellStyle name="Hiperlink" xfId="689" builtinId="8" hidden="1"/>
    <cellStyle name="Hiperlink" xfId="691" builtinId="8" hidden="1"/>
    <cellStyle name="Hiperlink" xfId="693" builtinId="8" hidden="1"/>
    <cellStyle name="Hiperlink" xfId="695" builtinId="8" hidden="1"/>
    <cellStyle name="Hiperlink" xfId="697" builtinId="8" hidden="1"/>
    <cellStyle name="Hiperlink" xfId="699" builtinId="8" hidden="1"/>
    <cellStyle name="Hiperlink" xfId="701" builtinId="8" hidden="1"/>
    <cellStyle name="Hiperlink" xfId="703" builtinId="8" hidden="1"/>
    <cellStyle name="Hiperlink" xfId="705" builtinId="8" hidden="1"/>
    <cellStyle name="Hiperlink" xfId="707" builtinId="8" hidden="1"/>
    <cellStyle name="Hiperlink" xfId="709" builtinId="8" hidden="1"/>
    <cellStyle name="Hiperlink" xfId="711" builtinId="8" hidden="1"/>
    <cellStyle name="Hiperlink" xfId="713" builtinId="8" hidden="1"/>
    <cellStyle name="Hiperlink" xfId="715" builtinId="8" hidden="1"/>
    <cellStyle name="Hiperlink" xfId="717" builtinId="8" hidden="1"/>
    <cellStyle name="Hiperlink" xfId="719" builtinId="8" hidden="1"/>
    <cellStyle name="Hiperlink" xfId="721" builtinId="8" hidden="1"/>
    <cellStyle name="Hiperlink" xfId="723" builtinId="8" hidden="1"/>
    <cellStyle name="Hiperlink" xfId="725" builtinId="8" hidden="1"/>
    <cellStyle name="Hiperlink" xfId="727" builtinId="8" hidden="1"/>
    <cellStyle name="Hiperlink" xfId="729" builtinId="8" hidden="1"/>
    <cellStyle name="Hiperlink" xfId="731" builtinId="8" hidden="1"/>
    <cellStyle name="Hiperlink" xfId="733" builtinId="8" hidden="1"/>
    <cellStyle name="Hiperlink" xfId="735" builtinId="8" hidden="1"/>
    <cellStyle name="Hiperlink" xfId="737" builtinId="8" hidden="1"/>
    <cellStyle name="Hiperlink" xfId="739" builtinId="8" hidden="1"/>
    <cellStyle name="Hiperlink" xfId="741" builtinId="8" hidden="1"/>
    <cellStyle name="Hiperlink" xfId="743" builtinId="8" hidden="1"/>
    <cellStyle name="Hiperlink" xfId="745" builtinId="8" hidden="1"/>
    <cellStyle name="Hiperlink" xfId="747" builtinId="8" hidden="1"/>
    <cellStyle name="Hiperlink" xfId="749" builtinId="8" hidden="1"/>
    <cellStyle name="Hiperlink" xfId="751" builtinId="8" hidden="1"/>
    <cellStyle name="Hiperlink" xfId="753" builtinId="8" hidden="1"/>
    <cellStyle name="Hiperlink" xfId="755" builtinId="8" hidden="1"/>
    <cellStyle name="Hiperlink" xfId="757" builtinId="8" hidden="1"/>
    <cellStyle name="Hiperlink" xfId="759" builtinId="8" hidden="1"/>
    <cellStyle name="Hiperlink" xfId="761" builtinId="8" hidden="1"/>
    <cellStyle name="Hiperlink" xfId="763" builtinId="8" hidden="1"/>
    <cellStyle name="Hiperlink" xfId="765" builtinId="8" hidden="1"/>
    <cellStyle name="Hiperlink" xfId="767" builtinId="8" hidden="1"/>
    <cellStyle name="Hiperlink" xfId="769" builtinId="8" hidden="1"/>
    <cellStyle name="Hiperlink" xfId="771" builtinId="8" hidden="1"/>
    <cellStyle name="Hiperlink" xfId="773" builtinId="8" hidden="1"/>
    <cellStyle name="Hiperlink" xfId="775" builtinId="8" hidden="1"/>
    <cellStyle name="Hiperlink" xfId="777" builtinId="8" hidden="1"/>
    <cellStyle name="Hiperlink" xfId="779" builtinId="8" hidden="1"/>
    <cellStyle name="Hiperlink" xfId="781" builtinId="8" hidden="1"/>
    <cellStyle name="Hiperlink" xfId="783" builtinId="8" hidden="1"/>
    <cellStyle name="Hiperlink" xfId="785" builtinId="8" hidden="1"/>
    <cellStyle name="Hiperlink" xfId="787" builtinId="8" hidden="1"/>
    <cellStyle name="Hiperlink" xfId="789" builtinId="8" hidden="1"/>
    <cellStyle name="Hiperlink" xfId="791" builtinId="8" hidden="1"/>
    <cellStyle name="Hiperlink" xfId="793" builtinId="8" hidden="1"/>
    <cellStyle name="Hiperlink" xfId="795" builtinId="8" hidden="1"/>
    <cellStyle name="Hiperlink" xfId="797" builtinId="8" hidden="1"/>
    <cellStyle name="Hiperlink" xfId="799" builtinId="8" hidden="1"/>
    <cellStyle name="Hiperlink" xfId="801" builtinId="8" hidden="1"/>
    <cellStyle name="Hiperlink" xfId="803" builtinId="8" hidden="1"/>
    <cellStyle name="Hiperlink" xfId="805" builtinId="8" hidden="1"/>
    <cellStyle name="Hiperlink" xfId="807" builtinId="8" hidden="1"/>
    <cellStyle name="Hiperlink" xfId="809" builtinId="8" hidden="1"/>
    <cellStyle name="Hiperlink" xfId="811" builtinId="8" hidden="1"/>
    <cellStyle name="Hiperlink" xfId="813" builtinId="8" hidden="1"/>
    <cellStyle name="Hiperlink" xfId="815" builtinId="8" hidden="1"/>
    <cellStyle name="Hiperlink" xfId="817" builtinId="8" hidden="1"/>
    <cellStyle name="Hiperlink" xfId="819" builtinId="8" hidden="1"/>
    <cellStyle name="Hiperlink" xfId="821" builtinId="8" hidden="1"/>
    <cellStyle name="Hiperlink" xfId="823" builtinId="8" hidden="1"/>
    <cellStyle name="Hiperlink" xfId="825" builtinId="8" hidden="1"/>
    <cellStyle name="Hiperlink" xfId="827" builtinId="8" hidden="1"/>
    <cellStyle name="Hiperlink" xfId="829" builtinId="8" hidden="1"/>
    <cellStyle name="Hiperlink" xfId="831" builtinId="8" hidden="1"/>
    <cellStyle name="Hiperlink" xfId="833" builtinId="8" hidden="1"/>
    <cellStyle name="Hiperlink" xfId="835" builtinId="8" hidden="1"/>
    <cellStyle name="Hiperlink" xfId="837" builtinId="8" hidden="1"/>
    <cellStyle name="Hiperlink" xfId="839" builtinId="8" hidden="1"/>
    <cellStyle name="Hiperlink" xfId="841" builtinId="8" hidden="1"/>
    <cellStyle name="Hiperlink" xfId="843" builtinId="8" hidden="1"/>
    <cellStyle name="Hiperlink" xfId="845" builtinId="8" hidden="1"/>
    <cellStyle name="Hiperlink" xfId="847" builtinId="8" hidden="1"/>
    <cellStyle name="Hiperlink" xfId="849" builtinId="8" hidden="1"/>
    <cellStyle name="Hiperlink" xfId="851" builtinId="8" hidden="1"/>
    <cellStyle name="Hiperlink" xfId="853" builtinId="8" hidden="1"/>
    <cellStyle name="Hiperlink" xfId="855" builtinId="8" hidden="1"/>
    <cellStyle name="Hiperlink" xfId="857" builtinId="8" hidden="1"/>
    <cellStyle name="Hiperlink" xfId="859" builtinId="8" hidden="1"/>
    <cellStyle name="Hiperlink" xfId="861" builtinId="8" hidden="1"/>
    <cellStyle name="Hiperlink" xfId="863" builtinId="8" hidden="1"/>
    <cellStyle name="Hiperlink" xfId="865" builtinId="8" hidden="1"/>
    <cellStyle name="Hiperlink" xfId="867" builtinId="8" hidden="1"/>
    <cellStyle name="Hiperlink" xfId="869" builtinId="8" hidden="1"/>
    <cellStyle name="Hiperlink" xfId="871" builtinId="8" hidden="1"/>
    <cellStyle name="Hiperlink" xfId="873" builtinId="8" hidden="1"/>
    <cellStyle name="Hiperlink" xfId="875" builtinId="8" hidden="1"/>
    <cellStyle name="Hiperlink" xfId="877" builtinId="8" hidden="1"/>
    <cellStyle name="Hiperlink" xfId="879" builtinId="8" hidden="1"/>
    <cellStyle name="Hiperlink" xfId="881" builtinId="8" hidden="1"/>
    <cellStyle name="Hiperlink" xfId="883" builtinId="8" hidden="1"/>
    <cellStyle name="Hiperlink" xfId="885" builtinId="8" hidden="1"/>
    <cellStyle name="Hiperlink" xfId="887" builtinId="8" hidden="1"/>
    <cellStyle name="Hiperlink" xfId="889" builtinId="8" hidden="1"/>
    <cellStyle name="Hiperlink" xfId="891" builtinId="8" hidden="1"/>
    <cellStyle name="Hiperlink" xfId="893" builtinId="8" hidden="1"/>
    <cellStyle name="Hiperlink" xfId="895" builtinId="8" hidden="1"/>
    <cellStyle name="Hiperlink" xfId="897" builtinId="8" hidden="1"/>
    <cellStyle name="Hiperlink" xfId="899" builtinId="8" hidden="1"/>
    <cellStyle name="Hiperlink" xfId="901" builtinId="8" hidden="1"/>
    <cellStyle name="Hiperlink" xfId="903" builtinId="8" hidden="1"/>
    <cellStyle name="Hiperlink" xfId="905" builtinId="8" hidden="1"/>
    <cellStyle name="Hiperlink" xfId="907" builtinId="8" hidden="1"/>
    <cellStyle name="Hiperlink" xfId="909" builtinId="8" hidden="1"/>
    <cellStyle name="Hiperlink" xfId="911" builtinId="8" hidden="1"/>
    <cellStyle name="Hiperlink" xfId="913" builtinId="8" hidden="1"/>
    <cellStyle name="Hiperlink" xfId="915" builtinId="8" hidden="1"/>
    <cellStyle name="Hiperlink" xfId="917" builtinId="8" hidden="1"/>
    <cellStyle name="Hiperlink" xfId="919" builtinId="8" hidden="1"/>
    <cellStyle name="Hiperlink" xfId="921" builtinId="8" hidden="1"/>
    <cellStyle name="Hiperlink" xfId="923" builtinId="8" hidden="1"/>
    <cellStyle name="Hiperlink" xfId="925" builtinId="8" hidden="1"/>
    <cellStyle name="Hiperlink" xfId="927" builtinId="8" hidden="1"/>
    <cellStyle name="Hiperlink" xfId="929" builtinId="8" hidden="1"/>
    <cellStyle name="Hiperlink" xfId="931" builtinId="8" hidden="1"/>
    <cellStyle name="Hiperlink" xfId="933" builtinId="8" hidden="1"/>
    <cellStyle name="Hiperlink" xfId="935" builtinId="8" hidden="1"/>
    <cellStyle name="Hiperlink" xfId="937" builtinId="8" hidden="1"/>
    <cellStyle name="Hiperlink" xfId="939" builtinId="8" hidden="1"/>
    <cellStyle name="Hiperlink" xfId="941" builtinId="8" hidden="1"/>
    <cellStyle name="Hiperlink" xfId="943" builtinId="8" hidden="1"/>
    <cellStyle name="Hiperlink" xfId="945" builtinId="8" hidden="1"/>
    <cellStyle name="Hiperlink" xfId="947" builtinId="8" hidden="1"/>
    <cellStyle name="Hiperlink" xfId="949" builtinId="8" hidden="1"/>
    <cellStyle name="Hiperlink" xfId="951" builtinId="8" hidden="1"/>
    <cellStyle name="Hiperlink" xfId="953" builtinId="8" hidden="1"/>
    <cellStyle name="Hiperlink" xfId="955" builtinId="8" hidden="1"/>
    <cellStyle name="Hiperlink" xfId="957" builtinId="8" hidden="1"/>
    <cellStyle name="Hiperlink" xfId="959" builtinId="8" hidden="1"/>
    <cellStyle name="Hiperlink" xfId="961" builtinId="8" hidden="1"/>
    <cellStyle name="Hiperlink" xfId="963" builtinId="8" hidden="1"/>
    <cellStyle name="Hiperlink" xfId="965" builtinId="8" hidden="1"/>
    <cellStyle name="Hiperlink" xfId="967" builtinId="8" hidden="1"/>
    <cellStyle name="Hiperlink" xfId="969" builtinId="8" hidden="1"/>
    <cellStyle name="Hiperlink" xfId="971" builtinId="8" hidden="1"/>
    <cellStyle name="Hiperlink" xfId="973" builtinId="8" hidden="1"/>
    <cellStyle name="Hiperlink" xfId="975" builtinId="8" hidden="1"/>
    <cellStyle name="Hiperlink" xfId="977" builtinId="8" hidden="1"/>
    <cellStyle name="Hiperlink" xfId="979" builtinId="8" hidden="1"/>
    <cellStyle name="Hiperlink" xfId="981" builtinId="8" hidden="1"/>
    <cellStyle name="Hiperlink" xfId="983" builtinId="8" hidden="1"/>
    <cellStyle name="Hiperlink" xfId="985" builtinId="8" hidden="1"/>
    <cellStyle name="Hiperlink" xfId="987" builtinId="8" hidden="1"/>
    <cellStyle name="Hiperlink" xfId="989" builtinId="8" hidden="1"/>
    <cellStyle name="Hiperlink" xfId="991" builtinId="8" hidden="1"/>
    <cellStyle name="Hiperlink" xfId="993" builtinId="8" hidden="1"/>
    <cellStyle name="Hiperlink" xfId="995" builtinId="8" hidden="1"/>
    <cellStyle name="Hiperlink" xfId="997" builtinId="8" hidden="1"/>
    <cellStyle name="Hiperlink" xfId="999" builtinId="8" hidden="1"/>
    <cellStyle name="Hiperlink" xfId="1001" builtinId="8" hidden="1"/>
    <cellStyle name="Hiperlink" xfId="1003" builtinId="8" hidden="1"/>
    <cellStyle name="Hiperlink" xfId="1005" builtinId="8" hidden="1"/>
    <cellStyle name="Hiperlink" xfId="1007" builtinId="8" hidden="1"/>
    <cellStyle name="Hiperlink" xfId="1009" builtinId="8" hidden="1"/>
    <cellStyle name="Hiperlink" xfId="1011" builtinId="8" hidden="1"/>
    <cellStyle name="Hiperlink" xfId="1013" builtinId="8" hidden="1"/>
    <cellStyle name="Hiperlink" xfId="1015" builtinId="8" hidden="1"/>
    <cellStyle name="Hiperlink" xfId="1017" builtinId="8" hidden="1"/>
    <cellStyle name="Hiperlink" xfId="1019" builtinId="8" hidden="1"/>
    <cellStyle name="Hiperlink" xfId="1021" builtinId="8" hidden="1"/>
    <cellStyle name="Hiperlink" xfId="1023" builtinId="8" hidden="1"/>
    <cellStyle name="Hiperlink" xfId="1025" builtinId="8" hidden="1"/>
    <cellStyle name="Hiperlink" xfId="1027" builtinId="8" hidden="1"/>
    <cellStyle name="Hiperlink" xfId="1029" builtinId="8" hidden="1"/>
    <cellStyle name="Hiperlink" xfId="1031" builtinId="8" hidden="1"/>
    <cellStyle name="Hiperlink" xfId="1033" builtinId="8" hidden="1"/>
    <cellStyle name="Hiperlink" xfId="1035" builtinId="8" hidden="1"/>
    <cellStyle name="Hiperlink" xfId="1037" builtinId="8" hidden="1"/>
    <cellStyle name="Hiperlink" xfId="1039" builtinId="8" hidden="1"/>
    <cellStyle name="Hiperlink" xfId="1041" builtinId="8" hidden="1"/>
    <cellStyle name="Hiperlink" xfId="1043" builtinId="8" hidden="1"/>
    <cellStyle name="Hiperlink" xfId="1045" builtinId="8" hidden="1"/>
    <cellStyle name="Hiperlink" xfId="1047" builtinId="8" hidden="1"/>
    <cellStyle name="Hiperlink" xfId="1049" builtinId="8" hidden="1"/>
    <cellStyle name="Hiperlink" xfId="1051" builtinId="8" hidden="1"/>
    <cellStyle name="Hiperlink" xfId="1053" builtinId="8" hidden="1"/>
    <cellStyle name="Hiperlink" xfId="1055" builtinId="8" hidden="1"/>
    <cellStyle name="Hiperlink" xfId="1057" builtinId="8" hidden="1"/>
    <cellStyle name="Hiperlink" xfId="1059" builtinId="8" hidden="1"/>
    <cellStyle name="Hiperlink" xfId="1061" builtinId="8" hidden="1"/>
    <cellStyle name="Hiperlink" xfId="1063" builtinId="8" hidden="1"/>
    <cellStyle name="Hiperlink" xfId="1065" builtinId="8" hidden="1"/>
    <cellStyle name="Hiperlink" xfId="1067" builtinId="8" hidden="1"/>
    <cellStyle name="Hiperlink" xfId="1069" builtinId="8" hidden="1"/>
    <cellStyle name="Hiperlink" xfId="1071" builtinId="8" hidden="1"/>
    <cellStyle name="Hiperlink" xfId="1073" builtinId="8" hidden="1"/>
    <cellStyle name="Hiperlink" xfId="1075" builtinId="8" hidden="1"/>
    <cellStyle name="Hiperlink" xfId="1077" builtinId="8" hidden="1"/>
    <cellStyle name="Hiperlink" xfId="1079" builtinId="8" hidden="1"/>
    <cellStyle name="Hiperlink" xfId="1081" builtinId="8" hidden="1"/>
    <cellStyle name="Hiperlink" xfId="1083" builtinId="8" hidden="1"/>
    <cellStyle name="Hiperlink" xfId="1085" builtinId="8" hidden="1"/>
    <cellStyle name="Hiperlink" xfId="1087" builtinId="8" hidden="1"/>
    <cellStyle name="Hiperlink" xfId="1089" builtinId="8" hidden="1"/>
    <cellStyle name="Hiperlink" xfId="1091" builtinId="8" hidden="1"/>
    <cellStyle name="Hiperlink" xfId="1093" builtinId="8" hidden="1"/>
    <cellStyle name="Hiperlink" xfId="1095" builtinId="8" hidden="1"/>
    <cellStyle name="Hiperlink" xfId="1097" builtinId="8" hidden="1"/>
    <cellStyle name="Hiperlink" xfId="1099" builtinId="8" hidden="1"/>
    <cellStyle name="Hiperlink" xfId="1101" builtinId="8" hidden="1"/>
    <cellStyle name="Hiperlink" xfId="1103" builtinId="8" hidden="1"/>
    <cellStyle name="Hiperlink" xfId="1105" builtinId="8" hidden="1"/>
    <cellStyle name="Hiperlink" xfId="1107" builtinId="8" hidden="1"/>
    <cellStyle name="Hiperlink" xfId="1109" builtinId="8" hidden="1"/>
    <cellStyle name="Hiperlink" xfId="1111" builtinId="8" hidden="1"/>
    <cellStyle name="Hiperlink" xfId="1113" builtinId="8" hidden="1"/>
    <cellStyle name="Hiperlink" xfId="111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Hiperlink Visitado" xfId="248" builtinId="9" hidden="1"/>
    <cellStyle name="Hiperlink Visitado" xfId="250" builtinId="9" hidden="1"/>
    <cellStyle name="Hiperlink Visitado" xfId="252" builtinId="9" hidden="1"/>
    <cellStyle name="Hiperlink Visitado" xfId="254" builtinId="9" hidden="1"/>
    <cellStyle name="Hiperlink Visitado" xfId="256" builtinId="9" hidden="1"/>
    <cellStyle name="Hiperlink Visitado" xfId="258" builtinId="9" hidden="1"/>
    <cellStyle name="Hiperlink Visitado" xfId="260" builtinId="9" hidden="1"/>
    <cellStyle name="Hiperlink Visitado" xfId="262" builtinId="9" hidden="1"/>
    <cellStyle name="Hiperlink Visitado" xfId="264" builtinId="9" hidden="1"/>
    <cellStyle name="Hiperlink Visitado" xfId="266" builtinId="9" hidden="1"/>
    <cellStyle name="Hiperlink Visitado" xfId="268" builtinId="9" hidden="1"/>
    <cellStyle name="Hiperlink Visitado" xfId="270" builtinId="9" hidden="1"/>
    <cellStyle name="Hiperlink Visitado" xfId="272" builtinId="9" hidden="1"/>
    <cellStyle name="Hiperlink Visitado" xfId="274" builtinId="9" hidden="1"/>
    <cellStyle name="Hiperlink Visitado" xfId="276" builtinId="9" hidden="1"/>
    <cellStyle name="Hiperlink Visitado" xfId="278" builtinId="9" hidden="1"/>
    <cellStyle name="Hiperlink Visitado" xfId="280" builtinId="9" hidden="1"/>
    <cellStyle name="Hiperlink Visitado" xfId="282" builtinId="9" hidden="1"/>
    <cellStyle name="Hiperlink Visitado" xfId="284" builtinId="9" hidden="1"/>
    <cellStyle name="Hiperlink Visitado" xfId="286" builtinId="9" hidden="1"/>
    <cellStyle name="Hiperlink Visitado" xfId="288" builtinId="9" hidden="1"/>
    <cellStyle name="Hiperlink Visitado" xfId="290" builtinId="9" hidden="1"/>
    <cellStyle name="Hiperlink Visitado" xfId="292" builtinId="9" hidden="1"/>
    <cellStyle name="Hiperlink Visitado" xfId="294" builtinId="9" hidden="1"/>
    <cellStyle name="Hiperlink Visitado" xfId="296" builtinId="9" hidden="1"/>
    <cellStyle name="Hiperlink Visitado" xfId="298" builtinId="9" hidden="1"/>
    <cellStyle name="Hiperlink Visitado" xfId="300" builtinId="9" hidden="1"/>
    <cellStyle name="Hiperlink Visitado" xfId="302" builtinId="9" hidden="1"/>
    <cellStyle name="Hiperlink Visitado" xfId="304" builtinId="9" hidden="1"/>
    <cellStyle name="Hiperlink Visitado" xfId="306" builtinId="9" hidden="1"/>
    <cellStyle name="Hiperlink Visitado" xfId="308" builtinId="9" hidden="1"/>
    <cellStyle name="Hiperlink Visitado" xfId="310" builtinId="9" hidden="1"/>
    <cellStyle name="Hiperlink Visitado" xfId="312" builtinId="9" hidden="1"/>
    <cellStyle name="Hiperlink Visitado" xfId="314" builtinId="9" hidden="1"/>
    <cellStyle name="Hiperlink Visitado" xfId="316" builtinId="9" hidden="1"/>
    <cellStyle name="Hiperlink Visitado" xfId="318" builtinId="9" hidden="1"/>
    <cellStyle name="Hiperlink Visitado" xfId="320" builtinId="9" hidden="1"/>
    <cellStyle name="Hiperlink Visitado" xfId="322" builtinId="9" hidden="1"/>
    <cellStyle name="Hiperlink Visitado" xfId="324" builtinId="9" hidden="1"/>
    <cellStyle name="Hiperlink Visitado" xfId="326" builtinId="9" hidden="1"/>
    <cellStyle name="Hiperlink Visitado" xfId="328" builtinId="9" hidden="1"/>
    <cellStyle name="Hiperlink Visitado" xfId="330" builtinId="9" hidden="1"/>
    <cellStyle name="Hiperlink Visitado" xfId="332" builtinId="9" hidden="1"/>
    <cellStyle name="Hiperlink Visitado" xfId="334" builtinId="9" hidden="1"/>
    <cellStyle name="Hiperlink Visitado" xfId="336" builtinId="9" hidden="1"/>
    <cellStyle name="Hiperlink Visitado" xfId="338" builtinId="9" hidden="1"/>
    <cellStyle name="Hiperlink Visitado" xfId="340" builtinId="9" hidden="1"/>
    <cellStyle name="Hiperlink Visitado" xfId="342" builtinId="9" hidden="1"/>
    <cellStyle name="Hiperlink Visitado" xfId="344" builtinId="9" hidden="1"/>
    <cellStyle name="Hiperlink Visitado" xfId="346" builtinId="9" hidden="1"/>
    <cellStyle name="Hiperlink Visitado" xfId="348" builtinId="9" hidden="1"/>
    <cellStyle name="Hiperlink Visitado" xfId="350" builtinId="9" hidden="1"/>
    <cellStyle name="Hiperlink Visitado" xfId="352" builtinId="9" hidden="1"/>
    <cellStyle name="Hiperlink Visitado" xfId="354" builtinId="9" hidden="1"/>
    <cellStyle name="Hiperlink Visitado" xfId="356" builtinId="9" hidden="1"/>
    <cellStyle name="Hiperlink Visitado" xfId="358" builtinId="9" hidden="1"/>
    <cellStyle name="Hiperlink Visitado" xfId="360" builtinId="9" hidden="1"/>
    <cellStyle name="Hiperlink Visitado" xfId="362" builtinId="9" hidden="1"/>
    <cellStyle name="Hiperlink Visitado" xfId="364" builtinId="9" hidden="1"/>
    <cellStyle name="Hiperlink Visitado" xfId="366" builtinId="9" hidden="1"/>
    <cellStyle name="Hiperlink Visitado" xfId="368" builtinId="9" hidden="1"/>
    <cellStyle name="Hiperlink Visitado" xfId="370" builtinId="9" hidden="1"/>
    <cellStyle name="Hiperlink Visitado" xfId="372" builtinId="9" hidden="1"/>
    <cellStyle name="Hiperlink Visitado" xfId="374" builtinId="9" hidden="1"/>
    <cellStyle name="Hiperlink Visitado" xfId="376" builtinId="9" hidden="1"/>
    <cellStyle name="Hiperlink Visitado" xfId="378" builtinId="9" hidden="1"/>
    <cellStyle name="Hiperlink Visitado" xfId="380" builtinId="9" hidden="1"/>
    <cellStyle name="Hiperlink Visitado" xfId="382" builtinId="9" hidden="1"/>
    <cellStyle name="Hiperlink Visitado" xfId="384" builtinId="9" hidden="1"/>
    <cellStyle name="Hiperlink Visitado" xfId="386" builtinId="9" hidden="1"/>
    <cellStyle name="Hiperlink Visitado" xfId="388" builtinId="9" hidden="1"/>
    <cellStyle name="Hiperlink Visitado" xfId="390" builtinId="9" hidden="1"/>
    <cellStyle name="Hiperlink Visitado" xfId="392" builtinId="9" hidden="1"/>
    <cellStyle name="Hiperlink Visitado" xfId="394" builtinId="9" hidden="1"/>
    <cellStyle name="Hiperlink Visitado" xfId="396" builtinId="9" hidden="1"/>
    <cellStyle name="Hiperlink Visitado" xfId="398" builtinId="9" hidden="1"/>
    <cellStyle name="Hiperlink Visitado" xfId="400" builtinId="9" hidden="1"/>
    <cellStyle name="Hiperlink Visitado" xfId="402" builtinId="9" hidden="1"/>
    <cellStyle name="Hiperlink Visitado" xfId="404" builtinId="9" hidden="1"/>
    <cellStyle name="Hiperlink Visitado" xfId="406" builtinId="9" hidden="1"/>
    <cellStyle name="Hiperlink Visitado" xfId="408" builtinId="9" hidden="1"/>
    <cellStyle name="Hiperlink Visitado" xfId="410" builtinId="9" hidden="1"/>
    <cellStyle name="Hiperlink Visitado" xfId="412" builtinId="9" hidden="1"/>
    <cellStyle name="Hiperlink Visitado" xfId="414" builtinId="9" hidden="1"/>
    <cellStyle name="Hiperlink Visitado" xfId="416" builtinId="9" hidden="1"/>
    <cellStyle name="Hiperlink Visitado" xfId="418" builtinId="9" hidden="1"/>
    <cellStyle name="Hiperlink Visitado" xfId="420" builtinId="9" hidden="1"/>
    <cellStyle name="Hiperlink Visitado" xfId="422" builtinId="9" hidden="1"/>
    <cellStyle name="Hiperlink Visitado" xfId="424" builtinId="9" hidden="1"/>
    <cellStyle name="Hiperlink Visitado" xfId="426" builtinId="9" hidden="1"/>
    <cellStyle name="Hiperlink Visitado" xfId="428" builtinId="9" hidden="1"/>
    <cellStyle name="Hiperlink Visitado" xfId="430" builtinId="9" hidden="1"/>
    <cellStyle name="Hiperlink Visitado" xfId="432" builtinId="9" hidden="1"/>
    <cellStyle name="Hiperlink Visitado" xfId="434" builtinId="9" hidden="1"/>
    <cellStyle name="Hiperlink Visitado" xfId="436" builtinId="9" hidden="1"/>
    <cellStyle name="Hiperlink Visitado" xfId="438" builtinId="9" hidden="1"/>
    <cellStyle name="Hiperlink Visitado" xfId="440" builtinId="9" hidden="1"/>
    <cellStyle name="Hiperlink Visitado" xfId="442" builtinId="9" hidden="1"/>
    <cellStyle name="Hiperlink Visitado" xfId="444" builtinId="9" hidden="1"/>
    <cellStyle name="Hiperlink Visitado" xfId="446" builtinId="9" hidden="1"/>
    <cellStyle name="Hiperlink Visitado" xfId="448" builtinId="9" hidden="1"/>
    <cellStyle name="Hiperlink Visitado" xfId="450" builtinId="9" hidden="1"/>
    <cellStyle name="Hiperlink Visitado" xfId="452" builtinId="9" hidden="1"/>
    <cellStyle name="Hiperlink Visitado" xfId="454" builtinId="9" hidden="1"/>
    <cellStyle name="Hiperlink Visitado" xfId="456" builtinId="9" hidden="1"/>
    <cellStyle name="Hiperlink Visitado" xfId="458" builtinId="9" hidden="1"/>
    <cellStyle name="Hiperlink Visitado" xfId="460" builtinId="9" hidden="1"/>
    <cellStyle name="Hiperlink Visitado" xfId="462" builtinId="9" hidden="1"/>
    <cellStyle name="Hiperlink Visitado" xfId="464" builtinId="9" hidden="1"/>
    <cellStyle name="Hiperlink Visitado" xfId="466" builtinId="9" hidden="1"/>
    <cellStyle name="Hiperlink Visitado" xfId="468" builtinId="9" hidden="1"/>
    <cellStyle name="Hiperlink Visitado" xfId="470" builtinId="9" hidden="1"/>
    <cellStyle name="Hiperlink Visitado" xfId="472" builtinId="9" hidden="1"/>
    <cellStyle name="Hiperlink Visitado" xfId="474" builtinId="9" hidden="1"/>
    <cellStyle name="Hiperlink Visitado" xfId="476" builtinId="9" hidden="1"/>
    <cellStyle name="Hiperlink Visitado" xfId="478" builtinId="9" hidden="1"/>
    <cellStyle name="Hiperlink Visitado" xfId="480" builtinId="9" hidden="1"/>
    <cellStyle name="Hiperlink Visitado" xfId="482" builtinId="9" hidden="1"/>
    <cellStyle name="Hiperlink Visitado" xfId="484" builtinId="9" hidden="1"/>
    <cellStyle name="Hiperlink Visitado" xfId="486" builtinId="9" hidden="1"/>
    <cellStyle name="Hiperlink Visitado" xfId="488" builtinId="9" hidden="1"/>
    <cellStyle name="Hiperlink Visitado" xfId="490" builtinId="9" hidden="1"/>
    <cellStyle name="Hiperlink Visitado" xfId="492" builtinId="9" hidden="1"/>
    <cellStyle name="Hiperlink Visitado" xfId="494" builtinId="9" hidden="1"/>
    <cellStyle name="Hiperlink Visitado" xfId="496" builtinId="9" hidden="1"/>
    <cellStyle name="Hiperlink Visitado" xfId="498" builtinId="9" hidden="1"/>
    <cellStyle name="Hiperlink Visitado" xfId="500" builtinId="9" hidden="1"/>
    <cellStyle name="Hiperlink Visitado" xfId="502" builtinId="9" hidden="1"/>
    <cellStyle name="Hiperlink Visitado" xfId="504" builtinId="9" hidden="1"/>
    <cellStyle name="Hiperlink Visitado" xfId="506" builtinId="9" hidden="1"/>
    <cellStyle name="Hiperlink Visitado" xfId="508" builtinId="9" hidden="1"/>
    <cellStyle name="Hiperlink Visitado" xfId="510" builtinId="9" hidden="1"/>
    <cellStyle name="Hiperlink Visitado" xfId="512" builtinId="9" hidden="1"/>
    <cellStyle name="Hiperlink Visitado" xfId="514" builtinId="9" hidden="1"/>
    <cellStyle name="Hiperlink Visitado" xfId="516" builtinId="9" hidden="1"/>
    <cellStyle name="Hiperlink Visitado" xfId="518" builtinId="9" hidden="1"/>
    <cellStyle name="Hiperlink Visitado" xfId="520" builtinId="9" hidden="1"/>
    <cellStyle name="Hiperlink Visitado" xfId="522" builtinId="9" hidden="1"/>
    <cellStyle name="Hiperlink Visitado" xfId="524" builtinId="9" hidden="1"/>
    <cellStyle name="Hiperlink Visitado" xfId="526" builtinId="9" hidden="1"/>
    <cellStyle name="Hiperlink Visitado" xfId="528" builtinId="9" hidden="1"/>
    <cellStyle name="Hiperlink Visitado" xfId="530" builtinId="9" hidden="1"/>
    <cellStyle name="Hiperlink Visitado" xfId="532" builtinId="9" hidden="1"/>
    <cellStyle name="Hiperlink Visitado" xfId="534" builtinId="9" hidden="1"/>
    <cellStyle name="Hiperlink Visitado" xfId="536" builtinId="9" hidden="1"/>
    <cellStyle name="Hiperlink Visitado" xfId="538" builtinId="9" hidden="1"/>
    <cellStyle name="Hiperlink Visitado" xfId="540" builtinId="9" hidden="1"/>
    <cellStyle name="Hiperlink Visitado" xfId="542" builtinId="9" hidden="1"/>
    <cellStyle name="Hiperlink Visitado" xfId="544" builtinId="9" hidden="1"/>
    <cellStyle name="Hiperlink Visitado" xfId="546" builtinId="9" hidden="1"/>
    <cellStyle name="Hiperlink Visitado" xfId="548" builtinId="9" hidden="1"/>
    <cellStyle name="Hiperlink Visitado" xfId="550" builtinId="9" hidden="1"/>
    <cellStyle name="Hiperlink Visitado" xfId="552" builtinId="9" hidden="1"/>
    <cellStyle name="Hiperlink Visitado" xfId="554" builtinId="9" hidden="1"/>
    <cellStyle name="Hiperlink Visitado" xfId="556" builtinId="9" hidden="1"/>
    <cellStyle name="Hiperlink Visitado" xfId="558" builtinId="9" hidden="1"/>
    <cellStyle name="Hiperlink Visitado" xfId="560" builtinId="9" hidden="1"/>
    <cellStyle name="Hiperlink Visitado" xfId="562" builtinId="9" hidden="1"/>
    <cellStyle name="Hiperlink Visitado" xfId="564" builtinId="9" hidden="1"/>
    <cellStyle name="Hiperlink Visitado" xfId="566" builtinId="9" hidden="1"/>
    <cellStyle name="Hiperlink Visitado" xfId="568" builtinId="9" hidden="1"/>
    <cellStyle name="Hiperlink Visitado" xfId="570" builtinId="9" hidden="1"/>
    <cellStyle name="Hiperlink Visitado" xfId="572" builtinId="9" hidden="1"/>
    <cellStyle name="Hiperlink Visitado" xfId="574" builtinId="9" hidden="1"/>
    <cellStyle name="Hiperlink Visitado" xfId="576" builtinId="9" hidden="1"/>
    <cellStyle name="Hiperlink Visitado" xfId="578" builtinId="9" hidden="1"/>
    <cellStyle name="Hiperlink Visitado" xfId="580" builtinId="9" hidden="1"/>
    <cellStyle name="Hiperlink Visitado" xfId="582" builtinId="9" hidden="1"/>
    <cellStyle name="Hiperlink Visitado" xfId="584" builtinId="9" hidden="1"/>
    <cellStyle name="Hiperlink Visitado" xfId="586" builtinId="9" hidden="1"/>
    <cellStyle name="Hiperlink Visitado" xfId="588" builtinId="9" hidden="1"/>
    <cellStyle name="Hiperlink Visitado" xfId="590" builtinId="9" hidden="1"/>
    <cellStyle name="Hiperlink Visitado" xfId="592" builtinId="9" hidden="1"/>
    <cellStyle name="Hiperlink Visitado" xfId="594" builtinId="9" hidden="1"/>
    <cellStyle name="Hiperlink Visitado" xfId="596" builtinId="9" hidden="1"/>
    <cellStyle name="Hiperlink Visitado" xfId="598" builtinId="9" hidden="1"/>
    <cellStyle name="Hiperlink Visitado" xfId="600" builtinId="9" hidden="1"/>
    <cellStyle name="Hiperlink Visitado" xfId="602" builtinId="9" hidden="1"/>
    <cellStyle name="Hiperlink Visitado" xfId="604" builtinId="9" hidden="1"/>
    <cellStyle name="Hiperlink Visitado" xfId="606" builtinId="9" hidden="1"/>
    <cellStyle name="Hiperlink Visitado" xfId="608" builtinId="9" hidden="1"/>
    <cellStyle name="Hiperlink Visitado" xfId="610" builtinId="9" hidden="1"/>
    <cellStyle name="Hiperlink Visitado" xfId="612" builtinId="9" hidden="1"/>
    <cellStyle name="Hiperlink Visitado" xfId="614" builtinId="9" hidden="1"/>
    <cellStyle name="Hiperlink Visitado" xfId="616" builtinId="9" hidden="1"/>
    <cellStyle name="Hiperlink Visitado" xfId="618" builtinId="9" hidden="1"/>
    <cellStyle name="Hiperlink Visitado" xfId="620" builtinId="9" hidden="1"/>
    <cellStyle name="Hiperlink Visitado" xfId="622" builtinId="9" hidden="1"/>
    <cellStyle name="Hiperlink Visitado" xfId="624" builtinId="9" hidden="1"/>
    <cellStyle name="Hiperlink Visitado" xfId="626" builtinId="9" hidden="1"/>
    <cellStyle name="Hiperlink Visitado" xfId="628" builtinId="9" hidden="1"/>
    <cellStyle name="Hiperlink Visitado" xfId="630" builtinId="9" hidden="1"/>
    <cellStyle name="Hiperlink Visitado" xfId="632" builtinId="9" hidden="1"/>
    <cellStyle name="Hiperlink Visitado" xfId="634" builtinId="9" hidden="1"/>
    <cellStyle name="Hiperlink Visitado" xfId="636" builtinId="9" hidden="1"/>
    <cellStyle name="Hiperlink Visitado" xfId="638" builtinId="9" hidden="1"/>
    <cellStyle name="Hiperlink Visitado" xfId="640" builtinId="9" hidden="1"/>
    <cellStyle name="Hiperlink Visitado" xfId="642" builtinId="9" hidden="1"/>
    <cellStyle name="Hiperlink Visitado" xfId="644" builtinId="9" hidden="1"/>
    <cellStyle name="Hiperlink Visitado" xfId="646" builtinId="9" hidden="1"/>
    <cellStyle name="Hiperlink Visitado" xfId="648" builtinId="9" hidden="1"/>
    <cellStyle name="Hiperlink Visitado" xfId="650" builtinId="9" hidden="1"/>
    <cellStyle name="Hiperlink Visitado" xfId="652" builtinId="9" hidden="1"/>
    <cellStyle name="Hiperlink Visitado" xfId="654" builtinId="9" hidden="1"/>
    <cellStyle name="Hiperlink Visitado" xfId="656" builtinId="9" hidden="1"/>
    <cellStyle name="Hiperlink Visitado" xfId="658" builtinId="9" hidden="1"/>
    <cellStyle name="Hiperlink Visitado" xfId="660" builtinId="9" hidden="1"/>
    <cellStyle name="Hiperlink Visitado" xfId="662" builtinId="9" hidden="1"/>
    <cellStyle name="Hiperlink Visitado" xfId="664" builtinId="9" hidden="1"/>
    <cellStyle name="Hiperlink Visitado" xfId="666" builtinId="9" hidden="1"/>
    <cellStyle name="Hiperlink Visitado" xfId="668" builtinId="9" hidden="1"/>
    <cellStyle name="Hiperlink Visitado" xfId="670" builtinId="9" hidden="1"/>
    <cellStyle name="Hiperlink Visitado" xfId="672" builtinId="9" hidden="1"/>
    <cellStyle name="Hiperlink Visitado" xfId="674" builtinId="9" hidden="1"/>
    <cellStyle name="Hiperlink Visitado" xfId="676" builtinId="9" hidden="1"/>
    <cellStyle name="Hiperlink Visitado" xfId="678" builtinId="9" hidden="1"/>
    <cellStyle name="Hiperlink Visitado" xfId="680" builtinId="9" hidden="1"/>
    <cellStyle name="Hiperlink Visitado" xfId="682" builtinId="9" hidden="1"/>
    <cellStyle name="Hiperlink Visitado" xfId="684" builtinId="9" hidden="1"/>
    <cellStyle name="Hiperlink Visitado" xfId="686" builtinId="9" hidden="1"/>
    <cellStyle name="Hiperlink Visitado" xfId="688" builtinId="9" hidden="1"/>
    <cellStyle name="Hiperlink Visitado" xfId="690" builtinId="9" hidden="1"/>
    <cellStyle name="Hiperlink Visitado" xfId="692" builtinId="9" hidden="1"/>
    <cellStyle name="Hiperlink Visitado" xfId="694" builtinId="9" hidden="1"/>
    <cellStyle name="Hiperlink Visitado" xfId="696" builtinId="9" hidden="1"/>
    <cellStyle name="Hiperlink Visitado" xfId="698" builtinId="9" hidden="1"/>
    <cellStyle name="Hiperlink Visitado" xfId="700" builtinId="9" hidden="1"/>
    <cellStyle name="Hiperlink Visitado" xfId="702" builtinId="9" hidden="1"/>
    <cellStyle name="Hiperlink Visitado" xfId="704" builtinId="9" hidden="1"/>
    <cellStyle name="Hiperlink Visitado" xfId="706" builtinId="9" hidden="1"/>
    <cellStyle name="Hiperlink Visitado" xfId="708" builtinId="9" hidden="1"/>
    <cellStyle name="Hiperlink Visitado" xfId="710" builtinId="9" hidden="1"/>
    <cellStyle name="Hiperlink Visitado" xfId="712" builtinId="9" hidden="1"/>
    <cellStyle name="Hiperlink Visitado" xfId="714" builtinId="9" hidden="1"/>
    <cellStyle name="Hiperlink Visitado" xfId="716" builtinId="9" hidden="1"/>
    <cellStyle name="Hiperlink Visitado" xfId="718" builtinId="9" hidden="1"/>
    <cellStyle name="Hiperlink Visitado" xfId="720" builtinId="9" hidden="1"/>
    <cellStyle name="Hiperlink Visitado" xfId="722" builtinId="9" hidden="1"/>
    <cellStyle name="Hiperlink Visitado" xfId="724" builtinId="9" hidden="1"/>
    <cellStyle name="Hiperlink Visitado" xfId="726" builtinId="9" hidden="1"/>
    <cellStyle name="Hiperlink Visitado" xfId="728" builtinId="9" hidden="1"/>
    <cellStyle name="Hiperlink Visitado" xfId="730" builtinId="9" hidden="1"/>
    <cellStyle name="Hiperlink Visitado" xfId="732" builtinId="9" hidden="1"/>
    <cellStyle name="Hiperlink Visitado" xfId="734" builtinId="9" hidden="1"/>
    <cellStyle name="Hiperlink Visitado" xfId="736" builtinId="9" hidden="1"/>
    <cellStyle name="Hiperlink Visitado" xfId="738" builtinId="9" hidden="1"/>
    <cellStyle name="Hiperlink Visitado" xfId="740" builtinId="9" hidden="1"/>
    <cellStyle name="Hiperlink Visitado" xfId="742" builtinId="9" hidden="1"/>
    <cellStyle name="Hiperlink Visitado" xfId="744" builtinId="9" hidden="1"/>
    <cellStyle name="Hiperlink Visitado" xfId="746" builtinId="9" hidden="1"/>
    <cellStyle name="Hiperlink Visitado" xfId="748" builtinId="9" hidden="1"/>
    <cellStyle name="Hiperlink Visitado" xfId="750" builtinId="9" hidden="1"/>
    <cellStyle name="Hiperlink Visitado" xfId="752" builtinId="9" hidden="1"/>
    <cellStyle name="Hiperlink Visitado" xfId="754" builtinId="9" hidden="1"/>
    <cellStyle name="Hiperlink Visitado" xfId="756" builtinId="9" hidden="1"/>
    <cellStyle name="Hiperlink Visitado" xfId="758" builtinId="9" hidden="1"/>
    <cellStyle name="Hiperlink Visitado" xfId="760" builtinId="9" hidden="1"/>
    <cellStyle name="Hiperlink Visitado" xfId="762" builtinId="9" hidden="1"/>
    <cellStyle name="Hiperlink Visitado" xfId="764" builtinId="9" hidden="1"/>
    <cellStyle name="Hiperlink Visitado" xfId="766" builtinId="9" hidden="1"/>
    <cellStyle name="Hiperlink Visitado" xfId="768" builtinId="9" hidden="1"/>
    <cellStyle name="Hiperlink Visitado" xfId="770" builtinId="9" hidden="1"/>
    <cellStyle name="Hiperlink Visitado" xfId="772" builtinId="9" hidden="1"/>
    <cellStyle name="Hiperlink Visitado" xfId="774" builtinId="9" hidden="1"/>
    <cellStyle name="Hiperlink Visitado" xfId="776" builtinId="9" hidden="1"/>
    <cellStyle name="Hiperlink Visitado" xfId="778" builtinId="9" hidden="1"/>
    <cellStyle name="Hiperlink Visitado" xfId="780" builtinId="9" hidden="1"/>
    <cellStyle name="Hiperlink Visitado" xfId="782" builtinId="9" hidden="1"/>
    <cellStyle name="Hiperlink Visitado" xfId="784" builtinId="9" hidden="1"/>
    <cellStyle name="Hiperlink Visitado" xfId="786" builtinId="9" hidden="1"/>
    <cellStyle name="Hiperlink Visitado" xfId="788" builtinId="9" hidden="1"/>
    <cellStyle name="Hiperlink Visitado" xfId="790" builtinId="9" hidden="1"/>
    <cellStyle name="Hiperlink Visitado" xfId="792" builtinId="9" hidden="1"/>
    <cellStyle name="Hiperlink Visitado" xfId="794" builtinId="9" hidden="1"/>
    <cellStyle name="Hiperlink Visitado" xfId="796" builtinId="9" hidden="1"/>
    <cellStyle name="Hiperlink Visitado" xfId="798" builtinId="9" hidden="1"/>
    <cellStyle name="Hiperlink Visitado" xfId="800" builtinId="9" hidden="1"/>
    <cellStyle name="Hiperlink Visitado" xfId="802" builtinId="9" hidden="1"/>
    <cellStyle name="Hiperlink Visitado" xfId="804" builtinId="9" hidden="1"/>
    <cellStyle name="Hiperlink Visitado" xfId="806" builtinId="9" hidden="1"/>
    <cellStyle name="Hiperlink Visitado" xfId="808" builtinId="9" hidden="1"/>
    <cellStyle name="Hiperlink Visitado" xfId="810" builtinId="9" hidden="1"/>
    <cellStyle name="Hiperlink Visitado" xfId="812" builtinId="9" hidden="1"/>
    <cellStyle name="Hiperlink Visitado" xfId="814" builtinId="9" hidden="1"/>
    <cellStyle name="Hiperlink Visitado" xfId="816" builtinId="9" hidden="1"/>
    <cellStyle name="Hiperlink Visitado" xfId="818" builtinId="9" hidden="1"/>
    <cellStyle name="Hiperlink Visitado" xfId="820" builtinId="9" hidden="1"/>
    <cellStyle name="Hiperlink Visitado" xfId="822" builtinId="9" hidden="1"/>
    <cellStyle name="Hiperlink Visitado" xfId="824" builtinId="9" hidden="1"/>
    <cellStyle name="Hiperlink Visitado" xfId="826" builtinId="9" hidden="1"/>
    <cellStyle name="Hiperlink Visitado" xfId="828" builtinId="9" hidden="1"/>
    <cellStyle name="Hiperlink Visitado" xfId="830" builtinId="9" hidden="1"/>
    <cellStyle name="Hiperlink Visitado" xfId="832" builtinId="9" hidden="1"/>
    <cellStyle name="Hiperlink Visitado" xfId="834" builtinId="9" hidden="1"/>
    <cellStyle name="Hiperlink Visitado" xfId="836" builtinId="9" hidden="1"/>
    <cellStyle name="Hiperlink Visitado" xfId="838" builtinId="9" hidden="1"/>
    <cellStyle name="Hiperlink Visitado" xfId="840" builtinId="9" hidden="1"/>
    <cellStyle name="Hiperlink Visitado" xfId="842" builtinId="9" hidden="1"/>
    <cellStyle name="Hiperlink Visitado" xfId="844" builtinId="9" hidden="1"/>
    <cellStyle name="Hiperlink Visitado" xfId="846" builtinId="9" hidden="1"/>
    <cellStyle name="Hiperlink Visitado" xfId="848" builtinId="9" hidden="1"/>
    <cellStyle name="Hiperlink Visitado" xfId="850" builtinId="9" hidden="1"/>
    <cellStyle name="Hiperlink Visitado" xfId="852" builtinId="9" hidden="1"/>
    <cellStyle name="Hiperlink Visitado" xfId="854" builtinId="9" hidden="1"/>
    <cellStyle name="Hiperlink Visitado" xfId="856" builtinId="9" hidden="1"/>
    <cellStyle name="Hiperlink Visitado" xfId="858" builtinId="9" hidden="1"/>
    <cellStyle name="Hiperlink Visitado" xfId="860" builtinId="9" hidden="1"/>
    <cellStyle name="Hiperlink Visitado" xfId="862" builtinId="9" hidden="1"/>
    <cellStyle name="Hiperlink Visitado" xfId="864" builtinId="9" hidden="1"/>
    <cellStyle name="Hiperlink Visitado" xfId="866" builtinId="9" hidden="1"/>
    <cellStyle name="Hiperlink Visitado" xfId="868" builtinId="9" hidden="1"/>
    <cellStyle name="Hiperlink Visitado" xfId="870" builtinId="9" hidden="1"/>
    <cellStyle name="Hiperlink Visitado" xfId="872" builtinId="9" hidden="1"/>
    <cellStyle name="Hiperlink Visitado" xfId="874" builtinId="9" hidden="1"/>
    <cellStyle name="Hiperlink Visitado" xfId="876" builtinId="9" hidden="1"/>
    <cellStyle name="Hiperlink Visitado" xfId="878" builtinId="9" hidden="1"/>
    <cellStyle name="Hiperlink Visitado" xfId="880" builtinId="9" hidden="1"/>
    <cellStyle name="Hiperlink Visitado" xfId="882" builtinId="9" hidden="1"/>
    <cellStyle name="Hiperlink Visitado" xfId="884" builtinId="9" hidden="1"/>
    <cellStyle name="Hiperlink Visitado" xfId="886" builtinId="9" hidden="1"/>
    <cellStyle name="Hiperlink Visitado" xfId="888" builtinId="9" hidden="1"/>
    <cellStyle name="Hiperlink Visitado" xfId="890" builtinId="9" hidden="1"/>
    <cellStyle name="Hiperlink Visitado" xfId="892" builtinId="9" hidden="1"/>
    <cellStyle name="Hiperlink Visitado" xfId="894" builtinId="9" hidden="1"/>
    <cellStyle name="Hiperlink Visitado" xfId="896" builtinId="9" hidden="1"/>
    <cellStyle name="Hiperlink Visitado" xfId="898" builtinId="9" hidden="1"/>
    <cellStyle name="Hiperlink Visitado" xfId="900" builtinId="9" hidden="1"/>
    <cellStyle name="Hiperlink Visitado" xfId="902" builtinId="9" hidden="1"/>
    <cellStyle name="Hiperlink Visitado" xfId="904" builtinId="9" hidden="1"/>
    <cellStyle name="Hiperlink Visitado" xfId="906" builtinId="9" hidden="1"/>
    <cellStyle name="Hiperlink Visitado" xfId="908" builtinId="9" hidden="1"/>
    <cellStyle name="Hiperlink Visitado" xfId="910" builtinId="9" hidden="1"/>
    <cellStyle name="Hiperlink Visitado" xfId="912" builtinId="9" hidden="1"/>
    <cellStyle name="Hiperlink Visitado" xfId="914" builtinId="9" hidden="1"/>
    <cellStyle name="Hiperlink Visitado" xfId="916" builtinId="9" hidden="1"/>
    <cellStyle name="Hiperlink Visitado" xfId="918" builtinId="9" hidden="1"/>
    <cellStyle name="Hiperlink Visitado" xfId="920" builtinId="9" hidden="1"/>
    <cellStyle name="Hiperlink Visitado" xfId="922" builtinId="9" hidden="1"/>
    <cellStyle name="Hiperlink Visitado" xfId="924" builtinId="9" hidden="1"/>
    <cellStyle name="Hiperlink Visitado" xfId="926" builtinId="9" hidden="1"/>
    <cellStyle name="Hiperlink Visitado" xfId="928" builtinId="9" hidden="1"/>
    <cellStyle name="Hiperlink Visitado" xfId="930" builtinId="9" hidden="1"/>
    <cellStyle name="Hiperlink Visitado" xfId="932" builtinId="9" hidden="1"/>
    <cellStyle name="Hiperlink Visitado" xfId="934" builtinId="9" hidden="1"/>
    <cellStyle name="Hiperlink Visitado" xfId="936" builtinId="9" hidden="1"/>
    <cellStyle name="Hiperlink Visitado" xfId="938" builtinId="9" hidden="1"/>
    <cellStyle name="Hiperlink Visitado" xfId="940" builtinId="9" hidden="1"/>
    <cellStyle name="Hiperlink Visitado" xfId="942" builtinId="9" hidden="1"/>
    <cellStyle name="Hiperlink Visitado" xfId="944" builtinId="9" hidden="1"/>
    <cellStyle name="Hiperlink Visitado" xfId="946" builtinId="9" hidden="1"/>
    <cellStyle name="Hiperlink Visitado" xfId="948" builtinId="9" hidden="1"/>
    <cellStyle name="Hiperlink Visitado" xfId="950" builtinId="9" hidden="1"/>
    <cellStyle name="Hiperlink Visitado" xfId="952" builtinId="9" hidden="1"/>
    <cellStyle name="Hiperlink Visitado" xfId="954" builtinId="9" hidden="1"/>
    <cellStyle name="Hiperlink Visitado" xfId="956" builtinId="9" hidden="1"/>
    <cellStyle name="Hiperlink Visitado" xfId="958" builtinId="9" hidden="1"/>
    <cellStyle name="Hiperlink Visitado" xfId="960" builtinId="9" hidden="1"/>
    <cellStyle name="Hiperlink Visitado" xfId="962" builtinId="9" hidden="1"/>
    <cellStyle name="Hiperlink Visitado" xfId="964" builtinId="9" hidden="1"/>
    <cellStyle name="Hiperlink Visitado" xfId="966" builtinId="9" hidden="1"/>
    <cellStyle name="Hiperlink Visitado" xfId="968" builtinId="9" hidden="1"/>
    <cellStyle name="Hiperlink Visitado" xfId="970" builtinId="9" hidden="1"/>
    <cellStyle name="Hiperlink Visitado" xfId="972" builtinId="9" hidden="1"/>
    <cellStyle name="Hiperlink Visitado" xfId="974" builtinId="9" hidden="1"/>
    <cellStyle name="Hiperlink Visitado" xfId="976" builtinId="9" hidden="1"/>
    <cellStyle name="Hiperlink Visitado" xfId="978" builtinId="9" hidden="1"/>
    <cellStyle name="Hiperlink Visitado" xfId="980" builtinId="9" hidden="1"/>
    <cellStyle name="Hiperlink Visitado" xfId="982" builtinId="9" hidden="1"/>
    <cellStyle name="Hiperlink Visitado" xfId="984" builtinId="9" hidden="1"/>
    <cellStyle name="Hiperlink Visitado" xfId="986" builtinId="9" hidden="1"/>
    <cellStyle name="Hiperlink Visitado" xfId="988" builtinId="9" hidden="1"/>
    <cellStyle name="Hiperlink Visitado" xfId="990" builtinId="9" hidden="1"/>
    <cellStyle name="Hiperlink Visitado" xfId="992" builtinId="9" hidden="1"/>
    <cellStyle name="Hiperlink Visitado" xfId="994" builtinId="9" hidden="1"/>
    <cellStyle name="Hiperlink Visitado" xfId="996" builtinId="9" hidden="1"/>
    <cellStyle name="Hiperlink Visitado" xfId="998" builtinId="9" hidden="1"/>
    <cellStyle name="Hiperlink Visitado" xfId="1000" builtinId="9" hidden="1"/>
    <cellStyle name="Hiperlink Visitado" xfId="1002" builtinId="9" hidden="1"/>
    <cellStyle name="Hiperlink Visitado" xfId="1004" builtinId="9" hidden="1"/>
    <cellStyle name="Hiperlink Visitado" xfId="1006" builtinId="9" hidden="1"/>
    <cellStyle name="Hiperlink Visitado" xfId="1008" builtinId="9" hidden="1"/>
    <cellStyle name="Hiperlink Visitado" xfId="1010" builtinId="9" hidden="1"/>
    <cellStyle name="Hiperlink Visitado" xfId="1012" builtinId="9" hidden="1"/>
    <cellStyle name="Hiperlink Visitado" xfId="1014" builtinId="9" hidden="1"/>
    <cellStyle name="Hiperlink Visitado" xfId="1016" builtinId="9" hidden="1"/>
    <cellStyle name="Hiperlink Visitado" xfId="1018" builtinId="9" hidden="1"/>
    <cellStyle name="Hiperlink Visitado" xfId="1020" builtinId="9" hidden="1"/>
    <cellStyle name="Hiperlink Visitado" xfId="1022" builtinId="9" hidden="1"/>
    <cellStyle name="Hiperlink Visitado" xfId="1024" builtinId="9" hidden="1"/>
    <cellStyle name="Hiperlink Visitado" xfId="1026" builtinId="9" hidden="1"/>
    <cellStyle name="Hiperlink Visitado" xfId="1028" builtinId="9" hidden="1"/>
    <cellStyle name="Hiperlink Visitado" xfId="1030" builtinId="9" hidden="1"/>
    <cellStyle name="Hiperlink Visitado" xfId="1032" builtinId="9" hidden="1"/>
    <cellStyle name="Hiperlink Visitado" xfId="1034" builtinId="9" hidden="1"/>
    <cellStyle name="Hiperlink Visitado" xfId="1036" builtinId="9" hidden="1"/>
    <cellStyle name="Hiperlink Visitado" xfId="1038" builtinId="9" hidden="1"/>
    <cellStyle name="Hiperlink Visitado" xfId="1040" builtinId="9" hidden="1"/>
    <cellStyle name="Hiperlink Visitado" xfId="1042" builtinId="9" hidden="1"/>
    <cellStyle name="Hiperlink Visitado" xfId="1044" builtinId="9" hidden="1"/>
    <cellStyle name="Hiperlink Visitado" xfId="1046" builtinId="9" hidden="1"/>
    <cellStyle name="Hiperlink Visitado" xfId="1048" builtinId="9" hidden="1"/>
    <cellStyle name="Hiperlink Visitado" xfId="1050" builtinId="9" hidden="1"/>
    <cellStyle name="Hiperlink Visitado" xfId="1052" builtinId="9" hidden="1"/>
    <cellStyle name="Hiperlink Visitado" xfId="1054" builtinId="9" hidden="1"/>
    <cellStyle name="Hiperlink Visitado" xfId="1056" builtinId="9" hidden="1"/>
    <cellStyle name="Hiperlink Visitado" xfId="1058" builtinId="9" hidden="1"/>
    <cellStyle name="Hiperlink Visitado" xfId="1060" builtinId="9" hidden="1"/>
    <cellStyle name="Hiperlink Visitado" xfId="1062" builtinId="9" hidden="1"/>
    <cellStyle name="Hiperlink Visitado" xfId="1064" builtinId="9" hidden="1"/>
    <cellStyle name="Hiperlink Visitado" xfId="1066" builtinId="9" hidden="1"/>
    <cellStyle name="Hiperlink Visitado" xfId="1068" builtinId="9" hidden="1"/>
    <cellStyle name="Hiperlink Visitado" xfId="1070" builtinId="9" hidden="1"/>
    <cellStyle name="Hiperlink Visitado" xfId="1072" builtinId="9" hidden="1"/>
    <cellStyle name="Hiperlink Visitado" xfId="1074" builtinId="9" hidden="1"/>
    <cellStyle name="Hiperlink Visitado" xfId="1076" builtinId="9" hidden="1"/>
    <cellStyle name="Hiperlink Visitado" xfId="1078" builtinId="9" hidden="1"/>
    <cellStyle name="Hiperlink Visitado" xfId="1080" builtinId="9" hidden="1"/>
    <cellStyle name="Hiperlink Visitado" xfId="1082" builtinId="9" hidden="1"/>
    <cellStyle name="Hiperlink Visitado" xfId="1084" builtinId="9" hidden="1"/>
    <cellStyle name="Hiperlink Visitado" xfId="1086" builtinId="9" hidden="1"/>
    <cellStyle name="Hiperlink Visitado" xfId="1088" builtinId="9" hidden="1"/>
    <cellStyle name="Hiperlink Visitado" xfId="1090" builtinId="9" hidden="1"/>
    <cellStyle name="Hiperlink Visitado" xfId="1092" builtinId="9" hidden="1"/>
    <cellStyle name="Hiperlink Visitado" xfId="1094" builtinId="9" hidden="1"/>
    <cellStyle name="Hiperlink Visitado" xfId="1096" builtinId="9" hidden="1"/>
    <cellStyle name="Hiperlink Visitado" xfId="1098" builtinId="9" hidden="1"/>
    <cellStyle name="Hiperlink Visitado" xfId="1100" builtinId="9" hidden="1"/>
    <cellStyle name="Hiperlink Visitado" xfId="1102" builtinId="9" hidden="1"/>
    <cellStyle name="Hiperlink Visitado" xfId="1104" builtinId="9" hidden="1"/>
    <cellStyle name="Hiperlink Visitado" xfId="1106" builtinId="9" hidden="1"/>
    <cellStyle name="Hiperlink Visitado" xfId="1108" builtinId="9" hidden="1"/>
    <cellStyle name="Hiperlink Visitado" xfId="1110" builtinId="9" hidden="1"/>
    <cellStyle name="Hiperlink Visitado" xfId="1112" builtinId="9" hidden="1"/>
    <cellStyle name="Hiperlink Visitado" xfId="1114" builtinId="9" hidden="1"/>
    <cellStyle name="Hiperlink Visitado" xfId="11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8"/>
  <sheetViews>
    <sheetView tabSelected="1" workbookViewId="0">
      <pane xSplit="3" ySplit="6" topLeftCell="D1120" activePane="bottomRight" state="frozen"/>
      <selection pane="topRight" activeCell="D1" sqref="D1"/>
      <selection pane="bottomLeft" activeCell="A6" sqref="A6"/>
      <selection pane="bottomRight" activeCell="N6" sqref="N6:Y1140"/>
    </sheetView>
  </sheetViews>
  <sheetFormatPr defaultColWidth="11" defaultRowHeight="15.75" x14ac:dyDescent="0.25"/>
  <cols>
    <col min="1" max="1" width="6.5" customWidth="1"/>
    <col min="2" max="2" width="4.625" customWidth="1"/>
    <col min="3" max="3" width="24.875" bestFit="1" customWidth="1"/>
    <col min="4" max="6" width="11" bestFit="1" customWidth="1"/>
    <col min="7" max="7" width="11.875" bestFit="1" customWidth="1"/>
    <col min="15" max="15" width="12" customWidth="1"/>
  </cols>
  <sheetData>
    <row r="1" spans="1:25" x14ac:dyDescent="0.25">
      <c r="F1" s="14"/>
      <c r="G1" t="s">
        <v>890</v>
      </c>
      <c r="K1" s="16">
        <f>(K10+K12)/2</f>
        <v>2.0049999999999999</v>
      </c>
      <c r="L1" t="s">
        <v>887</v>
      </c>
      <c r="R1" s="14"/>
      <c r="S1" t="s">
        <v>884</v>
      </c>
    </row>
    <row r="2" spans="1:25" x14ac:dyDescent="0.25">
      <c r="K2" s="16">
        <f>(K12+2.15)/2</f>
        <v>2.0949999999999998</v>
      </c>
      <c r="L2" t="s">
        <v>888</v>
      </c>
      <c r="R2" s="16"/>
      <c r="S2" t="s">
        <v>880</v>
      </c>
    </row>
    <row r="3" spans="1:25" x14ac:dyDescent="0.25">
      <c r="A3" s="22" t="s">
        <v>889</v>
      </c>
      <c r="B3" s="22"/>
      <c r="C3" s="22"/>
      <c r="D3" s="22"/>
      <c r="E3" s="22"/>
      <c r="F3" s="22"/>
      <c r="G3" s="22"/>
      <c r="H3" s="22"/>
      <c r="I3" s="22"/>
      <c r="J3" s="22"/>
      <c r="K3" s="4"/>
      <c r="R3" s="16"/>
    </row>
    <row r="4" spans="1:25" x14ac:dyDescent="0.25">
      <c r="K4" s="2"/>
      <c r="L4" s="21" t="s">
        <v>885</v>
      </c>
    </row>
    <row r="5" spans="1:25" x14ac:dyDescent="0.25">
      <c r="A5" s="3"/>
      <c r="B5" s="3"/>
      <c r="D5" s="23" t="s">
        <v>102</v>
      </c>
      <c r="E5" s="23"/>
      <c r="F5" s="23"/>
      <c r="G5" s="27" t="s">
        <v>103</v>
      </c>
      <c r="H5" s="27"/>
      <c r="I5" s="27"/>
      <c r="J5" s="27"/>
      <c r="K5" s="27"/>
      <c r="L5" s="27"/>
      <c r="N5" s="24" t="s">
        <v>216</v>
      </c>
      <c r="O5" s="25"/>
      <c r="P5" s="25"/>
      <c r="Q5" s="26" t="s">
        <v>217</v>
      </c>
      <c r="R5" s="26"/>
      <c r="S5" s="9" t="s">
        <v>218</v>
      </c>
      <c r="X5" s="4"/>
    </row>
    <row r="6" spans="1:25" ht="47.25" x14ac:dyDescent="0.25">
      <c r="A6" s="5" t="s">
        <v>104</v>
      </c>
      <c r="B6" s="5" t="s">
        <v>105</v>
      </c>
      <c r="C6" s="5" t="s">
        <v>106</v>
      </c>
      <c r="D6" s="6" t="s">
        <v>107</v>
      </c>
      <c r="E6" s="6" t="s">
        <v>108</v>
      </c>
      <c r="F6" s="6" t="s">
        <v>109</v>
      </c>
      <c r="G6" s="7" t="s">
        <v>110</v>
      </c>
      <c r="H6" s="7" t="s">
        <v>111</v>
      </c>
      <c r="I6" s="7" t="s">
        <v>112</v>
      </c>
      <c r="J6" s="7" t="s">
        <v>113</v>
      </c>
      <c r="K6" s="8" t="s">
        <v>886</v>
      </c>
      <c r="L6" s="8" t="s">
        <v>115</v>
      </c>
      <c r="N6" s="10" t="s">
        <v>219</v>
      </c>
      <c r="O6" s="11" t="s">
        <v>220</v>
      </c>
      <c r="P6" s="11" t="s">
        <v>221</v>
      </c>
      <c r="Q6" s="12" t="s">
        <v>223</v>
      </c>
      <c r="R6" s="12" t="s">
        <v>224</v>
      </c>
      <c r="S6" s="13" t="s">
        <v>225</v>
      </c>
      <c r="T6" s="6" t="s">
        <v>107</v>
      </c>
      <c r="U6" s="6" t="s">
        <v>108</v>
      </c>
      <c r="V6" s="6" t="s">
        <v>109</v>
      </c>
      <c r="W6" s="7" t="s">
        <v>110</v>
      </c>
      <c r="X6" s="8" t="s">
        <v>113</v>
      </c>
      <c r="Y6" s="8" t="s">
        <v>886</v>
      </c>
    </row>
    <row r="7" spans="1:25" x14ac:dyDescent="0.25">
      <c r="A7">
        <v>2008</v>
      </c>
      <c r="B7">
        <v>1</v>
      </c>
      <c r="C7" t="s">
        <v>9</v>
      </c>
      <c r="D7" s="18">
        <v>1.1685256848015782E-2</v>
      </c>
      <c r="E7" s="18">
        <v>2.831168831168831</v>
      </c>
      <c r="F7" s="18">
        <v>6.4935064935064939E-3</v>
      </c>
      <c r="G7" s="19">
        <v>16.958798087867059</v>
      </c>
      <c r="H7">
        <v>0.46600000000000003</v>
      </c>
      <c r="I7" s="1">
        <v>13179</v>
      </c>
      <c r="J7" s="19">
        <v>3.7939145610440858E-2</v>
      </c>
      <c r="K7">
        <v>1.72</v>
      </c>
      <c r="L7">
        <v>3705.94</v>
      </c>
      <c r="N7">
        <v>154</v>
      </c>
      <c r="O7">
        <v>436</v>
      </c>
      <c r="P7">
        <v>1</v>
      </c>
      <c r="Q7" s="1">
        <v>13179</v>
      </c>
      <c r="R7" s="1">
        <v>2235</v>
      </c>
      <c r="S7">
        <v>5</v>
      </c>
      <c r="T7" s="18">
        <f>IF(Q7=0,0,N7/Q7)</f>
        <v>1.1685256848015782E-2</v>
      </c>
      <c r="U7" s="19">
        <f>IF(N7=0,0,O7/N7)</f>
        <v>2.831168831168831</v>
      </c>
      <c r="V7" s="19">
        <f>IF(N7=0,0,P7/N7)</f>
        <v>6.4935064935064939E-3</v>
      </c>
      <c r="W7" s="19">
        <f>IF(Q7=0,0,R7/Q7)*100</f>
        <v>16.958798087867059</v>
      </c>
      <c r="X7" s="19">
        <f>(S7/Q7)*100</f>
        <v>3.7939145610440858E-2</v>
      </c>
      <c r="Y7">
        <v>1.72</v>
      </c>
    </row>
    <row r="8" spans="1:25" x14ac:dyDescent="0.25">
      <c r="A8">
        <v>2009</v>
      </c>
      <c r="B8">
        <v>1</v>
      </c>
      <c r="C8" t="s">
        <v>9</v>
      </c>
      <c r="D8" s="18">
        <v>1.1126982933614015E-2</v>
      </c>
      <c r="E8" s="18">
        <v>2.9864864864864864</v>
      </c>
      <c r="F8" s="18">
        <v>0</v>
      </c>
      <c r="G8" s="19">
        <v>38.177580633035106</v>
      </c>
      <c r="H8">
        <v>0.46600000000000003</v>
      </c>
      <c r="I8" s="1">
        <v>13301</v>
      </c>
      <c r="J8" s="19">
        <v>4.5109390271408166E-2</v>
      </c>
      <c r="K8">
        <v>1.84</v>
      </c>
      <c r="L8">
        <v>6728.53</v>
      </c>
      <c r="N8">
        <v>148</v>
      </c>
      <c r="O8">
        <v>442</v>
      </c>
      <c r="P8">
        <v>0</v>
      </c>
      <c r="Q8" s="1">
        <v>13301</v>
      </c>
      <c r="R8" s="1">
        <v>5078</v>
      </c>
      <c r="S8">
        <v>6</v>
      </c>
      <c r="T8" s="18">
        <f t="shared" ref="T8:T71" si="0">IF(Q8=0,0,N8/Q8)</f>
        <v>1.1126982933614015E-2</v>
      </c>
      <c r="U8" s="19">
        <f t="shared" ref="U8:U71" si="1">IF(N8=0,0,O8/N8)</f>
        <v>2.9864864864864864</v>
      </c>
      <c r="V8" s="19">
        <f t="shared" ref="V8:V71" si="2">IF(N8=0,0,P8/N8)</f>
        <v>0</v>
      </c>
      <c r="W8" s="19">
        <f t="shared" ref="W8:W71" si="3">IF(Q8=0,0,R8/Q8)*100</f>
        <v>38.177580633035106</v>
      </c>
      <c r="X8" s="19">
        <f t="shared" ref="X8:X71" si="4">(S8/Q8)*100</f>
        <v>4.5109390271408166E-2</v>
      </c>
      <c r="Y8">
        <v>1.84</v>
      </c>
    </row>
    <row r="9" spans="1:25" x14ac:dyDescent="0.25">
      <c r="A9">
        <v>2010</v>
      </c>
      <c r="B9">
        <v>1</v>
      </c>
      <c r="C9" t="s">
        <v>9</v>
      </c>
      <c r="D9" s="18">
        <v>1.076874705235026E-2</v>
      </c>
      <c r="E9" s="18">
        <v>2.8029197080291972</v>
      </c>
      <c r="F9" s="18">
        <v>7.2992700729927005E-3</v>
      </c>
      <c r="G9" s="19">
        <v>42.249646282031129</v>
      </c>
      <c r="H9">
        <v>0.60099999999999998</v>
      </c>
      <c r="I9" s="1">
        <v>12722</v>
      </c>
      <c r="J9" s="19">
        <v>4.7162395849709167E-2</v>
      </c>
      <c r="K9">
        <v>1.82</v>
      </c>
      <c r="L9">
        <v>10390.91</v>
      </c>
      <c r="N9">
        <v>137</v>
      </c>
      <c r="O9">
        <v>384</v>
      </c>
      <c r="P9">
        <v>1</v>
      </c>
      <c r="Q9" s="1">
        <v>12722</v>
      </c>
      <c r="R9" s="1">
        <v>5375</v>
      </c>
      <c r="S9">
        <v>6</v>
      </c>
      <c r="T9" s="18">
        <f t="shared" si="0"/>
        <v>1.076874705235026E-2</v>
      </c>
      <c r="U9" s="19">
        <f t="shared" si="1"/>
        <v>2.8029197080291972</v>
      </c>
      <c r="V9" s="19">
        <f t="shared" si="2"/>
        <v>7.2992700729927005E-3</v>
      </c>
      <c r="W9" s="19">
        <f t="shared" si="3"/>
        <v>42.249646282031129</v>
      </c>
      <c r="X9" s="19">
        <f t="shared" si="4"/>
        <v>4.7162395849709167E-2</v>
      </c>
      <c r="Y9">
        <v>1.82</v>
      </c>
    </row>
    <row r="10" spans="1:25" x14ac:dyDescent="0.25">
      <c r="A10">
        <v>2011</v>
      </c>
      <c r="B10">
        <v>1</v>
      </c>
      <c r="C10" t="s">
        <v>9</v>
      </c>
      <c r="D10" s="18">
        <v>1.2512708219285212E-2</v>
      </c>
      <c r="E10" s="18">
        <v>2.95</v>
      </c>
      <c r="F10" s="18">
        <v>6.2500000000000003E-3</v>
      </c>
      <c r="G10" s="19">
        <v>42.730898568858997</v>
      </c>
      <c r="H10">
        <v>0.60099999999999998</v>
      </c>
      <c r="I10" s="1">
        <v>12787</v>
      </c>
      <c r="J10" s="19">
        <v>4.6922655822319539E-2</v>
      </c>
      <c r="K10">
        <v>1.97</v>
      </c>
      <c r="L10">
        <v>10088.120000000001</v>
      </c>
      <c r="N10">
        <v>160</v>
      </c>
      <c r="O10">
        <v>472</v>
      </c>
      <c r="P10">
        <v>1</v>
      </c>
      <c r="Q10" s="1">
        <v>12787</v>
      </c>
      <c r="R10" s="1">
        <v>5464</v>
      </c>
      <c r="S10">
        <v>6</v>
      </c>
      <c r="T10" s="18">
        <f t="shared" si="0"/>
        <v>1.2512708219285212E-2</v>
      </c>
      <c r="U10" s="19">
        <f t="shared" si="1"/>
        <v>2.95</v>
      </c>
      <c r="V10" s="19">
        <f t="shared" si="2"/>
        <v>6.2500000000000003E-3</v>
      </c>
      <c r="W10" s="19">
        <f t="shared" si="3"/>
        <v>42.730898568858997</v>
      </c>
      <c r="X10" s="19">
        <f t="shared" si="4"/>
        <v>4.6922655822319539E-2</v>
      </c>
      <c r="Y10">
        <v>1.97</v>
      </c>
    </row>
    <row r="11" spans="1:25" x14ac:dyDescent="0.25">
      <c r="A11">
        <v>2012</v>
      </c>
      <c r="B11">
        <v>1</v>
      </c>
      <c r="C11" t="s">
        <v>9</v>
      </c>
      <c r="D11" s="18">
        <v>1.2529182879377432E-2</v>
      </c>
      <c r="E11" s="18">
        <v>2.7826086956521738</v>
      </c>
      <c r="F11" s="18">
        <v>6.2111801242236021E-3</v>
      </c>
      <c r="G11" s="19">
        <v>33.992217898832685</v>
      </c>
      <c r="H11">
        <v>0.60099999999999998</v>
      </c>
      <c r="I11" s="1">
        <v>12850</v>
      </c>
      <c r="J11" s="19">
        <v>4.6692607003891051E-2</v>
      </c>
      <c r="K11" s="16">
        <v>2.0049999999999999</v>
      </c>
      <c r="L11">
        <v>17412.72</v>
      </c>
      <c r="N11">
        <v>161</v>
      </c>
      <c r="O11">
        <v>448</v>
      </c>
      <c r="P11">
        <v>1</v>
      </c>
      <c r="Q11" s="1">
        <v>12850</v>
      </c>
      <c r="R11" s="1">
        <v>4368</v>
      </c>
      <c r="S11">
        <v>6</v>
      </c>
      <c r="T11" s="18">
        <f t="shared" si="0"/>
        <v>1.2529182879377432E-2</v>
      </c>
      <c r="U11" s="19">
        <f t="shared" si="1"/>
        <v>2.7826086956521738</v>
      </c>
      <c r="V11" s="19">
        <f t="shared" si="2"/>
        <v>6.2111801242236021E-3</v>
      </c>
      <c r="W11" s="19">
        <f t="shared" si="3"/>
        <v>33.992217898832685</v>
      </c>
      <c r="X11" s="19">
        <f t="shared" si="4"/>
        <v>4.6692607003891051E-2</v>
      </c>
      <c r="Y11" s="16">
        <v>2.0049999999999999</v>
      </c>
    </row>
    <row r="12" spans="1:25" x14ac:dyDescent="0.25">
      <c r="A12">
        <v>2013</v>
      </c>
      <c r="B12">
        <v>1</v>
      </c>
      <c r="C12" t="s">
        <v>9</v>
      </c>
      <c r="D12" s="18">
        <v>7.5154065834961668E-3</v>
      </c>
      <c r="E12" s="18">
        <v>2.85</v>
      </c>
      <c r="F12" s="18">
        <v>0</v>
      </c>
      <c r="G12" s="19">
        <v>36.494814369457387</v>
      </c>
      <c r="H12">
        <v>0.60099999999999998</v>
      </c>
      <c r="I12" s="1">
        <v>13306</v>
      </c>
      <c r="J12" s="19">
        <v>4.5092439500977001E-2</v>
      </c>
      <c r="K12">
        <v>2.04</v>
      </c>
      <c r="L12">
        <v>10580.18</v>
      </c>
      <c r="N12">
        <v>100</v>
      </c>
      <c r="O12">
        <v>285</v>
      </c>
      <c r="P12">
        <v>0</v>
      </c>
      <c r="Q12" s="1">
        <v>13306</v>
      </c>
      <c r="R12" s="1">
        <v>4856</v>
      </c>
      <c r="S12">
        <v>6</v>
      </c>
      <c r="T12" s="18">
        <f t="shared" si="0"/>
        <v>7.5154065834961668E-3</v>
      </c>
      <c r="U12" s="19">
        <f t="shared" si="1"/>
        <v>2.85</v>
      </c>
      <c r="V12" s="19">
        <f t="shared" si="2"/>
        <v>0</v>
      </c>
      <c r="W12" s="19">
        <f t="shared" si="3"/>
        <v>36.494814369457387</v>
      </c>
      <c r="X12" s="19">
        <f t="shared" si="4"/>
        <v>4.5092439500977001E-2</v>
      </c>
      <c r="Y12">
        <v>2.04</v>
      </c>
    </row>
    <row r="13" spans="1:25" x14ac:dyDescent="0.25">
      <c r="A13">
        <v>2014</v>
      </c>
      <c r="B13">
        <v>1</v>
      </c>
      <c r="C13" t="s">
        <v>9</v>
      </c>
      <c r="D13" s="18">
        <v>1.9135894752578861E-2</v>
      </c>
      <c r="E13" s="18">
        <v>3.01171875</v>
      </c>
      <c r="F13" s="18">
        <v>0</v>
      </c>
      <c r="G13" s="19">
        <v>39.17625953057258</v>
      </c>
      <c r="H13">
        <v>0.60099999999999998</v>
      </c>
      <c r="I13" s="1">
        <v>13378</v>
      </c>
      <c r="J13" s="19">
        <v>4.4849753326356705E-2</v>
      </c>
      <c r="K13" s="16">
        <v>2.0950000000000002</v>
      </c>
      <c r="L13">
        <v>11647.07</v>
      </c>
      <c r="N13">
        <v>256</v>
      </c>
      <c r="O13">
        <v>771</v>
      </c>
      <c r="P13">
        <v>0</v>
      </c>
      <c r="Q13" s="1">
        <v>13378</v>
      </c>
      <c r="R13" s="1">
        <v>5241</v>
      </c>
      <c r="S13">
        <v>6</v>
      </c>
      <c r="T13" s="18">
        <f t="shared" si="0"/>
        <v>1.9135894752578861E-2</v>
      </c>
      <c r="U13" s="19">
        <f t="shared" si="1"/>
        <v>3.01171875</v>
      </c>
      <c r="V13" s="19">
        <f t="shared" si="2"/>
        <v>0</v>
      </c>
      <c r="W13" s="19">
        <f t="shared" si="3"/>
        <v>39.17625953057258</v>
      </c>
      <c r="X13" s="19">
        <f t="shared" si="4"/>
        <v>4.4849753326356705E-2</v>
      </c>
      <c r="Y13" s="16">
        <v>2.0950000000000002</v>
      </c>
    </row>
    <row r="14" spans="1:25" x14ac:dyDescent="0.25">
      <c r="A14">
        <v>2008</v>
      </c>
      <c r="B14">
        <v>2</v>
      </c>
      <c r="C14" t="s">
        <v>10</v>
      </c>
      <c r="D14" s="18">
        <v>3.6186723493225039E-3</v>
      </c>
      <c r="E14" s="18">
        <v>2.6555555555555554</v>
      </c>
      <c r="F14" s="18">
        <v>0</v>
      </c>
      <c r="G14" s="19">
        <v>57.464516907241368</v>
      </c>
      <c r="H14">
        <v>0.59299999999999997</v>
      </c>
      <c r="I14" s="1">
        <v>24871</v>
      </c>
      <c r="J14" s="19">
        <v>8.0414941096055653E-2</v>
      </c>
      <c r="K14">
        <v>1.72</v>
      </c>
      <c r="L14">
        <v>8887.23</v>
      </c>
      <c r="N14">
        <v>90</v>
      </c>
      <c r="O14">
        <v>239</v>
      </c>
      <c r="P14">
        <v>0</v>
      </c>
      <c r="Q14" s="1">
        <v>24871</v>
      </c>
      <c r="R14" s="1">
        <v>14292</v>
      </c>
      <c r="S14">
        <v>20</v>
      </c>
      <c r="T14" s="18">
        <f t="shared" si="0"/>
        <v>3.6186723493225039E-3</v>
      </c>
      <c r="U14" s="19">
        <f t="shared" si="1"/>
        <v>2.6555555555555554</v>
      </c>
      <c r="V14" s="19">
        <f t="shared" si="2"/>
        <v>0</v>
      </c>
      <c r="W14" s="19">
        <f t="shared" si="3"/>
        <v>57.464516907241368</v>
      </c>
      <c r="X14" s="19">
        <f t="shared" si="4"/>
        <v>8.0414941096055653E-2</v>
      </c>
      <c r="Y14">
        <v>1.72</v>
      </c>
    </row>
    <row r="15" spans="1:25" x14ac:dyDescent="0.25">
      <c r="A15">
        <v>2009</v>
      </c>
      <c r="B15">
        <v>2</v>
      </c>
      <c r="C15" t="s">
        <v>10</v>
      </c>
      <c r="D15" s="18">
        <v>3.7865055387713998E-3</v>
      </c>
      <c r="E15" s="18">
        <v>2.7765957446808511</v>
      </c>
      <c r="F15" s="18">
        <v>1.0638297872340425E-2</v>
      </c>
      <c r="G15" s="19">
        <v>55.371601208459211</v>
      </c>
      <c r="H15">
        <v>0.59299999999999997</v>
      </c>
      <c r="I15" s="1">
        <v>24825</v>
      </c>
      <c r="J15" s="19">
        <v>0.10070493454179255</v>
      </c>
      <c r="K15">
        <v>1.84</v>
      </c>
      <c r="L15">
        <v>10150.120000000001</v>
      </c>
      <c r="N15">
        <v>94</v>
      </c>
      <c r="O15">
        <v>261</v>
      </c>
      <c r="P15">
        <v>1</v>
      </c>
      <c r="Q15" s="1">
        <v>24825</v>
      </c>
      <c r="R15" s="1">
        <v>13746</v>
      </c>
      <c r="S15">
        <v>25</v>
      </c>
      <c r="T15" s="18">
        <f t="shared" si="0"/>
        <v>3.7865055387713998E-3</v>
      </c>
      <c r="U15" s="19">
        <f t="shared" si="1"/>
        <v>2.7765957446808511</v>
      </c>
      <c r="V15" s="19">
        <f t="shared" si="2"/>
        <v>1.0638297872340425E-2</v>
      </c>
      <c r="W15" s="19">
        <f t="shared" si="3"/>
        <v>55.371601208459211</v>
      </c>
      <c r="X15" s="19">
        <f t="shared" si="4"/>
        <v>0.10070493454179255</v>
      </c>
      <c r="Y15">
        <v>1.84</v>
      </c>
    </row>
    <row r="16" spans="1:25" x14ac:dyDescent="0.25">
      <c r="A16">
        <v>2010</v>
      </c>
      <c r="B16">
        <v>2</v>
      </c>
      <c r="C16" t="s">
        <v>10</v>
      </c>
      <c r="D16" s="18">
        <v>2.4039424656436556E-3</v>
      </c>
      <c r="E16" s="18">
        <v>2.7833333333333332</v>
      </c>
      <c r="F16" s="18">
        <v>3.3333333333333333E-2</v>
      </c>
      <c r="G16" s="19">
        <v>62.109860170679923</v>
      </c>
      <c r="H16">
        <v>0.68400000000000005</v>
      </c>
      <c r="I16" s="1">
        <v>24959</v>
      </c>
      <c r="J16" s="19">
        <v>0.10016426940181898</v>
      </c>
      <c r="K16">
        <v>1.82</v>
      </c>
      <c r="L16">
        <v>10184.459999999999</v>
      </c>
      <c r="N16">
        <v>60</v>
      </c>
      <c r="O16">
        <v>167</v>
      </c>
      <c r="P16">
        <v>2</v>
      </c>
      <c r="Q16" s="1">
        <v>24959</v>
      </c>
      <c r="R16" s="1">
        <v>15502</v>
      </c>
      <c r="S16">
        <v>25</v>
      </c>
      <c r="T16" s="18">
        <f t="shared" si="0"/>
        <v>2.4039424656436556E-3</v>
      </c>
      <c r="U16" s="19">
        <f t="shared" si="1"/>
        <v>2.7833333333333332</v>
      </c>
      <c r="V16" s="19">
        <f t="shared" si="2"/>
        <v>3.3333333333333333E-2</v>
      </c>
      <c r="W16" s="19">
        <f t="shared" si="3"/>
        <v>62.109860170679923</v>
      </c>
      <c r="X16" s="19">
        <f t="shared" si="4"/>
        <v>0.10016426940181898</v>
      </c>
      <c r="Y16">
        <v>1.82</v>
      </c>
    </row>
    <row r="17" spans="1:25" x14ac:dyDescent="0.25">
      <c r="A17">
        <v>2011</v>
      </c>
      <c r="B17">
        <v>2</v>
      </c>
      <c r="C17" t="s">
        <v>10</v>
      </c>
      <c r="D17" s="18">
        <v>1.7235850569183903E-3</v>
      </c>
      <c r="E17" s="18">
        <v>3.0232558139534884</v>
      </c>
      <c r="F17" s="18">
        <v>0</v>
      </c>
      <c r="G17" s="19">
        <v>76.362834696168022</v>
      </c>
      <c r="H17">
        <v>0.68400000000000005</v>
      </c>
      <c r="I17" s="1">
        <v>24948</v>
      </c>
      <c r="J17" s="19">
        <v>0.10020843354176688</v>
      </c>
      <c r="K17">
        <v>1.97</v>
      </c>
      <c r="L17">
        <v>11670.97</v>
      </c>
      <c r="N17">
        <v>43</v>
      </c>
      <c r="O17">
        <v>130</v>
      </c>
      <c r="P17">
        <v>0</v>
      </c>
      <c r="Q17" s="1">
        <v>24948</v>
      </c>
      <c r="R17" s="1">
        <v>19051</v>
      </c>
      <c r="S17">
        <v>25</v>
      </c>
      <c r="T17" s="18">
        <f t="shared" si="0"/>
        <v>1.7235850569183903E-3</v>
      </c>
      <c r="U17" s="19">
        <f t="shared" si="1"/>
        <v>3.0232558139534884</v>
      </c>
      <c r="V17" s="19">
        <f t="shared" si="2"/>
        <v>0</v>
      </c>
      <c r="W17" s="19">
        <f t="shared" si="3"/>
        <v>76.362834696168022</v>
      </c>
      <c r="X17" s="19">
        <f t="shared" si="4"/>
        <v>0.10020843354176688</v>
      </c>
      <c r="Y17">
        <v>1.97</v>
      </c>
    </row>
    <row r="18" spans="1:25" x14ac:dyDescent="0.25">
      <c r="A18">
        <v>2012</v>
      </c>
      <c r="B18">
        <v>2</v>
      </c>
      <c r="C18" t="s">
        <v>10</v>
      </c>
      <c r="D18" s="18">
        <v>2.1654569515178251E-3</v>
      </c>
      <c r="E18" s="18">
        <v>3.0185185185185186</v>
      </c>
      <c r="F18" s="18">
        <v>0</v>
      </c>
      <c r="G18" s="19">
        <v>76.396519228455702</v>
      </c>
      <c r="H18">
        <v>0.68400000000000005</v>
      </c>
      <c r="I18" s="1">
        <v>24937</v>
      </c>
      <c r="J18" s="19">
        <v>0.10025263664434375</v>
      </c>
      <c r="K18" s="16">
        <v>2.0049999999999999</v>
      </c>
      <c r="L18">
        <v>13125.32</v>
      </c>
      <c r="N18">
        <v>54</v>
      </c>
      <c r="O18">
        <v>163</v>
      </c>
      <c r="P18">
        <v>0</v>
      </c>
      <c r="Q18" s="1">
        <v>24937</v>
      </c>
      <c r="R18" s="1">
        <v>19051</v>
      </c>
      <c r="S18">
        <v>25</v>
      </c>
      <c r="T18" s="18">
        <f t="shared" si="0"/>
        <v>2.1654569515178251E-3</v>
      </c>
      <c r="U18" s="19">
        <f t="shared" si="1"/>
        <v>3.0185185185185186</v>
      </c>
      <c r="V18" s="19">
        <f t="shared" si="2"/>
        <v>0</v>
      </c>
      <c r="W18" s="19">
        <f t="shared" si="3"/>
        <v>76.396519228455702</v>
      </c>
      <c r="X18" s="19">
        <f t="shared" si="4"/>
        <v>0.10025263664434375</v>
      </c>
      <c r="Y18" s="16">
        <v>2.0049999999999999</v>
      </c>
    </row>
    <row r="19" spans="1:25" x14ac:dyDescent="0.25">
      <c r="A19">
        <v>2013</v>
      </c>
      <c r="B19">
        <v>2</v>
      </c>
      <c r="C19" t="s">
        <v>10</v>
      </c>
      <c r="D19" s="18">
        <v>1.6747809152872445E-3</v>
      </c>
      <c r="E19" s="18">
        <v>2.6046511627906979</v>
      </c>
      <c r="F19" s="18">
        <v>2.3255813953488372E-2</v>
      </c>
      <c r="G19" s="19">
        <v>77.199610516066201</v>
      </c>
      <c r="H19">
        <v>0.68400000000000005</v>
      </c>
      <c r="I19" s="1">
        <v>25675</v>
      </c>
      <c r="J19" s="19">
        <v>9.7370983446932818E-2</v>
      </c>
      <c r="K19">
        <v>2.04</v>
      </c>
      <c r="L19">
        <v>14985.86</v>
      </c>
      <c r="N19">
        <v>43</v>
      </c>
      <c r="O19">
        <v>112</v>
      </c>
      <c r="P19">
        <v>1</v>
      </c>
      <c r="Q19" s="1">
        <v>25675</v>
      </c>
      <c r="R19" s="1">
        <v>19821</v>
      </c>
      <c r="S19">
        <v>25</v>
      </c>
      <c r="T19" s="18">
        <f t="shared" si="0"/>
        <v>1.6747809152872445E-3</v>
      </c>
      <c r="U19" s="19">
        <f t="shared" si="1"/>
        <v>2.6046511627906979</v>
      </c>
      <c r="V19" s="19">
        <f t="shared" si="2"/>
        <v>2.3255813953488372E-2</v>
      </c>
      <c r="W19" s="19">
        <f t="shared" si="3"/>
        <v>77.199610516066201</v>
      </c>
      <c r="X19" s="19">
        <f t="shared" si="4"/>
        <v>9.7370983446932818E-2</v>
      </c>
      <c r="Y19">
        <v>2.04</v>
      </c>
    </row>
    <row r="20" spans="1:25" x14ac:dyDescent="0.25">
      <c r="A20">
        <v>2014</v>
      </c>
      <c r="B20">
        <v>2</v>
      </c>
      <c r="C20" t="s">
        <v>10</v>
      </c>
      <c r="D20" s="18">
        <v>4.5941210823437807E-3</v>
      </c>
      <c r="E20" s="18">
        <v>2.5593220338983049</v>
      </c>
      <c r="F20" s="18">
        <v>1.6949152542372881E-2</v>
      </c>
      <c r="G20" s="19">
        <v>77.169554214522094</v>
      </c>
      <c r="H20">
        <v>0.68400000000000005</v>
      </c>
      <c r="I20" s="1">
        <v>25685</v>
      </c>
      <c r="J20" s="19">
        <v>9.733307377846992E-2</v>
      </c>
      <c r="K20" s="16">
        <v>2.0950000000000002</v>
      </c>
      <c r="L20">
        <v>14084.98</v>
      </c>
      <c r="N20">
        <v>118</v>
      </c>
      <c r="O20">
        <v>302</v>
      </c>
      <c r="P20">
        <v>2</v>
      </c>
      <c r="Q20" s="1">
        <v>25685</v>
      </c>
      <c r="R20" s="1">
        <v>19821</v>
      </c>
      <c r="S20">
        <v>25</v>
      </c>
      <c r="T20" s="18">
        <f t="shared" si="0"/>
        <v>4.5941210823437807E-3</v>
      </c>
      <c r="U20" s="19">
        <f t="shared" si="1"/>
        <v>2.5593220338983049</v>
      </c>
      <c r="V20" s="19">
        <f t="shared" si="2"/>
        <v>1.6949152542372881E-2</v>
      </c>
      <c r="W20" s="19">
        <f t="shared" si="3"/>
        <v>77.169554214522094</v>
      </c>
      <c r="X20" s="19">
        <f t="shared" si="4"/>
        <v>9.733307377846992E-2</v>
      </c>
      <c r="Y20" s="16">
        <v>2.0950000000000002</v>
      </c>
    </row>
    <row r="21" spans="1:25" x14ac:dyDescent="0.25">
      <c r="A21">
        <v>2008</v>
      </c>
      <c r="B21">
        <v>3</v>
      </c>
      <c r="C21" t="s">
        <v>15</v>
      </c>
      <c r="D21" s="18">
        <v>1.1140191933427287E-3</v>
      </c>
      <c r="E21" s="18">
        <v>8.7831325301204828</v>
      </c>
      <c r="F21" s="18">
        <v>3.614457831325301E-2</v>
      </c>
      <c r="G21" s="19">
        <v>102.2683041406617</v>
      </c>
      <c r="H21">
        <v>0.67500000000000004</v>
      </c>
      <c r="I21" s="1">
        <v>74505</v>
      </c>
      <c r="J21" s="19">
        <v>6.0398630964364812E-2</v>
      </c>
      <c r="K21">
        <v>1.72</v>
      </c>
      <c r="L21">
        <v>13435.55</v>
      </c>
      <c r="N21">
        <v>83</v>
      </c>
      <c r="O21">
        <v>729</v>
      </c>
      <c r="P21">
        <v>3</v>
      </c>
      <c r="Q21" s="1">
        <v>74505</v>
      </c>
      <c r="R21" s="1">
        <v>76195</v>
      </c>
      <c r="S21">
        <v>45</v>
      </c>
      <c r="T21" s="18">
        <f t="shared" si="0"/>
        <v>1.1140191933427287E-3</v>
      </c>
      <c r="U21" s="19">
        <f t="shared" si="1"/>
        <v>8.7831325301204828</v>
      </c>
      <c r="V21" s="19">
        <f t="shared" si="2"/>
        <v>3.614457831325301E-2</v>
      </c>
      <c r="W21" s="19">
        <f t="shared" si="3"/>
        <v>102.2683041406617</v>
      </c>
      <c r="X21" s="19">
        <f t="shared" si="4"/>
        <v>6.0398630964364812E-2</v>
      </c>
      <c r="Y21">
        <v>1.72</v>
      </c>
    </row>
    <row r="22" spans="1:25" x14ac:dyDescent="0.25">
      <c r="A22">
        <v>2009</v>
      </c>
      <c r="B22">
        <v>3</v>
      </c>
      <c r="C22" t="s">
        <v>15</v>
      </c>
      <c r="D22" s="18">
        <v>3.3238492833780942E-4</v>
      </c>
      <c r="E22" s="18">
        <v>5.72</v>
      </c>
      <c r="F22" s="18">
        <v>0</v>
      </c>
      <c r="G22" s="19">
        <v>103.1297364852288</v>
      </c>
      <c r="H22">
        <v>0.67500000000000004</v>
      </c>
      <c r="I22" s="1">
        <v>75214</v>
      </c>
      <c r="J22" s="19">
        <v>7.3124684234318088E-2</v>
      </c>
      <c r="K22">
        <v>1.84</v>
      </c>
      <c r="L22">
        <v>14535.54</v>
      </c>
      <c r="N22">
        <v>25</v>
      </c>
      <c r="O22">
        <v>143</v>
      </c>
      <c r="P22">
        <v>0</v>
      </c>
      <c r="Q22" s="1">
        <v>75214</v>
      </c>
      <c r="R22" s="1">
        <v>77568</v>
      </c>
      <c r="S22">
        <v>55</v>
      </c>
      <c r="T22" s="18">
        <f t="shared" si="0"/>
        <v>3.3238492833780942E-4</v>
      </c>
      <c r="U22" s="19">
        <f t="shared" si="1"/>
        <v>5.72</v>
      </c>
      <c r="V22" s="19">
        <f t="shared" si="2"/>
        <v>0</v>
      </c>
      <c r="W22" s="19">
        <f t="shared" si="3"/>
        <v>103.1297364852288</v>
      </c>
      <c r="X22" s="19">
        <f t="shared" si="4"/>
        <v>7.3124684234318088E-2</v>
      </c>
      <c r="Y22">
        <v>1.84</v>
      </c>
    </row>
    <row r="23" spans="1:25" x14ac:dyDescent="0.25">
      <c r="A23">
        <v>2010</v>
      </c>
      <c r="B23">
        <v>3</v>
      </c>
      <c r="C23" t="s">
        <v>15</v>
      </c>
      <c r="D23" s="18">
        <v>3.3887277360587743E-4</v>
      </c>
      <c r="E23" s="18">
        <v>6.16</v>
      </c>
      <c r="F23" s="18">
        <v>0</v>
      </c>
      <c r="G23" s="19">
        <v>93.767451947840712</v>
      </c>
      <c r="H23">
        <v>0.76100000000000001</v>
      </c>
      <c r="I23" s="1">
        <v>73774</v>
      </c>
      <c r="J23" s="19">
        <v>7.4552010193293022E-2</v>
      </c>
      <c r="K23">
        <v>1.82</v>
      </c>
      <c r="L23">
        <v>17422.240000000002</v>
      </c>
      <c r="N23">
        <v>25</v>
      </c>
      <c r="O23">
        <v>154</v>
      </c>
      <c r="P23">
        <v>0</v>
      </c>
      <c r="Q23" s="1">
        <v>73774</v>
      </c>
      <c r="R23" s="1">
        <v>69176</v>
      </c>
      <c r="S23">
        <v>55</v>
      </c>
      <c r="T23" s="18">
        <f t="shared" si="0"/>
        <v>3.3887277360587743E-4</v>
      </c>
      <c r="U23" s="19">
        <f t="shared" si="1"/>
        <v>6.16</v>
      </c>
      <c r="V23" s="19">
        <f t="shared" si="2"/>
        <v>0</v>
      </c>
      <c r="W23" s="19">
        <f t="shared" si="3"/>
        <v>93.767451947840712</v>
      </c>
      <c r="X23" s="19">
        <f t="shared" si="4"/>
        <v>7.4552010193293022E-2</v>
      </c>
      <c r="Y23">
        <v>1.82</v>
      </c>
    </row>
    <row r="24" spans="1:25" x14ac:dyDescent="0.25">
      <c r="A24">
        <v>2011</v>
      </c>
      <c r="B24">
        <v>3</v>
      </c>
      <c r="C24" t="s">
        <v>15</v>
      </c>
      <c r="D24" s="18">
        <v>2.6918624996635174E-4</v>
      </c>
      <c r="E24" s="18">
        <v>10.4</v>
      </c>
      <c r="F24" s="18">
        <v>0</v>
      </c>
      <c r="G24" s="19">
        <v>93.76699238202913</v>
      </c>
      <c r="H24">
        <v>0.76100000000000001</v>
      </c>
      <c r="I24" s="1">
        <v>74298</v>
      </c>
      <c r="J24" s="19">
        <v>7.4026218740746719E-2</v>
      </c>
      <c r="K24">
        <v>1.97</v>
      </c>
      <c r="L24">
        <v>20458</v>
      </c>
      <c r="N24">
        <v>20</v>
      </c>
      <c r="O24">
        <v>208</v>
      </c>
      <c r="P24">
        <v>0</v>
      </c>
      <c r="Q24" s="1">
        <v>74298</v>
      </c>
      <c r="R24" s="1">
        <v>69667</v>
      </c>
      <c r="S24">
        <v>55</v>
      </c>
      <c r="T24" s="18">
        <f t="shared" si="0"/>
        <v>2.6918624996635174E-4</v>
      </c>
      <c r="U24" s="19">
        <f t="shared" si="1"/>
        <v>10.4</v>
      </c>
      <c r="V24" s="19">
        <f t="shared" si="2"/>
        <v>0</v>
      </c>
      <c r="W24" s="19">
        <f t="shared" si="3"/>
        <v>93.76699238202913</v>
      </c>
      <c r="X24" s="19">
        <f t="shared" si="4"/>
        <v>7.4026218740746719E-2</v>
      </c>
      <c r="Y24">
        <v>1.97</v>
      </c>
    </row>
    <row r="25" spans="1:25" x14ac:dyDescent="0.25">
      <c r="A25">
        <v>2012</v>
      </c>
      <c r="B25">
        <v>3</v>
      </c>
      <c r="C25" t="s">
        <v>15</v>
      </c>
      <c r="D25" s="18">
        <v>2.1389230522431956E-4</v>
      </c>
      <c r="E25" s="18">
        <v>4.375</v>
      </c>
      <c r="F25" s="18">
        <v>0</v>
      </c>
      <c r="G25" s="19">
        <v>93.767712956526395</v>
      </c>
      <c r="H25">
        <v>0.76100000000000001</v>
      </c>
      <c r="I25" s="1">
        <v>74804</v>
      </c>
      <c r="J25" s="19">
        <v>7.3525479920859851E-2</v>
      </c>
      <c r="K25" s="16">
        <v>2.0049999999999999</v>
      </c>
      <c r="L25">
        <v>22649.3</v>
      </c>
      <c r="N25">
        <v>16</v>
      </c>
      <c r="O25">
        <v>70</v>
      </c>
      <c r="P25">
        <v>0</v>
      </c>
      <c r="Q25" s="1">
        <v>74804</v>
      </c>
      <c r="R25" s="1">
        <v>70142</v>
      </c>
      <c r="S25">
        <v>55</v>
      </c>
      <c r="T25" s="18">
        <f t="shared" si="0"/>
        <v>2.1389230522431956E-4</v>
      </c>
      <c r="U25" s="19">
        <f t="shared" si="1"/>
        <v>4.375</v>
      </c>
      <c r="V25" s="19">
        <f t="shared" si="2"/>
        <v>0</v>
      </c>
      <c r="W25" s="19">
        <f t="shared" si="3"/>
        <v>93.767712956526395</v>
      </c>
      <c r="X25" s="19">
        <f t="shared" si="4"/>
        <v>7.3525479920859851E-2</v>
      </c>
      <c r="Y25" s="16">
        <v>2.0049999999999999</v>
      </c>
    </row>
    <row r="26" spans="1:25" x14ac:dyDescent="0.25">
      <c r="A26">
        <v>2013</v>
      </c>
      <c r="B26">
        <v>3</v>
      </c>
      <c r="C26" t="s">
        <v>15</v>
      </c>
      <c r="D26" s="18">
        <v>2.0613775155247494E-4</v>
      </c>
      <c r="E26" s="18">
        <v>7.6875</v>
      </c>
      <c r="F26" s="18">
        <v>0</v>
      </c>
      <c r="G26" s="19">
        <v>93.76690973743203</v>
      </c>
      <c r="H26">
        <v>0.76100000000000001</v>
      </c>
      <c r="I26" s="1">
        <v>77618</v>
      </c>
      <c r="J26" s="19">
        <v>7.0859852096163259E-2</v>
      </c>
      <c r="K26">
        <v>2.04</v>
      </c>
      <c r="L26">
        <v>22672.17</v>
      </c>
      <c r="N26">
        <v>16</v>
      </c>
      <c r="O26">
        <v>123</v>
      </c>
      <c r="P26">
        <v>0</v>
      </c>
      <c r="Q26" s="1">
        <v>77618</v>
      </c>
      <c r="R26" s="1">
        <v>72780</v>
      </c>
      <c r="S26">
        <v>55</v>
      </c>
      <c r="T26" s="18">
        <f t="shared" si="0"/>
        <v>2.0613775155247494E-4</v>
      </c>
      <c r="U26" s="19">
        <f t="shared" si="1"/>
        <v>7.6875</v>
      </c>
      <c r="V26" s="19">
        <f t="shared" si="2"/>
        <v>0</v>
      </c>
      <c r="W26" s="19">
        <f t="shared" si="3"/>
        <v>93.76690973743203</v>
      </c>
      <c r="X26" s="19">
        <f t="shared" si="4"/>
        <v>7.0859852096163259E-2</v>
      </c>
      <c r="Y26">
        <v>2.04</v>
      </c>
    </row>
    <row r="27" spans="1:25" x14ac:dyDescent="0.25">
      <c r="A27">
        <v>2014</v>
      </c>
      <c r="B27">
        <v>3</v>
      </c>
      <c r="C27" t="s">
        <v>15</v>
      </c>
      <c r="D27" s="18">
        <v>3.7095783872288172E-4</v>
      </c>
      <c r="E27" s="18">
        <v>6.4482758620689653</v>
      </c>
      <c r="F27" s="18">
        <v>0.13793103448275862</v>
      </c>
      <c r="G27" s="19">
        <v>93.767908309455578</v>
      </c>
      <c r="H27">
        <v>0.76100000000000001</v>
      </c>
      <c r="I27" s="1">
        <v>78176</v>
      </c>
      <c r="J27" s="19">
        <v>7.0354072861236183E-2</v>
      </c>
      <c r="K27" s="16">
        <v>2.0950000000000002</v>
      </c>
      <c r="L27">
        <v>25103.11</v>
      </c>
      <c r="N27">
        <v>29</v>
      </c>
      <c r="O27">
        <v>187</v>
      </c>
      <c r="P27">
        <v>4</v>
      </c>
      <c r="Q27" s="1">
        <v>78176</v>
      </c>
      <c r="R27" s="1">
        <v>73304</v>
      </c>
      <c r="S27">
        <v>55</v>
      </c>
      <c r="T27" s="18">
        <f t="shared" si="0"/>
        <v>3.7095783872288172E-4</v>
      </c>
      <c r="U27" s="19">
        <f t="shared" si="1"/>
        <v>6.4482758620689653</v>
      </c>
      <c r="V27" s="19">
        <f t="shared" si="2"/>
        <v>0.13793103448275862</v>
      </c>
      <c r="W27" s="19">
        <f t="shared" si="3"/>
        <v>93.767908309455578</v>
      </c>
      <c r="X27" s="19">
        <f t="shared" si="4"/>
        <v>7.0354072861236183E-2</v>
      </c>
      <c r="Y27" s="16">
        <v>2.0950000000000002</v>
      </c>
    </row>
    <row r="28" spans="1:25" x14ac:dyDescent="0.25">
      <c r="A28">
        <v>2008</v>
      </c>
      <c r="B28">
        <v>4</v>
      </c>
      <c r="C28" t="s">
        <v>17</v>
      </c>
      <c r="D28" s="18">
        <v>3.3970054090778439E-3</v>
      </c>
      <c r="E28" s="18">
        <v>3.0538461538461537</v>
      </c>
      <c r="F28" s="18">
        <v>7.6923076923076927E-3</v>
      </c>
      <c r="G28" s="19">
        <v>78.844495544696741</v>
      </c>
      <c r="H28">
        <v>0.52900000000000003</v>
      </c>
      <c r="I28" s="1">
        <v>38269</v>
      </c>
      <c r="J28" s="19">
        <v>5.2261621678120679E-2</v>
      </c>
      <c r="K28">
        <v>1.72</v>
      </c>
      <c r="L28">
        <v>4975.58</v>
      </c>
      <c r="N28">
        <v>130</v>
      </c>
      <c r="O28">
        <v>397</v>
      </c>
      <c r="P28">
        <v>1</v>
      </c>
      <c r="Q28" s="1">
        <v>38269</v>
      </c>
      <c r="R28" s="1">
        <v>30173</v>
      </c>
      <c r="S28">
        <v>20</v>
      </c>
      <c r="T28" s="18">
        <f t="shared" si="0"/>
        <v>3.3970054090778439E-3</v>
      </c>
      <c r="U28" s="19">
        <f t="shared" si="1"/>
        <v>3.0538461538461537</v>
      </c>
      <c r="V28" s="19">
        <f t="shared" si="2"/>
        <v>7.6923076923076927E-3</v>
      </c>
      <c r="W28" s="19">
        <f t="shared" si="3"/>
        <v>78.844495544696741</v>
      </c>
      <c r="X28" s="19">
        <f t="shared" si="4"/>
        <v>5.2261621678120679E-2</v>
      </c>
      <c r="Y28">
        <v>1.72</v>
      </c>
    </row>
    <row r="29" spans="1:25" x14ac:dyDescent="0.25">
      <c r="A29">
        <v>2009</v>
      </c>
      <c r="B29">
        <v>4</v>
      </c>
      <c r="C29" t="s">
        <v>17</v>
      </c>
      <c r="D29" s="18">
        <v>2.4655472217175781E-3</v>
      </c>
      <c r="E29" s="18">
        <v>3.5052631578947366</v>
      </c>
      <c r="F29" s="18">
        <v>5.2631578947368418E-2</v>
      </c>
      <c r="G29" s="19">
        <v>79.933040928083869</v>
      </c>
      <c r="H29">
        <v>0.52900000000000003</v>
      </c>
      <c r="I29" s="1">
        <v>38531</v>
      </c>
      <c r="J29" s="19">
        <v>6.7478134489112662E-2</v>
      </c>
      <c r="K29">
        <v>1.84</v>
      </c>
      <c r="L29">
        <v>5489.78</v>
      </c>
      <c r="N29">
        <v>95</v>
      </c>
      <c r="O29">
        <v>333</v>
      </c>
      <c r="P29">
        <v>5</v>
      </c>
      <c r="Q29" s="1">
        <v>38531</v>
      </c>
      <c r="R29" s="1">
        <v>30799</v>
      </c>
      <c r="S29">
        <v>26</v>
      </c>
      <c r="T29" s="18">
        <f t="shared" si="0"/>
        <v>2.4655472217175781E-3</v>
      </c>
      <c r="U29" s="19">
        <f t="shared" si="1"/>
        <v>3.5052631578947366</v>
      </c>
      <c r="V29" s="19">
        <f t="shared" si="2"/>
        <v>5.2631578947368418E-2</v>
      </c>
      <c r="W29" s="19">
        <f t="shared" si="3"/>
        <v>79.933040928083869</v>
      </c>
      <c r="X29" s="19">
        <f t="shared" si="4"/>
        <v>6.7478134489112662E-2</v>
      </c>
      <c r="Y29">
        <v>1.84</v>
      </c>
    </row>
    <row r="30" spans="1:25" x14ac:dyDescent="0.25">
      <c r="A30">
        <v>2010</v>
      </c>
      <c r="B30">
        <v>4</v>
      </c>
      <c r="C30" t="s">
        <v>17</v>
      </c>
      <c r="D30" s="18">
        <v>3.6105738233397806E-3</v>
      </c>
      <c r="E30" s="18">
        <v>2.907142857142857</v>
      </c>
      <c r="F30" s="18">
        <v>7.1428571428571426E-3</v>
      </c>
      <c r="G30" s="19">
        <v>81.882656350741456</v>
      </c>
      <c r="H30">
        <v>0.64200000000000002</v>
      </c>
      <c r="I30" s="1">
        <v>38775</v>
      </c>
      <c r="J30" s="19">
        <v>6.7053513862024502E-2</v>
      </c>
      <c r="K30">
        <v>1.82</v>
      </c>
      <c r="L30">
        <v>6822.02</v>
      </c>
      <c r="N30">
        <v>140</v>
      </c>
      <c r="O30">
        <v>407</v>
      </c>
      <c r="P30">
        <v>1</v>
      </c>
      <c r="Q30" s="1">
        <v>38775</v>
      </c>
      <c r="R30" s="1">
        <v>31750</v>
      </c>
      <c r="S30">
        <v>26</v>
      </c>
      <c r="T30" s="18">
        <f t="shared" si="0"/>
        <v>3.6105738233397806E-3</v>
      </c>
      <c r="U30" s="19">
        <f t="shared" si="1"/>
        <v>2.907142857142857</v>
      </c>
      <c r="V30" s="19">
        <f t="shared" si="2"/>
        <v>7.1428571428571426E-3</v>
      </c>
      <c r="W30" s="19">
        <f t="shared" si="3"/>
        <v>81.882656350741456</v>
      </c>
      <c r="X30" s="19">
        <f t="shared" si="4"/>
        <v>6.7053513862024502E-2</v>
      </c>
      <c r="Y30">
        <v>1.82</v>
      </c>
    </row>
    <row r="31" spans="1:25" x14ac:dyDescent="0.25">
      <c r="A31">
        <v>2011</v>
      </c>
      <c r="B31">
        <v>4</v>
      </c>
      <c r="C31" t="s">
        <v>17</v>
      </c>
      <c r="D31" s="18">
        <v>2.484885746490419E-3</v>
      </c>
      <c r="E31" s="18">
        <v>3.3505154639175259</v>
      </c>
      <c r="F31" s="18">
        <v>1.0309278350515464E-2</v>
      </c>
      <c r="G31" s="19">
        <v>81.883389691566748</v>
      </c>
      <c r="H31">
        <v>0.64200000000000002</v>
      </c>
      <c r="I31" s="1">
        <v>39036</v>
      </c>
      <c r="J31" s="19">
        <v>6.6605184957475153E-2</v>
      </c>
      <c r="K31">
        <v>1.97</v>
      </c>
      <c r="L31">
        <v>7603.4</v>
      </c>
      <c r="N31">
        <v>97</v>
      </c>
      <c r="O31">
        <v>325</v>
      </c>
      <c r="P31">
        <v>1</v>
      </c>
      <c r="Q31" s="1">
        <v>39036</v>
      </c>
      <c r="R31" s="1">
        <v>31964</v>
      </c>
      <c r="S31">
        <v>26</v>
      </c>
      <c r="T31" s="18">
        <f t="shared" si="0"/>
        <v>2.484885746490419E-3</v>
      </c>
      <c r="U31" s="19">
        <f t="shared" si="1"/>
        <v>3.3505154639175259</v>
      </c>
      <c r="V31" s="19">
        <f t="shared" si="2"/>
        <v>1.0309278350515464E-2</v>
      </c>
      <c r="W31" s="19">
        <f t="shared" si="3"/>
        <v>81.883389691566748</v>
      </c>
      <c r="X31" s="19">
        <f t="shared" si="4"/>
        <v>6.6605184957475153E-2</v>
      </c>
      <c r="Y31">
        <v>1.97</v>
      </c>
    </row>
    <row r="32" spans="1:25" x14ac:dyDescent="0.25">
      <c r="A32">
        <v>2012</v>
      </c>
      <c r="B32">
        <v>4</v>
      </c>
      <c r="C32" t="s">
        <v>17</v>
      </c>
      <c r="D32" s="18">
        <v>3.2580751902665005E-3</v>
      </c>
      <c r="E32" s="18">
        <v>2.8125</v>
      </c>
      <c r="F32" s="18">
        <v>7.8125E-3</v>
      </c>
      <c r="G32" s="19">
        <v>81.882047496627379</v>
      </c>
      <c r="H32">
        <v>0.64200000000000002</v>
      </c>
      <c r="I32" s="1">
        <v>39287</v>
      </c>
      <c r="J32" s="19">
        <v>6.6179652302288283E-2</v>
      </c>
      <c r="K32" s="16">
        <v>2.0049999999999999</v>
      </c>
      <c r="L32">
        <v>8054.09</v>
      </c>
      <c r="N32">
        <v>128</v>
      </c>
      <c r="O32">
        <v>360</v>
      </c>
      <c r="P32">
        <v>1</v>
      </c>
      <c r="Q32" s="1">
        <v>39287</v>
      </c>
      <c r="R32" s="1">
        <v>32169</v>
      </c>
      <c r="S32">
        <v>26</v>
      </c>
      <c r="T32" s="18">
        <f t="shared" si="0"/>
        <v>3.2580751902665005E-3</v>
      </c>
      <c r="U32" s="19">
        <f t="shared" si="1"/>
        <v>2.8125</v>
      </c>
      <c r="V32" s="19">
        <f t="shared" si="2"/>
        <v>7.8125E-3</v>
      </c>
      <c r="W32" s="19">
        <f t="shared" si="3"/>
        <v>81.882047496627379</v>
      </c>
      <c r="X32" s="19">
        <f t="shared" si="4"/>
        <v>6.6179652302288283E-2</v>
      </c>
      <c r="Y32" s="16">
        <v>2.0049999999999999</v>
      </c>
    </row>
    <row r="33" spans="1:25" x14ac:dyDescent="0.25">
      <c r="A33">
        <v>2013</v>
      </c>
      <c r="B33">
        <v>4</v>
      </c>
      <c r="C33" t="s">
        <v>17</v>
      </c>
      <c r="D33" s="18">
        <v>2.6749122677857127E-3</v>
      </c>
      <c r="E33" s="18">
        <v>3.4403669724770642</v>
      </c>
      <c r="F33" s="18">
        <v>1.834862385321101E-2</v>
      </c>
      <c r="G33" s="19">
        <v>81.881763969667958</v>
      </c>
      <c r="H33">
        <v>0.64200000000000002</v>
      </c>
      <c r="I33" s="1">
        <v>40749</v>
      </c>
      <c r="J33" s="19">
        <v>6.380524675452158E-2</v>
      </c>
      <c r="K33">
        <v>2.04</v>
      </c>
      <c r="L33">
        <v>9098.35</v>
      </c>
      <c r="N33">
        <v>109</v>
      </c>
      <c r="O33">
        <v>375</v>
      </c>
      <c r="P33">
        <v>2</v>
      </c>
      <c r="Q33" s="1">
        <v>40749</v>
      </c>
      <c r="R33" s="1">
        <v>33366</v>
      </c>
      <c r="S33">
        <v>26</v>
      </c>
      <c r="T33" s="18">
        <f t="shared" si="0"/>
        <v>2.6749122677857127E-3</v>
      </c>
      <c r="U33" s="19">
        <f t="shared" si="1"/>
        <v>3.4403669724770642</v>
      </c>
      <c r="V33" s="19">
        <f t="shared" si="2"/>
        <v>1.834862385321101E-2</v>
      </c>
      <c r="W33" s="19">
        <f t="shared" si="3"/>
        <v>81.881763969667958</v>
      </c>
      <c r="X33" s="19">
        <f t="shared" si="4"/>
        <v>6.380524675452158E-2</v>
      </c>
      <c r="Y33">
        <v>2.04</v>
      </c>
    </row>
    <row r="34" spans="1:25" x14ac:dyDescent="0.25">
      <c r="A34">
        <v>2014</v>
      </c>
      <c r="B34">
        <v>4</v>
      </c>
      <c r="C34" t="s">
        <v>17</v>
      </c>
      <c r="D34" s="18">
        <v>2.7542166325436289E-3</v>
      </c>
      <c r="E34" s="18">
        <v>3.247787610619469</v>
      </c>
      <c r="F34" s="18">
        <v>8.8495575221238937E-3</v>
      </c>
      <c r="G34" s="19">
        <v>81.883104221507267</v>
      </c>
      <c r="H34">
        <v>0.64200000000000002</v>
      </c>
      <c r="I34" s="1">
        <v>41028</v>
      </c>
      <c r="J34" s="19">
        <v>6.3371356147021538E-2</v>
      </c>
      <c r="K34" s="16">
        <v>2.0950000000000002</v>
      </c>
      <c r="L34">
        <v>10240.99</v>
      </c>
      <c r="N34">
        <v>113</v>
      </c>
      <c r="O34">
        <v>367</v>
      </c>
      <c r="P34">
        <v>1</v>
      </c>
      <c r="Q34" s="1">
        <v>41028</v>
      </c>
      <c r="R34" s="1">
        <v>33595</v>
      </c>
      <c r="S34">
        <v>26</v>
      </c>
      <c r="T34" s="18">
        <f t="shared" si="0"/>
        <v>2.7542166325436289E-3</v>
      </c>
      <c r="U34" s="19">
        <f t="shared" si="1"/>
        <v>3.247787610619469</v>
      </c>
      <c r="V34" s="19">
        <f t="shared" si="2"/>
        <v>8.8495575221238937E-3</v>
      </c>
      <c r="W34" s="19">
        <f t="shared" si="3"/>
        <v>81.883104221507267</v>
      </c>
      <c r="X34" s="19">
        <f t="shared" si="4"/>
        <v>6.3371356147021538E-2</v>
      </c>
      <c r="Y34" s="16">
        <v>2.0950000000000002</v>
      </c>
    </row>
    <row r="35" spans="1:25" x14ac:dyDescent="0.25">
      <c r="A35">
        <v>2008</v>
      </c>
      <c r="B35">
        <v>5</v>
      </c>
      <c r="C35" t="s">
        <v>36</v>
      </c>
      <c r="D35" s="18">
        <v>6.1725081852825932E-3</v>
      </c>
      <c r="E35" s="18">
        <v>4.2434782608695656</v>
      </c>
      <c r="F35" s="18">
        <v>1.3043478260869565E-2</v>
      </c>
      <c r="G35" s="19">
        <v>7.1788953894047562</v>
      </c>
      <c r="H35">
        <v>0.51600000000000001</v>
      </c>
      <c r="I35" s="1">
        <v>37262</v>
      </c>
      <c r="J35" s="19">
        <v>6.7092480274810795E-2</v>
      </c>
      <c r="K35">
        <v>1.72</v>
      </c>
      <c r="L35">
        <v>4285.99</v>
      </c>
      <c r="N35">
        <v>230</v>
      </c>
      <c r="O35">
        <v>976</v>
      </c>
      <c r="P35">
        <v>3</v>
      </c>
      <c r="Q35" s="1">
        <v>37262</v>
      </c>
      <c r="R35" s="1">
        <v>2675</v>
      </c>
      <c r="S35">
        <v>25</v>
      </c>
      <c r="T35" s="18">
        <f t="shared" si="0"/>
        <v>6.1725081852825932E-3</v>
      </c>
      <c r="U35" s="19">
        <f t="shared" si="1"/>
        <v>4.2434782608695656</v>
      </c>
      <c r="V35" s="19">
        <f t="shared" si="2"/>
        <v>1.3043478260869565E-2</v>
      </c>
      <c r="W35" s="19">
        <f t="shared" si="3"/>
        <v>7.1788953894047562</v>
      </c>
      <c r="X35" s="19">
        <f t="shared" si="4"/>
        <v>6.7092480274810795E-2</v>
      </c>
      <c r="Y35">
        <v>1.72</v>
      </c>
    </row>
    <row r="36" spans="1:25" x14ac:dyDescent="0.25">
      <c r="A36">
        <v>2009</v>
      </c>
      <c r="B36">
        <v>5</v>
      </c>
      <c r="C36" t="s">
        <v>36</v>
      </c>
      <c r="D36" s="18">
        <v>4.2527014015192044E-3</v>
      </c>
      <c r="E36" s="18">
        <v>3.5974842767295598</v>
      </c>
      <c r="F36" s="18">
        <v>3.1446540880503145E-2</v>
      </c>
      <c r="G36" s="19">
        <v>18.78142719589173</v>
      </c>
      <c r="H36">
        <v>0.51600000000000001</v>
      </c>
      <c r="I36" s="1">
        <v>37388</v>
      </c>
      <c r="J36" s="19">
        <v>6.9541029207232263E-2</v>
      </c>
      <c r="K36">
        <v>1.84</v>
      </c>
      <c r="L36">
        <v>4564.1099999999997</v>
      </c>
      <c r="N36">
        <v>159</v>
      </c>
      <c r="O36">
        <v>572</v>
      </c>
      <c r="P36">
        <v>5</v>
      </c>
      <c r="Q36" s="1">
        <v>37388</v>
      </c>
      <c r="R36" s="1">
        <v>7022</v>
      </c>
      <c r="S36">
        <v>26</v>
      </c>
      <c r="T36" s="18">
        <f t="shared" si="0"/>
        <v>4.2527014015192044E-3</v>
      </c>
      <c r="U36" s="19">
        <f t="shared" si="1"/>
        <v>3.5974842767295598</v>
      </c>
      <c r="V36" s="19">
        <f t="shared" si="2"/>
        <v>3.1446540880503145E-2</v>
      </c>
      <c r="W36" s="19">
        <f t="shared" si="3"/>
        <v>18.78142719589173</v>
      </c>
      <c r="X36" s="19">
        <f t="shared" si="4"/>
        <v>6.9541029207232263E-2</v>
      </c>
      <c r="Y36">
        <v>1.84</v>
      </c>
    </row>
    <row r="37" spans="1:25" x14ac:dyDescent="0.25">
      <c r="A37">
        <v>2010</v>
      </c>
      <c r="B37">
        <v>5</v>
      </c>
      <c r="C37" t="s">
        <v>36</v>
      </c>
      <c r="D37" s="18">
        <v>2.1936522922278066E-3</v>
      </c>
      <c r="E37" s="18">
        <v>3.518987341772152</v>
      </c>
      <c r="F37" s="18">
        <v>1.2658227848101266E-2</v>
      </c>
      <c r="G37" s="19">
        <v>33.268541915419434</v>
      </c>
      <c r="H37">
        <v>0.66300000000000003</v>
      </c>
      <c r="I37" s="1">
        <v>36013</v>
      </c>
      <c r="J37" s="19">
        <v>7.2196151389775906E-2</v>
      </c>
      <c r="K37">
        <v>1.82</v>
      </c>
      <c r="L37">
        <v>5421.98</v>
      </c>
      <c r="N37">
        <v>79</v>
      </c>
      <c r="O37">
        <v>278</v>
      </c>
      <c r="P37">
        <v>1</v>
      </c>
      <c r="Q37" s="1">
        <v>36013</v>
      </c>
      <c r="R37" s="1">
        <v>11981</v>
      </c>
      <c r="S37">
        <v>26</v>
      </c>
      <c r="T37" s="18">
        <f t="shared" si="0"/>
        <v>2.1936522922278066E-3</v>
      </c>
      <c r="U37" s="19">
        <f t="shared" si="1"/>
        <v>3.518987341772152</v>
      </c>
      <c r="V37" s="19">
        <f t="shared" si="2"/>
        <v>1.2658227848101266E-2</v>
      </c>
      <c r="W37" s="19">
        <f t="shared" si="3"/>
        <v>33.268541915419434</v>
      </c>
      <c r="X37" s="19">
        <f t="shared" si="4"/>
        <v>7.2196151389775906E-2</v>
      </c>
      <c r="Y37">
        <v>1.82</v>
      </c>
    </row>
    <row r="38" spans="1:25" x14ac:dyDescent="0.25">
      <c r="A38">
        <v>2011</v>
      </c>
      <c r="B38">
        <v>5</v>
      </c>
      <c r="C38" t="s">
        <v>36</v>
      </c>
      <c r="D38" s="18">
        <v>1.9979465549296556E-3</v>
      </c>
      <c r="E38" s="18">
        <v>3.875</v>
      </c>
      <c r="F38" s="18">
        <v>4.1666666666666664E-2</v>
      </c>
      <c r="G38" s="19">
        <v>40.513916252740238</v>
      </c>
      <c r="H38">
        <v>0.66300000000000003</v>
      </c>
      <c r="I38" s="1">
        <v>36037</v>
      </c>
      <c r="J38" s="19">
        <v>7.2148070039126461E-2</v>
      </c>
      <c r="K38">
        <v>1.97</v>
      </c>
      <c r="L38">
        <v>5931.35</v>
      </c>
      <c r="N38">
        <v>72</v>
      </c>
      <c r="O38">
        <v>279</v>
      </c>
      <c r="P38">
        <v>3</v>
      </c>
      <c r="Q38" s="1">
        <v>36037</v>
      </c>
      <c r="R38" s="1">
        <v>14600</v>
      </c>
      <c r="S38">
        <v>26</v>
      </c>
      <c r="T38" s="18">
        <f t="shared" si="0"/>
        <v>1.9979465549296556E-3</v>
      </c>
      <c r="U38" s="19">
        <f t="shared" si="1"/>
        <v>3.875</v>
      </c>
      <c r="V38" s="19">
        <f t="shared" si="2"/>
        <v>4.1666666666666664E-2</v>
      </c>
      <c r="W38" s="19">
        <f t="shared" si="3"/>
        <v>40.513916252740238</v>
      </c>
      <c r="X38" s="19">
        <f t="shared" si="4"/>
        <v>7.2148070039126461E-2</v>
      </c>
      <c r="Y38">
        <v>1.97</v>
      </c>
    </row>
    <row r="39" spans="1:25" x14ac:dyDescent="0.25">
      <c r="A39">
        <v>2012</v>
      </c>
      <c r="B39">
        <v>5</v>
      </c>
      <c r="C39" t="s">
        <v>36</v>
      </c>
      <c r="D39" s="18">
        <v>1.8303336199007182E-3</v>
      </c>
      <c r="E39" s="18">
        <v>3.5757575757575757</v>
      </c>
      <c r="F39" s="18">
        <v>0</v>
      </c>
      <c r="G39" s="19">
        <v>44.615768601458718</v>
      </c>
      <c r="H39">
        <v>0.66300000000000003</v>
      </c>
      <c r="I39" s="1">
        <v>36059</v>
      </c>
      <c r="J39" s="19">
        <v>7.2104051693058599E-2</v>
      </c>
      <c r="K39" s="16">
        <v>2.0049999999999999</v>
      </c>
      <c r="L39">
        <v>6702.23</v>
      </c>
      <c r="N39">
        <v>66</v>
      </c>
      <c r="O39" s="1">
        <v>236</v>
      </c>
      <c r="P39" s="1">
        <v>0</v>
      </c>
      <c r="Q39" s="1">
        <v>36059</v>
      </c>
      <c r="R39" s="1">
        <v>16088</v>
      </c>
      <c r="S39">
        <v>26</v>
      </c>
      <c r="T39" s="18">
        <f t="shared" si="0"/>
        <v>1.8303336199007182E-3</v>
      </c>
      <c r="U39" s="19">
        <f t="shared" si="1"/>
        <v>3.5757575757575757</v>
      </c>
      <c r="V39" s="19">
        <f t="shared" si="2"/>
        <v>0</v>
      </c>
      <c r="W39" s="19">
        <f t="shared" si="3"/>
        <v>44.615768601458718</v>
      </c>
      <c r="X39" s="19">
        <f t="shared" si="4"/>
        <v>7.2104051693058599E-2</v>
      </c>
      <c r="Y39" s="16">
        <v>2.0049999999999999</v>
      </c>
    </row>
    <row r="40" spans="1:25" x14ac:dyDescent="0.25">
      <c r="A40">
        <v>2013</v>
      </c>
      <c r="B40">
        <v>5</v>
      </c>
      <c r="C40" t="s">
        <v>36</v>
      </c>
      <c r="D40" s="18">
        <v>1.7487691355699642E-3</v>
      </c>
      <c r="E40" s="18">
        <v>3.8923076923076922</v>
      </c>
      <c r="F40" s="18">
        <v>1.5384615384615385E-2</v>
      </c>
      <c r="G40" s="19">
        <v>48.414000914740782</v>
      </c>
      <c r="H40">
        <v>0.66300000000000003</v>
      </c>
      <c r="I40" s="1">
        <v>37169</v>
      </c>
      <c r="J40" s="19">
        <v>6.9950765422798572E-2</v>
      </c>
      <c r="K40">
        <v>2.04</v>
      </c>
      <c r="L40">
        <v>7629.69</v>
      </c>
      <c r="N40">
        <v>65</v>
      </c>
      <c r="O40" s="1">
        <v>253</v>
      </c>
      <c r="P40" s="1">
        <v>1</v>
      </c>
      <c r="Q40" s="1">
        <v>37169</v>
      </c>
      <c r="R40" s="1">
        <v>17995</v>
      </c>
      <c r="S40">
        <v>26</v>
      </c>
      <c r="T40" s="18">
        <f t="shared" si="0"/>
        <v>1.7487691355699642E-3</v>
      </c>
      <c r="U40" s="19">
        <f t="shared" si="1"/>
        <v>3.8923076923076922</v>
      </c>
      <c r="V40" s="19">
        <f t="shared" si="2"/>
        <v>1.5384615384615385E-2</v>
      </c>
      <c r="W40" s="19">
        <f t="shared" si="3"/>
        <v>48.414000914740782</v>
      </c>
      <c r="X40" s="19">
        <f t="shared" si="4"/>
        <v>6.9950765422798572E-2</v>
      </c>
      <c r="Y40">
        <v>2.04</v>
      </c>
    </row>
    <row r="41" spans="1:25" x14ac:dyDescent="0.25">
      <c r="A41">
        <v>2014</v>
      </c>
      <c r="B41">
        <v>5</v>
      </c>
      <c r="C41" t="s">
        <v>36</v>
      </c>
      <c r="D41" s="18">
        <v>2.1493820526598604E-3</v>
      </c>
      <c r="E41" s="18">
        <v>3.5625</v>
      </c>
      <c r="F41" s="18">
        <v>3.7499999999999999E-2</v>
      </c>
      <c r="G41" s="19">
        <v>52.337452982267592</v>
      </c>
      <c r="H41">
        <v>0.66300000000000003</v>
      </c>
      <c r="I41" s="1">
        <v>37220</v>
      </c>
      <c r="J41" s="19">
        <v>6.9854916711445461E-2</v>
      </c>
      <c r="K41" s="16">
        <v>2.0950000000000002</v>
      </c>
      <c r="L41">
        <v>9171.6299999999992</v>
      </c>
      <c r="N41">
        <v>80</v>
      </c>
      <c r="O41" s="1">
        <v>285</v>
      </c>
      <c r="P41" s="1">
        <v>3</v>
      </c>
      <c r="Q41" s="1">
        <v>37220</v>
      </c>
      <c r="R41" s="1">
        <v>19480</v>
      </c>
      <c r="S41">
        <v>26</v>
      </c>
      <c r="T41" s="18">
        <f t="shared" si="0"/>
        <v>2.1493820526598604E-3</v>
      </c>
      <c r="U41" s="19">
        <f t="shared" si="1"/>
        <v>3.5625</v>
      </c>
      <c r="V41" s="19">
        <f t="shared" si="2"/>
        <v>3.7499999999999999E-2</v>
      </c>
      <c r="W41" s="19">
        <f t="shared" si="3"/>
        <v>52.337452982267592</v>
      </c>
      <c r="X41" s="19">
        <f t="shared" si="4"/>
        <v>6.9854916711445461E-2</v>
      </c>
      <c r="Y41" s="16">
        <v>2.0950000000000002</v>
      </c>
    </row>
    <row r="42" spans="1:25" x14ac:dyDescent="0.25">
      <c r="A42">
        <v>2008</v>
      </c>
      <c r="B42">
        <v>6</v>
      </c>
      <c r="C42" t="s">
        <v>37</v>
      </c>
      <c r="D42" s="18">
        <v>1.903311762466692E-3</v>
      </c>
      <c r="E42" s="18">
        <v>2.8857142857142857</v>
      </c>
      <c r="F42" s="18">
        <v>0</v>
      </c>
      <c r="G42" s="19">
        <v>90.493410915946129</v>
      </c>
      <c r="H42">
        <v>0.67300000000000004</v>
      </c>
      <c r="I42">
        <v>110334</v>
      </c>
      <c r="J42" s="19">
        <v>6.70690811535882E-2</v>
      </c>
      <c r="K42">
        <v>1.72</v>
      </c>
      <c r="L42">
        <v>16723.68</v>
      </c>
      <c r="N42">
        <v>210</v>
      </c>
      <c r="O42" s="1">
        <v>606</v>
      </c>
      <c r="P42" s="1">
        <v>0</v>
      </c>
      <c r="Q42">
        <v>110334</v>
      </c>
      <c r="R42">
        <v>99845</v>
      </c>
      <c r="S42" s="17">
        <v>74</v>
      </c>
      <c r="T42" s="18">
        <f t="shared" si="0"/>
        <v>1.903311762466692E-3</v>
      </c>
      <c r="U42" s="19">
        <f t="shared" si="1"/>
        <v>2.8857142857142857</v>
      </c>
      <c r="V42" s="19">
        <f t="shared" si="2"/>
        <v>0</v>
      </c>
      <c r="W42" s="19">
        <f t="shared" si="3"/>
        <v>90.493410915946129</v>
      </c>
      <c r="X42" s="19">
        <f t="shared" si="4"/>
        <v>6.70690811535882E-2</v>
      </c>
      <c r="Y42">
        <v>1.72</v>
      </c>
    </row>
    <row r="43" spans="1:25" x14ac:dyDescent="0.25">
      <c r="A43">
        <v>2009</v>
      </c>
      <c r="B43">
        <v>6</v>
      </c>
      <c r="C43" t="s">
        <v>37</v>
      </c>
      <c r="D43" s="18">
        <v>1.7012466807687114E-3</v>
      </c>
      <c r="E43" s="18">
        <v>2.9894179894179893</v>
      </c>
      <c r="F43" s="18">
        <v>1.0582010582010581E-2</v>
      </c>
      <c r="G43" s="19">
        <v>88.782573473153604</v>
      </c>
      <c r="H43">
        <v>0.67300000000000004</v>
      </c>
      <c r="I43">
        <v>111095</v>
      </c>
      <c r="J43" s="19">
        <v>6.2109005805841846E-2</v>
      </c>
      <c r="K43">
        <v>1.84</v>
      </c>
      <c r="L43">
        <v>17239.3</v>
      </c>
      <c r="N43">
        <v>189</v>
      </c>
      <c r="O43" s="1">
        <v>565</v>
      </c>
      <c r="P43" s="1">
        <v>2</v>
      </c>
      <c r="Q43">
        <v>111095</v>
      </c>
      <c r="R43">
        <v>98633</v>
      </c>
      <c r="S43" s="17">
        <v>69</v>
      </c>
      <c r="T43" s="18">
        <f t="shared" si="0"/>
        <v>1.7012466807687114E-3</v>
      </c>
      <c r="U43" s="19">
        <f t="shared" si="1"/>
        <v>2.9894179894179893</v>
      </c>
      <c r="V43" s="19">
        <f t="shared" si="2"/>
        <v>1.0582010582010581E-2</v>
      </c>
      <c r="W43" s="19">
        <f t="shared" si="3"/>
        <v>88.782573473153604</v>
      </c>
      <c r="X43" s="19">
        <f t="shared" si="4"/>
        <v>6.2109005805841846E-2</v>
      </c>
      <c r="Y43">
        <v>1.84</v>
      </c>
    </row>
    <row r="44" spans="1:25" x14ac:dyDescent="0.25">
      <c r="A44">
        <v>2010</v>
      </c>
      <c r="B44">
        <v>6</v>
      </c>
      <c r="C44" t="s">
        <v>37</v>
      </c>
      <c r="D44" s="18">
        <v>2.1038059762661541E-3</v>
      </c>
      <c r="E44" s="18">
        <v>3.1212121212121211</v>
      </c>
      <c r="F44" s="18">
        <v>8.658008658008658E-3</v>
      </c>
      <c r="G44" s="19">
        <v>93.426289378056666</v>
      </c>
      <c r="H44">
        <v>0.77300000000000002</v>
      </c>
      <c r="I44">
        <v>109801</v>
      </c>
      <c r="J44" s="19">
        <v>6.2840957732625394E-2</v>
      </c>
      <c r="K44">
        <v>1.82</v>
      </c>
      <c r="L44">
        <v>19564.66</v>
      </c>
      <c r="N44">
        <v>231</v>
      </c>
      <c r="O44" s="1">
        <v>721</v>
      </c>
      <c r="P44" s="1">
        <v>2</v>
      </c>
      <c r="Q44">
        <v>109801</v>
      </c>
      <c r="R44">
        <v>102583</v>
      </c>
      <c r="S44" s="17">
        <v>69</v>
      </c>
      <c r="T44" s="18">
        <f t="shared" si="0"/>
        <v>2.1038059762661541E-3</v>
      </c>
      <c r="U44" s="19">
        <f t="shared" si="1"/>
        <v>3.1212121212121211</v>
      </c>
      <c r="V44" s="19">
        <f t="shared" si="2"/>
        <v>8.658008658008658E-3</v>
      </c>
      <c r="W44" s="19">
        <f t="shared" si="3"/>
        <v>93.426289378056666</v>
      </c>
      <c r="X44" s="19">
        <f t="shared" si="4"/>
        <v>6.2840957732625394E-2</v>
      </c>
      <c r="Y44">
        <v>1.82</v>
      </c>
    </row>
    <row r="45" spans="1:25" x14ac:dyDescent="0.25">
      <c r="A45">
        <v>2011</v>
      </c>
      <c r="B45">
        <v>6</v>
      </c>
      <c r="C45" t="s">
        <v>37</v>
      </c>
      <c r="D45" s="18">
        <v>1.2318617416351154E-3</v>
      </c>
      <c r="E45" s="18">
        <v>2.7647058823529411</v>
      </c>
      <c r="F45" s="18">
        <v>2.2058823529411766E-2</v>
      </c>
      <c r="G45" s="19">
        <v>100</v>
      </c>
      <c r="H45">
        <v>0.77300000000000002</v>
      </c>
      <c r="I45">
        <v>110402</v>
      </c>
      <c r="J45" s="19">
        <v>6.2498867774134527E-2</v>
      </c>
      <c r="K45">
        <v>1.97</v>
      </c>
      <c r="L45">
        <v>20056.12</v>
      </c>
      <c r="N45">
        <v>136</v>
      </c>
      <c r="O45" s="1">
        <v>376</v>
      </c>
      <c r="P45" s="1">
        <v>3</v>
      </c>
      <c r="Q45">
        <v>110402</v>
      </c>
      <c r="R45">
        <v>110402</v>
      </c>
      <c r="S45" s="17">
        <v>69</v>
      </c>
      <c r="T45" s="18">
        <f t="shared" si="0"/>
        <v>1.2318617416351154E-3</v>
      </c>
      <c r="U45" s="19">
        <f t="shared" si="1"/>
        <v>2.7647058823529411</v>
      </c>
      <c r="V45" s="19">
        <f t="shared" si="2"/>
        <v>2.2058823529411766E-2</v>
      </c>
      <c r="W45" s="19">
        <f t="shared" si="3"/>
        <v>100</v>
      </c>
      <c r="X45" s="19">
        <f t="shared" si="4"/>
        <v>6.2498867774134527E-2</v>
      </c>
      <c r="Y45">
        <v>1.97</v>
      </c>
    </row>
    <row r="46" spans="1:25" x14ac:dyDescent="0.25">
      <c r="A46">
        <v>2012</v>
      </c>
      <c r="B46">
        <v>6</v>
      </c>
      <c r="C46" t="s">
        <v>37</v>
      </c>
      <c r="D46" s="18">
        <v>8.920285088707279E-4</v>
      </c>
      <c r="E46" s="18">
        <v>3.6161616161616164</v>
      </c>
      <c r="F46" s="18">
        <v>1.0101010101010102E-2</v>
      </c>
      <c r="G46" s="19">
        <v>100</v>
      </c>
      <c r="H46">
        <v>0.77300000000000002</v>
      </c>
      <c r="I46">
        <v>110983</v>
      </c>
      <c r="J46" s="19">
        <v>6.2171683951596189E-2</v>
      </c>
      <c r="K46" s="16">
        <v>2.0049999999999999</v>
      </c>
      <c r="L46">
        <v>25458.45</v>
      </c>
      <c r="N46">
        <v>99</v>
      </c>
      <c r="O46" s="1">
        <v>358</v>
      </c>
      <c r="P46" s="1">
        <v>1</v>
      </c>
      <c r="Q46">
        <v>110983</v>
      </c>
      <c r="R46">
        <v>110983</v>
      </c>
      <c r="S46" s="17">
        <v>69</v>
      </c>
      <c r="T46" s="18">
        <f t="shared" si="0"/>
        <v>8.920285088707279E-4</v>
      </c>
      <c r="U46" s="19">
        <f t="shared" si="1"/>
        <v>3.6161616161616164</v>
      </c>
      <c r="V46" s="19">
        <f t="shared" si="2"/>
        <v>1.0101010101010102E-2</v>
      </c>
      <c r="W46" s="19">
        <f t="shared" si="3"/>
        <v>100</v>
      </c>
      <c r="X46" s="19">
        <f t="shared" si="4"/>
        <v>6.2171683951596189E-2</v>
      </c>
      <c r="Y46" s="16">
        <v>2.0049999999999999</v>
      </c>
    </row>
    <row r="47" spans="1:25" x14ac:dyDescent="0.25">
      <c r="A47">
        <v>2013</v>
      </c>
      <c r="B47">
        <v>6</v>
      </c>
      <c r="C47" t="s">
        <v>37</v>
      </c>
      <c r="D47" s="18">
        <v>6.523440897625468E-4</v>
      </c>
      <c r="E47" s="18">
        <v>5.36</v>
      </c>
      <c r="F47" s="18">
        <v>1.3333333333333334E-2</v>
      </c>
      <c r="G47" s="19">
        <v>100</v>
      </c>
      <c r="H47">
        <v>0.77300000000000002</v>
      </c>
      <c r="I47">
        <v>114970</v>
      </c>
      <c r="J47" s="19">
        <v>6.0015656258154297E-2</v>
      </c>
      <c r="K47">
        <v>2.04</v>
      </c>
      <c r="L47">
        <v>24558.92</v>
      </c>
      <c r="N47">
        <v>75</v>
      </c>
      <c r="O47" s="1">
        <v>402</v>
      </c>
      <c r="P47" s="1">
        <v>1</v>
      </c>
      <c r="Q47">
        <v>114970</v>
      </c>
      <c r="R47">
        <v>114970</v>
      </c>
      <c r="S47" s="17">
        <v>69</v>
      </c>
      <c r="T47" s="18">
        <f t="shared" si="0"/>
        <v>6.523440897625468E-4</v>
      </c>
      <c r="U47" s="19">
        <f t="shared" si="1"/>
        <v>5.36</v>
      </c>
      <c r="V47" s="19">
        <f t="shared" si="2"/>
        <v>1.3333333333333334E-2</v>
      </c>
      <c r="W47" s="19">
        <f t="shared" si="3"/>
        <v>100</v>
      </c>
      <c r="X47" s="19">
        <f t="shared" si="4"/>
        <v>6.0015656258154297E-2</v>
      </c>
      <c r="Y47">
        <v>2.04</v>
      </c>
    </row>
    <row r="48" spans="1:25" x14ac:dyDescent="0.25">
      <c r="A48">
        <v>2014</v>
      </c>
      <c r="B48">
        <v>6</v>
      </c>
      <c r="C48" t="s">
        <v>37</v>
      </c>
      <c r="D48" s="18">
        <v>7.2644250726442512E-4</v>
      </c>
      <c r="E48" s="18">
        <v>3.9047619047619047</v>
      </c>
      <c r="F48" s="18">
        <v>1.1904761904761904E-2</v>
      </c>
      <c r="G48" s="19">
        <v>100</v>
      </c>
      <c r="H48">
        <v>0.77300000000000002</v>
      </c>
      <c r="I48">
        <v>115632</v>
      </c>
      <c r="J48" s="19">
        <v>5.9672063096720636E-2</v>
      </c>
      <c r="K48" s="16">
        <v>2.0950000000000002</v>
      </c>
      <c r="L48">
        <v>29606.03</v>
      </c>
      <c r="N48">
        <v>84</v>
      </c>
      <c r="O48" s="1">
        <v>328</v>
      </c>
      <c r="P48" s="1">
        <v>1</v>
      </c>
      <c r="Q48">
        <v>115632</v>
      </c>
      <c r="R48">
        <v>115632</v>
      </c>
      <c r="S48" s="17">
        <v>69</v>
      </c>
      <c r="T48" s="18">
        <f t="shared" si="0"/>
        <v>7.2644250726442512E-4</v>
      </c>
      <c r="U48" s="19">
        <f t="shared" si="1"/>
        <v>3.9047619047619047</v>
      </c>
      <c r="V48" s="19">
        <f t="shared" si="2"/>
        <v>1.1904761904761904E-2</v>
      </c>
      <c r="W48" s="19">
        <f t="shared" si="3"/>
        <v>100</v>
      </c>
      <c r="X48" s="19">
        <f t="shared" si="4"/>
        <v>5.9672063096720636E-2</v>
      </c>
      <c r="Y48" s="16">
        <v>2.0950000000000002</v>
      </c>
    </row>
    <row r="49" spans="1:25" x14ac:dyDescent="0.25">
      <c r="A49">
        <v>2008</v>
      </c>
      <c r="B49">
        <v>7</v>
      </c>
      <c r="C49" t="s">
        <v>43</v>
      </c>
      <c r="D49" s="18">
        <v>1.0250482536012999E-3</v>
      </c>
      <c r="E49" s="18">
        <v>3.4042553191489362</v>
      </c>
      <c r="F49" s="18">
        <v>1.0638297872340425E-2</v>
      </c>
      <c r="G49" s="19">
        <v>102.12861084152101</v>
      </c>
      <c r="H49">
        <v>0.68300000000000005</v>
      </c>
      <c r="I49">
        <v>91703</v>
      </c>
      <c r="J49" s="19">
        <v>5.1252412680064995E-2</v>
      </c>
      <c r="K49">
        <v>1.72</v>
      </c>
      <c r="L49">
        <v>25803.3</v>
      </c>
      <c r="N49">
        <v>94</v>
      </c>
      <c r="O49" s="1">
        <v>320</v>
      </c>
      <c r="P49" s="1">
        <v>1</v>
      </c>
      <c r="Q49">
        <v>91703</v>
      </c>
      <c r="R49">
        <v>93655</v>
      </c>
      <c r="S49" s="17">
        <v>47</v>
      </c>
      <c r="T49" s="18">
        <f t="shared" si="0"/>
        <v>1.0250482536012999E-3</v>
      </c>
      <c r="U49" s="19">
        <f t="shared" si="1"/>
        <v>3.4042553191489362</v>
      </c>
      <c r="V49" s="19">
        <f t="shared" si="2"/>
        <v>1.0638297872340425E-2</v>
      </c>
      <c r="W49" s="19">
        <f t="shared" si="3"/>
        <v>102.12861084152101</v>
      </c>
      <c r="X49" s="19">
        <f t="shared" si="4"/>
        <v>5.1252412680064995E-2</v>
      </c>
      <c r="Y49">
        <v>1.72</v>
      </c>
    </row>
    <row r="50" spans="1:25" x14ac:dyDescent="0.25">
      <c r="A50">
        <v>2009</v>
      </c>
      <c r="B50">
        <v>7</v>
      </c>
      <c r="C50" t="s">
        <v>43</v>
      </c>
      <c r="D50" s="18">
        <v>6.7795151032530913E-4</v>
      </c>
      <c r="E50" s="18">
        <v>4.412698412698413</v>
      </c>
      <c r="F50" s="18">
        <v>4.7619047619047616E-2</v>
      </c>
      <c r="G50" s="19">
        <v>103.83742077114293</v>
      </c>
      <c r="H50">
        <v>0.68300000000000005</v>
      </c>
      <c r="I50">
        <v>92927</v>
      </c>
      <c r="J50" s="19">
        <v>5.1653448405737844E-2</v>
      </c>
      <c r="K50">
        <v>1.84</v>
      </c>
      <c r="L50">
        <v>21312.23</v>
      </c>
      <c r="N50">
        <v>63</v>
      </c>
      <c r="O50" s="1">
        <v>278</v>
      </c>
      <c r="P50" s="1">
        <v>3</v>
      </c>
      <c r="Q50">
        <v>92927</v>
      </c>
      <c r="R50">
        <v>96493</v>
      </c>
      <c r="S50" s="17">
        <v>48</v>
      </c>
      <c r="T50" s="18">
        <f t="shared" si="0"/>
        <v>6.7795151032530913E-4</v>
      </c>
      <c r="U50" s="19">
        <f t="shared" si="1"/>
        <v>4.412698412698413</v>
      </c>
      <c r="V50" s="19">
        <f t="shared" si="2"/>
        <v>4.7619047619047616E-2</v>
      </c>
      <c r="W50" s="19">
        <f t="shared" si="3"/>
        <v>103.83742077114293</v>
      </c>
      <c r="X50" s="19">
        <f t="shared" si="4"/>
        <v>5.1653448405737844E-2</v>
      </c>
      <c r="Y50">
        <v>1.84</v>
      </c>
    </row>
    <row r="51" spans="1:25" x14ac:dyDescent="0.25">
      <c r="A51">
        <v>2010</v>
      </c>
      <c r="B51">
        <v>7</v>
      </c>
      <c r="C51" t="s">
        <v>43</v>
      </c>
      <c r="D51" s="18">
        <v>8.9674609274916731E-4</v>
      </c>
      <c r="E51" s="18">
        <v>2.6547619047619047</v>
      </c>
      <c r="F51" s="18">
        <v>0</v>
      </c>
      <c r="G51" s="19">
        <v>98.518233837219242</v>
      </c>
      <c r="H51">
        <v>0.77200000000000002</v>
      </c>
      <c r="I51">
        <v>93672</v>
      </c>
      <c r="J51" s="19">
        <v>5.1242633871380991E-2</v>
      </c>
      <c r="K51">
        <v>1.82</v>
      </c>
      <c r="L51">
        <v>27466.91</v>
      </c>
      <c r="N51">
        <v>84</v>
      </c>
      <c r="O51" s="1">
        <v>223</v>
      </c>
      <c r="P51" s="1">
        <v>0</v>
      </c>
      <c r="Q51">
        <v>93672</v>
      </c>
      <c r="R51">
        <v>92284</v>
      </c>
      <c r="S51" s="17">
        <v>48</v>
      </c>
      <c r="T51" s="18">
        <f t="shared" si="0"/>
        <v>8.9674609274916731E-4</v>
      </c>
      <c r="U51" s="19">
        <f t="shared" si="1"/>
        <v>2.6547619047619047</v>
      </c>
      <c r="V51" s="19">
        <f t="shared" si="2"/>
        <v>0</v>
      </c>
      <c r="W51" s="19">
        <f t="shared" si="3"/>
        <v>98.518233837219242</v>
      </c>
      <c r="X51" s="19">
        <f t="shared" si="4"/>
        <v>5.1242633871380991E-2</v>
      </c>
      <c r="Y51">
        <v>1.82</v>
      </c>
    </row>
    <row r="52" spans="1:25" x14ac:dyDescent="0.25">
      <c r="A52">
        <v>2011</v>
      </c>
      <c r="B52">
        <v>7</v>
      </c>
      <c r="C52" t="s">
        <v>43</v>
      </c>
      <c r="D52" s="18">
        <v>5.0633445500479967E-4</v>
      </c>
      <c r="E52" s="18">
        <v>3.5625</v>
      </c>
      <c r="F52" s="18">
        <v>0</v>
      </c>
      <c r="G52" s="19">
        <v>98.517916855663032</v>
      </c>
      <c r="H52">
        <v>0.77200000000000002</v>
      </c>
      <c r="I52">
        <v>94799</v>
      </c>
      <c r="J52" s="19">
        <v>5.0633445500479969E-2</v>
      </c>
      <c r="K52">
        <v>1.97</v>
      </c>
      <c r="L52">
        <v>30454.99</v>
      </c>
      <c r="N52">
        <v>48</v>
      </c>
      <c r="O52" s="1">
        <v>171</v>
      </c>
      <c r="P52" s="1">
        <v>0</v>
      </c>
      <c r="Q52">
        <v>94799</v>
      </c>
      <c r="R52">
        <v>93394</v>
      </c>
      <c r="S52" s="17">
        <v>48</v>
      </c>
      <c r="T52" s="18">
        <f t="shared" si="0"/>
        <v>5.0633445500479967E-4</v>
      </c>
      <c r="U52" s="19">
        <f t="shared" si="1"/>
        <v>3.5625</v>
      </c>
      <c r="V52" s="19">
        <f t="shared" si="2"/>
        <v>0</v>
      </c>
      <c r="W52" s="19">
        <f t="shared" si="3"/>
        <v>98.517916855663032</v>
      </c>
      <c r="X52" s="19">
        <f t="shared" si="4"/>
        <v>5.0633445500479969E-2</v>
      </c>
      <c r="Y52">
        <v>1.97</v>
      </c>
    </row>
    <row r="53" spans="1:25" x14ac:dyDescent="0.25">
      <c r="A53">
        <v>2012</v>
      </c>
      <c r="B53">
        <v>7</v>
      </c>
      <c r="C53" t="s">
        <v>43</v>
      </c>
      <c r="D53" s="18">
        <v>5.1101284832304357E-4</v>
      </c>
      <c r="E53" s="18">
        <v>3.7755102040816326</v>
      </c>
      <c r="F53" s="18">
        <v>0</v>
      </c>
      <c r="G53" s="19">
        <v>98.518062739863183</v>
      </c>
      <c r="H53">
        <v>0.77200000000000002</v>
      </c>
      <c r="I53">
        <v>95888</v>
      </c>
      <c r="J53" s="19">
        <v>5.0058401468379782E-2</v>
      </c>
      <c r="K53" s="16">
        <v>2.0049999999999999</v>
      </c>
      <c r="L53">
        <v>41077.82</v>
      </c>
      <c r="N53">
        <v>49</v>
      </c>
      <c r="O53" s="1">
        <v>185</v>
      </c>
      <c r="P53" s="1">
        <v>0</v>
      </c>
      <c r="Q53">
        <v>95888</v>
      </c>
      <c r="R53">
        <v>94467</v>
      </c>
      <c r="S53" s="17">
        <v>48</v>
      </c>
      <c r="T53" s="18">
        <f t="shared" si="0"/>
        <v>5.1101284832304357E-4</v>
      </c>
      <c r="U53" s="19">
        <f t="shared" si="1"/>
        <v>3.7755102040816326</v>
      </c>
      <c r="V53" s="19">
        <f t="shared" si="2"/>
        <v>0</v>
      </c>
      <c r="W53" s="19">
        <f t="shared" si="3"/>
        <v>98.518062739863183</v>
      </c>
      <c r="X53" s="19">
        <f t="shared" si="4"/>
        <v>5.0058401468379782E-2</v>
      </c>
      <c r="Y53" s="16">
        <v>2.0049999999999999</v>
      </c>
    </row>
    <row r="54" spans="1:25" x14ac:dyDescent="0.25">
      <c r="A54">
        <v>2013</v>
      </c>
      <c r="B54">
        <v>7</v>
      </c>
      <c r="C54" t="s">
        <v>43</v>
      </c>
      <c r="D54" s="18">
        <v>4.900686096053448E-4</v>
      </c>
      <c r="E54" s="18">
        <v>3.8571428571428572</v>
      </c>
      <c r="F54" s="18">
        <v>4.0816326530612242E-2</v>
      </c>
      <c r="G54" s="19">
        <v>98.517792490948736</v>
      </c>
      <c r="H54">
        <v>0.77200000000000002</v>
      </c>
      <c r="I54">
        <v>99986</v>
      </c>
      <c r="J54" s="19">
        <v>4.8006720940931731E-2</v>
      </c>
      <c r="K54">
        <v>2.04</v>
      </c>
      <c r="L54">
        <v>42591.31</v>
      </c>
      <c r="N54">
        <v>49</v>
      </c>
      <c r="O54" s="1">
        <v>189</v>
      </c>
      <c r="P54" s="1">
        <v>2</v>
      </c>
      <c r="Q54">
        <v>99986</v>
      </c>
      <c r="R54">
        <v>98504</v>
      </c>
      <c r="S54" s="17">
        <v>48</v>
      </c>
      <c r="T54" s="18">
        <f t="shared" si="0"/>
        <v>4.900686096053448E-4</v>
      </c>
      <c r="U54" s="19">
        <f t="shared" si="1"/>
        <v>3.8571428571428572</v>
      </c>
      <c r="V54" s="19">
        <f t="shared" si="2"/>
        <v>4.0816326530612242E-2</v>
      </c>
      <c r="W54" s="19">
        <f t="shared" si="3"/>
        <v>98.517792490948736</v>
      </c>
      <c r="X54" s="19">
        <f t="shared" si="4"/>
        <v>4.8006720940931731E-2</v>
      </c>
      <c r="Y54">
        <v>2.04</v>
      </c>
    </row>
    <row r="55" spans="1:25" x14ac:dyDescent="0.25">
      <c r="A55">
        <v>2014</v>
      </c>
      <c r="B55">
        <v>7</v>
      </c>
      <c r="C55" t="s">
        <v>43</v>
      </c>
      <c r="D55" s="18">
        <v>5.1415915203290616E-4</v>
      </c>
      <c r="E55" s="18">
        <v>3.9423076923076925</v>
      </c>
      <c r="F55" s="18">
        <v>1.9230769230769232E-2</v>
      </c>
      <c r="G55" s="19">
        <v>98.517837367505152</v>
      </c>
      <c r="H55">
        <v>0.77200000000000002</v>
      </c>
      <c r="I55">
        <v>101136</v>
      </c>
      <c r="J55" s="19">
        <v>4.7460844803037493E-2</v>
      </c>
      <c r="K55" s="16">
        <v>2.0950000000000002</v>
      </c>
      <c r="L55">
        <v>47115.64</v>
      </c>
      <c r="N55">
        <v>52</v>
      </c>
      <c r="O55" s="1">
        <v>205</v>
      </c>
      <c r="P55" s="1">
        <v>1</v>
      </c>
      <c r="Q55">
        <v>101136</v>
      </c>
      <c r="R55">
        <v>99637</v>
      </c>
      <c r="S55" s="17">
        <v>48</v>
      </c>
      <c r="T55" s="18">
        <f t="shared" si="0"/>
        <v>5.1415915203290616E-4</v>
      </c>
      <c r="U55" s="19">
        <f t="shared" si="1"/>
        <v>3.9423076923076925</v>
      </c>
      <c r="V55" s="19">
        <f t="shared" si="2"/>
        <v>1.9230769230769232E-2</v>
      </c>
      <c r="W55" s="19">
        <f t="shared" si="3"/>
        <v>98.517837367505152</v>
      </c>
      <c r="X55" s="19">
        <f t="shared" si="4"/>
        <v>4.7460844803037493E-2</v>
      </c>
      <c r="Y55" s="16">
        <v>2.0950000000000002</v>
      </c>
    </row>
    <row r="56" spans="1:25" x14ac:dyDescent="0.25">
      <c r="A56">
        <v>2008</v>
      </c>
      <c r="B56">
        <v>8</v>
      </c>
      <c r="C56" t="s">
        <v>51</v>
      </c>
      <c r="D56" s="18">
        <v>8.2887351520689202E-3</v>
      </c>
      <c r="E56" s="18">
        <v>2.4724409448818898</v>
      </c>
      <c r="F56" s="18">
        <v>0</v>
      </c>
      <c r="G56" s="19">
        <v>24.25923508680329</v>
      </c>
      <c r="H56">
        <v>0.46</v>
      </c>
      <c r="I56" s="1">
        <v>15322</v>
      </c>
      <c r="J56" s="19">
        <v>3.915937867119175E-2</v>
      </c>
      <c r="K56">
        <v>1.72</v>
      </c>
      <c r="L56">
        <v>5351.24</v>
      </c>
      <c r="N56">
        <v>127</v>
      </c>
      <c r="O56" s="1">
        <v>314</v>
      </c>
      <c r="P56" s="1">
        <v>0</v>
      </c>
      <c r="Q56" s="1">
        <v>15322</v>
      </c>
      <c r="R56" s="1">
        <v>3717</v>
      </c>
      <c r="S56" s="17">
        <v>6</v>
      </c>
      <c r="T56" s="18">
        <f t="shared" si="0"/>
        <v>8.2887351520689202E-3</v>
      </c>
      <c r="U56" s="19">
        <f t="shared" si="1"/>
        <v>2.4724409448818898</v>
      </c>
      <c r="V56" s="19">
        <f t="shared" si="2"/>
        <v>0</v>
      </c>
      <c r="W56" s="19">
        <f t="shared" si="3"/>
        <v>24.25923508680329</v>
      </c>
      <c r="X56" s="19">
        <f t="shared" si="4"/>
        <v>3.915937867119175E-2</v>
      </c>
      <c r="Y56">
        <v>1.72</v>
      </c>
    </row>
    <row r="57" spans="1:25" x14ac:dyDescent="0.25">
      <c r="A57">
        <v>2009</v>
      </c>
      <c r="B57">
        <v>8</v>
      </c>
      <c r="C57" t="s">
        <v>51</v>
      </c>
      <c r="D57" s="18">
        <v>8.8378841841445718E-3</v>
      </c>
      <c r="E57" s="18">
        <v>2.3880597014925371</v>
      </c>
      <c r="F57" s="18">
        <v>2.9850746268656716E-2</v>
      </c>
      <c r="G57" s="19">
        <v>25.359451259728267</v>
      </c>
      <c r="H57">
        <v>0.46</v>
      </c>
      <c r="I57" s="1">
        <v>15162</v>
      </c>
      <c r="J57" s="19">
        <v>4.616805170821791E-2</v>
      </c>
      <c r="K57">
        <v>1.84</v>
      </c>
      <c r="L57">
        <v>5557.83</v>
      </c>
      <c r="N57">
        <v>134</v>
      </c>
      <c r="O57" s="1">
        <v>320</v>
      </c>
      <c r="P57" s="1">
        <v>4</v>
      </c>
      <c r="Q57" s="1">
        <v>15162</v>
      </c>
      <c r="R57" s="1">
        <v>3845</v>
      </c>
      <c r="S57" s="17">
        <v>7</v>
      </c>
      <c r="T57" s="18">
        <f t="shared" si="0"/>
        <v>8.8378841841445718E-3</v>
      </c>
      <c r="U57" s="19">
        <f t="shared" si="1"/>
        <v>2.3880597014925371</v>
      </c>
      <c r="V57" s="19">
        <f t="shared" si="2"/>
        <v>2.9850746268656716E-2</v>
      </c>
      <c r="W57" s="19">
        <f t="shared" si="3"/>
        <v>25.359451259728267</v>
      </c>
      <c r="X57" s="19">
        <f t="shared" si="4"/>
        <v>4.616805170821791E-2</v>
      </c>
      <c r="Y57">
        <v>1.84</v>
      </c>
    </row>
    <row r="58" spans="1:25" x14ac:dyDescent="0.25">
      <c r="A58">
        <v>2010</v>
      </c>
      <c r="B58">
        <v>8</v>
      </c>
      <c r="C58" t="s">
        <v>51</v>
      </c>
      <c r="D58" s="18">
        <v>9.2009685230024212E-3</v>
      </c>
      <c r="E58" s="18">
        <v>2.4436090225563909</v>
      </c>
      <c r="F58" s="18">
        <v>0</v>
      </c>
      <c r="G58" s="19">
        <v>27.263922518159806</v>
      </c>
      <c r="H58">
        <v>0.58799999999999997</v>
      </c>
      <c r="I58" s="1">
        <v>14455</v>
      </c>
      <c r="J58" s="19">
        <v>4.8426150121065374E-2</v>
      </c>
      <c r="K58">
        <v>1.82</v>
      </c>
      <c r="L58">
        <v>4877.62</v>
      </c>
      <c r="N58">
        <v>133</v>
      </c>
      <c r="O58" s="1">
        <v>325</v>
      </c>
      <c r="P58" s="1">
        <v>0</v>
      </c>
      <c r="Q58" s="1">
        <v>14455</v>
      </c>
      <c r="R58" s="1">
        <v>3941</v>
      </c>
      <c r="S58" s="17">
        <v>7</v>
      </c>
      <c r="T58" s="18">
        <f t="shared" si="0"/>
        <v>9.2009685230024212E-3</v>
      </c>
      <c r="U58" s="19">
        <f t="shared" si="1"/>
        <v>2.4436090225563909</v>
      </c>
      <c r="V58" s="19">
        <f t="shared" si="2"/>
        <v>0</v>
      </c>
      <c r="W58" s="19">
        <f t="shared" si="3"/>
        <v>27.263922518159806</v>
      </c>
      <c r="X58" s="19">
        <f t="shared" si="4"/>
        <v>4.8426150121065374E-2</v>
      </c>
      <c r="Y58">
        <v>1.82</v>
      </c>
    </row>
    <row r="59" spans="1:25" x14ac:dyDescent="0.25">
      <c r="A59">
        <v>2011</v>
      </c>
      <c r="B59">
        <v>8</v>
      </c>
      <c r="C59" t="s">
        <v>51</v>
      </c>
      <c r="D59" s="18">
        <v>9.1736694677871152E-3</v>
      </c>
      <c r="E59" s="18">
        <v>3.4045801526717558</v>
      </c>
      <c r="F59" s="18">
        <v>1.5267175572519083E-2</v>
      </c>
      <c r="G59" s="19">
        <v>28.620448179271708</v>
      </c>
      <c r="H59">
        <v>0.58799999999999997</v>
      </c>
      <c r="I59" s="1">
        <v>14280</v>
      </c>
      <c r="J59" s="19">
        <v>4.9019607843137254E-2</v>
      </c>
      <c r="K59">
        <v>1.97</v>
      </c>
      <c r="L59">
        <v>5921.84</v>
      </c>
      <c r="N59">
        <v>131</v>
      </c>
      <c r="O59" s="1">
        <v>446</v>
      </c>
      <c r="P59" s="1">
        <v>2</v>
      </c>
      <c r="Q59" s="1">
        <v>14280</v>
      </c>
      <c r="R59" s="1">
        <v>4087</v>
      </c>
      <c r="S59" s="17">
        <v>7</v>
      </c>
      <c r="T59" s="18">
        <f t="shared" si="0"/>
        <v>9.1736694677871152E-3</v>
      </c>
      <c r="U59" s="19">
        <f t="shared" si="1"/>
        <v>3.4045801526717558</v>
      </c>
      <c r="V59" s="19">
        <f t="shared" si="2"/>
        <v>1.5267175572519083E-2</v>
      </c>
      <c r="W59" s="19">
        <f t="shared" si="3"/>
        <v>28.620448179271708</v>
      </c>
      <c r="X59" s="19">
        <f t="shared" si="4"/>
        <v>4.9019607843137254E-2</v>
      </c>
      <c r="Y59">
        <v>1.97</v>
      </c>
    </row>
    <row r="60" spans="1:25" x14ac:dyDescent="0.25">
      <c r="A60">
        <v>2012</v>
      </c>
      <c r="B60">
        <v>8</v>
      </c>
      <c r="C60" t="s">
        <v>51</v>
      </c>
      <c r="D60" s="18">
        <v>8.292579204762918E-3</v>
      </c>
      <c r="E60" s="18">
        <v>3.6495726495726495</v>
      </c>
      <c r="F60" s="18">
        <v>1.7094017094017096E-2</v>
      </c>
      <c r="G60" s="19">
        <v>30.051740024098095</v>
      </c>
      <c r="H60">
        <v>0.58799999999999997</v>
      </c>
      <c r="I60" s="1">
        <v>14109</v>
      </c>
      <c r="J60" s="19">
        <v>4.9613721737897798E-2</v>
      </c>
      <c r="K60" s="16">
        <v>2.0049999999999999</v>
      </c>
      <c r="L60">
        <v>6743.78</v>
      </c>
      <c r="N60">
        <v>117</v>
      </c>
      <c r="O60" s="1">
        <v>427</v>
      </c>
      <c r="P60" s="1">
        <v>2</v>
      </c>
      <c r="Q60" s="1">
        <v>14109</v>
      </c>
      <c r="R60" s="1">
        <v>4240</v>
      </c>
      <c r="S60" s="17">
        <v>7</v>
      </c>
      <c r="T60" s="18">
        <f t="shared" si="0"/>
        <v>8.292579204762918E-3</v>
      </c>
      <c r="U60" s="19">
        <f t="shared" si="1"/>
        <v>3.6495726495726495</v>
      </c>
      <c r="V60" s="19">
        <f t="shared" si="2"/>
        <v>1.7094017094017096E-2</v>
      </c>
      <c r="W60" s="19">
        <f t="shared" si="3"/>
        <v>30.051740024098095</v>
      </c>
      <c r="X60" s="19">
        <f t="shared" si="4"/>
        <v>4.9613721737897798E-2</v>
      </c>
      <c r="Y60" s="16">
        <v>2.0049999999999999</v>
      </c>
    </row>
    <row r="61" spans="1:25" x14ac:dyDescent="0.25">
      <c r="A61">
        <v>2013</v>
      </c>
      <c r="B61">
        <v>8</v>
      </c>
      <c r="C61" t="s">
        <v>51</v>
      </c>
      <c r="D61" s="18">
        <v>4.9498047964305633E-3</v>
      </c>
      <c r="E61" s="18">
        <v>3.295774647887324</v>
      </c>
      <c r="F61" s="18">
        <v>1.4084507042253521E-2</v>
      </c>
      <c r="G61" s="19">
        <v>29.733686558839935</v>
      </c>
      <c r="H61">
        <v>0.58799999999999997</v>
      </c>
      <c r="I61" s="1">
        <v>14344</v>
      </c>
      <c r="J61" s="19">
        <v>4.8800892359174571E-2</v>
      </c>
      <c r="K61">
        <v>2.04</v>
      </c>
      <c r="L61">
        <v>7364.77</v>
      </c>
      <c r="N61">
        <v>71</v>
      </c>
      <c r="O61" s="1">
        <v>234</v>
      </c>
      <c r="P61" s="1">
        <v>1</v>
      </c>
      <c r="Q61" s="1">
        <v>14344</v>
      </c>
      <c r="R61" s="1">
        <v>4265</v>
      </c>
      <c r="S61" s="17">
        <v>7</v>
      </c>
      <c r="T61" s="18">
        <f t="shared" si="0"/>
        <v>4.9498047964305633E-3</v>
      </c>
      <c r="U61" s="19">
        <f t="shared" si="1"/>
        <v>3.295774647887324</v>
      </c>
      <c r="V61" s="19">
        <f t="shared" si="2"/>
        <v>1.4084507042253521E-2</v>
      </c>
      <c r="W61" s="19">
        <f t="shared" si="3"/>
        <v>29.733686558839935</v>
      </c>
      <c r="X61" s="19">
        <f t="shared" si="4"/>
        <v>4.8800892359174571E-2</v>
      </c>
      <c r="Y61">
        <v>2.04</v>
      </c>
    </row>
    <row r="62" spans="1:25" x14ac:dyDescent="0.25">
      <c r="A62">
        <v>2014</v>
      </c>
      <c r="B62">
        <v>8</v>
      </c>
      <c r="C62" t="s">
        <v>51</v>
      </c>
      <c r="D62" s="18">
        <v>6.9072455596278547E-3</v>
      </c>
      <c r="E62" s="18">
        <v>2.9591836734693877</v>
      </c>
      <c r="F62" s="18">
        <v>0</v>
      </c>
      <c r="G62" s="19">
        <v>30.765435579362844</v>
      </c>
      <c r="H62">
        <v>0.58799999999999997</v>
      </c>
      <c r="I62" s="1">
        <v>14188</v>
      </c>
      <c r="J62" s="19">
        <v>4.9337468283056109E-2</v>
      </c>
      <c r="K62" s="16">
        <v>2.0950000000000002</v>
      </c>
      <c r="L62">
        <v>9148.7999999999993</v>
      </c>
      <c r="N62">
        <v>98</v>
      </c>
      <c r="O62" s="1">
        <v>290</v>
      </c>
      <c r="P62" s="1">
        <v>0</v>
      </c>
      <c r="Q62" s="1">
        <v>14188</v>
      </c>
      <c r="R62" s="1">
        <v>4365</v>
      </c>
      <c r="S62" s="17">
        <v>7</v>
      </c>
      <c r="T62" s="18">
        <f t="shared" si="0"/>
        <v>6.9072455596278547E-3</v>
      </c>
      <c r="U62" s="19">
        <f t="shared" si="1"/>
        <v>2.9591836734693877</v>
      </c>
      <c r="V62" s="19">
        <f t="shared" si="2"/>
        <v>0</v>
      </c>
      <c r="W62" s="19">
        <f t="shared" si="3"/>
        <v>30.765435579362844</v>
      </c>
      <c r="X62" s="19">
        <f t="shared" si="4"/>
        <v>4.9337468283056109E-2</v>
      </c>
      <c r="Y62" s="16">
        <v>2.0950000000000002</v>
      </c>
    </row>
    <row r="63" spans="1:25" x14ac:dyDescent="0.25">
      <c r="A63">
        <v>2008</v>
      </c>
      <c r="B63">
        <v>9</v>
      </c>
      <c r="C63" t="s">
        <v>60</v>
      </c>
      <c r="D63" s="18">
        <v>5.9688363910530284E-4</v>
      </c>
      <c r="E63" s="18">
        <v>5.1184210526315788</v>
      </c>
      <c r="F63" s="18">
        <v>2.6315789473684209E-2</v>
      </c>
      <c r="G63" s="19">
        <v>83.437264388037192</v>
      </c>
      <c r="H63">
        <v>0.66400000000000003</v>
      </c>
      <c r="I63" s="1">
        <v>127328</v>
      </c>
      <c r="J63" s="19">
        <v>4.7122392560944963E-2</v>
      </c>
      <c r="K63">
        <v>1.72</v>
      </c>
      <c r="L63">
        <v>10712.31</v>
      </c>
      <c r="N63">
        <v>76</v>
      </c>
      <c r="O63">
        <v>389</v>
      </c>
      <c r="P63">
        <v>2</v>
      </c>
      <c r="Q63" s="1">
        <v>127328</v>
      </c>
      <c r="R63" s="1">
        <v>106239</v>
      </c>
      <c r="S63">
        <v>60</v>
      </c>
      <c r="T63" s="18">
        <f t="shared" si="0"/>
        <v>5.9688363910530284E-4</v>
      </c>
      <c r="U63" s="19">
        <f t="shared" si="1"/>
        <v>5.1184210526315788</v>
      </c>
      <c r="V63" s="19">
        <f t="shared" si="2"/>
        <v>2.6315789473684209E-2</v>
      </c>
      <c r="W63" s="19">
        <f t="shared" si="3"/>
        <v>83.437264388037192</v>
      </c>
      <c r="X63" s="19">
        <f t="shared" si="4"/>
        <v>4.7122392560944963E-2</v>
      </c>
      <c r="Y63">
        <v>1.72</v>
      </c>
    </row>
    <row r="64" spans="1:25" x14ac:dyDescent="0.25">
      <c r="A64">
        <v>2009</v>
      </c>
      <c r="B64">
        <v>9</v>
      </c>
      <c r="C64" t="s">
        <v>60</v>
      </c>
      <c r="D64" s="18">
        <v>4.2777587655165979E-4</v>
      </c>
      <c r="E64" s="18">
        <v>4.6181818181818182</v>
      </c>
      <c r="F64" s="18">
        <v>0</v>
      </c>
      <c r="G64" s="19">
        <v>83.901627103879534</v>
      </c>
      <c r="H64">
        <v>0.66400000000000003</v>
      </c>
      <c r="I64" s="1">
        <v>128572</v>
      </c>
      <c r="J64" s="19">
        <v>6.9221914569268572E-2</v>
      </c>
      <c r="K64">
        <v>1.84</v>
      </c>
      <c r="L64">
        <v>10386.549999999999</v>
      </c>
      <c r="N64">
        <v>55</v>
      </c>
      <c r="O64">
        <v>254</v>
      </c>
      <c r="P64">
        <v>0</v>
      </c>
      <c r="Q64" s="1">
        <v>128572</v>
      </c>
      <c r="R64" s="1">
        <v>107874</v>
      </c>
      <c r="S64" s="17">
        <v>89</v>
      </c>
      <c r="T64" s="18">
        <f t="shared" si="0"/>
        <v>4.2777587655165979E-4</v>
      </c>
      <c r="U64" s="19">
        <f t="shared" si="1"/>
        <v>4.6181818181818182</v>
      </c>
      <c r="V64" s="19">
        <f t="shared" si="2"/>
        <v>0</v>
      </c>
      <c r="W64" s="19">
        <f t="shared" si="3"/>
        <v>83.901627103879534</v>
      </c>
      <c r="X64" s="19">
        <f t="shared" si="4"/>
        <v>6.9221914569268572E-2</v>
      </c>
      <c r="Y64">
        <v>1.84</v>
      </c>
    </row>
    <row r="65" spans="1:25" x14ac:dyDescent="0.25">
      <c r="A65">
        <v>2010</v>
      </c>
      <c r="B65">
        <v>9</v>
      </c>
      <c r="C65" t="s">
        <v>60</v>
      </c>
      <c r="D65" s="18">
        <v>4.51363593170948E-4</v>
      </c>
      <c r="E65" s="18">
        <v>4.2105263157894735</v>
      </c>
      <c r="F65" s="18">
        <v>0</v>
      </c>
      <c r="G65" s="19">
        <v>88.094295397675083</v>
      </c>
      <c r="H65">
        <v>0.76900000000000002</v>
      </c>
      <c r="I65" s="1">
        <v>126284</v>
      </c>
      <c r="J65" s="19">
        <v>7.0476069810902403E-2</v>
      </c>
      <c r="K65">
        <v>1.82</v>
      </c>
      <c r="L65">
        <v>12498.45</v>
      </c>
      <c r="N65">
        <v>57</v>
      </c>
      <c r="O65">
        <v>240</v>
      </c>
      <c r="P65">
        <v>0</v>
      </c>
      <c r="Q65" s="1">
        <v>126284</v>
      </c>
      <c r="R65" s="1">
        <v>111249</v>
      </c>
      <c r="S65" s="17">
        <v>89</v>
      </c>
      <c r="T65" s="18">
        <f t="shared" si="0"/>
        <v>4.51363593170948E-4</v>
      </c>
      <c r="U65" s="19">
        <f t="shared" si="1"/>
        <v>4.2105263157894735</v>
      </c>
      <c r="V65" s="19">
        <f t="shared" si="2"/>
        <v>0</v>
      </c>
      <c r="W65" s="19">
        <f t="shared" si="3"/>
        <v>88.094295397675083</v>
      </c>
      <c r="X65" s="19">
        <f t="shared" si="4"/>
        <v>7.0476069810902403E-2</v>
      </c>
      <c r="Y65">
        <v>1.82</v>
      </c>
    </row>
    <row r="66" spans="1:25" x14ac:dyDescent="0.25">
      <c r="A66">
        <v>2011</v>
      </c>
      <c r="B66">
        <v>9</v>
      </c>
      <c r="C66" t="s">
        <v>60</v>
      </c>
      <c r="D66" s="18">
        <v>2.8297882375135595E-4</v>
      </c>
      <c r="E66" s="18">
        <v>5.6111111111111107</v>
      </c>
      <c r="F66" s="18">
        <v>0</v>
      </c>
      <c r="G66" s="19">
        <v>72.977880488610097</v>
      </c>
      <c r="H66">
        <v>0.76900000000000002</v>
      </c>
      <c r="I66" s="1">
        <v>127218</v>
      </c>
      <c r="J66" s="19">
        <v>6.9958653649640767E-2</v>
      </c>
      <c r="K66">
        <v>1.97</v>
      </c>
      <c r="L66">
        <v>13480.45</v>
      </c>
      <c r="N66">
        <v>36</v>
      </c>
      <c r="O66">
        <v>202</v>
      </c>
      <c r="P66">
        <v>0</v>
      </c>
      <c r="Q66" s="1">
        <v>127218</v>
      </c>
      <c r="R66" s="1">
        <v>92841</v>
      </c>
      <c r="S66" s="17">
        <v>89</v>
      </c>
      <c r="T66" s="18">
        <f t="shared" si="0"/>
        <v>2.8297882375135595E-4</v>
      </c>
      <c r="U66" s="19">
        <f t="shared" si="1"/>
        <v>5.6111111111111107</v>
      </c>
      <c r="V66" s="19">
        <f t="shared" si="2"/>
        <v>0</v>
      </c>
      <c r="W66" s="19">
        <f t="shared" si="3"/>
        <v>72.977880488610097</v>
      </c>
      <c r="X66" s="19">
        <f t="shared" si="4"/>
        <v>6.9958653649640767E-2</v>
      </c>
      <c r="Y66">
        <v>1.97</v>
      </c>
    </row>
    <row r="67" spans="1:25" x14ac:dyDescent="0.25">
      <c r="A67">
        <v>2012</v>
      </c>
      <c r="B67">
        <v>9</v>
      </c>
      <c r="C67" t="s">
        <v>60</v>
      </c>
      <c r="D67" s="18">
        <v>1.8732438339057135E-4</v>
      </c>
      <c r="E67" s="18">
        <v>6.541666666666667</v>
      </c>
      <c r="F67" s="18">
        <v>0</v>
      </c>
      <c r="G67" s="19">
        <v>73.872931626600064</v>
      </c>
      <c r="H67">
        <v>0.76900000000000002</v>
      </c>
      <c r="I67" s="1">
        <v>128120</v>
      </c>
      <c r="J67" s="19">
        <v>6.9466125507336871E-2</v>
      </c>
      <c r="K67" s="16">
        <v>2.0049999999999999</v>
      </c>
      <c r="L67">
        <v>14784.11</v>
      </c>
      <c r="N67">
        <v>24</v>
      </c>
      <c r="O67">
        <v>157</v>
      </c>
      <c r="P67">
        <v>0</v>
      </c>
      <c r="Q67" s="1">
        <v>128120</v>
      </c>
      <c r="R67" s="1">
        <v>94646</v>
      </c>
      <c r="S67" s="17">
        <v>89</v>
      </c>
      <c r="T67" s="18">
        <f t="shared" si="0"/>
        <v>1.8732438339057135E-4</v>
      </c>
      <c r="U67" s="19">
        <f t="shared" si="1"/>
        <v>6.541666666666667</v>
      </c>
      <c r="V67" s="19">
        <f t="shared" si="2"/>
        <v>0</v>
      </c>
      <c r="W67" s="19">
        <f t="shared" si="3"/>
        <v>73.872931626600064</v>
      </c>
      <c r="X67" s="19">
        <f t="shared" si="4"/>
        <v>6.9466125507336871E-2</v>
      </c>
      <c r="Y67" s="16">
        <v>2.0049999999999999</v>
      </c>
    </row>
    <row r="68" spans="1:25" x14ac:dyDescent="0.25">
      <c r="A68">
        <v>2013</v>
      </c>
      <c r="B68">
        <v>9</v>
      </c>
      <c r="C68" t="s">
        <v>60</v>
      </c>
      <c r="D68" s="18">
        <v>2.9327718453902842E-4</v>
      </c>
      <c r="E68" s="18">
        <v>8.4871794871794872</v>
      </c>
      <c r="F68" s="18">
        <v>7.6923076923076927E-2</v>
      </c>
      <c r="G68" s="19">
        <v>74.461573168897573</v>
      </c>
      <c r="H68">
        <v>0.76900000000000002</v>
      </c>
      <c r="I68" s="1">
        <v>132980</v>
      </c>
      <c r="J68" s="19">
        <v>6.6927357497368029E-2</v>
      </c>
      <c r="K68">
        <v>2.04</v>
      </c>
      <c r="L68">
        <v>15764.49</v>
      </c>
      <c r="N68">
        <v>39</v>
      </c>
      <c r="O68">
        <v>331</v>
      </c>
      <c r="P68">
        <v>3</v>
      </c>
      <c r="Q68" s="1">
        <v>132980</v>
      </c>
      <c r="R68" s="1">
        <v>99019</v>
      </c>
      <c r="S68" s="17">
        <v>89</v>
      </c>
      <c r="T68" s="18">
        <f t="shared" si="0"/>
        <v>2.9327718453902842E-4</v>
      </c>
      <c r="U68" s="19">
        <f t="shared" si="1"/>
        <v>8.4871794871794872</v>
      </c>
      <c r="V68" s="19">
        <f t="shared" si="2"/>
        <v>7.6923076923076927E-2</v>
      </c>
      <c r="W68" s="19">
        <f t="shared" si="3"/>
        <v>74.461573168897573</v>
      </c>
      <c r="X68" s="19">
        <f t="shared" si="4"/>
        <v>6.6927357497368029E-2</v>
      </c>
      <c r="Y68">
        <v>2.04</v>
      </c>
    </row>
    <row r="69" spans="1:25" x14ac:dyDescent="0.25">
      <c r="A69">
        <v>2014</v>
      </c>
      <c r="B69">
        <v>9</v>
      </c>
      <c r="C69" t="s">
        <v>60</v>
      </c>
      <c r="D69" s="18">
        <v>2.3885588033320396E-4</v>
      </c>
      <c r="E69" s="18">
        <v>7.09375</v>
      </c>
      <c r="F69" s="18">
        <v>6.25E-2</v>
      </c>
      <c r="G69" s="19">
        <v>75.732988982772525</v>
      </c>
      <c r="H69">
        <v>0.76900000000000002</v>
      </c>
      <c r="I69" s="1">
        <v>133972</v>
      </c>
      <c r="J69" s="19">
        <v>6.6431791717672342E-2</v>
      </c>
      <c r="K69" s="16">
        <v>2.0950000000000002</v>
      </c>
      <c r="L69">
        <v>17014.04</v>
      </c>
      <c r="N69">
        <v>32</v>
      </c>
      <c r="O69">
        <v>227</v>
      </c>
      <c r="P69">
        <v>2</v>
      </c>
      <c r="Q69" s="1">
        <v>133972</v>
      </c>
      <c r="R69" s="1">
        <v>101461</v>
      </c>
      <c r="S69" s="17">
        <v>89</v>
      </c>
      <c r="T69" s="18">
        <f t="shared" si="0"/>
        <v>2.3885588033320396E-4</v>
      </c>
      <c r="U69" s="19">
        <f t="shared" si="1"/>
        <v>7.09375</v>
      </c>
      <c r="V69" s="19">
        <f t="shared" si="2"/>
        <v>6.25E-2</v>
      </c>
      <c r="W69" s="19">
        <f t="shared" si="3"/>
        <v>75.732988982772525</v>
      </c>
      <c r="X69" s="19">
        <f t="shared" si="4"/>
        <v>6.6431791717672342E-2</v>
      </c>
      <c r="Y69" s="16">
        <v>2.0950000000000002</v>
      </c>
    </row>
    <row r="70" spans="1:25" x14ac:dyDescent="0.25">
      <c r="A70">
        <v>2008</v>
      </c>
      <c r="B70">
        <v>10</v>
      </c>
      <c r="C70" t="s">
        <v>65</v>
      </c>
      <c r="D70" s="18">
        <v>1.3266837588442161E-3</v>
      </c>
      <c r="E70" s="18">
        <v>5.3346749226006196</v>
      </c>
      <c r="F70" s="18">
        <v>8.0495356037151699E-3</v>
      </c>
      <c r="G70" s="19">
        <v>97.63213647016687</v>
      </c>
      <c r="H70">
        <v>0.72599999999999998</v>
      </c>
      <c r="I70" s="1">
        <v>2434642</v>
      </c>
      <c r="J70" s="19">
        <v>4.2388162202081456E-2</v>
      </c>
      <c r="K70">
        <v>1.72</v>
      </c>
      <c r="L70">
        <v>17313.060000000001</v>
      </c>
      <c r="N70">
        <v>3230</v>
      </c>
      <c r="O70">
        <v>17231</v>
      </c>
      <c r="P70">
        <v>26</v>
      </c>
      <c r="Q70" s="1">
        <v>2434642</v>
      </c>
      <c r="R70" s="1">
        <v>2376993</v>
      </c>
      <c r="S70">
        <v>1032</v>
      </c>
      <c r="T70" s="18">
        <f t="shared" si="0"/>
        <v>1.3266837588442161E-3</v>
      </c>
      <c r="U70" s="19">
        <f t="shared" si="1"/>
        <v>5.3346749226006196</v>
      </c>
      <c r="V70" s="19">
        <f t="shared" si="2"/>
        <v>8.0495356037151699E-3</v>
      </c>
      <c r="W70" s="19">
        <f t="shared" si="3"/>
        <v>97.63213647016687</v>
      </c>
      <c r="X70" s="19">
        <f t="shared" si="4"/>
        <v>4.2388162202081456E-2</v>
      </c>
      <c r="Y70">
        <v>1.72</v>
      </c>
    </row>
    <row r="71" spans="1:25" x14ac:dyDescent="0.25">
      <c r="A71">
        <v>2009</v>
      </c>
      <c r="B71">
        <v>10</v>
      </c>
      <c r="C71" t="s">
        <v>65</v>
      </c>
      <c r="D71" s="18">
        <v>1.0478603059507457E-3</v>
      </c>
      <c r="E71" s="18">
        <v>5.5264591439688715</v>
      </c>
      <c r="F71" s="18">
        <v>8.9494163424124508E-3</v>
      </c>
      <c r="G71" s="19">
        <v>100.15783141028543</v>
      </c>
      <c r="H71">
        <v>0.72599999999999998</v>
      </c>
      <c r="I71" s="1">
        <v>2452617</v>
      </c>
      <c r="J71" s="19">
        <v>4.4116142063762916E-2</v>
      </c>
      <c r="K71">
        <v>1.84</v>
      </c>
      <c r="L71">
        <v>18182.7</v>
      </c>
      <c r="N71">
        <v>2570</v>
      </c>
      <c r="O71">
        <v>14203</v>
      </c>
      <c r="P71">
        <v>23</v>
      </c>
      <c r="Q71" s="1">
        <v>2452617</v>
      </c>
      <c r="R71" s="1">
        <v>2456488</v>
      </c>
      <c r="S71" s="17">
        <v>1082</v>
      </c>
      <c r="T71" s="18">
        <f t="shared" si="0"/>
        <v>1.0478603059507457E-3</v>
      </c>
      <c r="U71" s="19">
        <f t="shared" si="1"/>
        <v>5.5264591439688715</v>
      </c>
      <c r="V71" s="19">
        <f t="shared" si="2"/>
        <v>8.9494163424124508E-3</v>
      </c>
      <c r="W71" s="19">
        <f t="shared" si="3"/>
        <v>100.15783141028543</v>
      </c>
      <c r="X71" s="19">
        <f t="shared" si="4"/>
        <v>4.4116142063762916E-2</v>
      </c>
      <c r="Y71">
        <v>1.84</v>
      </c>
    </row>
    <row r="72" spans="1:25" x14ac:dyDescent="0.25">
      <c r="A72">
        <v>2010</v>
      </c>
      <c r="B72">
        <v>10</v>
      </c>
      <c r="C72" t="s">
        <v>65</v>
      </c>
      <c r="D72" s="18">
        <v>1.1060349426204902E-3</v>
      </c>
      <c r="E72" s="18">
        <v>5.7655119908641037</v>
      </c>
      <c r="F72" s="18">
        <v>1.1800532927293491E-2</v>
      </c>
      <c r="G72" s="19">
        <v>100</v>
      </c>
      <c r="H72">
        <v>0.81</v>
      </c>
      <c r="I72" s="1">
        <v>2375151</v>
      </c>
      <c r="J72" s="19">
        <v>4.5554998397996586E-2</v>
      </c>
      <c r="K72">
        <v>1.82</v>
      </c>
      <c r="L72">
        <v>24922.95</v>
      </c>
      <c r="N72">
        <v>2627</v>
      </c>
      <c r="O72">
        <v>15146</v>
      </c>
      <c r="P72">
        <v>31</v>
      </c>
      <c r="Q72" s="1">
        <v>2375151</v>
      </c>
      <c r="R72" s="1">
        <v>2375151</v>
      </c>
      <c r="S72" s="17">
        <v>1082</v>
      </c>
      <c r="T72" s="18">
        <f t="shared" ref="T72:T135" si="5">IF(Q72=0,0,N72/Q72)</f>
        <v>1.1060349426204902E-3</v>
      </c>
      <c r="U72" s="19">
        <f t="shared" ref="U72:U135" si="6">IF(N72=0,0,O72/N72)</f>
        <v>5.7655119908641037</v>
      </c>
      <c r="V72" s="19">
        <f t="shared" ref="V72:V135" si="7">IF(N72=0,0,P72/N72)</f>
        <v>1.1800532927293491E-2</v>
      </c>
      <c r="W72" s="19">
        <f t="shared" ref="W72:W135" si="8">IF(Q72=0,0,R72/Q72)*100</f>
        <v>100</v>
      </c>
      <c r="X72" s="19">
        <f t="shared" ref="X72:X135" si="9">(S72/Q72)*100</f>
        <v>4.5554998397996586E-2</v>
      </c>
      <c r="Y72">
        <v>1.82</v>
      </c>
    </row>
    <row r="73" spans="1:25" x14ac:dyDescent="0.25">
      <c r="A73">
        <v>2011</v>
      </c>
      <c r="B73">
        <v>10</v>
      </c>
      <c r="C73" t="s">
        <v>65</v>
      </c>
      <c r="D73" s="18">
        <v>8.9242299760232055E-4</v>
      </c>
      <c r="E73" s="18">
        <v>6.1484264913104747</v>
      </c>
      <c r="F73" s="18">
        <v>1.3151714419915453E-2</v>
      </c>
      <c r="G73" s="19">
        <v>100</v>
      </c>
      <c r="H73">
        <v>0.81</v>
      </c>
      <c r="I73" s="1">
        <v>2385640</v>
      </c>
      <c r="J73" s="19">
        <v>4.5354705655505444E-2</v>
      </c>
      <c r="K73">
        <v>1.97</v>
      </c>
      <c r="L73">
        <v>27797.65</v>
      </c>
      <c r="N73">
        <v>2129</v>
      </c>
      <c r="O73">
        <v>13090</v>
      </c>
      <c r="P73">
        <v>28</v>
      </c>
      <c r="Q73" s="1">
        <v>2385640</v>
      </c>
      <c r="R73" s="1">
        <v>2385640</v>
      </c>
      <c r="S73" s="17">
        <v>1082</v>
      </c>
      <c r="T73" s="18">
        <f t="shared" si="5"/>
        <v>8.9242299760232055E-4</v>
      </c>
      <c r="U73" s="19">
        <f t="shared" si="6"/>
        <v>6.1484264913104747</v>
      </c>
      <c r="V73" s="19">
        <f t="shared" si="7"/>
        <v>1.3151714419915453E-2</v>
      </c>
      <c r="W73" s="19">
        <f t="shared" si="8"/>
        <v>100</v>
      </c>
      <c r="X73" s="19">
        <f t="shared" si="9"/>
        <v>4.5354705655505444E-2</v>
      </c>
      <c r="Y73">
        <v>1.97</v>
      </c>
    </row>
    <row r="74" spans="1:25" x14ac:dyDescent="0.25">
      <c r="A74">
        <v>2012</v>
      </c>
      <c r="B74">
        <v>10</v>
      </c>
      <c r="C74" t="s">
        <v>65</v>
      </c>
      <c r="D74" s="18">
        <v>8.853048165841259E-4</v>
      </c>
      <c r="E74" s="18">
        <v>6.4747760490334745</v>
      </c>
      <c r="F74" s="18">
        <v>1.272984441301273E-2</v>
      </c>
      <c r="G74" s="19">
        <v>100</v>
      </c>
      <c r="H74">
        <v>0.81</v>
      </c>
      <c r="I74" s="1">
        <v>2395785</v>
      </c>
      <c r="J74" s="19">
        <v>4.516265023781349E-2</v>
      </c>
      <c r="K74" s="16">
        <v>2.0049999999999999</v>
      </c>
      <c r="L74">
        <v>31167.37</v>
      </c>
      <c r="N74">
        <v>2121</v>
      </c>
      <c r="O74">
        <v>13733</v>
      </c>
      <c r="P74">
        <v>27</v>
      </c>
      <c r="Q74" s="1">
        <v>2395785</v>
      </c>
      <c r="R74" s="1">
        <v>2395785</v>
      </c>
      <c r="S74" s="17">
        <v>1082</v>
      </c>
      <c r="T74" s="18">
        <f t="shared" si="5"/>
        <v>8.853048165841259E-4</v>
      </c>
      <c r="U74" s="19">
        <f t="shared" si="6"/>
        <v>6.4747760490334745</v>
      </c>
      <c r="V74" s="19">
        <f t="shared" si="7"/>
        <v>1.272984441301273E-2</v>
      </c>
      <c r="W74" s="19">
        <f t="shared" si="8"/>
        <v>100</v>
      </c>
      <c r="X74" s="19">
        <f t="shared" si="9"/>
        <v>4.516265023781349E-2</v>
      </c>
      <c r="Y74" s="16">
        <v>2.0049999999999999</v>
      </c>
    </row>
    <row r="75" spans="1:25" x14ac:dyDescent="0.25">
      <c r="A75">
        <v>2013</v>
      </c>
      <c r="B75">
        <v>10</v>
      </c>
      <c r="C75" t="s">
        <v>65</v>
      </c>
      <c r="D75" s="18">
        <v>6.845046618518735E-4</v>
      </c>
      <c r="E75" s="18">
        <v>6.4596346493812611</v>
      </c>
      <c r="F75" s="18">
        <v>1.060695344725987E-2</v>
      </c>
      <c r="G75" s="19">
        <v>100</v>
      </c>
      <c r="H75">
        <v>0.81</v>
      </c>
      <c r="I75" s="1">
        <v>2479165</v>
      </c>
      <c r="J75" s="19">
        <v>4.3643726819312147E-2</v>
      </c>
      <c r="K75">
        <v>2.04</v>
      </c>
      <c r="L75">
        <v>33167.4</v>
      </c>
      <c r="N75">
        <v>1697</v>
      </c>
      <c r="O75">
        <v>10962</v>
      </c>
      <c r="P75">
        <v>18</v>
      </c>
      <c r="Q75" s="1">
        <v>2479165</v>
      </c>
      <c r="R75" s="1">
        <v>2479165</v>
      </c>
      <c r="S75" s="17">
        <v>1082</v>
      </c>
      <c r="T75" s="18">
        <f t="shared" si="5"/>
        <v>6.845046618518735E-4</v>
      </c>
      <c r="U75" s="19">
        <f t="shared" si="6"/>
        <v>6.4596346493812611</v>
      </c>
      <c r="V75" s="19">
        <f t="shared" si="7"/>
        <v>1.060695344725987E-2</v>
      </c>
      <c r="W75" s="19">
        <f t="shared" si="8"/>
        <v>100</v>
      </c>
      <c r="X75" s="19">
        <f t="shared" si="9"/>
        <v>4.3643726819312147E-2</v>
      </c>
      <c r="Y75">
        <v>2.04</v>
      </c>
    </row>
    <row r="76" spans="1:25" x14ac:dyDescent="0.25">
      <c r="A76">
        <v>2014</v>
      </c>
      <c r="B76">
        <v>10</v>
      </c>
      <c r="C76" t="s">
        <v>65</v>
      </c>
      <c r="D76" s="18">
        <v>6.8804697024497929E-4</v>
      </c>
      <c r="E76" s="18">
        <v>5.4830805134189031</v>
      </c>
      <c r="F76" s="18">
        <v>8.1680280046674443E-3</v>
      </c>
      <c r="G76" s="19">
        <v>100</v>
      </c>
      <c r="H76">
        <v>0.81</v>
      </c>
      <c r="I76" s="1">
        <v>2491109</v>
      </c>
      <c r="J76" s="19">
        <v>4.3434470350353999E-2</v>
      </c>
      <c r="K76" s="16">
        <v>2.0950000000000002</v>
      </c>
      <c r="L76">
        <v>35187.85</v>
      </c>
      <c r="N76">
        <v>1714</v>
      </c>
      <c r="O76">
        <v>9398</v>
      </c>
      <c r="P76">
        <v>14</v>
      </c>
      <c r="Q76" s="1">
        <v>2491109</v>
      </c>
      <c r="R76" s="1">
        <v>2491109</v>
      </c>
      <c r="S76" s="17">
        <v>1082</v>
      </c>
      <c r="T76" s="18">
        <f t="shared" si="5"/>
        <v>6.8804697024497929E-4</v>
      </c>
      <c r="U76" s="19">
        <f t="shared" si="6"/>
        <v>5.4830805134189031</v>
      </c>
      <c r="V76" s="19">
        <f t="shared" si="7"/>
        <v>8.1680280046674443E-3</v>
      </c>
      <c r="W76" s="19">
        <f t="shared" si="8"/>
        <v>100</v>
      </c>
      <c r="X76" s="19">
        <f t="shared" si="9"/>
        <v>4.3434470350353999E-2</v>
      </c>
      <c r="Y76" s="16">
        <v>2.0950000000000002</v>
      </c>
    </row>
    <row r="77" spans="1:25" x14ac:dyDescent="0.25">
      <c r="A77">
        <v>2008</v>
      </c>
      <c r="B77">
        <v>11</v>
      </c>
      <c r="C77" t="s">
        <v>68</v>
      </c>
      <c r="D77" s="18">
        <v>3.8802254923493667E-3</v>
      </c>
      <c r="E77" s="18">
        <v>3.5660377358490565</v>
      </c>
      <c r="F77" s="18">
        <v>0</v>
      </c>
      <c r="G77" s="19">
        <v>22.659052639285456</v>
      </c>
      <c r="H77">
        <v>0.497</v>
      </c>
      <c r="I77" s="1">
        <v>13659</v>
      </c>
      <c r="J77" s="19">
        <v>4.3927081045464528E-2</v>
      </c>
      <c r="K77">
        <v>1.72</v>
      </c>
      <c r="L77">
        <v>3818.48</v>
      </c>
      <c r="N77">
        <v>53</v>
      </c>
      <c r="O77">
        <v>189</v>
      </c>
      <c r="P77">
        <v>0</v>
      </c>
      <c r="Q77" s="1">
        <v>13659</v>
      </c>
      <c r="R77" s="1">
        <v>3095</v>
      </c>
      <c r="S77">
        <v>6</v>
      </c>
      <c r="T77" s="18">
        <f t="shared" si="5"/>
        <v>3.8802254923493667E-3</v>
      </c>
      <c r="U77" s="19">
        <f t="shared" si="6"/>
        <v>3.5660377358490565</v>
      </c>
      <c r="V77" s="19">
        <f t="shared" si="7"/>
        <v>0</v>
      </c>
      <c r="W77" s="19">
        <f t="shared" si="8"/>
        <v>22.659052639285456</v>
      </c>
      <c r="X77" s="19">
        <f t="shared" si="9"/>
        <v>4.3927081045464528E-2</v>
      </c>
      <c r="Y77">
        <v>1.72</v>
      </c>
    </row>
    <row r="78" spans="1:25" x14ac:dyDescent="0.25">
      <c r="A78">
        <v>2009</v>
      </c>
      <c r="B78">
        <v>11</v>
      </c>
      <c r="C78" t="s">
        <v>68</v>
      </c>
      <c r="D78" s="18">
        <v>5.6863745716993512E-3</v>
      </c>
      <c r="E78" s="18">
        <v>3.5</v>
      </c>
      <c r="F78" s="18">
        <v>0</v>
      </c>
      <c r="G78" s="19">
        <v>22.920463658234308</v>
      </c>
      <c r="H78">
        <v>0.497</v>
      </c>
      <c r="I78" s="1">
        <v>13717</v>
      </c>
      <c r="J78" s="19">
        <v>6.5612014288838671E-2</v>
      </c>
      <c r="K78">
        <v>1.84</v>
      </c>
      <c r="L78">
        <v>4044.81</v>
      </c>
      <c r="N78">
        <v>78</v>
      </c>
      <c r="O78">
        <v>273</v>
      </c>
      <c r="P78">
        <v>0</v>
      </c>
      <c r="Q78" s="1">
        <v>13717</v>
      </c>
      <c r="R78" s="1">
        <v>3144</v>
      </c>
      <c r="S78">
        <v>9</v>
      </c>
      <c r="T78" s="18">
        <f t="shared" si="5"/>
        <v>5.6863745716993512E-3</v>
      </c>
      <c r="U78" s="19">
        <f t="shared" si="6"/>
        <v>3.5</v>
      </c>
      <c r="V78" s="19">
        <f t="shared" si="7"/>
        <v>0</v>
      </c>
      <c r="W78" s="19">
        <f t="shared" si="8"/>
        <v>22.920463658234308</v>
      </c>
      <c r="X78" s="19">
        <f t="shared" si="9"/>
        <v>6.5612014288838671E-2</v>
      </c>
      <c r="Y78">
        <v>1.84</v>
      </c>
    </row>
    <row r="79" spans="1:25" x14ac:dyDescent="0.25">
      <c r="A79">
        <v>2010</v>
      </c>
      <c r="B79">
        <v>11</v>
      </c>
      <c r="C79" t="s">
        <v>68</v>
      </c>
      <c r="D79" s="18">
        <v>7.0731707317073173E-3</v>
      </c>
      <c r="E79" s="18">
        <v>3.2183908045977012</v>
      </c>
      <c r="F79" s="18">
        <v>0</v>
      </c>
      <c r="G79" s="19">
        <v>36.585365853658537</v>
      </c>
      <c r="H79">
        <v>0.628</v>
      </c>
      <c r="I79" s="1">
        <v>12300</v>
      </c>
      <c r="J79" s="19">
        <v>7.3170731707317069E-2</v>
      </c>
      <c r="K79">
        <v>1.82</v>
      </c>
      <c r="L79">
        <v>4304.8500000000004</v>
      </c>
      <c r="N79">
        <v>87</v>
      </c>
      <c r="O79">
        <v>280</v>
      </c>
      <c r="P79">
        <v>0</v>
      </c>
      <c r="Q79" s="1">
        <v>12300</v>
      </c>
      <c r="R79" s="1">
        <v>4500</v>
      </c>
      <c r="S79">
        <v>9</v>
      </c>
      <c r="T79" s="18">
        <f t="shared" si="5"/>
        <v>7.0731707317073173E-3</v>
      </c>
      <c r="U79" s="19">
        <f t="shared" si="6"/>
        <v>3.2183908045977012</v>
      </c>
      <c r="V79" s="19">
        <f t="shared" si="7"/>
        <v>0</v>
      </c>
      <c r="W79" s="19">
        <f t="shared" si="8"/>
        <v>36.585365853658537</v>
      </c>
      <c r="X79" s="19">
        <f t="shared" si="9"/>
        <v>7.3170731707317069E-2</v>
      </c>
      <c r="Y79">
        <v>1.82</v>
      </c>
    </row>
    <row r="80" spans="1:25" x14ac:dyDescent="0.25">
      <c r="A80">
        <v>2011</v>
      </c>
      <c r="B80">
        <v>11</v>
      </c>
      <c r="C80" t="s">
        <v>68</v>
      </c>
      <c r="D80" s="18">
        <v>5.3886348791639454E-3</v>
      </c>
      <c r="E80" s="18">
        <v>3.1363636363636362</v>
      </c>
      <c r="F80" s="18">
        <v>0</v>
      </c>
      <c r="G80" s="19">
        <v>17.145656433703461</v>
      </c>
      <c r="H80">
        <v>0.628</v>
      </c>
      <c r="I80" s="1">
        <v>12248</v>
      </c>
      <c r="J80" s="19">
        <v>7.348138471587197E-2</v>
      </c>
      <c r="K80">
        <v>1.97</v>
      </c>
      <c r="L80">
        <v>4771.96</v>
      </c>
      <c r="N80">
        <v>66</v>
      </c>
      <c r="O80">
        <v>207</v>
      </c>
      <c r="P80">
        <v>0</v>
      </c>
      <c r="Q80" s="1">
        <v>12248</v>
      </c>
      <c r="R80" s="1">
        <v>2100</v>
      </c>
      <c r="S80">
        <v>9</v>
      </c>
      <c r="T80" s="18">
        <f t="shared" si="5"/>
        <v>5.3886348791639454E-3</v>
      </c>
      <c r="U80" s="19">
        <f t="shared" si="6"/>
        <v>3.1363636363636362</v>
      </c>
      <c r="V80" s="19">
        <f t="shared" si="7"/>
        <v>0</v>
      </c>
      <c r="W80" s="19">
        <f t="shared" si="8"/>
        <v>17.145656433703461</v>
      </c>
      <c r="X80" s="19">
        <f t="shared" si="9"/>
        <v>7.348138471587197E-2</v>
      </c>
      <c r="Y80">
        <v>1.97</v>
      </c>
    </row>
    <row r="81" spans="1:25" x14ac:dyDescent="0.25">
      <c r="A81">
        <v>2012</v>
      </c>
      <c r="B81">
        <v>11</v>
      </c>
      <c r="C81" t="s">
        <v>68</v>
      </c>
      <c r="D81" s="18">
        <v>4.8368585013936708E-3</v>
      </c>
      <c r="E81" s="18">
        <v>3.1694915254237288</v>
      </c>
      <c r="F81" s="18">
        <v>1.6949152542372881E-2</v>
      </c>
      <c r="G81" s="19">
        <v>29.07853746515822</v>
      </c>
      <c r="H81">
        <v>0.628</v>
      </c>
      <c r="I81" s="1">
        <v>12198</v>
      </c>
      <c r="J81" s="19">
        <v>7.3782587309394979E-2</v>
      </c>
      <c r="K81" s="16">
        <v>2.0049999999999999</v>
      </c>
      <c r="L81">
        <v>5201.0200000000004</v>
      </c>
      <c r="N81">
        <v>59</v>
      </c>
      <c r="O81">
        <v>187</v>
      </c>
      <c r="P81">
        <v>1</v>
      </c>
      <c r="Q81" s="1">
        <v>12198</v>
      </c>
      <c r="R81" s="1">
        <v>3547</v>
      </c>
      <c r="S81">
        <v>9</v>
      </c>
      <c r="T81" s="18">
        <f t="shared" si="5"/>
        <v>4.8368585013936708E-3</v>
      </c>
      <c r="U81" s="19">
        <f t="shared" si="6"/>
        <v>3.1694915254237288</v>
      </c>
      <c r="V81" s="19">
        <f t="shared" si="7"/>
        <v>1.6949152542372881E-2</v>
      </c>
      <c r="W81" s="19">
        <f t="shared" si="8"/>
        <v>29.07853746515822</v>
      </c>
      <c r="X81" s="19">
        <f t="shared" si="9"/>
        <v>7.3782587309394979E-2</v>
      </c>
      <c r="Y81" s="16">
        <v>2.0049999999999999</v>
      </c>
    </row>
    <row r="82" spans="1:25" x14ac:dyDescent="0.25">
      <c r="A82">
        <v>2013</v>
      </c>
      <c r="B82">
        <v>11</v>
      </c>
      <c r="C82" t="s">
        <v>68</v>
      </c>
      <c r="D82" s="18">
        <v>4.9568276303165971E-3</v>
      </c>
      <c r="E82" s="18">
        <v>2.870967741935484</v>
      </c>
      <c r="F82" s="18">
        <v>1.6129032258064516E-2</v>
      </c>
      <c r="G82" s="19">
        <v>32.739047009913655</v>
      </c>
      <c r="H82">
        <v>0.628</v>
      </c>
      <c r="I82" s="1">
        <v>12508</v>
      </c>
      <c r="J82" s="19">
        <v>7.19539494723377E-2</v>
      </c>
      <c r="K82">
        <v>2.04</v>
      </c>
      <c r="L82">
        <v>6207.6</v>
      </c>
      <c r="N82">
        <v>62</v>
      </c>
      <c r="O82">
        <v>178</v>
      </c>
      <c r="P82">
        <v>1</v>
      </c>
      <c r="Q82" s="1">
        <v>12508</v>
      </c>
      <c r="R82" s="1">
        <v>4095</v>
      </c>
      <c r="S82">
        <v>9</v>
      </c>
      <c r="T82" s="18">
        <f t="shared" si="5"/>
        <v>4.9568276303165971E-3</v>
      </c>
      <c r="U82" s="19">
        <f t="shared" si="6"/>
        <v>2.870967741935484</v>
      </c>
      <c r="V82" s="19">
        <f t="shared" si="7"/>
        <v>1.6129032258064516E-2</v>
      </c>
      <c r="W82" s="19">
        <f t="shared" si="8"/>
        <v>32.739047009913655</v>
      </c>
      <c r="X82" s="19">
        <f t="shared" si="9"/>
        <v>7.19539494723377E-2</v>
      </c>
      <c r="Y82">
        <v>2.04</v>
      </c>
    </row>
    <row r="83" spans="1:25" x14ac:dyDescent="0.25">
      <c r="A83">
        <v>2014</v>
      </c>
      <c r="B83">
        <v>11</v>
      </c>
      <c r="C83" t="s">
        <v>68</v>
      </c>
      <c r="D83" s="18">
        <v>5.2129280615927504E-3</v>
      </c>
      <c r="E83" s="18">
        <v>2.9846153846153847</v>
      </c>
      <c r="F83" s="18">
        <v>1.5384615384615385E-2</v>
      </c>
      <c r="G83" s="19">
        <v>29.400914267383111</v>
      </c>
      <c r="H83">
        <v>0.628</v>
      </c>
      <c r="I83" s="1">
        <v>12469</v>
      </c>
      <c r="J83" s="19">
        <v>7.2179003929745772E-2</v>
      </c>
      <c r="K83" s="16">
        <v>2.0950000000000002</v>
      </c>
      <c r="L83">
        <v>6957.94</v>
      </c>
      <c r="N83">
        <v>65</v>
      </c>
      <c r="O83">
        <v>194</v>
      </c>
      <c r="P83">
        <v>1</v>
      </c>
      <c r="Q83" s="1">
        <v>12469</v>
      </c>
      <c r="R83" s="1">
        <v>3666</v>
      </c>
      <c r="S83">
        <v>9</v>
      </c>
      <c r="T83" s="18">
        <f t="shared" si="5"/>
        <v>5.2129280615927504E-3</v>
      </c>
      <c r="U83" s="19">
        <f t="shared" si="6"/>
        <v>2.9846153846153847</v>
      </c>
      <c r="V83" s="19">
        <f t="shared" si="7"/>
        <v>1.5384615384615385E-2</v>
      </c>
      <c r="W83" s="19">
        <f t="shared" si="8"/>
        <v>29.400914267383111</v>
      </c>
      <c r="X83" s="19">
        <f t="shared" si="9"/>
        <v>7.2179003929745772E-2</v>
      </c>
      <c r="Y83" s="16">
        <v>2.0950000000000002</v>
      </c>
    </row>
    <row r="84" spans="1:25" x14ac:dyDescent="0.25">
      <c r="A84">
        <v>2008</v>
      </c>
      <c r="B84">
        <v>12</v>
      </c>
      <c r="C84" t="s">
        <v>71</v>
      </c>
      <c r="D84" s="18">
        <v>1.1641253809600309E-4</v>
      </c>
      <c r="E84" s="18">
        <v>6.8</v>
      </c>
      <c r="F84" s="18">
        <v>0.02</v>
      </c>
      <c r="G84" s="19">
        <v>66.613116899142511</v>
      </c>
      <c r="H84">
        <v>0.61199999999999999</v>
      </c>
      <c r="I84" s="1">
        <v>429507</v>
      </c>
      <c r="J84" s="19">
        <v>1.8858831171552501E-2</v>
      </c>
      <c r="K84">
        <v>1.72</v>
      </c>
      <c r="L84">
        <v>58938.14</v>
      </c>
      <c r="N84">
        <v>50</v>
      </c>
      <c r="O84">
        <v>340</v>
      </c>
      <c r="P84">
        <v>1</v>
      </c>
      <c r="Q84" s="1">
        <v>429507</v>
      </c>
      <c r="R84" s="1">
        <v>286108</v>
      </c>
      <c r="S84">
        <v>81</v>
      </c>
      <c r="T84" s="18">
        <f t="shared" si="5"/>
        <v>1.1641253809600309E-4</v>
      </c>
      <c r="U84" s="19">
        <f t="shared" si="6"/>
        <v>6.8</v>
      </c>
      <c r="V84" s="19">
        <f t="shared" si="7"/>
        <v>0.02</v>
      </c>
      <c r="W84" s="19">
        <f t="shared" si="8"/>
        <v>66.613116899142511</v>
      </c>
      <c r="X84" s="19">
        <f t="shared" si="9"/>
        <v>1.8858831171552501E-2</v>
      </c>
      <c r="Y84">
        <v>1.72</v>
      </c>
    </row>
    <row r="85" spans="1:25" x14ac:dyDescent="0.25">
      <c r="A85">
        <v>2009</v>
      </c>
      <c r="B85">
        <v>12</v>
      </c>
      <c r="C85" t="s">
        <v>71</v>
      </c>
      <c r="D85" s="18">
        <v>9.0549362985231394E-5</v>
      </c>
      <c r="E85" s="18">
        <v>6.5750000000000002</v>
      </c>
      <c r="F85" s="18">
        <v>2.5000000000000001E-2</v>
      </c>
      <c r="G85" s="19">
        <v>71.868123907748299</v>
      </c>
      <c r="H85">
        <v>0.61199999999999999</v>
      </c>
      <c r="I85" s="1">
        <v>441748</v>
      </c>
      <c r="J85" s="19">
        <v>2.7164808895569419E-2</v>
      </c>
      <c r="K85">
        <v>1.84</v>
      </c>
      <c r="L85">
        <v>57009.27</v>
      </c>
      <c r="N85">
        <v>40</v>
      </c>
      <c r="O85">
        <v>263</v>
      </c>
      <c r="P85">
        <v>1</v>
      </c>
      <c r="Q85" s="1">
        <v>441748</v>
      </c>
      <c r="R85" s="1">
        <v>317476</v>
      </c>
      <c r="S85">
        <v>120</v>
      </c>
      <c r="T85" s="18">
        <f t="shared" si="5"/>
        <v>9.0549362985231394E-5</v>
      </c>
      <c r="U85" s="19">
        <f t="shared" si="6"/>
        <v>6.5750000000000002</v>
      </c>
      <c r="V85" s="19">
        <f t="shared" si="7"/>
        <v>2.5000000000000001E-2</v>
      </c>
      <c r="W85" s="19">
        <f t="shared" si="8"/>
        <v>71.868123907748299</v>
      </c>
      <c r="X85" s="19">
        <f t="shared" si="9"/>
        <v>2.7164808895569419E-2</v>
      </c>
      <c r="Y85">
        <v>1.84</v>
      </c>
    </row>
    <row r="86" spans="1:25" x14ac:dyDescent="0.25">
      <c r="A86">
        <v>2010</v>
      </c>
      <c r="B86">
        <v>12</v>
      </c>
      <c r="C86" t="s">
        <v>71</v>
      </c>
      <c r="D86" s="18">
        <v>1.5340303473520786E-4</v>
      </c>
      <c r="E86" s="18">
        <v>6.0344827586206895</v>
      </c>
      <c r="F86" s="18">
        <v>1.7241379310344827E-2</v>
      </c>
      <c r="G86" s="19">
        <v>86.918159480968768</v>
      </c>
      <c r="H86">
        <v>0.749</v>
      </c>
      <c r="I86" s="1">
        <v>378089</v>
      </c>
      <c r="J86" s="19">
        <v>3.1738558910732656E-2</v>
      </c>
      <c r="K86">
        <v>1.82</v>
      </c>
      <c r="L86">
        <v>61939.08</v>
      </c>
      <c r="N86">
        <v>58</v>
      </c>
      <c r="O86">
        <v>350</v>
      </c>
      <c r="P86">
        <v>1</v>
      </c>
      <c r="Q86" s="1">
        <v>378089</v>
      </c>
      <c r="R86" s="1">
        <v>328628</v>
      </c>
      <c r="S86">
        <v>120</v>
      </c>
      <c r="T86" s="18">
        <f t="shared" si="5"/>
        <v>1.5340303473520786E-4</v>
      </c>
      <c r="U86" s="19">
        <f t="shared" si="6"/>
        <v>6.0344827586206895</v>
      </c>
      <c r="V86" s="19">
        <f t="shared" si="7"/>
        <v>1.7241379310344827E-2</v>
      </c>
      <c r="W86" s="19">
        <f t="shared" si="8"/>
        <v>86.918159480968768</v>
      </c>
      <c r="X86" s="19">
        <f t="shared" si="9"/>
        <v>3.1738558910732656E-2</v>
      </c>
      <c r="Y86">
        <v>1.82</v>
      </c>
    </row>
    <row r="87" spans="1:25" x14ac:dyDescent="0.25">
      <c r="A87">
        <v>2011</v>
      </c>
      <c r="B87">
        <v>12</v>
      </c>
      <c r="C87" t="s">
        <v>71</v>
      </c>
      <c r="D87" s="18">
        <v>9.3854853469110027E-5</v>
      </c>
      <c r="E87" s="18">
        <v>3.9444444444444446</v>
      </c>
      <c r="F87" s="18">
        <v>2.7777777777777776E-2</v>
      </c>
      <c r="G87" s="19">
        <v>88.58933548156665</v>
      </c>
      <c r="H87">
        <v>0.749</v>
      </c>
      <c r="I87" s="1">
        <v>383571</v>
      </c>
      <c r="J87" s="19">
        <v>3.1284951156370006E-2</v>
      </c>
      <c r="K87">
        <v>1.97</v>
      </c>
      <c r="L87">
        <v>56927.57</v>
      </c>
      <c r="N87">
        <v>36</v>
      </c>
      <c r="O87">
        <v>142</v>
      </c>
      <c r="P87">
        <v>1</v>
      </c>
      <c r="Q87" s="1">
        <v>383571</v>
      </c>
      <c r="R87" s="1">
        <v>339803</v>
      </c>
      <c r="S87">
        <v>120</v>
      </c>
      <c r="T87" s="18">
        <f t="shared" si="5"/>
        <v>9.3854853469110027E-5</v>
      </c>
      <c r="U87" s="19">
        <f t="shared" si="6"/>
        <v>3.9444444444444446</v>
      </c>
      <c r="V87" s="19">
        <f t="shared" si="7"/>
        <v>2.7777777777777776E-2</v>
      </c>
      <c r="W87" s="19">
        <f t="shared" si="8"/>
        <v>88.58933548156665</v>
      </c>
      <c r="X87" s="19">
        <f t="shared" si="9"/>
        <v>3.1284951156370006E-2</v>
      </c>
      <c r="Y87">
        <v>1.97</v>
      </c>
    </row>
    <row r="88" spans="1:25" x14ac:dyDescent="0.25">
      <c r="A88">
        <v>2012</v>
      </c>
      <c r="B88">
        <v>12</v>
      </c>
      <c r="C88" t="s">
        <v>71</v>
      </c>
      <c r="D88" s="18">
        <v>1.3114821548423263E-4</v>
      </c>
      <c r="E88" s="18">
        <v>6.0980392156862742</v>
      </c>
      <c r="F88" s="18">
        <v>0</v>
      </c>
      <c r="G88" s="19">
        <v>90.501011898486141</v>
      </c>
      <c r="H88">
        <v>0.749</v>
      </c>
      <c r="I88" s="1">
        <v>388873</v>
      </c>
      <c r="J88" s="19">
        <v>3.085840364334886E-2</v>
      </c>
      <c r="K88" s="16">
        <v>2.0049999999999999</v>
      </c>
      <c r="L88">
        <v>55678.87</v>
      </c>
      <c r="N88">
        <v>51</v>
      </c>
      <c r="O88">
        <v>311</v>
      </c>
      <c r="P88">
        <v>0</v>
      </c>
      <c r="Q88" s="1">
        <v>388873</v>
      </c>
      <c r="R88" s="1">
        <v>351934</v>
      </c>
      <c r="S88">
        <v>120</v>
      </c>
      <c r="T88" s="18">
        <f t="shared" si="5"/>
        <v>1.3114821548423263E-4</v>
      </c>
      <c r="U88" s="19">
        <f t="shared" si="6"/>
        <v>6.0980392156862742</v>
      </c>
      <c r="V88" s="19">
        <f t="shared" si="7"/>
        <v>0</v>
      </c>
      <c r="W88" s="19">
        <f t="shared" si="8"/>
        <v>90.501011898486141</v>
      </c>
      <c r="X88" s="19">
        <f t="shared" si="9"/>
        <v>3.085840364334886E-2</v>
      </c>
      <c r="Y88" s="16">
        <v>2.0049999999999999</v>
      </c>
    </row>
    <row r="89" spans="1:25" x14ac:dyDescent="0.25">
      <c r="A89">
        <v>2013</v>
      </c>
      <c r="B89">
        <v>12</v>
      </c>
      <c r="C89" t="s">
        <v>71</v>
      </c>
      <c r="D89" s="18">
        <v>6.1504548876434903E-5</v>
      </c>
      <c r="E89" s="18">
        <v>6.84</v>
      </c>
      <c r="F89" s="18">
        <v>0</v>
      </c>
      <c r="G89" s="19">
        <v>93.170288874565159</v>
      </c>
      <c r="H89">
        <v>0.749</v>
      </c>
      <c r="I89" s="1">
        <v>406474</v>
      </c>
      <c r="J89" s="19">
        <v>2.9522183460688751E-2</v>
      </c>
      <c r="K89">
        <v>2.04</v>
      </c>
      <c r="L89">
        <v>54140.46</v>
      </c>
      <c r="N89">
        <v>25</v>
      </c>
      <c r="O89">
        <v>171</v>
      </c>
      <c r="P89">
        <v>0</v>
      </c>
      <c r="Q89" s="1">
        <v>406474</v>
      </c>
      <c r="R89" s="1">
        <v>378713</v>
      </c>
      <c r="S89">
        <v>120</v>
      </c>
      <c r="T89" s="18">
        <f t="shared" si="5"/>
        <v>6.1504548876434903E-5</v>
      </c>
      <c r="U89" s="19">
        <f t="shared" si="6"/>
        <v>6.84</v>
      </c>
      <c r="V89" s="19">
        <f t="shared" si="7"/>
        <v>0</v>
      </c>
      <c r="W89" s="19">
        <f t="shared" si="8"/>
        <v>93.170288874565159</v>
      </c>
      <c r="X89" s="19">
        <f t="shared" si="9"/>
        <v>2.9522183460688751E-2</v>
      </c>
      <c r="Y89">
        <v>2.04</v>
      </c>
    </row>
    <row r="90" spans="1:25" x14ac:dyDescent="0.25">
      <c r="A90">
        <v>2014</v>
      </c>
      <c r="B90">
        <v>12</v>
      </c>
      <c r="C90" t="s">
        <v>71</v>
      </c>
      <c r="D90" s="18">
        <v>1.3106700679363985E-4</v>
      </c>
      <c r="E90" s="18">
        <v>6.1851851851851851</v>
      </c>
      <c r="F90" s="18">
        <v>0</v>
      </c>
      <c r="G90" s="19">
        <v>96.419686264420406</v>
      </c>
      <c r="H90">
        <v>0.749</v>
      </c>
      <c r="I90" s="1">
        <v>412003</v>
      </c>
      <c r="J90" s="19">
        <v>2.9126001509697744E-2</v>
      </c>
      <c r="K90" s="16">
        <v>2.0950000000000002</v>
      </c>
      <c r="L90">
        <v>53456.01</v>
      </c>
      <c r="N90">
        <v>54</v>
      </c>
      <c r="O90">
        <v>334</v>
      </c>
      <c r="P90">
        <v>0</v>
      </c>
      <c r="Q90" s="1">
        <v>412003</v>
      </c>
      <c r="R90" s="1">
        <v>397252</v>
      </c>
      <c r="S90">
        <v>120</v>
      </c>
      <c r="T90" s="18">
        <f t="shared" si="5"/>
        <v>1.3106700679363985E-4</v>
      </c>
      <c r="U90" s="19">
        <f t="shared" si="6"/>
        <v>6.1851851851851851</v>
      </c>
      <c r="V90" s="19">
        <f t="shared" si="7"/>
        <v>0</v>
      </c>
      <c r="W90" s="19">
        <f t="shared" si="8"/>
        <v>96.419686264420406</v>
      </c>
      <c r="X90" s="19">
        <f t="shared" si="9"/>
        <v>2.9126001509697744E-2</v>
      </c>
      <c r="Y90" s="16">
        <v>2.0950000000000002</v>
      </c>
    </row>
    <row r="91" spans="1:25" x14ac:dyDescent="0.25">
      <c r="A91">
        <v>2008</v>
      </c>
      <c r="B91">
        <v>13</v>
      </c>
      <c r="C91" t="s">
        <v>75</v>
      </c>
      <c r="D91" s="18">
        <v>1.2025996622486055E-3</v>
      </c>
      <c r="E91" s="18">
        <v>3.2978723404255321</v>
      </c>
      <c r="F91" s="18">
        <v>0</v>
      </c>
      <c r="G91" s="19">
        <v>88.209405864592398</v>
      </c>
      <c r="H91">
        <v>0.61699999999999999</v>
      </c>
      <c r="I91" s="1">
        <v>39082</v>
      </c>
      <c r="J91" s="19">
        <v>5.8850621769612615E-2</v>
      </c>
      <c r="K91">
        <v>1.72</v>
      </c>
      <c r="L91">
        <v>10676.59</v>
      </c>
      <c r="N91">
        <v>47</v>
      </c>
      <c r="O91">
        <v>155</v>
      </c>
      <c r="P91">
        <v>0</v>
      </c>
      <c r="Q91" s="1">
        <v>39082</v>
      </c>
      <c r="R91" s="1">
        <v>34474</v>
      </c>
      <c r="S91">
        <v>23</v>
      </c>
      <c r="T91" s="18">
        <f t="shared" si="5"/>
        <v>1.2025996622486055E-3</v>
      </c>
      <c r="U91" s="19">
        <f t="shared" si="6"/>
        <v>3.2978723404255321</v>
      </c>
      <c r="V91" s="19">
        <f t="shared" si="7"/>
        <v>0</v>
      </c>
      <c r="W91" s="19">
        <f t="shared" si="8"/>
        <v>88.209405864592398</v>
      </c>
      <c r="X91" s="19">
        <f t="shared" si="9"/>
        <v>5.8850621769612615E-2</v>
      </c>
      <c r="Y91">
        <v>1.72</v>
      </c>
    </row>
    <row r="92" spans="1:25" x14ac:dyDescent="0.25">
      <c r="A92">
        <v>2009</v>
      </c>
      <c r="B92">
        <v>13</v>
      </c>
      <c r="C92" t="s">
        <v>75</v>
      </c>
      <c r="D92" s="18">
        <v>1.0190044326692821E-3</v>
      </c>
      <c r="E92" s="18">
        <v>2.625</v>
      </c>
      <c r="F92" s="18">
        <v>0</v>
      </c>
      <c r="G92" s="19">
        <v>90.026494115249406</v>
      </c>
      <c r="H92">
        <v>0.61699999999999999</v>
      </c>
      <c r="I92" s="1">
        <v>39254</v>
      </c>
      <c r="J92" s="19">
        <v>6.1140265960156925E-2</v>
      </c>
      <c r="K92">
        <v>1.84</v>
      </c>
      <c r="L92">
        <v>10855.97</v>
      </c>
      <c r="N92">
        <v>40</v>
      </c>
      <c r="O92">
        <v>105</v>
      </c>
      <c r="P92">
        <v>0</v>
      </c>
      <c r="Q92" s="1">
        <v>39254</v>
      </c>
      <c r="R92" s="1">
        <v>35339</v>
      </c>
      <c r="S92">
        <v>24</v>
      </c>
      <c r="T92" s="18">
        <f t="shared" si="5"/>
        <v>1.0190044326692821E-3</v>
      </c>
      <c r="U92" s="19">
        <f t="shared" si="6"/>
        <v>2.625</v>
      </c>
      <c r="V92" s="19">
        <f t="shared" si="7"/>
        <v>0</v>
      </c>
      <c r="W92" s="19">
        <f t="shared" si="8"/>
        <v>90.026494115249406</v>
      </c>
      <c r="X92" s="19">
        <f t="shared" si="9"/>
        <v>6.1140265960156925E-2</v>
      </c>
      <c r="Y92">
        <v>1.84</v>
      </c>
    </row>
    <row r="93" spans="1:25" x14ac:dyDescent="0.25">
      <c r="A93">
        <v>2010</v>
      </c>
      <c r="B93">
        <v>13</v>
      </c>
      <c r="C93" t="s">
        <v>75</v>
      </c>
      <c r="D93" s="18">
        <v>1.090455914425174E-3</v>
      </c>
      <c r="E93" s="18">
        <v>3.4523809523809526</v>
      </c>
      <c r="F93" s="18">
        <v>0</v>
      </c>
      <c r="G93" s="19">
        <v>83.578253193478034</v>
      </c>
      <c r="H93">
        <v>0.70399999999999996</v>
      </c>
      <c r="I93" s="1">
        <v>38516</v>
      </c>
      <c r="J93" s="19">
        <v>6.2311766538581372E-2</v>
      </c>
      <c r="K93">
        <v>1.82</v>
      </c>
      <c r="L93">
        <v>11107.72</v>
      </c>
      <c r="N93">
        <v>42</v>
      </c>
      <c r="O93">
        <v>145</v>
      </c>
      <c r="P93">
        <v>0</v>
      </c>
      <c r="Q93" s="1">
        <v>38516</v>
      </c>
      <c r="R93" s="1">
        <v>32191</v>
      </c>
      <c r="S93">
        <v>24</v>
      </c>
      <c r="T93" s="18">
        <f t="shared" si="5"/>
        <v>1.090455914425174E-3</v>
      </c>
      <c r="U93" s="19">
        <f t="shared" si="6"/>
        <v>3.4523809523809526</v>
      </c>
      <c r="V93" s="19">
        <f t="shared" si="7"/>
        <v>0</v>
      </c>
      <c r="W93" s="19">
        <f t="shared" si="8"/>
        <v>83.578253193478034</v>
      </c>
      <c r="X93" s="19">
        <f t="shared" si="9"/>
        <v>6.2311766538581372E-2</v>
      </c>
      <c r="Y93">
        <v>1.82</v>
      </c>
    </row>
    <row r="94" spans="1:25" x14ac:dyDescent="0.25">
      <c r="A94">
        <v>2011</v>
      </c>
      <c r="B94">
        <v>13</v>
      </c>
      <c r="C94" t="s">
        <v>75</v>
      </c>
      <c r="D94" s="18">
        <v>1.1132109664224506E-3</v>
      </c>
      <c r="E94" s="18">
        <v>2.6511627906976742</v>
      </c>
      <c r="F94" s="18">
        <v>0</v>
      </c>
      <c r="G94" s="19">
        <v>83.578843813912556</v>
      </c>
      <c r="H94">
        <v>0.70399999999999996</v>
      </c>
      <c r="I94" s="1">
        <v>38627</v>
      </c>
      <c r="J94" s="19">
        <v>6.2132705102648414E-2</v>
      </c>
      <c r="K94">
        <v>1.97</v>
      </c>
      <c r="L94">
        <v>14348.72</v>
      </c>
      <c r="N94">
        <v>43</v>
      </c>
      <c r="O94">
        <v>114</v>
      </c>
      <c r="P94">
        <v>0</v>
      </c>
      <c r="Q94" s="1">
        <v>38627</v>
      </c>
      <c r="R94" s="1">
        <v>32284</v>
      </c>
      <c r="S94">
        <v>24</v>
      </c>
      <c r="T94" s="18">
        <f t="shared" si="5"/>
        <v>1.1132109664224506E-3</v>
      </c>
      <c r="U94" s="19">
        <f t="shared" si="6"/>
        <v>2.6511627906976742</v>
      </c>
      <c r="V94" s="19">
        <f t="shared" si="7"/>
        <v>0</v>
      </c>
      <c r="W94" s="19">
        <f t="shared" si="8"/>
        <v>83.578843813912556</v>
      </c>
      <c r="X94" s="19">
        <f t="shared" si="9"/>
        <v>6.2132705102648414E-2</v>
      </c>
      <c r="Y94">
        <v>1.97</v>
      </c>
    </row>
    <row r="95" spans="1:25" x14ac:dyDescent="0.25">
      <c r="A95">
        <v>2012</v>
      </c>
      <c r="B95">
        <v>13</v>
      </c>
      <c r="C95" t="s">
        <v>75</v>
      </c>
      <c r="D95" s="18">
        <v>1.213404244333144E-3</v>
      </c>
      <c r="E95" s="18">
        <v>2.6382978723404253</v>
      </c>
      <c r="F95" s="18">
        <v>0</v>
      </c>
      <c r="G95" s="19">
        <v>83.577735322972075</v>
      </c>
      <c r="H95">
        <v>0.70399999999999996</v>
      </c>
      <c r="I95" s="1">
        <v>38734</v>
      </c>
      <c r="J95" s="19">
        <v>6.1961067795735014E-2</v>
      </c>
      <c r="K95" s="16">
        <v>2.0049999999999999</v>
      </c>
      <c r="L95">
        <v>15842.75</v>
      </c>
      <c r="N95">
        <v>47</v>
      </c>
      <c r="O95">
        <v>124</v>
      </c>
      <c r="P95">
        <v>0</v>
      </c>
      <c r="Q95" s="1">
        <v>38734</v>
      </c>
      <c r="R95" s="1">
        <v>32373</v>
      </c>
      <c r="S95">
        <v>24</v>
      </c>
      <c r="T95" s="18">
        <f t="shared" si="5"/>
        <v>1.213404244333144E-3</v>
      </c>
      <c r="U95" s="19">
        <f t="shared" si="6"/>
        <v>2.6382978723404253</v>
      </c>
      <c r="V95" s="19">
        <f t="shared" si="7"/>
        <v>0</v>
      </c>
      <c r="W95" s="19">
        <f t="shared" si="8"/>
        <v>83.577735322972075</v>
      </c>
      <c r="X95" s="19">
        <f t="shared" si="9"/>
        <v>6.1961067795735014E-2</v>
      </c>
      <c r="Y95" s="16">
        <v>2.0049999999999999</v>
      </c>
    </row>
    <row r="96" spans="1:25" x14ac:dyDescent="0.25">
      <c r="A96">
        <v>2013</v>
      </c>
      <c r="B96">
        <v>13</v>
      </c>
      <c r="C96" t="s">
        <v>75</v>
      </c>
      <c r="D96" s="18">
        <v>7.2467389674646409E-4</v>
      </c>
      <c r="E96" s="18">
        <v>3.5172413793103448</v>
      </c>
      <c r="F96" s="18">
        <v>0</v>
      </c>
      <c r="G96" s="19">
        <v>83.57739017442151</v>
      </c>
      <c r="H96">
        <v>0.70399999999999996</v>
      </c>
      <c r="I96" s="1">
        <v>40018</v>
      </c>
      <c r="J96" s="19">
        <v>5.997301214453496E-2</v>
      </c>
      <c r="K96">
        <v>2.04</v>
      </c>
      <c r="L96">
        <v>15297.5</v>
      </c>
      <c r="N96">
        <v>29</v>
      </c>
      <c r="O96">
        <v>102</v>
      </c>
      <c r="P96">
        <v>0</v>
      </c>
      <c r="Q96" s="1">
        <v>40018</v>
      </c>
      <c r="R96" s="1">
        <v>33446</v>
      </c>
      <c r="S96">
        <v>24</v>
      </c>
      <c r="T96" s="18">
        <f t="shared" si="5"/>
        <v>7.2467389674646409E-4</v>
      </c>
      <c r="U96" s="19">
        <f t="shared" si="6"/>
        <v>3.5172413793103448</v>
      </c>
      <c r="V96" s="19">
        <f t="shared" si="7"/>
        <v>0</v>
      </c>
      <c r="W96" s="19">
        <f t="shared" si="8"/>
        <v>83.57739017442151</v>
      </c>
      <c r="X96" s="19">
        <f t="shared" si="9"/>
        <v>5.997301214453496E-2</v>
      </c>
      <c r="Y96">
        <v>2.04</v>
      </c>
    </row>
    <row r="97" spans="1:25" x14ac:dyDescent="0.25">
      <c r="A97">
        <v>2014</v>
      </c>
      <c r="B97">
        <v>13</v>
      </c>
      <c r="C97" t="s">
        <v>75</v>
      </c>
      <c r="D97" s="18">
        <v>7.9691196613124139E-4</v>
      </c>
      <c r="E97" s="18">
        <v>3.09375</v>
      </c>
      <c r="F97" s="18">
        <v>3.125E-2</v>
      </c>
      <c r="G97" s="19">
        <v>83.578632797908099</v>
      </c>
      <c r="H97">
        <v>0.70399999999999996</v>
      </c>
      <c r="I97" s="1">
        <v>40155</v>
      </c>
      <c r="J97" s="19">
        <v>5.9768397459843102E-2</v>
      </c>
      <c r="K97" s="16">
        <v>2.0950000000000002</v>
      </c>
      <c r="L97">
        <v>16244.81</v>
      </c>
      <c r="N97">
        <v>32</v>
      </c>
      <c r="O97">
        <v>99</v>
      </c>
      <c r="P97">
        <v>1</v>
      </c>
      <c r="Q97" s="1">
        <v>40155</v>
      </c>
      <c r="R97" s="1">
        <v>33561</v>
      </c>
      <c r="S97">
        <v>24</v>
      </c>
      <c r="T97" s="18">
        <f t="shared" si="5"/>
        <v>7.9691196613124139E-4</v>
      </c>
      <c r="U97" s="19">
        <f t="shared" si="6"/>
        <v>3.09375</v>
      </c>
      <c r="V97" s="19">
        <f t="shared" si="7"/>
        <v>3.125E-2</v>
      </c>
      <c r="W97" s="19">
        <f t="shared" si="8"/>
        <v>83.578632797908099</v>
      </c>
      <c r="X97" s="19">
        <f t="shared" si="9"/>
        <v>5.9768397459843102E-2</v>
      </c>
      <c r="Y97" s="16">
        <v>2.0950000000000002</v>
      </c>
    </row>
    <row r="98" spans="1:25" x14ac:dyDescent="0.25">
      <c r="A98">
        <v>2008</v>
      </c>
      <c r="B98" s="4">
        <v>14</v>
      </c>
      <c r="C98" t="s">
        <v>77</v>
      </c>
      <c r="D98" s="18">
        <v>9.286053643156395E-4</v>
      </c>
      <c r="E98" s="18">
        <v>3.6744186046511627</v>
      </c>
      <c r="F98" s="18">
        <v>0</v>
      </c>
      <c r="G98" s="19">
        <v>74.184770872025211</v>
      </c>
      <c r="H98">
        <v>0.57699999999999996</v>
      </c>
      <c r="I98" s="1">
        <v>46306</v>
      </c>
      <c r="J98" s="19">
        <v>7.3424610201701726E-2</v>
      </c>
      <c r="K98">
        <v>1.72</v>
      </c>
      <c r="L98">
        <v>7527.64</v>
      </c>
      <c r="N98">
        <v>43</v>
      </c>
      <c r="O98">
        <v>158</v>
      </c>
      <c r="P98">
        <v>0</v>
      </c>
      <c r="Q98" s="1">
        <v>46306</v>
      </c>
      <c r="R98" s="1">
        <v>34352</v>
      </c>
      <c r="S98">
        <v>34</v>
      </c>
      <c r="T98" s="18">
        <f t="shared" si="5"/>
        <v>9.286053643156395E-4</v>
      </c>
      <c r="U98" s="19">
        <f t="shared" si="6"/>
        <v>3.6744186046511627</v>
      </c>
      <c r="V98" s="19">
        <f t="shared" si="7"/>
        <v>0</v>
      </c>
      <c r="W98" s="19">
        <f t="shared" si="8"/>
        <v>74.184770872025211</v>
      </c>
      <c r="X98" s="19">
        <f t="shared" si="9"/>
        <v>7.3424610201701726E-2</v>
      </c>
      <c r="Y98">
        <v>1.72</v>
      </c>
    </row>
    <row r="99" spans="1:25" x14ac:dyDescent="0.25">
      <c r="A99">
        <v>2009</v>
      </c>
      <c r="B99">
        <v>14</v>
      </c>
      <c r="C99" t="s">
        <v>77</v>
      </c>
      <c r="D99" s="18">
        <v>1.415579958819492E-3</v>
      </c>
      <c r="E99" s="18">
        <v>2.9848484848484849</v>
      </c>
      <c r="F99" s="18">
        <v>4.5454545454545456E-2</v>
      </c>
      <c r="G99" s="19">
        <v>74.210706932052162</v>
      </c>
      <c r="H99">
        <v>0.57699999999999996</v>
      </c>
      <c r="I99" s="1">
        <v>46624</v>
      </c>
      <c r="J99" s="19">
        <v>7.07789979409746E-2</v>
      </c>
      <c r="K99">
        <v>1.84</v>
      </c>
      <c r="L99">
        <v>7708.34</v>
      </c>
      <c r="N99">
        <v>66</v>
      </c>
      <c r="O99">
        <v>197</v>
      </c>
      <c r="P99">
        <v>3</v>
      </c>
      <c r="Q99" s="1">
        <v>46624</v>
      </c>
      <c r="R99" s="1">
        <v>34600</v>
      </c>
      <c r="S99">
        <v>33</v>
      </c>
      <c r="T99" s="18">
        <f t="shared" si="5"/>
        <v>1.415579958819492E-3</v>
      </c>
      <c r="U99" s="19">
        <f t="shared" si="6"/>
        <v>2.9848484848484849</v>
      </c>
      <c r="V99" s="19">
        <f t="shared" si="7"/>
        <v>4.5454545454545456E-2</v>
      </c>
      <c r="W99" s="19">
        <f t="shared" si="8"/>
        <v>74.210706932052162</v>
      </c>
      <c r="X99" s="19">
        <f t="shared" si="9"/>
        <v>7.07789979409746E-2</v>
      </c>
      <c r="Y99">
        <v>1.84</v>
      </c>
    </row>
    <row r="100" spans="1:25" x14ac:dyDescent="0.25">
      <c r="A100">
        <v>2010</v>
      </c>
      <c r="B100">
        <v>14</v>
      </c>
      <c r="C100" t="s">
        <v>77</v>
      </c>
      <c r="D100" s="18">
        <v>1.8004887040768208E-3</v>
      </c>
      <c r="E100" s="18">
        <v>2.8214285714285716</v>
      </c>
      <c r="F100" s="18">
        <v>0</v>
      </c>
      <c r="G100" s="19">
        <v>74.698846829853821</v>
      </c>
      <c r="H100">
        <v>0.7</v>
      </c>
      <c r="I100" s="1">
        <v>46654</v>
      </c>
      <c r="J100" s="19">
        <v>7.0733484803017957E-2</v>
      </c>
      <c r="K100">
        <v>1.82</v>
      </c>
      <c r="L100">
        <v>8439.86</v>
      </c>
      <c r="N100">
        <v>84</v>
      </c>
      <c r="O100">
        <v>237</v>
      </c>
      <c r="P100">
        <v>0</v>
      </c>
      <c r="Q100" s="1">
        <v>46654</v>
      </c>
      <c r="R100" s="1">
        <v>34850</v>
      </c>
      <c r="S100">
        <v>33</v>
      </c>
      <c r="T100" s="18">
        <f t="shared" si="5"/>
        <v>1.8004887040768208E-3</v>
      </c>
      <c r="U100" s="19">
        <f t="shared" si="6"/>
        <v>2.8214285714285716</v>
      </c>
      <c r="V100" s="19">
        <f t="shared" si="7"/>
        <v>0</v>
      </c>
      <c r="W100" s="19">
        <f t="shared" si="8"/>
        <v>74.698846829853821</v>
      </c>
      <c r="X100" s="19">
        <f t="shared" si="9"/>
        <v>7.0733484803017957E-2</v>
      </c>
      <c r="Y100">
        <v>1.82</v>
      </c>
    </row>
    <row r="101" spans="1:25" x14ac:dyDescent="0.25">
      <c r="A101">
        <v>2011</v>
      </c>
      <c r="B101">
        <v>14</v>
      </c>
      <c r="C101" t="s">
        <v>77</v>
      </c>
      <c r="D101" s="18">
        <v>6.3897763578274762E-4</v>
      </c>
      <c r="E101" s="18">
        <v>3.8333333333333335</v>
      </c>
      <c r="F101" s="18">
        <v>0</v>
      </c>
      <c r="G101" s="19">
        <v>74.547390841320549</v>
      </c>
      <c r="H101">
        <v>0.7</v>
      </c>
      <c r="I101" s="1">
        <v>46950</v>
      </c>
      <c r="J101" s="19">
        <v>7.0287539936102233E-2</v>
      </c>
      <c r="K101">
        <v>1.97</v>
      </c>
      <c r="L101">
        <v>9586.0300000000007</v>
      </c>
      <c r="N101">
        <v>30</v>
      </c>
      <c r="O101">
        <v>115</v>
      </c>
      <c r="P101">
        <v>0</v>
      </c>
      <c r="Q101" s="1">
        <v>46950</v>
      </c>
      <c r="R101" s="1">
        <v>35000</v>
      </c>
      <c r="S101">
        <v>33</v>
      </c>
      <c r="T101" s="18">
        <f t="shared" si="5"/>
        <v>6.3897763578274762E-4</v>
      </c>
      <c r="U101" s="19">
        <f t="shared" si="6"/>
        <v>3.8333333333333335</v>
      </c>
      <c r="V101" s="19">
        <f t="shared" si="7"/>
        <v>0</v>
      </c>
      <c r="W101" s="19">
        <f t="shared" si="8"/>
        <v>74.547390841320549</v>
      </c>
      <c r="X101" s="19">
        <f t="shared" si="9"/>
        <v>7.0287539936102233E-2</v>
      </c>
      <c r="Y101">
        <v>1.97</v>
      </c>
    </row>
    <row r="102" spans="1:25" x14ac:dyDescent="0.25">
      <c r="A102">
        <v>2012</v>
      </c>
      <c r="B102">
        <v>14</v>
      </c>
      <c r="C102" t="s">
        <v>77</v>
      </c>
      <c r="D102" s="18">
        <v>8.0447116605978492E-4</v>
      </c>
      <c r="E102" s="18">
        <v>3.4736842105263159</v>
      </c>
      <c r="F102" s="18">
        <v>0</v>
      </c>
      <c r="G102" s="19">
        <v>76.213057837242786</v>
      </c>
      <c r="H102">
        <v>0.7</v>
      </c>
      <c r="I102" s="1">
        <v>47236</v>
      </c>
      <c r="J102" s="19">
        <v>6.9861969684139213E-2</v>
      </c>
      <c r="K102" s="16">
        <v>2.0049999999999999</v>
      </c>
      <c r="L102">
        <v>11837.26</v>
      </c>
      <c r="N102">
        <v>38</v>
      </c>
      <c r="O102">
        <v>132</v>
      </c>
      <c r="P102">
        <v>0</v>
      </c>
      <c r="Q102" s="1">
        <v>47236</v>
      </c>
      <c r="R102" s="1">
        <v>36000</v>
      </c>
      <c r="S102">
        <v>33</v>
      </c>
      <c r="T102" s="18">
        <f t="shared" si="5"/>
        <v>8.0447116605978492E-4</v>
      </c>
      <c r="U102" s="19">
        <f t="shared" si="6"/>
        <v>3.4736842105263159</v>
      </c>
      <c r="V102" s="19">
        <f t="shared" si="7"/>
        <v>0</v>
      </c>
      <c r="W102" s="19">
        <f t="shared" si="8"/>
        <v>76.213057837242786</v>
      </c>
      <c r="X102" s="19">
        <f t="shared" si="9"/>
        <v>6.9861969684139213E-2</v>
      </c>
      <c r="Y102" s="16">
        <v>2.0049999999999999</v>
      </c>
    </row>
    <row r="103" spans="1:25" x14ac:dyDescent="0.25">
      <c r="A103">
        <v>2013</v>
      </c>
      <c r="B103">
        <v>14</v>
      </c>
      <c r="C103" t="s">
        <v>77</v>
      </c>
      <c r="D103" s="18">
        <v>4.4921795238289707E-4</v>
      </c>
      <c r="E103" s="18">
        <v>2.8181818181818183</v>
      </c>
      <c r="F103" s="18">
        <v>0</v>
      </c>
      <c r="G103" s="19">
        <v>76.979621840160078</v>
      </c>
      <c r="H103">
        <v>0.7</v>
      </c>
      <c r="I103" s="1">
        <v>48974</v>
      </c>
      <c r="J103" s="19">
        <v>6.7382692857434548E-2</v>
      </c>
      <c r="K103">
        <v>2.04</v>
      </c>
      <c r="L103">
        <v>13067.1</v>
      </c>
      <c r="N103">
        <v>22</v>
      </c>
      <c r="O103">
        <v>62</v>
      </c>
      <c r="P103">
        <v>0</v>
      </c>
      <c r="Q103" s="1">
        <v>48974</v>
      </c>
      <c r="R103" s="1">
        <v>37700</v>
      </c>
      <c r="S103">
        <v>33</v>
      </c>
      <c r="T103" s="18">
        <f t="shared" si="5"/>
        <v>4.4921795238289707E-4</v>
      </c>
      <c r="U103" s="19">
        <f t="shared" si="6"/>
        <v>2.8181818181818183</v>
      </c>
      <c r="V103" s="19">
        <f t="shared" si="7"/>
        <v>0</v>
      </c>
      <c r="W103" s="19">
        <f t="shared" si="8"/>
        <v>76.979621840160078</v>
      </c>
      <c r="X103" s="19">
        <f t="shared" si="9"/>
        <v>6.7382692857434548E-2</v>
      </c>
      <c r="Y103">
        <v>2.04</v>
      </c>
    </row>
    <row r="104" spans="1:25" x14ac:dyDescent="0.25">
      <c r="A104">
        <v>2014</v>
      </c>
      <c r="B104">
        <v>14</v>
      </c>
      <c r="C104" t="s">
        <v>77</v>
      </c>
      <c r="D104" s="18">
        <v>1.0954902318787657E-3</v>
      </c>
      <c r="E104" s="18">
        <v>3.425925925925926</v>
      </c>
      <c r="F104" s="18">
        <v>0</v>
      </c>
      <c r="G104" s="19">
        <v>76.887184792972633</v>
      </c>
      <c r="H104">
        <v>0.7</v>
      </c>
      <c r="I104" s="1">
        <v>49293</v>
      </c>
      <c r="J104" s="19">
        <v>6.6946625281480127E-2</v>
      </c>
      <c r="K104" s="16">
        <v>2.0950000000000002</v>
      </c>
      <c r="L104">
        <v>13348.83</v>
      </c>
      <c r="N104">
        <v>54</v>
      </c>
      <c r="O104">
        <v>185</v>
      </c>
      <c r="P104">
        <v>0</v>
      </c>
      <c r="Q104" s="1">
        <v>49293</v>
      </c>
      <c r="R104" s="1">
        <v>37900</v>
      </c>
      <c r="S104">
        <v>33</v>
      </c>
      <c r="T104" s="18">
        <f t="shared" si="5"/>
        <v>1.0954902318787657E-3</v>
      </c>
      <c r="U104" s="19">
        <f t="shared" si="6"/>
        <v>3.425925925925926</v>
      </c>
      <c r="V104" s="19">
        <f t="shared" si="7"/>
        <v>0</v>
      </c>
      <c r="W104" s="19">
        <f t="shared" si="8"/>
        <v>76.887184792972633</v>
      </c>
      <c r="X104" s="19">
        <f t="shared" si="9"/>
        <v>6.6946625281480127E-2</v>
      </c>
      <c r="Y104" s="16">
        <v>2.0950000000000002</v>
      </c>
    </row>
    <row r="105" spans="1:25" x14ac:dyDescent="0.25">
      <c r="A105">
        <v>2008</v>
      </c>
      <c r="B105" s="4">
        <v>15</v>
      </c>
      <c r="C105" t="s">
        <v>78</v>
      </c>
      <c r="D105" s="18">
        <v>1.1390040548544353E-3</v>
      </c>
      <c r="E105" s="18">
        <v>3.86</v>
      </c>
      <c r="F105" s="18">
        <v>0</v>
      </c>
      <c r="G105" s="19">
        <v>102.96141054262154</v>
      </c>
      <c r="H105">
        <v>0.66500000000000004</v>
      </c>
      <c r="I105" s="1">
        <v>43898</v>
      </c>
      <c r="J105" s="19">
        <v>6.8340243291266117E-2</v>
      </c>
      <c r="K105">
        <v>1.72</v>
      </c>
      <c r="L105">
        <v>11756.36</v>
      </c>
      <c r="N105">
        <v>50</v>
      </c>
      <c r="O105">
        <v>193</v>
      </c>
      <c r="P105">
        <v>0</v>
      </c>
      <c r="Q105" s="1">
        <v>43898</v>
      </c>
      <c r="R105" s="1">
        <v>45198</v>
      </c>
      <c r="S105">
        <v>30</v>
      </c>
      <c r="T105" s="18">
        <f t="shared" si="5"/>
        <v>1.1390040548544353E-3</v>
      </c>
      <c r="U105" s="19">
        <f t="shared" si="6"/>
        <v>3.86</v>
      </c>
      <c r="V105" s="19">
        <f t="shared" si="7"/>
        <v>0</v>
      </c>
      <c r="W105" s="19">
        <f t="shared" si="8"/>
        <v>102.96141054262154</v>
      </c>
      <c r="X105" s="19">
        <f t="shared" si="9"/>
        <v>6.8340243291266117E-2</v>
      </c>
      <c r="Y105">
        <v>1.72</v>
      </c>
    </row>
    <row r="106" spans="1:25" x14ac:dyDescent="0.25">
      <c r="A106">
        <v>2009</v>
      </c>
      <c r="B106">
        <v>15</v>
      </c>
      <c r="C106" t="s">
        <v>78</v>
      </c>
      <c r="D106" s="18">
        <v>3.3886818027787193E-4</v>
      </c>
      <c r="E106" s="18">
        <v>4.666666666666667</v>
      </c>
      <c r="F106" s="18">
        <v>6.6666666666666666E-2</v>
      </c>
      <c r="G106" s="19">
        <v>106.05896306336835</v>
      </c>
      <c r="H106">
        <v>0.66500000000000004</v>
      </c>
      <c r="I106" s="1">
        <v>44265</v>
      </c>
      <c r="J106" s="19">
        <v>8.1328363266689255E-2</v>
      </c>
      <c r="K106">
        <v>1.84</v>
      </c>
      <c r="L106">
        <v>11278.66</v>
      </c>
      <c r="N106">
        <v>15</v>
      </c>
      <c r="O106">
        <v>70</v>
      </c>
      <c r="P106">
        <v>1</v>
      </c>
      <c r="Q106" s="1">
        <v>44265</v>
      </c>
      <c r="R106" s="1">
        <v>46947</v>
      </c>
      <c r="S106">
        <v>36</v>
      </c>
      <c r="T106" s="18">
        <f t="shared" si="5"/>
        <v>3.3886818027787193E-4</v>
      </c>
      <c r="U106" s="19">
        <f t="shared" si="6"/>
        <v>4.666666666666667</v>
      </c>
      <c r="V106" s="19">
        <f t="shared" si="7"/>
        <v>6.6666666666666666E-2</v>
      </c>
      <c r="W106" s="19">
        <f t="shared" si="8"/>
        <v>106.05896306336835</v>
      </c>
      <c r="X106" s="19">
        <f t="shared" si="9"/>
        <v>8.1328363266689255E-2</v>
      </c>
      <c r="Y106">
        <v>1.84</v>
      </c>
    </row>
    <row r="107" spans="1:25" x14ac:dyDescent="0.25">
      <c r="A107">
        <v>2010</v>
      </c>
      <c r="B107">
        <v>15</v>
      </c>
      <c r="C107" t="s">
        <v>78</v>
      </c>
      <c r="D107" s="18">
        <v>8.109766789409083E-4</v>
      </c>
      <c r="E107" s="18">
        <v>4.8108108108108105</v>
      </c>
      <c r="F107" s="18">
        <v>0</v>
      </c>
      <c r="G107" s="19">
        <v>94.167543398211478</v>
      </c>
      <c r="H107">
        <v>0.75</v>
      </c>
      <c r="I107" s="1">
        <v>45624</v>
      </c>
      <c r="J107" s="19">
        <v>7.8905839032088365E-2</v>
      </c>
      <c r="K107">
        <v>1.82</v>
      </c>
      <c r="L107">
        <v>13815.39</v>
      </c>
      <c r="N107">
        <v>37</v>
      </c>
      <c r="O107">
        <v>178</v>
      </c>
      <c r="P107">
        <v>0</v>
      </c>
      <c r="Q107" s="1">
        <v>45624</v>
      </c>
      <c r="R107" s="1">
        <v>42963</v>
      </c>
      <c r="S107">
        <v>36</v>
      </c>
      <c r="T107" s="18">
        <f t="shared" si="5"/>
        <v>8.109766789409083E-4</v>
      </c>
      <c r="U107" s="19">
        <f t="shared" si="6"/>
        <v>4.8108108108108105</v>
      </c>
      <c r="V107" s="19">
        <f t="shared" si="7"/>
        <v>0</v>
      </c>
      <c r="W107" s="19">
        <f t="shared" si="8"/>
        <v>94.167543398211478</v>
      </c>
      <c r="X107" s="19">
        <f t="shared" si="9"/>
        <v>7.8905839032088365E-2</v>
      </c>
      <c r="Y107">
        <v>1.82</v>
      </c>
    </row>
    <row r="108" spans="1:25" x14ac:dyDescent="0.25">
      <c r="A108">
        <v>2011</v>
      </c>
      <c r="B108">
        <v>15</v>
      </c>
      <c r="C108" t="s">
        <v>78</v>
      </c>
      <c r="D108" s="18">
        <v>6.2959987842209244E-4</v>
      </c>
      <c r="E108" s="18">
        <v>3.3793103448275863</v>
      </c>
      <c r="F108" s="18">
        <v>3.4482758620689655E-2</v>
      </c>
      <c r="G108" s="19">
        <v>94.168602505373315</v>
      </c>
      <c r="H108">
        <v>0.75</v>
      </c>
      <c r="I108" s="1">
        <v>46061</v>
      </c>
      <c r="J108" s="19">
        <v>7.8157226286880446E-2</v>
      </c>
      <c r="K108">
        <v>1.97</v>
      </c>
      <c r="L108">
        <v>15344.45</v>
      </c>
      <c r="N108">
        <v>29</v>
      </c>
      <c r="O108">
        <v>98</v>
      </c>
      <c r="P108">
        <v>1</v>
      </c>
      <c r="Q108" s="1">
        <v>46061</v>
      </c>
      <c r="R108" s="1">
        <v>43375</v>
      </c>
      <c r="S108">
        <v>36</v>
      </c>
      <c r="T108" s="18">
        <f t="shared" si="5"/>
        <v>6.2959987842209244E-4</v>
      </c>
      <c r="U108" s="19">
        <f t="shared" si="6"/>
        <v>3.3793103448275863</v>
      </c>
      <c r="V108" s="19">
        <f t="shared" si="7"/>
        <v>3.4482758620689655E-2</v>
      </c>
      <c r="W108" s="19">
        <f t="shared" si="8"/>
        <v>94.168602505373315</v>
      </c>
      <c r="X108" s="19">
        <f t="shared" si="9"/>
        <v>7.8157226286880446E-2</v>
      </c>
      <c r="Y108">
        <v>1.97</v>
      </c>
    </row>
    <row r="109" spans="1:25" x14ac:dyDescent="0.25">
      <c r="A109">
        <v>2012</v>
      </c>
      <c r="B109">
        <v>15</v>
      </c>
      <c r="C109" t="s">
        <v>78</v>
      </c>
      <c r="D109" s="18">
        <v>4.5178778882147926E-4</v>
      </c>
      <c r="E109" s="18">
        <v>3.3809523809523809</v>
      </c>
      <c r="F109" s="18">
        <v>0</v>
      </c>
      <c r="G109" s="19">
        <v>94.167634783357002</v>
      </c>
      <c r="H109">
        <v>0.75</v>
      </c>
      <c r="I109" s="1">
        <v>46482</v>
      </c>
      <c r="J109" s="19">
        <v>7.7449335226539309E-2</v>
      </c>
      <c r="K109" s="16">
        <v>2.0049999999999999</v>
      </c>
      <c r="L109">
        <v>17464.939999999999</v>
      </c>
      <c r="N109">
        <v>21</v>
      </c>
      <c r="O109">
        <v>71</v>
      </c>
      <c r="P109">
        <v>0</v>
      </c>
      <c r="Q109" s="1">
        <v>46482</v>
      </c>
      <c r="R109" s="1">
        <v>43771</v>
      </c>
      <c r="S109">
        <v>36</v>
      </c>
      <c r="T109" s="18">
        <f t="shared" si="5"/>
        <v>4.5178778882147926E-4</v>
      </c>
      <c r="U109" s="19">
        <f t="shared" si="6"/>
        <v>3.3809523809523809</v>
      </c>
      <c r="V109" s="19">
        <f t="shared" si="7"/>
        <v>0</v>
      </c>
      <c r="W109" s="19">
        <f t="shared" si="8"/>
        <v>94.167634783357002</v>
      </c>
      <c r="X109" s="19">
        <f t="shared" si="9"/>
        <v>7.7449335226539309E-2</v>
      </c>
      <c r="Y109" s="16">
        <v>2.0049999999999999</v>
      </c>
    </row>
    <row r="110" spans="1:25" x14ac:dyDescent="0.25">
      <c r="A110">
        <v>2013</v>
      </c>
      <c r="B110">
        <v>15</v>
      </c>
      <c r="C110" t="s">
        <v>78</v>
      </c>
      <c r="D110" s="18">
        <v>3.3092037228541881E-4</v>
      </c>
      <c r="E110" s="18">
        <v>3.6875</v>
      </c>
      <c r="F110" s="18">
        <v>0</v>
      </c>
      <c r="G110" s="19">
        <v>94.167528438469489</v>
      </c>
      <c r="H110">
        <v>0.75</v>
      </c>
      <c r="I110" s="1">
        <v>48350</v>
      </c>
      <c r="J110" s="19">
        <v>7.4457083764219237E-2</v>
      </c>
      <c r="K110">
        <v>2.04</v>
      </c>
      <c r="L110">
        <v>19169.38</v>
      </c>
      <c r="N110">
        <v>16</v>
      </c>
      <c r="O110">
        <v>59</v>
      </c>
      <c r="P110">
        <v>0</v>
      </c>
      <c r="Q110" s="1">
        <v>48350</v>
      </c>
      <c r="R110" s="1">
        <v>45530</v>
      </c>
      <c r="S110">
        <v>36</v>
      </c>
      <c r="T110" s="18">
        <f t="shared" si="5"/>
        <v>3.3092037228541881E-4</v>
      </c>
      <c r="U110" s="19">
        <f t="shared" si="6"/>
        <v>3.6875</v>
      </c>
      <c r="V110" s="19">
        <f t="shared" si="7"/>
        <v>0</v>
      </c>
      <c r="W110" s="19">
        <f t="shared" si="8"/>
        <v>94.167528438469489</v>
      </c>
      <c r="X110" s="19">
        <f t="shared" si="9"/>
        <v>7.4457083764219237E-2</v>
      </c>
      <c r="Y110">
        <v>2.04</v>
      </c>
    </row>
    <row r="111" spans="1:25" x14ac:dyDescent="0.25">
      <c r="A111">
        <v>2014</v>
      </c>
      <c r="B111">
        <v>15</v>
      </c>
      <c r="C111" t="s">
        <v>78</v>
      </c>
      <c r="D111" s="18">
        <v>2.4589156182123681E-4</v>
      </c>
      <c r="E111" s="18">
        <v>2.5833333333333335</v>
      </c>
      <c r="F111" s="18">
        <v>0</v>
      </c>
      <c r="G111" s="19">
        <v>94.168271792139663</v>
      </c>
      <c r="H111">
        <v>0.75</v>
      </c>
      <c r="I111" s="1">
        <v>48802</v>
      </c>
      <c r="J111" s="19">
        <v>7.3767468546371048E-2</v>
      </c>
      <c r="K111" s="16">
        <v>2.0950000000000002</v>
      </c>
      <c r="L111">
        <v>20507.560000000001</v>
      </c>
      <c r="N111">
        <v>12</v>
      </c>
      <c r="O111">
        <v>31</v>
      </c>
      <c r="P111">
        <v>0</v>
      </c>
      <c r="Q111" s="1">
        <v>48802</v>
      </c>
      <c r="R111" s="1">
        <v>45956</v>
      </c>
      <c r="S111">
        <v>36</v>
      </c>
      <c r="T111" s="18">
        <f t="shared" si="5"/>
        <v>2.4589156182123681E-4</v>
      </c>
      <c r="U111" s="19">
        <f t="shared" si="6"/>
        <v>2.5833333333333335</v>
      </c>
      <c r="V111" s="19">
        <f t="shared" si="7"/>
        <v>0</v>
      </c>
      <c r="W111" s="19">
        <f t="shared" si="8"/>
        <v>94.168271792139663</v>
      </c>
      <c r="X111" s="19">
        <f t="shared" si="9"/>
        <v>7.3767468546371048E-2</v>
      </c>
      <c r="Y111" s="16">
        <v>2.0950000000000002</v>
      </c>
    </row>
    <row r="112" spans="1:25" x14ac:dyDescent="0.25">
      <c r="A112">
        <v>2008</v>
      </c>
      <c r="B112">
        <v>16</v>
      </c>
      <c r="C112" t="s">
        <v>88</v>
      </c>
      <c r="D112" s="18">
        <v>1.4267185473411154E-3</v>
      </c>
      <c r="E112" s="18">
        <v>3.0454545454545454</v>
      </c>
      <c r="F112" s="18">
        <v>0</v>
      </c>
      <c r="G112" s="19">
        <v>84.747081712062254</v>
      </c>
      <c r="H112">
        <v>0.61499999999999999</v>
      </c>
      <c r="I112" s="1">
        <v>15420</v>
      </c>
      <c r="J112" s="19">
        <v>7.7821011673151752E-2</v>
      </c>
      <c r="K112">
        <v>1.72</v>
      </c>
      <c r="L112">
        <v>7466.33</v>
      </c>
      <c r="N112">
        <v>22</v>
      </c>
      <c r="O112">
        <v>67</v>
      </c>
      <c r="P112">
        <v>0</v>
      </c>
      <c r="Q112" s="1">
        <v>15420</v>
      </c>
      <c r="R112" s="1">
        <v>13068</v>
      </c>
      <c r="S112">
        <v>12</v>
      </c>
      <c r="T112" s="18">
        <f t="shared" si="5"/>
        <v>1.4267185473411154E-3</v>
      </c>
      <c r="U112" s="19">
        <f t="shared" si="6"/>
        <v>3.0454545454545454</v>
      </c>
      <c r="V112" s="19">
        <f t="shared" si="7"/>
        <v>0</v>
      </c>
      <c r="W112" s="19">
        <f t="shared" si="8"/>
        <v>84.747081712062254</v>
      </c>
      <c r="X112" s="19">
        <f t="shared" si="9"/>
        <v>7.7821011673151752E-2</v>
      </c>
      <c r="Y112">
        <v>1.72</v>
      </c>
    </row>
    <row r="113" spans="1:25" x14ac:dyDescent="0.25">
      <c r="A113">
        <v>2009</v>
      </c>
      <c r="B113">
        <v>16</v>
      </c>
      <c r="C113" t="s">
        <v>88</v>
      </c>
      <c r="D113" s="18">
        <v>6.4487005868317537E-4</v>
      </c>
      <c r="E113" s="18">
        <v>3</v>
      </c>
      <c r="F113" s="18">
        <v>0</v>
      </c>
      <c r="G113" s="19">
        <v>85.329206164957753</v>
      </c>
      <c r="H113">
        <v>0.61499999999999999</v>
      </c>
      <c r="I113" s="1">
        <v>15507</v>
      </c>
      <c r="J113" s="19">
        <v>7.0935706455149294E-2</v>
      </c>
      <c r="K113">
        <v>1.84</v>
      </c>
      <c r="L113">
        <v>7939.28</v>
      </c>
      <c r="N113">
        <v>10</v>
      </c>
      <c r="O113">
        <v>30</v>
      </c>
      <c r="P113">
        <v>0</v>
      </c>
      <c r="Q113" s="1">
        <v>15507</v>
      </c>
      <c r="R113" s="1">
        <v>13232</v>
      </c>
      <c r="S113">
        <v>11</v>
      </c>
      <c r="T113" s="18">
        <f t="shared" si="5"/>
        <v>6.4487005868317537E-4</v>
      </c>
      <c r="U113" s="19">
        <f t="shared" si="6"/>
        <v>3</v>
      </c>
      <c r="V113" s="19">
        <f t="shared" si="7"/>
        <v>0</v>
      </c>
      <c r="W113" s="19">
        <f t="shared" si="8"/>
        <v>85.329206164957753</v>
      </c>
      <c r="X113" s="19">
        <f t="shared" si="9"/>
        <v>7.0935706455149294E-2</v>
      </c>
      <c r="Y113">
        <v>1.84</v>
      </c>
    </row>
    <row r="114" spans="1:25" x14ac:dyDescent="0.25">
      <c r="A114">
        <v>2010</v>
      </c>
      <c r="B114">
        <v>16</v>
      </c>
      <c r="C114" t="s">
        <v>88</v>
      </c>
      <c r="D114" s="18">
        <v>3.505082369435682E-4</v>
      </c>
      <c r="E114" s="18">
        <v>3.3333333333333335</v>
      </c>
      <c r="F114" s="18">
        <v>0</v>
      </c>
      <c r="G114" s="19">
        <v>79.378432059820071</v>
      </c>
      <c r="H114">
        <v>0.73</v>
      </c>
      <c r="I114" s="1">
        <v>17118</v>
      </c>
      <c r="J114" s="19">
        <v>6.4259843439654157E-2</v>
      </c>
      <c r="K114">
        <v>1.82</v>
      </c>
      <c r="L114">
        <v>9392.16</v>
      </c>
      <c r="N114">
        <v>6</v>
      </c>
      <c r="O114">
        <v>20</v>
      </c>
      <c r="P114">
        <v>0</v>
      </c>
      <c r="Q114" s="1">
        <v>17118</v>
      </c>
      <c r="R114" s="1">
        <v>13588</v>
      </c>
      <c r="S114">
        <v>11</v>
      </c>
      <c r="T114" s="18">
        <f t="shared" si="5"/>
        <v>3.505082369435682E-4</v>
      </c>
      <c r="U114" s="19">
        <f t="shared" si="6"/>
        <v>3.3333333333333335</v>
      </c>
      <c r="V114" s="19">
        <f t="shared" si="7"/>
        <v>0</v>
      </c>
      <c r="W114" s="19">
        <f t="shared" si="8"/>
        <v>79.378432059820071</v>
      </c>
      <c r="X114" s="19">
        <f t="shared" si="9"/>
        <v>6.4259843439654157E-2</v>
      </c>
      <c r="Y114">
        <v>1.82</v>
      </c>
    </row>
    <row r="115" spans="1:25" x14ac:dyDescent="0.25">
      <c r="A115">
        <v>2011</v>
      </c>
      <c r="B115">
        <v>16</v>
      </c>
      <c r="C115" t="s">
        <v>88</v>
      </c>
      <c r="D115" s="18">
        <v>8.0812745324405444E-4</v>
      </c>
      <c r="E115" s="18">
        <v>2.7857142857142856</v>
      </c>
      <c r="F115" s="18">
        <v>0</v>
      </c>
      <c r="G115" s="19">
        <v>80.137381667051486</v>
      </c>
      <c r="H115">
        <v>0.73</v>
      </c>
      <c r="I115" s="1">
        <v>17324</v>
      </c>
      <c r="J115" s="19">
        <v>6.34957284691757E-2</v>
      </c>
      <c r="K115">
        <v>1.97</v>
      </c>
      <c r="L115">
        <v>10524.97</v>
      </c>
      <c r="N115">
        <v>14</v>
      </c>
      <c r="O115">
        <v>39</v>
      </c>
      <c r="P115">
        <v>0</v>
      </c>
      <c r="Q115" s="1">
        <v>17324</v>
      </c>
      <c r="R115" s="1">
        <v>13883</v>
      </c>
      <c r="S115">
        <v>11</v>
      </c>
      <c r="T115" s="18">
        <f t="shared" si="5"/>
        <v>8.0812745324405444E-4</v>
      </c>
      <c r="U115" s="19">
        <f t="shared" si="6"/>
        <v>2.7857142857142856</v>
      </c>
      <c r="V115" s="19">
        <f t="shared" si="7"/>
        <v>0</v>
      </c>
      <c r="W115" s="19">
        <f t="shared" si="8"/>
        <v>80.137381667051486</v>
      </c>
      <c r="X115" s="19">
        <f t="shared" si="9"/>
        <v>6.34957284691757E-2</v>
      </c>
      <c r="Y115">
        <v>1.97</v>
      </c>
    </row>
    <row r="116" spans="1:25" x14ac:dyDescent="0.25">
      <c r="A116">
        <v>2012</v>
      </c>
      <c r="B116">
        <v>16</v>
      </c>
      <c r="C116" t="s">
        <v>88</v>
      </c>
      <c r="D116" s="18">
        <v>7.9894995149232435E-4</v>
      </c>
      <c r="E116" s="18">
        <v>2.5714285714285716</v>
      </c>
      <c r="F116" s="18">
        <v>0</v>
      </c>
      <c r="G116" s="19">
        <v>80.140386920047931</v>
      </c>
      <c r="H116">
        <v>0.73</v>
      </c>
      <c r="I116" s="1">
        <v>17523</v>
      </c>
      <c r="J116" s="19">
        <v>6.2774639045825489E-2</v>
      </c>
      <c r="K116" s="16">
        <v>2.0049999999999999</v>
      </c>
      <c r="L116">
        <v>12129.95</v>
      </c>
      <c r="N116">
        <v>14</v>
      </c>
      <c r="O116">
        <v>36</v>
      </c>
      <c r="P116">
        <v>0</v>
      </c>
      <c r="Q116" s="1">
        <v>17523</v>
      </c>
      <c r="R116" s="1">
        <v>14043</v>
      </c>
      <c r="S116">
        <v>11</v>
      </c>
      <c r="T116" s="18">
        <f t="shared" si="5"/>
        <v>7.9894995149232435E-4</v>
      </c>
      <c r="U116" s="19">
        <f t="shared" si="6"/>
        <v>2.5714285714285716</v>
      </c>
      <c r="V116" s="19">
        <f t="shared" si="7"/>
        <v>0</v>
      </c>
      <c r="W116" s="19">
        <f t="shared" si="8"/>
        <v>80.140386920047931</v>
      </c>
      <c r="X116" s="19">
        <f t="shared" si="9"/>
        <v>6.2774639045825489E-2</v>
      </c>
      <c r="Y116" s="16">
        <v>2.0049999999999999</v>
      </c>
    </row>
    <row r="117" spans="1:25" x14ac:dyDescent="0.25">
      <c r="A117">
        <v>2013</v>
      </c>
      <c r="B117">
        <v>16</v>
      </c>
      <c r="C117" t="s">
        <v>88</v>
      </c>
      <c r="D117" s="18">
        <v>2.7365770893766076E-4</v>
      </c>
      <c r="E117" s="18">
        <v>3.4</v>
      </c>
      <c r="F117" s="18">
        <v>0.2</v>
      </c>
      <c r="G117" s="19">
        <v>80.137923485304583</v>
      </c>
      <c r="H117">
        <v>0.73</v>
      </c>
      <c r="I117" s="1">
        <v>18271</v>
      </c>
      <c r="J117" s="19">
        <v>6.0204695966285374E-2</v>
      </c>
      <c r="K117">
        <v>2.04</v>
      </c>
      <c r="L117">
        <v>12364.26</v>
      </c>
      <c r="N117">
        <v>5</v>
      </c>
      <c r="O117">
        <v>17</v>
      </c>
      <c r="P117">
        <v>1</v>
      </c>
      <c r="Q117" s="1">
        <v>18271</v>
      </c>
      <c r="R117" s="1">
        <v>14642</v>
      </c>
      <c r="S117">
        <v>11</v>
      </c>
      <c r="T117" s="18">
        <f t="shared" si="5"/>
        <v>2.7365770893766076E-4</v>
      </c>
      <c r="U117" s="19">
        <f t="shared" si="6"/>
        <v>3.4</v>
      </c>
      <c r="V117" s="19">
        <f t="shared" si="7"/>
        <v>0.2</v>
      </c>
      <c r="W117" s="19">
        <f t="shared" si="8"/>
        <v>80.137923485304583</v>
      </c>
      <c r="X117" s="19">
        <f t="shared" si="9"/>
        <v>6.0204695966285374E-2</v>
      </c>
      <c r="Y117">
        <v>2.04</v>
      </c>
    </row>
    <row r="118" spans="1:25" x14ac:dyDescent="0.25">
      <c r="A118">
        <v>2014</v>
      </c>
      <c r="B118">
        <v>16</v>
      </c>
      <c r="C118" t="s">
        <v>88</v>
      </c>
      <c r="D118" s="18">
        <v>0</v>
      </c>
      <c r="E118" s="18">
        <v>0</v>
      </c>
      <c r="F118" s="18">
        <v>0</v>
      </c>
      <c r="G118" s="19">
        <v>80.13635625777826</v>
      </c>
      <c r="H118">
        <v>0.73</v>
      </c>
      <c r="I118" s="1">
        <v>18481</v>
      </c>
      <c r="J118" s="19">
        <v>5.9520588712731998E-2</v>
      </c>
      <c r="K118" s="16">
        <v>2.0950000000000002</v>
      </c>
      <c r="L118">
        <v>13886.98</v>
      </c>
      <c r="N118">
        <v>0</v>
      </c>
      <c r="O118">
        <v>0</v>
      </c>
      <c r="P118">
        <v>0</v>
      </c>
      <c r="Q118" s="1">
        <v>18481</v>
      </c>
      <c r="R118" s="1">
        <v>14810</v>
      </c>
      <c r="S118">
        <v>11</v>
      </c>
      <c r="T118" s="18">
        <f t="shared" si="5"/>
        <v>0</v>
      </c>
      <c r="U118" s="19">
        <f t="shared" si="6"/>
        <v>0</v>
      </c>
      <c r="V118" s="19">
        <f t="shared" si="7"/>
        <v>0</v>
      </c>
      <c r="W118" s="19">
        <f t="shared" si="8"/>
        <v>80.13635625777826</v>
      </c>
      <c r="X118" s="19">
        <f t="shared" si="9"/>
        <v>5.9520588712731998E-2</v>
      </c>
      <c r="Y118" s="16">
        <v>2.0950000000000002</v>
      </c>
    </row>
    <row r="119" spans="1:25" x14ac:dyDescent="0.25">
      <c r="A119">
        <v>2008</v>
      </c>
      <c r="B119">
        <v>17</v>
      </c>
      <c r="C119" t="s">
        <v>89</v>
      </c>
      <c r="D119" s="18">
        <v>1.0468463752944255E-3</v>
      </c>
      <c r="E119" s="18">
        <v>3.5</v>
      </c>
      <c r="F119" s="18">
        <v>0</v>
      </c>
      <c r="G119" s="19">
        <v>64.505365087673383</v>
      </c>
      <c r="H119">
        <v>0.60199999999999998</v>
      </c>
      <c r="I119" s="1">
        <v>15284</v>
      </c>
      <c r="J119" s="19">
        <v>8.5056267992672074E-2</v>
      </c>
      <c r="K119">
        <v>1.72</v>
      </c>
      <c r="L119">
        <v>9294.9500000000007</v>
      </c>
      <c r="N119">
        <v>16</v>
      </c>
      <c r="O119">
        <v>56</v>
      </c>
      <c r="P119">
        <v>0</v>
      </c>
      <c r="Q119" s="1">
        <v>15284</v>
      </c>
      <c r="R119" s="1">
        <v>9859</v>
      </c>
      <c r="S119">
        <v>13</v>
      </c>
      <c r="T119" s="18">
        <f t="shared" si="5"/>
        <v>1.0468463752944255E-3</v>
      </c>
      <c r="U119" s="19">
        <f t="shared" si="6"/>
        <v>3.5</v>
      </c>
      <c r="V119" s="19">
        <f t="shared" si="7"/>
        <v>0</v>
      </c>
      <c r="W119" s="19">
        <f t="shared" si="8"/>
        <v>64.505365087673383</v>
      </c>
      <c r="X119" s="19">
        <f t="shared" si="9"/>
        <v>8.5056267992672074E-2</v>
      </c>
      <c r="Y119">
        <v>1.72</v>
      </c>
    </row>
    <row r="120" spans="1:25" x14ac:dyDescent="0.25">
      <c r="A120">
        <v>2009</v>
      </c>
      <c r="B120">
        <v>17</v>
      </c>
      <c r="C120" t="s">
        <v>89</v>
      </c>
      <c r="D120" s="18">
        <v>9.8109752109359666E-4</v>
      </c>
      <c r="E120" s="18">
        <v>3.1333333333333333</v>
      </c>
      <c r="F120" s="18">
        <v>0</v>
      </c>
      <c r="G120" s="19">
        <v>64.811302243443009</v>
      </c>
      <c r="H120">
        <v>0.60199999999999998</v>
      </c>
      <c r="I120" s="1">
        <v>15289</v>
      </c>
      <c r="J120" s="19">
        <v>7.8487801687487743E-2</v>
      </c>
      <c r="K120">
        <v>1.84</v>
      </c>
      <c r="L120">
        <v>7687.63</v>
      </c>
      <c r="N120">
        <v>15</v>
      </c>
      <c r="O120">
        <v>47</v>
      </c>
      <c r="P120">
        <v>0</v>
      </c>
      <c r="Q120" s="1">
        <v>15289</v>
      </c>
      <c r="R120" s="1">
        <v>9909</v>
      </c>
      <c r="S120">
        <v>12</v>
      </c>
      <c r="T120" s="18">
        <f t="shared" si="5"/>
        <v>9.8109752109359666E-4</v>
      </c>
      <c r="U120" s="19">
        <f t="shared" si="6"/>
        <v>3.1333333333333333</v>
      </c>
      <c r="V120" s="19">
        <f t="shared" si="7"/>
        <v>0</v>
      </c>
      <c r="W120" s="19">
        <f t="shared" si="8"/>
        <v>64.811302243443009</v>
      </c>
      <c r="X120" s="19">
        <f t="shared" si="9"/>
        <v>7.8487801687487743E-2</v>
      </c>
      <c r="Y120">
        <v>1.84</v>
      </c>
    </row>
    <row r="121" spans="1:25" x14ac:dyDescent="0.25">
      <c r="A121">
        <v>2010</v>
      </c>
      <c r="B121">
        <v>17</v>
      </c>
      <c r="C121" t="s">
        <v>89</v>
      </c>
      <c r="D121" s="18">
        <v>6.0321715817694373E-4</v>
      </c>
      <c r="E121" s="18">
        <v>3.6666666666666665</v>
      </c>
      <c r="F121" s="18">
        <v>0</v>
      </c>
      <c r="G121" s="19">
        <v>67.855227882037539</v>
      </c>
      <c r="H121">
        <v>0.70199999999999996</v>
      </c>
      <c r="I121" s="1">
        <v>14920</v>
      </c>
      <c r="J121" s="19">
        <v>8.0428954423592491E-2</v>
      </c>
      <c r="K121">
        <v>1.82</v>
      </c>
      <c r="L121">
        <v>7943.45</v>
      </c>
      <c r="N121">
        <v>9</v>
      </c>
      <c r="O121">
        <v>33</v>
      </c>
      <c r="P121">
        <v>0</v>
      </c>
      <c r="Q121" s="1">
        <v>14920</v>
      </c>
      <c r="R121" s="1">
        <v>10124</v>
      </c>
      <c r="S121">
        <v>12</v>
      </c>
      <c r="T121" s="18">
        <f t="shared" si="5"/>
        <v>6.0321715817694373E-4</v>
      </c>
      <c r="U121" s="19">
        <f t="shared" si="6"/>
        <v>3.6666666666666665</v>
      </c>
      <c r="V121" s="19">
        <f t="shared" si="7"/>
        <v>0</v>
      </c>
      <c r="W121" s="19">
        <f t="shared" si="8"/>
        <v>67.855227882037539</v>
      </c>
      <c r="X121" s="19">
        <f t="shared" si="9"/>
        <v>8.0428954423592491E-2</v>
      </c>
      <c r="Y121">
        <v>1.82</v>
      </c>
    </row>
    <row r="122" spans="1:25" x14ac:dyDescent="0.25">
      <c r="A122">
        <v>2011</v>
      </c>
      <c r="B122">
        <v>17</v>
      </c>
      <c r="C122" t="s">
        <v>89</v>
      </c>
      <c r="D122" s="18">
        <v>1.006238679814852E-3</v>
      </c>
      <c r="E122" s="18">
        <v>2.7333333333333334</v>
      </c>
      <c r="F122" s="18">
        <v>0</v>
      </c>
      <c r="G122" s="19">
        <v>69.370094586435897</v>
      </c>
      <c r="H122">
        <v>0.70199999999999996</v>
      </c>
      <c r="I122" s="1">
        <v>14907</v>
      </c>
      <c r="J122" s="19">
        <v>8.0499094385188166E-2</v>
      </c>
      <c r="K122">
        <v>1.97</v>
      </c>
      <c r="L122">
        <v>9371.77</v>
      </c>
      <c r="N122">
        <v>15</v>
      </c>
      <c r="O122">
        <v>41</v>
      </c>
      <c r="P122">
        <v>0</v>
      </c>
      <c r="Q122" s="1">
        <v>14907</v>
      </c>
      <c r="R122" s="1">
        <v>10341</v>
      </c>
      <c r="S122">
        <v>12</v>
      </c>
      <c r="T122" s="18">
        <f t="shared" si="5"/>
        <v>1.006238679814852E-3</v>
      </c>
      <c r="U122" s="19">
        <f t="shared" si="6"/>
        <v>2.7333333333333334</v>
      </c>
      <c r="V122" s="19">
        <f t="shared" si="7"/>
        <v>0</v>
      </c>
      <c r="W122" s="19">
        <f t="shared" si="8"/>
        <v>69.370094586435897</v>
      </c>
      <c r="X122" s="19">
        <f t="shared" si="9"/>
        <v>8.0499094385188166E-2</v>
      </c>
      <c r="Y122">
        <v>1.97</v>
      </c>
    </row>
    <row r="123" spans="1:25" x14ac:dyDescent="0.25">
      <c r="A123">
        <v>2012</v>
      </c>
      <c r="B123">
        <v>17</v>
      </c>
      <c r="C123" t="s">
        <v>89</v>
      </c>
      <c r="D123" s="18">
        <v>1.7457866111596052E-3</v>
      </c>
      <c r="E123" s="18">
        <v>4.3461538461538458</v>
      </c>
      <c r="F123" s="18">
        <v>0</v>
      </c>
      <c r="G123" s="19">
        <v>71.892835560330354</v>
      </c>
      <c r="H123">
        <v>0.70199999999999996</v>
      </c>
      <c r="I123" s="1">
        <v>14893</v>
      </c>
      <c r="J123" s="19">
        <v>8.0574766668904854E-2</v>
      </c>
      <c r="K123" s="16">
        <v>2.0049999999999999</v>
      </c>
      <c r="L123">
        <v>10506.25</v>
      </c>
      <c r="N123">
        <v>26</v>
      </c>
      <c r="O123">
        <v>113</v>
      </c>
      <c r="P123">
        <v>0</v>
      </c>
      <c r="Q123" s="1">
        <v>14893</v>
      </c>
      <c r="R123" s="1">
        <v>10707</v>
      </c>
      <c r="S123">
        <v>12</v>
      </c>
      <c r="T123" s="18">
        <f t="shared" si="5"/>
        <v>1.7457866111596052E-3</v>
      </c>
      <c r="U123" s="19">
        <f t="shared" si="6"/>
        <v>4.3461538461538458</v>
      </c>
      <c r="V123" s="19">
        <f t="shared" si="7"/>
        <v>0</v>
      </c>
      <c r="W123" s="19">
        <f t="shared" si="8"/>
        <v>71.892835560330354</v>
      </c>
      <c r="X123" s="19">
        <f t="shared" si="9"/>
        <v>8.0574766668904854E-2</v>
      </c>
      <c r="Y123" s="16">
        <v>2.0049999999999999</v>
      </c>
    </row>
    <row r="124" spans="1:25" x14ac:dyDescent="0.25">
      <c r="A124">
        <v>2013</v>
      </c>
      <c r="B124">
        <v>17</v>
      </c>
      <c r="C124" t="s">
        <v>89</v>
      </c>
      <c r="D124" s="18">
        <v>1.8922093174996739E-3</v>
      </c>
      <c r="E124" s="18">
        <v>4.8275862068965516</v>
      </c>
      <c r="F124" s="18">
        <v>3.4482758620689655E-2</v>
      </c>
      <c r="G124" s="19">
        <v>71.434164165470435</v>
      </c>
      <c r="H124">
        <v>0.70199999999999996</v>
      </c>
      <c r="I124" s="1">
        <v>15326</v>
      </c>
      <c r="J124" s="19">
        <v>7.8298316586193406E-2</v>
      </c>
      <c r="K124">
        <v>2.04</v>
      </c>
      <c r="L124">
        <v>10342.950000000001</v>
      </c>
      <c r="N124">
        <v>29</v>
      </c>
      <c r="O124">
        <v>140</v>
      </c>
      <c r="P124">
        <v>1</v>
      </c>
      <c r="Q124" s="1">
        <v>15326</v>
      </c>
      <c r="R124" s="1">
        <v>10948</v>
      </c>
      <c r="S124">
        <v>12</v>
      </c>
      <c r="T124" s="18">
        <f t="shared" si="5"/>
        <v>1.8922093174996739E-3</v>
      </c>
      <c r="U124" s="19">
        <f t="shared" si="6"/>
        <v>4.8275862068965516</v>
      </c>
      <c r="V124" s="19">
        <f t="shared" si="7"/>
        <v>3.4482758620689655E-2</v>
      </c>
      <c r="W124" s="19">
        <f t="shared" si="8"/>
        <v>71.434164165470435</v>
      </c>
      <c r="X124" s="19">
        <f t="shared" si="9"/>
        <v>7.8298316586193406E-2</v>
      </c>
      <c r="Y124">
        <v>2.04</v>
      </c>
    </row>
    <row r="125" spans="1:25" x14ac:dyDescent="0.25">
      <c r="A125">
        <v>2014</v>
      </c>
      <c r="B125">
        <v>17</v>
      </c>
      <c r="C125" t="s">
        <v>89</v>
      </c>
      <c r="D125" s="18">
        <v>1.3703099510603588E-3</v>
      </c>
      <c r="E125" s="18">
        <v>3.3809523809523809</v>
      </c>
      <c r="F125" s="18">
        <v>0</v>
      </c>
      <c r="G125" s="19">
        <v>72.358890701468198</v>
      </c>
      <c r="H125">
        <v>0.70199999999999996</v>
      </c>
      <c r="I125" s="1">
        <v>15325</v>
      </c>
      <c r="J125" s="19">
        <v>7.8303425774877644E-2</v>
      </c>
      <c r="K125" s="16">
        <v>2.0950000000000002</v>
      </c>
      <c r="L125">
        <v>12563.09</v>
      </c>
      <c r="N125">
        <v>21</v>
      </c>
      <c r="O125">
        <v>71</v>
      </c>
      <c r="P125">
        <v>0</v>
      </c>
      <c r="Q125" s="1">
        <v>15325</v>
      </c>
      <c r="R125" s="1">
        <v>11089</v>
      </c>
      <c r="S125">
        <v>12</v>
      </c>
      <c r="T125" s="18">
        <f t="shared" si="5"/>
        <v>1.3703099510603588E-3</v>
      </c>
      <c r="U125" s="19">
        <f t="shared" si="6"/>
        <v>3.3809523809523809</v>
      </c>
      <c r="V125" s="19">
        <f t="shared" si="7"/>
        <v>0</v>
      </c>
      <c r="W125" s="19">
        <f t="shared" si="8"/>
        <v>72.358890701468198</v>
      </c>
      <c r="X125" s="19">
        <f t="shared" si="9"/>
        <v>7.8303425774877644E-2</v>
      </c>
      <c r="Y125" s="16">
        <v>2.0950000000000002</v>
      </c>
    </row>
    <row r="126" spans="1:25" x14ac:dyDescent="0.25">
      <c r="A126">
        <v>2008</v>
      </c>
      <c r="B126">
        <v>18</v>
      </c>
      <c r="C126" t="s">
        <v>92</v>
      </c>
      <c r="D126" s="18">
        <v>3.967515963052508E-3</v>
      </c>
      <c r="E126" s="18">
        <v>6</v>
      </c>
      <c r="F126" s="18">
        <v>7.8125E-3</v>
      </c>
      <c r="G126" s="19">
        <v>56.512305498729155</v>
      </c>
      <c r="H126">
        <v>0.51300000000000001</v>
      </c>
      <c r="I126" s="1">
        <v>32262</v>
      </c>
      <c r="J126" s="19">
        <v>5.5793193230425885E-2</v>
      </c>
      <c r="K126">
        <v>1.72</v>
      </c>
      <c r="L126">
        <v>4011.3</v>
      </c>
      <c r="N126">
        <v>128</v>
      </c>
      <c r="O126">
        <v>768</v>
      </c>
      <c r="P126">
        <v>1</v>
      </c>
      <c r="Q126" s="1">
        <v>32262</v>
      </c>
      <c r="R126" s="1">
        <v>18232</v>
      </c>
      <c r="S126">
        <v>18</v>
      </c>
      <c r="T126" s="18">
        <f t="shared" si="5"/>
        <v>3.967515963052508E-3</v>
      </c>
      <c r="U126" s="19">
        <f t="shared" si="6"/>
        <v>6</v>
      </c>
      <c r="V126" s="19">
        <f t="shared" si="7"/>
        <v>7.8125E-3</v>
      </c>
      <c r="W126" s="19">
        <f t="shared" si="8"/>
        <v>56.512305498729155</v>
      </c>
      <c r="X126" s="19">
        <f t="shared" si="9"/>
        <v>5.5793193230425885E-2</v>
      </c>
      <c r="Y126">
        <v>1.72</v>
      </c>
    </row>
    <row r="127" spans="1:25" x14ac:dyDescent="0.25">
      <c r="A127">
        <v>2009</v>
      </c>
      <c r="B127">
        <v>18</v>
      </c>
      <c r="C127" t="s">
        <v>92</v>
      </c>
      <c r="D127" s="18">
        <v>3.5452247364202477E-3</v>
      </c>
      <c r="E127" s="18">
        <v>4.6173913043478265</v>
      </c>
      <c r="F127" s="18">
        <v>0</v>
      </c>
      <c r="G127" s="19">
        <v>54.30976015783957</v>
      </c>
      <c r="H127">
        <v>0.51300000000000001</v>
      </c>
      <c r="I127" s="1">
        <v>32438</v>
      </c>
      <c r="J127" s="19">
        <v>7.7070102965657569E-2</v>
      </c>
      <c r="K127">
        <v>1.84</v>
      </c>
      <c r="L127">
        <v>4511.59</v>
      </c>
      <c r="N127">
        <v>115</v>
      </c>
      <c r="O127">
        <v>531</v>
      </c>
      <c r="P127">
        <v>0</v>
      </c>
      <c r="Q127" s="1">
        <v>32438</v>
      </c>
      <c r="R127" s="1">
        <v>17617</v>
      </c>
      <c r="S127">
        <v>25</v>
      </c>
      <c r="T127" s="18">
        <f t="shared" si="5"/>
        <v>3.5452247364202477E-3</v>
      </c>
      <c r="U127" s="19">
        <f t="shared" si="6"/>
        <v>4.6173913043478265</v>
      </c>
      <c r="V127" s="19">
        <f t="shared" si="7"/>
        <v>0</v>
      </c>
      <c r="W127" s="19">
        <f t="shared" si="8"/>
        <v>54.30976015783957</v>
      </c>
      <c r="X127" s="19">
        <f t="shared" si="9"/>
        <v>7.7070102965657569E-2</v>
      </c>
      <c r="Y127">
        <v>1.84</v>
      </c>
    </row>
    <row r="128" spans="1:25" x14ac:dyDescent="0.25">
      <c r="A128">
        <v>2010</v>
      </c>
      <c r="B128">
        <v>18</v>
      </c>
      <c r="C128" t="s">
        <v>92</v>
      </c>
      <c r="D128" s="18">
        <v>5.3823727293115051E-3</v>
      </c>
      <c r="E128" s="18">
        <v>5.5119047619047619</v>
      </c>
      <c r="F128" s="18">
        <v>0</v>
      </c>
      <c r="G128" s="19">
        <v>57.693909588953318</v>
      </c>
      <c r="H128">
        <v>0.65600000000000003</v>
      </c>
      <c r="I128" s="1">
        <v>31213</v>
      </c>
      <c r="J128" s="19">
        <v>8.0094832281421197E-2</v>
      </c>
      <c r="K128">
        <v>1.82</v>
      </c>
      <c r="L128">
        <v>5105.3999999999996</v>
      </c>
      <c r="N128">
        <v>168</v>
      </c>
      <c r="O128">
        <v>926</v>
      </c>
      <c r="P128">
        <v>0</v>
      </c>
      <c r="Q128" s="1">
        <v>31213</v>
      </c>
      <c r="R128" s="1">
        <v>18008</v>
      </c>
      <c r="S128">
        <v>25</v>
      </c>
      <c r="T128" s="18">
        <f t="shared" si="5"/>
        <v>5.3823727293115051E-3</v>
      </c>
      <c r="U128" s="19">
        <f t="shared" si="6"/>
        <v>5.5119047619047619</v>
      </c>
      <c r="V128" s="19">
        <f t="shared" si="7"/>
        <v>0</v>
      </c>
      <c r="W128" s="19">
        <f t="shared" si="8"/>
        <v>57.693909588953318</v>
      </c>
      <c r="X128" s="19">
        <f t="shared" si="9"/>
        <v>8.0094832281421197E-2</v>
      </c>
      <c r="Y128">
        <v>1.82</v>
      </c>
    </row>
    <row r="129" spans="1:25" x14ac:dyDescent="0.25">
      <c r="A129">
        <v>2011</v>
      </c>
      <c r="B129">
        <v>18</v>
      </c>
      <c r="C129" t="s">
        <v>92</v>
      </c>
      <c r="D129" s="18">
        <v>4.3789554433292851E-3</v>
      </c>
      <c r="E129" s="18">
        <v>3.8832116788321169</v>
      </c>
      <c r="F129" s="18">
        <v>0</v>
      </c>
      <c r="G129" s="19">
        <v>59.467493447548428</v>
      </c>
      <c r="H129">
        <v>0.65600000000000003</v>
      </c>
      <c r="I129" s="1">
        <v>31286</v>
      </c>
      <c r="J129" s="19">
        <v>7.9907946046154824E-2</v>
      </c>
      <c r="K129">
        <v>1.97</v>
      </c>
      <c r="L129">
        <v>5812.33</v>
      </c>
      <c r="N129">
        <v>137</v>
      </c>
      <c r="O129">
        <v>532</v>
      </c>
      <c r="P129">
        <v>0</v>
      </c>
      <c r="Q129" s="1">
        <v>31286</v>
      </c>
      <c r="R129" s="1">
        <v>18605</v>
      </c>
      <c r="S129">
        <v>25</v>
      </c>
      <c r="T129" s="18">
        <f t="shared" si="5"/>
        <v>4.3789554433292851E-3</v>
      </c>
      <c r="U129" s="19">
        <f t="shared" si="6"/>
        <v>3.8832116788321169</v>
      </c>
      <c r="V129" s="19">
        <f t="shared" si="7"/>
        <v>0</v>
      </c>
      <c r="W129" s="19">
        <f t="shared" si="8"/>
        <v>59.467493447548428</v>
      </c>
      <c r="X129" s="19">
        <f t="shared" si="9"/>
        <v>7.9907946046154824E-2</v>
      </c>
      <c r="Y129">
        <v>1.97</v>
      </c>
    </row>
    <row r="130" spans="1:25" x14ac:dyDescent="0.25">
      <c r="A130">
        <v>2012</v>
      </c>
      <c r="B130">
        <v>18</v>
      </c>
      <c r="C130" t="s">
        <v>92</v>
      </c>
      <c r="D130" s="18">
        <v>1.4032402092103585E-3</v>
      </c>
      <c r="E130" s="18">
        <v>4.9090909090909092</v>
      </c>
      <c r="F130" s="18">
        <v>0</v>
      </c>
      <c r="G130" s="19">
        <v>61.819109580303611</v>
      </c>
      <c r="H130">
        <v>0.65600000000000003</v>
      </c>
      <c r="I130" s="1">
        <v>31356</v>
      </c>
      <c r="J130" s="19">
        <v>7.9729557341497642E-2</v>
      </c>
      <c r="K130" s="16">
        <v>2.0049999999999999</v>
      </c>
      <c r="L130">
        <v>6574.64</v>
      </c>
      <c r="N130">
        <v>44</v>
      </c>
      <c r="O130">
        <v>216</v>
      </c>
      <c r="P130">
        <v>0</v>
      </c>
      <c r="Q130" s="1">
        <v>31356</v>
      </c>
      <c r="R130" s="1">
        <v>19384</v>
      </c>
      <c r="S130">
        <v>25</v>
      </c>
      <c r="T130" s="18">
        <f t="shared" si="5"/>
        <v>1.4032402092103585E-3</v>
      </c>
      <c r="U130" s="19">
        <f t="shared" si="6"/>
        <v>4.9090909090909092</v>
      </c>
      <c r="V130" s="19">
        <f t="shared" si="7"/>
        <v>0</v>
      </c>
      <c r="W130" s="19">
        <f t="shared" si="8"/>
        <v>61.819109580303611</v>
      </c>
      <c r="X130" s="19">
        <f t="shared" si="9"/>
        <v>7.9729557341497642E-2</v>
      </c>
      <c r="Y130" s="16">
        <v>2.0049999999999999</v>
      </c>
    </row>
    <row r="131" spans="1:25" x14ac:dyDescent="0.25">
      <c r="A131">
        <v>2013</v>
      </c>
      <c r="B131">
        <v>18</v>
      </c>
      <c r="C131" t="s">
        <v>92</v>
      </c>
      <c r="D131" s="18">
        <v>3.7062202730248935E-4</v>
      </c>
      <c r="E131" s="18">
        <v>5.166666666666667</v>
      </c>
      <c r="F131" s="18">
        <v>0.16666666666666666</v>
      </c>
      <c r="G131" s="19">
        <v>61.615912039038854</v>
      </c>
      <c r="H131">
        <v>0.65600000000000003</v>
      </c>
      <c r="I131" s="1">
        <v>32378</v>
      </c>
      <c r="J131" s="19">
        <v>7.7212922354685271E-2</v>
      </c>
      <c r="K131">
        <v>2.04</v>
      </c>
      <c r="L131">
        <v>7230.74</v>
      </c>
      <c r="N131">
        <v>12</v>
      </c>
      <c r="O131">
        <v>62</v>
      </c>
      <c r="P131">
        <v>2</v>
      </c>
      <c r="Q131" s="1">
        <v>32378</v>
      </c>
      <c r="R131" s="1">
        <v>19950</v>
      </c>
      <c r="S131">
        <v>25</v>
      </c>
      <c r="T131" s="18">
        <f t="shared" si="5"/>
        <v>3.7062202730248935E-4</v>
      </c>
      <c r="U131" s="19">
        <f t="shared" si="6"/>
        <v>5.166666666666667</v>
      </c>
      <c r="V131" s="19">
        <f t="shared" si="7"/>
        <v>0.16666666666666666</v>
      </c>
      <c r="W131" s="19">
        <f t="shared" si="8"/>
        <v>61.615912039038854</v>
      </c>
      <c r="X131" s="19">
        <f t="shared" si="9"/>
        <v>7.7212922354685271E-2</v>
      </c>
      <c r="Y131">
        <v>2.04</v>
      </c>
    </row>
    <row r="132" spans="1:25" x14ac:dyDescent="0.25">
      <c r="A132">
        <v>2014</v>
      </c>
      <c r="B132">
        <v>18</v>
      </c>
      <c r="C132" t="s">
        <v>92</v>
      </c>
      <c r="D132" s="18">
        <v>2.7715332737966925E-4</v>
      </c>
      <c r="E132" s="18">
        <v>4.7777777777777777</v>
      </c>
      <c r="F132" s="18">
        <v>0</v>
      </c>
      <c r="G132" s="19">
        <v>64.244141286607331</v>
      </c>
      <c r="H132">
        <v>0.65600000000000003</v>
      </c>
      <c r="I132" s="1">
        <v>32473</v>
      </c>
      <c r="J132" s="19">
        <v>7.6987035383241462E-2</v>
      </c>
      <c r="K132" s="16">
        <v>2.0950000000000002</v>
      </c>
      <c r="L132">
        <v>8152.83</v>
      </c>
      <c r="N132">
        <v>9</v>
      </c>
      <c r="O132">
        <v>43</v>
      </c>
      <c r="P132">
        <v>0</v>
      </c>
      <c r="Q132" s="1">
        <v>32473</v>
      </c>
      <c r="R132" s="1">
        <v>20862</v>
      </c>
      <c r="S132">
        <v>25</v>
      </c>
      <c r="T132" s="18">
        <f t="shared" si="5"/>
        <v>2.7715332737966925E-4</v>
      </c>
      <c r="U132" s="19">
        <f t="shared" si="6"/>
        <v>4.7777777777777777</v>
      </c>
      <c r="V132" s="19">
        <f t="shared" si="7"/>
        <v>0</v>
      </c>
      <c r="W132" s="19">
        <f t="shared" si="8"/>
        <v>64.244141286607331</v>
      </c>
      <c r="X132" s="19">
        <f t="shared" si="9"/>
        <v>7.6987035383241462E-2</v>
      </c>
      <c r="Y132" s="16">
        <v>2.0950000000000002</v>
      </c>
    </row>
    <row r="133" spans="1:25" x14ac:dyDescent="0.25">
      <c r="A133">
        <v>2008</v>
      </c>
      <c r="B133">
        <v>19</v>
      </c>
      <c r="C133" t="s">
        <v>96</v>
      </c>
      <c r="D133" s="18">
        <v>7.4199388597037956E-4</v>
      </c>
      <c r="E133" s="18">
        <v>2.92</v>
      </c>
      <c r="F133" s="20">
        <v>0</v>
      </c>
      <c r="G133" s="19">
        <v>60.042145252723124</v>
      </c>
      <c r="H133">
        <v>0.627</v>
      </c>
      <c r="I133" s="1">
        <v>33693</v>
      </c>
      <c r="J133" s="19">
        <v>7.4199388597037952E-2</v>
      </c>
      <c r="K133">
        <v>1.72</v>
      </c>
      <c r="L133">
        <v>24789.95</v>
      </c>
      <c r="N133">
        <v>25</v>
      </c>
      <c r="O133">
        <v>73</v>
      </c>
      <c r="P133" s="14"/>
      <c r="Q133" s="1">
        <v>33693</v>
      </c>
      <c r="R133" s="1">
        <v>20230</v>
      </c>
      <c r="S133">
        <v>25</v>
      </c>
      <c r="T133" s="18">
        <f t="shared" si="5"/>
        <v>7.4199388597037956E-4</v>
      </c>
      <c r="U133" s="19">
        <f t="shared" si="6"/>
        <v>2.92</v>
      </c>
      <c r="V133" s="19">
        <f t="shared" si="7"/>
        <v>0</v>
      </c>
      <c r="W133" s="19">
        <f t="shared" si="8"/>
        <v>60.042145252723124</v>
      </c>
      <c r="X133" s="19">
        <f t="shared" si="9"/>
        <v>7.4199388597037952E-2</v>
      </c>
      <c r="Y133">
        <v>1.72</v>
      </c>
    </row>
    <row r="134" spans="1:25" x14ac:dyDescent="0.25">
      <c r="A134">
        <v>2009</v>
      </c>
      <c r="B134">
        <v>19</v>
      </c>
      <c r="C134" t="s">
        <v>96</v>
      </c>
      <c r="D134" s="18">
        <v>5.5247012299729583E-4</v>
      </c>
      <c r="E134" s="18">
        <v>2.3684210526315788</v>
      </c>
      <c r="F134" s="20">
        <v>0</v>
      </c>
      <c r="G134" s="19">
        <v>59.849960745543896</v>
      </c>
      <c r="H134">
        <v>0.627</v>
      </c>
      <c r="I134" s="1">
        <v>34391</v>
      </c>
      <c r="J134" s="19">
        <v>0.10177081213108082</v>
      </c>
      <c r="K134">
        <v>1.84</v>
      </c>
      <c r="L134">
        <v>13812.21</v>
      </c>
      <c r="N134">
        <v>19</v>
      </c>
      <c r="O134">
        <v>45</v>
      </c>
      <c r="P134" s="14"/>
      <c r="Q134" s="1">
        <v>34391</v>
      </c>
      <c r="R134" s="1">
        <v>20583</v>
      </c>
      <c r="S134">
        <v>35</v>
      </c>
      <c r="T134" s="18">
        <f t="shared" si="5"/>
        <v>5.5247012299729583E-4</v>
      </c>
      <c r="U134" s="19">
        <f t="shared" si="6"/>
        <v>2.3684210526315788</v>
      </c>
      <c r="V134" s="19">
        <f t="shared" si="7"/>
        <v>0</v>
      </c>
      <c r="W134" s="19">
        <f t="shared" si="8"/>
        <v>59.849960745543896</v>
      </c>
      <c r="X134" s="19">
        <f t="shared" si="9"/>
        <v>0.10177081213108082</v>
      </c>
      <c r="Y134">
        <v>1.84</v>
      </c>
    </row>
    <row r="135" spans="1:25" x14ac:dyDescent="0.25">
      <c r="A135">
        <v>2010</v>
      </c>
      <c r="B135">
        <v>19</v>
      </c>
      <c r="C135" t="s">
        <v>96</v>
      </c>
      <c r="D135" s="18">
        <v>3.5322167603685277E-4</v>
      </c>
      <c r="E135" s="18">
        <v>2</v>
      </c>
      <c r="F135" s="20">
        <v>0</v>
      </c>
      <c r="G135" s="19">
        <v>62.105201189179638</v>
      </c>
      <c r="H135">
        <v>0.747</v>
      </c>
      <c r="I135" s="1">
        <v>33973</v>
      </c>
      <c r="J135" s="19">
        <v>0.10302298884408206</v>
      </c>
      <c r="K135">
        <v>1.82</v>
      </c>
      <c r="L135">
        <v>39254.99</v>
      </c>
      <c r="N135">
        <v>12</v>
      </c>
      <c r="O135">
        <v>24</v>
      </c>
      <c r="P135" s="14"/>
      <c r="Q135" s="1">
        <v>33973</v>
      </c>
      <c r="R135" s="1">
        <v>21099</v>
      </c>
      <c r="S135">
        <v>35</v>
      </c>
      <c r="T135" s="18">
        <f t="shared" si="5"/>
        <v>3.5322167603685277E-4</v>
      </c>
      <c r="U135" s="19">
        <f t="shared" si="6"/>
        <v>2</v>
      </c>
      <c r="V135" s="19">
        <f t="shared" si="7"/>
        <v>0</v>
      </c>
      <c r="W135" s="19">
        <f t="shared" si="8"/>
        <v>62.105201189179638</v>
      </c>
      <c r="X135" s="19">
        <f t="shared" si="9"/>
        <v>0.10302298884408206</v>
      </c>
      <c r="Y135">
        <v>1.82</v>
      </c>
    </row>
    <row r="136" spans="1:25" x14ac:dyDescent="0.25">
      <c r="A136">
        <v>2011</v>
      </c>
      <c r="B136">
        <v>19</v>
      </c>
      <c r="C136" t="s">
        <v>96</v>
      </c>
      <c r="D136" s="18">
        <v>4.6325786090682729E-4</v>
      </c>
      <c r="E136" s="18">
        <v>2.0625</v>
      </c>
      <c r="F136" s="20">
        <v>0</v>
      </c>
      <c r="G136" s="19">
        <v>62.591927731773701</v>
      </c>
      <c r="H136">
        <v>0.747</v>
      </c>
      <c r="I136" s="1">
        <v>34538</v>
      </c>
      <c r="J136" s="19">
        <v>0.10133765707336846</v>
      </c>
      <c r="K136">
        <v>1.97</v>
      </c>
      <c r="L136">
        <v>63537.89</v>
      </c>
      <c r="N136">
        <v>16</v>
      </c>
      <c r="O136">
        <v>33</v>
      </c>
      <c r="P136" s="14"/>
      <c r="Q136" s="1">
        <v>34538</v>
      </c>
      <c r="R136" s="1">
        <v>21618</v>
      </c>
      <c r="S136">
        <v>35</v>
      </c>
      <c r="T136" s="18">
        <f t="shared" ref="T136:T199" si="10">IF(Q136=0,0,N136/Q136)</f>
        <v>4.6325786090682729E-4</v>
      </c>
      <c r="U136" s="19">
        <f t="shared" ref="U136:U199" si="11">IF(N136=0,0,O136/N136)</f>
        <v>2.0625</v>
      </c>
      <c r="V136" s="19">
        <f t="shared" ref="V136:V199" si="12">IF(N136=0,0,P136/N136)</f>
        <v>0</v>
      </c>
      <c r="W136" s="19">
        <f t="shared" ref="W136:W199" si="13">IF(Q136=0,0,R136/Q136)*100</f>
        <v>62.591927731773701</v>
      </c>
      <c r="X136" s="19">
        <f t="shared" ref="X136:X199" si="14">(S136/Q136)*100</f>
        <v>0.10133765707336846</v>
      </c>
      <c r="Y136">
        <v>1.97</v>
      </c>
    </row>
    <row r="137" spans="1:25" x14ac:dyDescent="0.25">
      <c r="A137">
        <v>2012</v>
      </c>
      <c r="B137">
        <v>19</v>
      </c>
      <c r="C137" t="s">
        <v>96</v>
      </c>
      <c r="D137" s="18">
        <v>3.7052871597548811E-4</v>
      </c>
      <c r="E137" s="18">
        <v>2.4615384615384617</v>
      </c>
      <c r="F137" s="20">
        <v>0</v>
      </c>
      <c r="G137" s="19">
        <v>62.781815590708277</v>
      </c>
      <c r="H137">
        <v>0.747</v>
      </c>
      <c r="I137" s="1">
        <v>35085</v>
      </c>
      <c r="J137" s="19">
        <v>9.9757731224169879E-2</v>
      </c>
      <c r="K137" s="16">
        <v>2.0049999999999999</v>
      </c>
      <c r="L137">
        <v>68461.960000000006</v>
      </c>
      <c r="N137">
        <v>13</v>
      </c>
      <c r="O137">
        <v>32</v>
      </c>
      <c r="P137" s="14"/>
      <c r="Q137" s="1">
        <v>35085</v>
      </c>
      <c r="R137" s="1">
        <v>22027</v>
      </c>
      <c r="S137">
        <v>35</v>
      </c>
      <c r="T137" s="18">
        <f t="shared" si="10"/>
        <v>3.7052871597548811E-4</v>
      </c>
      <c r="U137" s="19">
        <f t="shared" si="11"/>
        <v>2.4615384615384617</v>
      </c>
      <c r="V137" s="19">
        <f t="shared" si="12"/>
        <v>0</v>
      </c>
      <c r="W137" s="19">
        <f t="shared" si="13"/>
        <v>62.781815590708277</v>
      </c>
      <c r="X137" s="19">
        <f t="shared" si="14"/>
        <v>9.9757731224169879E-2</v>
      </c>
      <c r="Y137" s="16">
        <v>2.0049999999999999</v>
      </c>
    </row>
    <row r="138" spans="1:25" x14ac:dyDescent="0.25">
      <c r="A138">
        <v>2013</v>
      </c>
      <c r="B138">
        <v>19</v>
      </c>
      <c r="C138" t="s">
        <v>96</v>
      </c>
      <c r="D138" s="18">
        <v>5.1703494067704362E-4</v>
      </c>
      <c r="E138" s="18">
        <v>4.2631578947368425</v>
      </c>
      <c r="F138" s="20">
        <v>0</v>
      </c>
      <c r="G138" s="19">
        <v>63.889191248503316</v>
      </c>
      <c r="H138">
        <v>0.747</v>
      </c>
      <c r="I138" s="1">
        <v>36748</v>
      </c>
      <c r="J138" s="19">
        <v>9.5243278545771207E-2</v>
      </c>
      <c r="K138">
        <v>2.04</v>
      </c>
      <c r="L138">
        <v>80729.36</v>
      </c>
      <c r="N138">
        <v>19</v>
      </c>
      <c r="O138">
        <v>81</v>
      </c>
      <c r="P138" s="14"/>
      <c r="Q138" s="1">
        <v>36748</v>
      </c>
      <c r="R138" s="1">
        <v>23478</v>
      </c>
      <c r="S138">
        <v>35</v>
      </c>
      <c r="T138" s="18">
        <f t="shared" si="10"/>
        <v>5.1703494067704362E-4</v>
      </c>
      <c r="U138" s="19">
        <f t="shared" si="11"/>
        <v>4.2631578947368425</v>
      </c>
      <c r="V138" s="19">
        <f t="shared" si="12"/>
        <v>0</v>
      </c>
      <c r="W138" s="19">
        <f t="shared" si="13"/>
        <v>63.889191248503316</v>
      </c>
      <c r="X138" s="19">
        <f t="shared" si="14"/>
        <v>9.5243278545771207E-2</v>
      </c>
      <c r="Y138">
        <v>2.04</v>
      </c>
    </row>
    <row r="139" spans="1:25" x14ac:dyDescent="0.25">
      <c r="A139">
        <v>2014</v>
      </c>
      <c r="B139">
        <v>19</v>
      </c>
      <c r="C139" t="s">
        <v>96</v>
      </c>
      <c r="D139" s="18">
        <v>1.339979632309589E-4</v>
      </c>
      <c r="E139" s="18">
        <v>2</v>
      </c>
      <c r="F139" s="20">
        <v>0</v>
      </c>
      <c r="G139" s="19">
        <v>64.319022350860266</v>
      </c>
      <c r="H139">
        <v>0.747</v>
      </c>
      <c r="I139" s="1">
        <v>37314</v>
      </c>
      <c r="J139" s="19">
        <v>9.3798574261671222E-2</v>
      </c>
      <c r="K139" s="16">
        <v>2.0950000000000002</v>
      </c>
      <c r="L139">
        <v>79293.990000000005</v>
      </c>
      <c r="N139">
        <v>5</v>
      </c>
      <c r="O139">
        <v>10</v>
      </c>
      <c r="P139" s="14"/>
      <c r="Q139" s="1">
        <v>37314</v>
      </c>
      <c r="R139" s="1">
        <v>24000</v>
      </c>
      <c r="S139">
        <v>35</v>
      </c>
      <c r="T139" s="18">
        <f t="shared" si="10"/>
        <v>1.339979632309589E-4</v>
      </c>
      <c r="U139" s="19">
        <f t="shared" si="11"/>
        <v>2</v>
      </c>
      <c r="V139" s="19">
        <f t="shared" si="12"/>
        <v>0</v>
      </c>
      <c r="W139" s="19">
        <f t="shared" si="13"/>
        <v>64.319022350860266</v>
      </c>
      <c r="X139" s="19">
        <f t="shared" si="14"/>
        <v>9.3798574261671222E-2</v>
      </c>
      <c r="Y139" s="16">
        <v>2.0950000000000002</v>
      </c>
    </row>
    <row r="140" spans="1:25" x14ac:dyDescent="0.25">
      <c r="A140">
        <v>2008</v>
      </c>
      <c r="B140">
        <v>20</v>
      </c>
      <c r="C140" t="s">
        <v>97</v>
      </c>
      <c r="D140" s="18">
        <v>7.8606520768200096E-3</v>
      </c>
      <c r="E140" s="18">
        <v>2.5909090909090908</v>
      </c>
      <c r="F140" s="18">
        <v>2.2727272727272728E-2</v>
      </c>
      <c r="G140" s="19">
        <v>57.159446181330949</v>
      </c>
      <c r="H140">
        <v>0.55000000000000004</v>
      </c>
      <c r="I140" s="1">
        <v>11195</v>
      </c>
      <c r="J140" s="19">
        <v>4.4662795891022775E-2</v>
      </c>
      <c r="K140">
        <v>1.72</v>
      </c>
      <c r="L140">
        <v>6269.92</v>
      </c>
      <c r="N140">
        <v>88</v>
      </c>
      <c r="O140">
        <v>228</v>
      </c>
      <c r="P140">
        <v>2</v>
      </c>
      <c r="Q140" s="1">
        <v>11195</v>
      </c>
      <c r="R140" s="1">
        <v>6399</v>
      </c>
      <c r="S140">
        <v>5</v>
      </c>
      <c r="T140" s="18">
        <f t="shared" si="10"/>
        <v>7.8606520768200096E-3</v>
      </c>
      <c r="U140" s="19">
        <f t="shared" si="11"/>
        <v>2.5909090909090908</v>
      </c>
      <c r="V140" s="19">
        <f t="shared" si="12"/>
        <v>2.2727272727272728E-2</v>
      </c>
      <c r="W140" s="19">
        <f t="shared" si="13"/>
        <v>57.159446181330949</v>
      </c>
      <c r="X140" s="19">
        <f t="shared" si="14"/>
        <v>4.4662795891022775E-2</v>
      </c>
      <c r="Y140">
        <v>1.72</v>
      </c>
    </row>
    <row r="141" spans="1:25" x14ac:dyDescent="0.25">
      <c r="A141">
        <v>2009</v>
      </c>
      <c r="B141">
        <v>20</v>
      </c>
      <c r="C141" t="s">
        <v>97</v>
      </c>
      <c r="D141" s="18">
        <v>2.1405636817695326E-3</v>
      </c>
      <c r="E141" s="18">
        <v>2.8333333333333335</v>
      </c>
      <c r="F141" s="18">
        <v>0</v>
      </c>
      <c r="G141" s="19">
        <v>57.616839100963254</v>
      </c>
      <c r="H141">
        <v>0.55000000000000004</v>
      </c>
      <c r="I141" s="1">
        <v>11212</v>
      </c>
      <c r="J141" s="19">
        <v>5.3514092044238314E-2</v>
      </c>
      <c r="K141">
        <v>1.84</v>
      </c>
      <c r="L141">
        <v>8520.36</v>
      </c>
      <c r="N141">
        <v>24</v>
      </c>
      <c r="O141">
        <v>68</v>
      </c>
      <c r="P141">
        <v>0</v>
      </c>
      <c r="Q141" s="1">
        <v>11212</v>
      </c>
      <c r="R141" s="1">
        <v>6460</v>
      </c>
      <c r="S141">
        <v>6</v>
      </c>
      <c r="T141" s="18">
        <f t="shared" si="10"/>
        <v>2.1405636817695326E-3</v>
      </c>
      <c r="U141" s="19">
        <f t="shared" si="11"/>
        <v>2.8333333333333335</v>
      </c>
      <c r="V141" s="19">
        <f t="shared" si="12"/>
        <v>0</v>
      </c>
      <c r="W141" s="19">
        <f t="shared" si="13"/>
        <v>57.616839100963254</v>
      </c>
      <c r="X141" s="19">
        <f t="shared" si="14"/>
        <v>5.3514092044238314E-2</v>
      </c>
      <c r="Y141">
        <v>1.84</v>
      </c>
    </row>
    <row r="142" spans="1:25" x14ac:dyDescent="0.25">
      <c r="A142">
        <v>2010</v>
      </c>
      <c r="B142">
        <v>20</v>
      </c>
      <c r="C142" t="s">
        <v>97</v>
      </c>
      <c r="D142" s="18">
        <v>7.3448402497245681E-4</v>
      </c>
      <c r="E142" s="18">
        <v>3.25</v>
      </c>
      <c r="F142" s="18">
        <v>0</v>
      </c>
      <c r="G142" s="19">
        <v>52.093279471171506</v>
      </c>
      <c r="H142">
        <v>0.65800000000000003</v>
      </c>
      <c r="I142" s="1">
        <v>10892</v>
      </c>
      <c r="J142" s="19">
        <v>5.5086301872934271E-2</v>
      </c>
      <c r="K142">
        <v>1.82</v>
      </c>
      <c r="L142">
        <v>7208.2</v>
      </c>
      <c r="N142">
        <v>8</v>
      </c>
      <c r="O142">
        <v>26</v>
      </c>
      <c r="P142">
        <v>0</v>
      </c>
      <c r="Q142" s="1">
        <v>10892</v>
      </c>
      <c r="R142" s="1">
        <v>5674</v>
      </c>
      <c r="S142">
        <v>6</v>
      </c>
      <c r="T142" s="18">
        <f t="shared" si="10"/>
        <v>7.3448402497245681E-4</v>
      </c>
      <c r="U142" s="19">
        <f t="shared" si="11"/>
        <v>3.25</v>
      </c>
      <c r="V142" s="19">
        <f t="shared" si="12"/>
        <v>0</v>
      </c>
      <c r="W142" s="19">
        <f t="shared" si="13"/>
        <v>52.093279471171506</v>
      </c>
      <c r="X142" s="19">
        <f t="shared" si="14"/>
        <v>5.5086301872934271E-2</v>
      </c>
      <c r="Y142">
        <v>1.82</v>
      </c>
    </row>
    <row r="143" spans="1:25" x14ac:dyDescent="0.25">
      <c r="A143">
        <v>2011</v>
      </c>
      <c r="B143">
        <v>20</v>
      </c>
      <c r="C143" t="s">
        <v>97</v>
      </c>
      <c r="D143" s="18">
        <v>1.1938653687207272E-3</v>
      </c>
      <c r="E143" s="18">
        <v>3.2307692307692308</v>
      </c>
      <c r="F143" s="18">
        <v>0</v>
      </c>
      <c r="G143" s="19">
        <v>52.089264395261267</v>
      </c>
      <c r="H143">
        <v>0.65800000000000003</v>
      </c>
      <c r="I143" s="1">
        <v>10889</v>
      </c>
      <c r="J143" s="19">
        <v>5.5101478556341267E-2</v>
      </c>
      <c r="K143">
        <v>1.97</v>
      </c>
      <c r="L143">
        <v>7903.53</v>
      </c>
      <c r="N143">
        <v>13</v>
      </c>
      <c r="O143">
        <v>42</v>
      </c>
      <c r="P143">
        <v>0</v>
      </c>
      <c r="Q143" s="1">
        <v>10889</v>
      </c>
      <c r="R143" s="1">
        <v>5672</v>
      </c>
      <c r="S143">
        <v>6</v>
      </c>
      <c r="T143" s="18">
        <f t="shared" si="10"/>
        <v>1.1938653687207272E-3</v>
      </c>
      <c r="U143" s="19">
        <f t="shared" si="11"/>
        <v>3.2307692307692308</v>
      </c>
      <c r="V143" s="19">
        <f t="shared" si="12"/>
        <v>0</v>
      </c>
      <c r="W143" s="19">
        <f t="shared" si="13"/>
        <v>52.089264395261267</v>
      </c>
      <c r="X143" s="19">
        <f t="shared" si="14"/>
        <v>5.5101478556341267E-2</v>
      </c>
      <c r="Y143">
        <v>1.97</v>
      </c>
    </row>
    <row r="144" spans="1:25" x14ac:dyDescent="0.25">
      <c r="A144">
        <v>2012</v>
      </c>
      <c r="B144">
        <v>20</v>
      </c>
      <c r="C144" t="s">
        <v>97</v>
      </c>
      <c r="D144" s="18">
        <v>3.582583134300937E-3</v>
      </c>
      <c r="E144" s="18">
        <v>3.4615384615384617</v>
      </c>
      <c r="F144" s="18">
        <v>0</v>
      </c>
      <c r="G144" s="19">
        <v>52.094433216975929</v>
      </c>
      <c r="H144">
        <v>0.65800000000000003</v>
      </c>
      <c r="I144" s="1">
        <v>10886</v>
      </c>
      <c r="J144" s="19">
        <v>5.5116663604629794E-2</v>
      </c>
      <c r="K144" s="16">
        <v>2.0049999999999999</v>
      </c>
      <c r="L144">
        <v>8763.7199999999993</v>
      </c>
      <c r="N144">
        <v>39</v>
      </c>
      <c r="O144">
        <v>135</v>
      </c>
      <c r="P144">
        <v>0</v>
      </c>
      <c r="Q144" s="1">
        <v>10886</v>
      </c>
      <c r="R144" s="1">
        <v>5671</v>
      </c>
      <c r="S144">
        <v>6</v>
      </c>
      <c r="T144" s="18">
        <f t="shared" si="10"/>
        <v>3.582583134300937E-3</v>
      </c>
      <c r="U144" s="19">
        <f t="shared" si="11"/>
        <v>3.4615384615384617</v>
      </c>
      <c r="V144" s="19">
        <f t="shared" si="12"/>
        <v>0</v>
      </c>
      <c r="W144" s="19">
        <f t="shared" si="13"/>
        <v>52.094433216975929</v>
      </c>
      <c r="X144" s="19">
        <f t="shared" si="14"/>
        <v>5.5116663604629794E-2</v>
      </c>
      <c r="Y144" s="16">
        <v>2.0049999999999999</v>
      </c>
    </row>
    <row r="145" spans="1:25" x14ac:dyDescent="0.25">
      <c r="A145">
        <v>2013</v>
      </c>
      <c r="B145">
        <v>20</v>
      </c>
      <c r="C145" t="s">
        <v>97</v>
      </c>
      <c r="D145" s="18">
        <v>2.6759432700026761E-3</v>
      </c>
      <c r="E145" s="18">
        <v>4</v>
      </c>
      <c r="F145" s="18">
        <v>0</v>
      </c>
      <c r="G145" s="19">
        <v>52.091695656052096</v>
      </c>
      <c r="H145">
        <v>0.65800000000000003</v>
      </c>
      <c r="I145" s="1">
        <v>11211</v>
      </c>
      <c r="J145" s="19">
        <v>5.3518865400053517E-2</v>
      </c>
      <c r="K145">
        <v>2.04</v>
      </c>
      <c r="L145">
        <v>9746.2999999999993</v>
      </c>
      <c r="N145">
        <v>30</v>
      </c>
      <c r="O145">
        <v>120</v>
      </c>
      <c r="P145">
        <v>0</v>
      </c>
      <c r="Q145" s="1">
        <v>11211</v>
      </c>
      <c r="R145" s="1">
        <v>5840</v>
      </c>
      <c r="S145">
        <v>6</v>
      </c>
      <c r="T145" s="18">
        <f t="shared" si="10"/>
        <v>2.6759432700026761E-3</v>
      </c>
      <c r="U145" s="19">
        <f t="shared" si="11"/>
        <v>4</v>
      </c>
      <c r="V145" s="19">
        <f t="shared" si="12"/>
        <v>0</v>
      </c>
      <c r="W145" s="19">
        <f t="shared" si="13"/>
        <v>52.091695656052096</v>
      </c>
      <c r="X145" s="19">
        <f t="shared" si="14"/>
        <v>5.3518865400053517E-2</v>
      </c>
      <c r="Y145">
        <v>2.04</v>
      </c>
    </row>
    <row r="146" spans="1:25" x14ac:dyDescent="0.25">
      <c r="A146">
        <v>2014</v>
      </c>
      <c r="B146">
        <v>20</v>
      </c>
      <c r="C146" t="s">
        <v>97</v>
      </c>
      <c r="D146" s="18">
        <v>3.4768654720513507E-3</v>
      </c>
      <c r="E146" s="18">
        <v>3.0256410256410255</v>
      </c>
      <c r="F146" s="18">
        <v>0</v>
      </c>
      <c r="G146" s="19">
        <v>52.090576803066767</v>
      </c>
      <c r="H146">
        <v>0.65800000000000003</v>
      </c>
      <c r="I146" s="1">
        <v>11217</v>
      </c>
      <c r="J146" s="19">
        <v>5.3490238031559237E-2</v>
      </c>
      <c r="K146" s="16">
        <v>2.0950000000000002</v>
      </c>
      <c r="L146">
        <v>10269.52</v>
      </c>
      <c r="N146">
        <v>39</v>
      </c>
      <c r="O146">
        <v>118</v>
      </c>
      <c r="P146">
        <v>0</v>
      </c>
      <c r="Q146" s="1">
        <v>11217</v>
      </c>
      <c r="R146" s="1">
        <v>5843</v>
      </c>
      <c r="S146">
        <v>6</v>
      </c>
      <c r="T146" s="18">
        <f t="shared" si="10"/>
        <v>3.4768654720513507E-3</v>
      </c>
      <c r="U146" s="19">
        <f t="shared" si="11"/>
        <v>3.0256410256410255</v>
      </c>
      <c r="V146" s="19">
        <f t="shared" si="12"/>
        <v>0</v>
      </c>
      <c r="W146" s="19">
        <f t="shared" si="13"/>
        <v>52.090576803066767</v>
      </c>
      <c r="X146" s="19">
        <f t="shared" si="14"/>
        <v>5.3490238031559237E-2</v>
      </c>
      <c r="Y146" s="16">
        <v>2.0950000000000002</v>
      </c>
    </row>
    <row r="147" spans="1:25" x14ac:dyDescent="0.25">
      <c r="A147">
        <v>2008</v>
      </c>
      <c r="B147">
        <v>21</v>
      </c>
      <c r="C147" t="s">
        <v>125</v>
      </c>
      <c r="D147" s="18">
        <v>7.1368804449475811E-4</v>
      </c>
      <c r="E147" s="18">
        <v>4.931034482758621</v>
      </c>
      <c r="F147" s="18">
        <v>0.10344827586206896</v>
      </c>
      <c r="G147" s="19">
        <v>73.300684156125413</v>
      </c>
      <c r="H147">
        <v>0.66100000000000003</v>
      </c>
      <c r="I147" s="1">
        <v>40634</v>
      </c>
      <c r="J147" s="19">
        <v>4.9219865137569527E-2</v>
      </c>
      <c r="K147">
        <v>1.72</v>
      </c>
      <c r="L147">
        <v>5802.28</v>
      </c>
      <c r="N147">
        <v>29</v>
      </c>
      <c r="O147">
        <v>143</v>
      </c>
      <c r="P147">
        <v>3</v>
      </c>
      <c r="Q147" s="1">
        <v>40634</v>
      </c>
      <c r="R147" s="1">
        <v>29785</v>
      </c>
      <c r="S147">
        <v>20</v>
      </c>
      <c r="T147" s="18">
        <f t="shared" si="10"/>
        <v>7.1368804449475811E-4</v>
      </c>
      <c r="U147" s="19">
        <f t="shared" si="11"/>
        <v>4.931034482758621</v>
      </c>
      <c r="V147" s="19">
        <f t="shared" si="12"/>
        <v>0.10344827586206896</v>
      </c>
      <c r="W147" s="19">
        <f t="shared" si="13"/>
        <v>73.300684156125413</v>
      </c>
      <c r="X147" s="19">
        <f t="shared" si="14"/>
        <v>4.9219865137569527E-2</v>
      </c>
      <c r="Y147">
        <v>1.72</v>
      </c>
    </row>
    <row r="148" spans="1:25" x14ac:dyDescent="0.25">
      <c r="A148">
        <v>2009</v>
      </c>
      <c r="B148">
        <v>21</v>
      </c>
      <c r="C148" t="s">
        <v>125</v>
      </c>
      <c r="D148" s="18">
        <v>3.8983505104402702E-4</v>
      </c>
      <c r="E148" s="18">
        <v>3.5625</v>
      </c>
      <c r="F148" s="18">
        <v>0</v>
      </c>
      <c r="G148" s="19">
        <v>79.473966327997474</v>
      </c>
      <c r="H148">
        <v>0.66100000000000003</v>
      </c>
      <c r="I148" s="1">
        <v>41043</v>
      </c>
      <c r="J148" s="19">
        <v>4.8729381380503374E-2</v>
      </c>
      <c r="K148">
        <v>1.84</v>
      </c>
      <c r="L148">
        <v>5679.23</v>
      </c>
      <c r="N148">
        <v>16</v>
      </c>
      <c r="O148">
        <v>57</v>
      </c>
      <c r="P148">
        <v>0</v>
      </c>
      <c r="Q148" s="1">
        <v>41043</v>
      </c>
      <c r="R148" s="16">
        <f>(R147+R149)/2</f>
        <v>32618.5</v>
      </c>
      <c r="S148">
        <v>20</v>
      </c>
      <c r="T148" s="18">
        <f t="shared" si="10"/>
        <v>3.8983505104402702E-4</v>
      </c>
      <c r="U148" s="19">
        <f t="shared" si="11"/>
        <v>3.5625</v>
      </c>
      <c r="V148" s="19">
        <f t="shared" si="12"/>
        <v>0</v>
      </c>
      <c r="W148" s="19">
        <f t="shared" si="13"/>
        <v>79.473966327997474</v>
      </c>
      <c r="X148" s="19">
        <f t="shared" si="14"/>
        <v>4.8729381380503374E-2</v>
      </c>
      <c r="Y148">
        <v>1.84</v>
      </c>
    </row>
    <row r="149" spans="1:25" x14ac:dyDescent="0.25">
      <c r="A149">
        <v>2010</v>
      </c>
      <c r="B149">
        <v>21</v>
      </c>
      <c r="C149" t="s">
        <v>125</v>
      </c>
      <c r="D149" s="18">
        <v>4.1717791411042946E-4</v>
      </c>
      <c r="E149" s="18">
        <v>3.7058823529411766</v>
      </c>
      <c r="F149" s="18">
        <v>5.8823529411764705E-2</v>
      </c>
      <c r="G149" s="19">
        <v>86.998773006134968</v>
      </c>
      <c r="H149">
        <v>0.72799999999999998</v>
      </c>
      <c r="I149" s="1">
        <v>40750</v>
      </c>
      <c r="J149" s="19">
        <v>4.9079754601226995E-2</v>
      </c>
      <c r="K149">
        <v>1.82</v>
      </c>
      <c r="L149">
        <v>7780.96</v>
      </c>
      <c r="N149">
        <v>17</v>
      </c>
      <c r="O149">
        <v>63</v>
      </c>
      <c r="P149">
        <v>1</v>
      </c>
      <c r="Q149" s="1">
        <v>40750</v>
      </c>
      <c r="R149" s="1">
        <v>35452</v>
      </c>
      <c r="S149">
        <v>20</v>
      </c>
      <c r="T149" s="18">
        <f t="shared" si="10"/>
        <v>4.1717791411042946E-4</v>
      </c>
      <c r="U149" s="19">
        <f t="shared" si="11"/>
        <v>3.7058823529411766</v>
      </c>
      <c r="V149" s="19">
        <f t="shared" si="12"/>
        <v>5.8823529411764705E-2</v>
      </c>
      <c r="W149" s="19">
        <f t="shared" si="13"/>
        <v>86.998773006134968</v>
      </c>
      <c r="X149" s="19">
        <f t="shared" si="14"/>
        <v>4.9079754601226995E-2</v>
      </c>
      <c r="Y149">
        <v>1.82</v>
      </c>
    </row>
    <row r="150" spans="1:25" x14ac:dyDescent="0.25">
      <c r="A150">
        <v>2011</v>
      </c>
      <c r="B150">
        <v>21</v>
      </c>
      <c r="C150" t="s">
        <v>125</v>
      </c>
      <c r="D150" s="18">
        <v>3.1636328239073298E-4</v>
      </c>
      <c r="E150" s="18">
        <v>3.9230769230769229</v>
      </c>
      <c r="F150" s="18">
        <v>7.6923076923076927E-2</v>
      </c>
      <c r="G150" s="19">
        <v>95.551445536844156</v>
      </c>
      <c r="H150">
        <v>0.72799999999999998</v>
      </c>
      <c r="I150" s="1">
        <v>41092</v>
      </c>
      <c r="J150" s="19">
        <v>4.8671274213958921E-2</v>
      </c>
      <c r="K150">
        <v>1.97</v>
      </c>
      <c r="L150">
        <v>10297.92</v>
      </c>
      <c r="N150">
        <v>13</v>
      </c>
      <c r="O150">
        <v>51</v>
      </c>
      <c r="P150">
        <v>1</v>
      </c>
      <c r="Q150" s="1">
        <v>41092</v>
      </c>
      <c r="R150" s="1">
        <v>39264</v>
      </c>
      <c r="S150">
        <v>20</v>
      </c>
      <c r="T150" s="18">
        <f t="shared" si="10"/>
        <v>3.1636328239073298E-4</v>
      </c>
      <c r="U150" s="19">
        <f t="shared" si="11"/>
        <v>3.9230769230769229</v>
      </c>
      <c r="V150" s="19">
        <f t="shared" si="12"/>
        <v>7.6923076923076927E-2</v>
      </c>
      <c r="W150" s="19">
        <f t="shared" si="13"/>
        <v>95.551445536844156</v>
      </c>
      <c r="X150" s="19">
        <f t="shared" si="14"/>
        <v>4.8671274213958921E-2</v>
      </c>
      <c r="Y150">
        <v>1.97</v>
      </c>
    </row>
    <row r="151" spans="1:25" x14ac:dyDescent="0.25">
      <c r="A151">
        <v>2012</v>
      </c>
      <c r="B151">
        <v>21</v>
      </c>
      <c r="C151" t="s">
        <v>125</v>
      </c>
      <c r="D151" s="18">
        <v>3.1383530888636749E-4</v>
      </c>
      <c r="E151" s="18">
        <v>6.6923076923076925</v>
      </c>
      <c r="F151" s="18">
        <v>0.15384615384615385</v>
      </c>
      <c r="G151" s="19">
        <v>95.374550370567079</v>
      </c>
      <c r="H151">
        <v>0.72799999999999998</v>
      </c>
      <c r="I151" s="1">
        <v>41423</v>
      </c>
      <c r="J151" s="19">
        <v>4.8282355213287304E-2</v>
      </c>
      <c r="K151" s="16">
        <v>2.0049999999999999</v>
      </c>
      <c r="L151">
        <v>11748.84</v>
      </c>
      <c r="N151">
        <v>13</v>
      </c>
      <c r="O151">
        <v>87</v>
      </c>
      <c r="P151">
        <v>2</v>
      </c>
      <c r="Q151" s="1">
        <v>41423</v>
      </c>
      <c r="R151" s="1">
        <v>39507</v>
      </c>
      <c r="S151">
        <v>20</v>
      </c>
      <c r="T151" s="18">
        <f t="shared" si="10"/>
        <v>3.1383530888636749E-4</v>
      </c>
      <c r="U151" s="19">
        <f t="shared" si="11"/>
        <v>6.6923076923076925</v>
      </c>
      <c r="V151" s="19">
        <f t="shared" si="12"/>
        <v>0.15384615384615385</v>
      </c>
      <c r="W151" s="19">
        <f t="shared" si="13"/>
        <v>95.374550370567079</v>
      </c>
      <c r="X151" s="19">
        <f t="shared" si="14"/>
        <v>4.8282355213287304E-2</v>
      </c>
      <c r="Y151" s="16">
        <v>2.0049999999999999</v>
      </c>
    </row>
    <row r="152" spans="1:25" x14ac:dyDescent="0.25">
      <c r="A152">
        <v>2013</v>
      </c>
      <c r="B152">
        <v>21</v>
      </c>
      <c r="C152" t="s">
        <v>125</v>
      </c>
      <c r="D152" s="18">
        <v>3.2530904359141186E-4</v>
      </c>
      <c r="E152" s="18">
        <v>4.9285714285714288</v>
      </c>
      <c r="F152" s="18">
        <v>7.1428571428571425E-2</v>
      </c>
      <c r="G152" s="19">
        <v>93.551910028813097</v>
      </c>
      <c r="H152">
        <v>0.72799999999999998</v>
      </c>
      <c r="I152" s="1">
        <v>43036</v>
      </c>
      <c r="J152" s="19">
        <v>4.6472720513058834E-2</v>
      </c>
      <c r="K152">
        <v>2.04</v>
      </c>
      <c r="L152">
        <v>12319.35</v>
      </c>
      <c r="N152">
        <v>14</v>
      </c>
      <c r="O152">
        <v>69</v>
      </c>
      <c r="P152">
        <v>1</v>
      </c>
      <c r="Q152" s="1">
        <v>43036</v>
      </c>
      <c r="R152" s="1">
        <v>40261</v>
      </c>
      <c r="S152">
        <v>20</v>
      </c>
      <c r="T152" s="18">
        <f t="shared" si="10"/>
        <v>3.2530904359141186E-4</v>
      </c>
      <c r="U152" s="19">
        <f t="shared" si="11"/>
        <v>4.9285714285714288</v>
      </c>
      <c r="V152" s="19">
        <f t="shared" si="12"/>
        <v>7.1428571428571425E-2</v>
      </c>
      <c r="W152" s="19">
        <f t="shared" si="13"/>
        <v>93.551910028813097</v>
      </c>
      <c r="X152" s="19">
        <f t="shared" si="14"/>
        <v>4.6472720513058834E-2</v>
      </c>
      <c r="Y152">
        <v>2.04</v>
      </c>
    </row>
    <row r="153" spans="1:25" x14ac:dyDescent="0.25">
      <c r="A153">
        <v>2014</v>
      </c>
      <c r="B153">
        <v>21</v>
      </c>
      <c r="C153" t="s">
        <v>125</v>
      </c>
      <c r="D153" s="18">
        <v>2.5348542458808617E-4</v>
      </c>
      <c r="E153" s="18">
        <v>3.7272727272727271</v>
      </c>
      <c r="F153" s="18">
        <v>0</v>
      </c>
      <c r="G153" s="19">
        <v>92.962322848254402</v>
      </c>
      <c r="H153">
        <v>0.72799999999999998</v>
      </c>
      <c r="I153" s="1">
        <v>43395</v>
      </c>
      <c r="J153" s="19">
        <v>4.6088259016015674E-2</v>
      </c>
      <c r="K153" s="16">
        <v>2.0950000000000002</v>
      </c>
      <c r="L153">
        <v>13722.64</v>
      </c>
      <c r="N153">
        <v>11</v>
      </c>
      <c r="O153">
        <v>41</v>
      </c>
      <c r="P153">
        <v>0</v>
      </c>
      <c r="Q153" s="1">
        <v>43395</v>
      </c>
      <c r="R153" s="1">
        <v>40341</v>
      </c>
      <c r="S153">
        <v>20</v>
      </c>
      <c r="T153" s="18">
        <f t="shared" si="10"/>
        <v>2.5348542458808617E-4</v>
      </c>
      <c r="U153" s="19">
        <f t="shared" si="11"/>
        <v>3.7272727272727271</v>
      </c>
      <c r="V153" s="19">
        <f t="shared" si="12"/>
        <v>0</v>
      </c>
      <c r="W153" s="19">
        <f t="shared" si="13"/>
        <v>92.962322848254402</v>
      </c>
      <c r="X153" s="19">
        <f t="shared" si="14"/>
        <v>4.6088259016015674E-2</v>
      </c>
      <c r="Y153" s="16">
        <v>2.0950000000000002</v>
      </c>
    </row>
    <row r="154" spans="1:25" x14ac:dyDescent="0.25">
      <c r="A154">
        <v>2008</v>
      </c>
      <c r="B154">
        <v>22</v>
      </c>
      <c r="C154" t="s">
        <v>131</v>
      </c>
      <c r="D154" s="18">
        <v>1.5343306482546988E-3</v>
      </c>
      <c r="E154" s="18">
        <v>2.9750000000000001</v>
      </c>
      <c r="F154" s="18">
        <v>0</v>
      </c>
      <c r="G154" s="19">
        <v>89.700805523590333</v>
      </c>
      <c r="H154">
        <v>0.65400000000000003</v>
      </c>
      <c r="I154" s="1">
        <v>26070</v>
      </c>
      <c r="J154" s="19">
        <v>0.10356731875719218</v>
      </c>
      <c r="K154">
        <v>1.72</v>
      </c>
      <c r="L154">
        <v>11585.84</v>
      </c>
      <c r="N154">
        <v>40</v>
      </c>
      <c r="O154">
        <v>119</v>
      </c>
      <c r="P154">
        <v>0</v>
      </c>
      <c r="Q154" s="1">
        <v>26070</v>
      </c>
      <c r="R154" s="1">
        <v>23385</v>
      </c>
      <c r="S154">
        <v>27</v>
      </c>
      <c r="T154" s="18">
        <f t="shared" si="10"/>
        <v>1.5343306482546988E-3</v>
      </c>
      <c r="U154" s="19">
        <f t="shared" si="11"/>
        <v>2.9750000000000001</v>
      </c>
      <c r="V154" s="19">
        <f t="shared" si="12"/>
        <v>0</v>
      </c>
      <c r="W154" s="19">
        <f t="shared" si="13"/>
        <v>89.700805523590333</v>
      </c>
      <c r="X154" s="19">
        <f t="shared" si="14"/>
        <v>0.10356731875719218</v>
      </c>
      <c r="Y154">
        <v>1.72</v>
      </c>
    </row>
    <row r="155" spans="1:25" x14ac:dyDescent="0.25">
      <c r="A155">
        <v>2009</v>
      </c>
      <c r="B155">
        <v>22</v>
      </c>
      <c r="C155" t="s">
        <v>131</v>
      </c>
      <c r="D155" s="18">
        <v>1.0999431063910487E-3</v>
      </c>
      <c r="E155" s="18">
        <v>3.6551724137931036</v>
      </c>
      <c r="F155" s="18">
        <v>0</v>
      </c>
      <c r="G155" s="19">
        <v>89.13332069030912</v>
      </c>
      <c r="H155">
        <v>0.65400000000000003</v>
      </c>
      <c r="I155" s="1">
        <v>26365</v>
      </c>
      <c r="J155" s="19">
        <v>0.11378721790252229</v>
      </c>
      <c r="K155">
        <v>1.84</v>
      </c>
      <c r="L155">
        <v>12386.33</v>
      </c>
      <c r="N155">
        <v>29</v>
      </c>
      <c r="O155">
        <v>106</v>
      </c>
      <c r="P155">
        <v>0</v>
      </c>
      <c r="Q155" s="1">
        <v>26365</v>
      </c>
      <c r="R155" s="1">
        <v>23500</v>
      </c>
      <c r="S155">
        <v>30</v>
      </c>
      <c r="T155" s="18">
        <f t="shared" si="10"/>
        <v>1.0999431063910487E-3</v>
      </c>
      <c r="U155" s="19">
        <f t="shared" si="11"/>
        <v>3.6551724137931036</v>
      </c>
      <c r="V155" s="19">
        <f t="shared" si="12"/>
        <v>0</v>
      </c>
      <c r="W155" s="19">
        <f t="shared" si="13"/>
        <v>89.13332069030912</v>
      </c>
      <c r="X155" s="19">
        <f t="shared" si="14"/>
        <v>0.11378721790252229</v>
      </c>
      <c r="Y155">
        <v>1.84</v>
      </c>
    </row>
    <row r="156" spans="1:25" x14ac:dyDescent="0.25">
      <c r="A156">
        <v>2010</v>
      </c>
      <c r="B156">
        <v>22</v>
      </c>
      <c r="C156" t="s">
        <v>131</v>
      </c>
      <c r="D156" s="18">
        <v>1.4346118997281788E-3</v>
      </c>
      <c r="E156" s="18">
        <v>2.5789473684210527</v>
      </c>
      <c r="F156" s="18">
        <v>0</v>
      </c>
      <c r="G156" s="19">
        <v>84.411809121111446</v>
      </c>
      <c r="H156">
        <v>0.751</v>
      </c>
      <c r="I156" s="1">
        <v>26488</v>
      </c>
      <c r="J156" s="19">
        <v>0.11325883418906674</v>
      </c>
      <c r="K156">
        <v>1.82</v>
      </c>
      <c r="L156">
        <v>17789.8</v>
      </c>
      <c r="N156">
        <v>38</v>
      </c>
      <c r="O156">
        <v>98</v>
      </c>
      <c r="P156">
        <v>0</v>
      </c>
      <c r="Q156" s="1">
        <v>26488</v>
      </c>
      <c r="R156" s="1">
        <v>22359</v>
      </c>
      <c r="S156">
        <v>30</v>
      </c>
      <c r="T156" s="18">
        <f t="shared" si="10"/>
        <v>1.4346118997281788E-3</v>
      </c>
      <c r="U156" s="19">
        <f t="shared" si="11"/>
        <v>2.5789473684210527</v>
      </c>
      <c r="V156" s="19">
        <f t="shared" si="12"/>
        <v>0</v>
      </c>
      <c r="W156" s="19">
        <f t="shared" si="13"/>
        <v>84.411809121111446</v>
      </c>
      <c r="X156" s="19">
        <f t="shared" si="14"/>
        <v>0.11325883418906674</v>
      </c>
      <c r="Y156">
        <v>1.82</v>
      </c>
    </row>
    <row r="157" spans="1:25" x14ac:dyDescent="0.25">
      <c r="A157">
        <v>2011</v>
      </c>
      <c r="B157">
        <v>22</v>
      </c>
      <c r="C157" t="s">
        <v>131</v>
      </c>
      <c r="D157" s="18">
        <v>1.9432714226989051E-3</v>
      </c>
      <c r="E157" s="18">
        <v>2.7115384615384617</v>
      </c>
      <c r="F157" s="18">
        <v>0</v>
      </c>
      <c r="G157" s="19">
        <v>84.083859636010317</v>
      </c>
      <c r="H157">
        <v>0.751</v>
      </c>
      <c r="I157" s="1">
        <v>26759</v>
      </c>
      <c r="J157" s="19">
        <v>0.11211181284801375</v>
      </c>
      <c r="K157">
        <v>1.97</v>
      </c>
      <c r="L157">
        <v>18565.27</v>
      </c>
      <c r="N157">
        <v>52</v>
      </c>
      <c r="O157">
        <v>141</v>
      </c>
      <c r="P157">
        <v>0</v>
      </c>
      <c r="Q157" s="1">
        <v>26759</v>
      </c>
      <c r="R157" s="1">
        <v>22500</v>
      </c>
      <c r="S157">
        <v>30</v>
      </c>
      <c r="T157" s="18">
        <f t="shared" si="10"/>
        <v>1.9432714226989051E-3</v>
      </c>
      <c r="U157" s="19">
        <f t="shared" si="11"/>
        <v>2.7115384615384617</v>
      </c>
      <c r="V157" s="19">
        <f t="shared" si="12"/>
        <v>0</v>
      </c>
      <c r="W157" s="19">
        <f t="shared" si="13"/>
        <v>84.083859636010317</v>
      </c>
      <c r="X157" s="19">
        <f t="shared" si="14"/>
        <v>0.11211181284801375</v>
      </c>
      <c r="Y157">
        <v>1.97</v>
      </c>
    </row>
    <row r="158" spans="1:25" x14ac:dyDescent="0.25">
      <c r="A158">
        <v>2012</v>
      </c>
      <c r="B158">
        <v>22</v>
      </c>
      <c r="C158" t="s">
        <v>131</v>
      </c>
      <c r="D158" s="18">
        <v>6.2916358253145815E-4</v>
      </c>
      <c r="E158" s="18">
        <v>3.4117647058823528</v>
      </c>
      <c r="F158" s="18">
        <v>0</v>
      </c>
      <c r="G158" s="19">
        <v>90.399703923019985</v>
      </c>
      <c r="H158">
        <v>0.751</v>
      </c>
      <c r="I158" s="1">
        <v>27020</v>
      </c>
      <c r="J158" s="19">
        <v>0.11102886750555144</v>
      </c>
      <c r="K158" s="16">
        <v>2.0049999999999999</v>
      </c>
      <c r="L158">
        <v>20128.03</v>
      </c>
      <c r="N158">
        <v>17</v>
      </c>
      <c r="O158">
        <v>58</v>
      </c>
      <c r="P158">
        <v>0</v>
      </c>
      <c r="Q158" s="1">
        <v>27020</v>
      </c>
      <c r="R158" s="1">
        <v>24426</v>
      </c>
      <c r="S158">
        <v>30</v>
      </c>
      <c r="T158" s="18">
        <f t="shared" si="10"/>
        <v>6.2916358253145815E-4</v>
      </c>
      <c r="U158" s="19">
        <f t="shared" si="11"/>
        <v>3.4117647058823528</v>
      </c>
      <c r="V158" s="19">
        <f t="shared" si="12"/>
        <v>0</v>
      </c>
      <c r="W158" s="19">
        <f t="shared" si="13"/>
        <v>90.399703923019985</v>
      </c>
      <c r="X158" s="19">
        <f t="shared" si="14"/>
        <v>0.11102886750555144</v>
      </c>
      <c r="Y158" s="16">
        <v>2.0049999999999999</v>
      </c>
    </row>
    <row r="159" spans="1:25" x14ac:dyDescent="0.25">
      <c r="A159">
        <v>2013</v>
      </c>
      <c r="B159">
        <v>22</v>
      </c>
      <c r="C159" t="s">
        <v>131</v>
      </c>
      <c r="D159" s="18">
        <v>1.0667425239128117E-3</v>
      </c>
      <c r="E159" s="18">
        <v>2.7</v>
      </c>
      <c r="F159" s="18">
        <v>0</v>
      </c>
      <c r="G159" s="19">
        <v>89.169007573871923</v>
      </c>
      <c r="H159">
        <v>0.751</v>
      </c>
      <c r="I159" s="1">
        <v>28123</v>
      </c>
      <c r="J159" s="19">
        <v>0.10667425239128117</v>
      </c>
      <c r="K159">
        <v>2.04</v>
      </c>
      <c r="L159">
        <v>20895.89</v>
      </c>
      <c r="N159">
        <v>30</v>
      </c>
      <c r="O159">
        <v>81</v>
      </c>
      <c r="P159">
        <v>0</v>
      </c>
      <c r="Q159" s="1">
        <v>28123</v>
      </c>
      <c r="R159" s="1">
        <v>25077</v>
      </c>
      <c r="S159">
        <v>30</v>
      </c>
      <c r="T159" s="18">
        <f t="shared" si="10"/>
        <v>1.0667425239128117E-3</v>
      </c>
      <c r="U159" s="19">
        <f t="shared" si="11"/>
        <v>2.7</v>
      </c>
      <c r="V159" s="19">
        <f t="shared" si="12"/>
        <v>0</v>
      </c>
      <c r="W159" s="19">
        <f t="shared" si="13"/>
        <v>89.169007573871923</v>
      </c>
      <c r="X159" s="19">
        <f t="shared" si="14"/>
        <v>0.10667425239128117</v>
      </c>
      <c r="Y159">
        <v>2.04</v>
      </c>
    </row>
    <row r="160" spans="1:25" x14ac:dyDescent="0.25">
      <c r="A160">
        <v>2014</v>
      </c>
      <c r="B160">
        <v>22</v>
      </c>
      <c r="C160" t="s">
        <v>131</v>
      </c>
      <c r="D160" s="18">
        <v>1.7604394056756566E-3</v>
      </c>
      <c r="E160" s="18">
        <v>2.84</v>
      </c>
      <c r="F160" s="18">
        <v>0.04</v>
      </c>
      <c r="G160" s="19">
        <v>87.669882402647701</v>
      </c>
      <c r="H160">
        <v>0.751</v>
      </c>
      <c r="I160" s="1">
        <v>28402</v>
      </c>
      <c r="J160" s="19">
        <v>0.1056263643405394</v>
      </c>
      <c r="K160" s="16">
        <v>2.0950000000000002</v>
      </c>
      <c r="L160">
        <v>26531.75</v>
      </c>
      <c r="N160">
        <v>50</v>
      </c>
      <c r="O160">
        <v>142</v>
      </c>
      <c r="P160">
        <v>2</v>
      </c>
      <c r="Q160" s="1">
        <v>28402</v>
      </c>
      <c r="R160" s="1">
        <v>24900</v>
      </c>
      <c r="S160">
        <v>30</v>
      </c>
      <c r="T160" s="18">
        <f t="shared" si="10"/>
        <v>1.7604394056756566E-3</v>
      </c>
      <c r="U160" s="19">
        <f t="shared" si="11"/>
        <v>2.84</v>
      </c>
      <c r="V160" s="19">
        <f t="shared" si="12"/>
        <v>0.04</v>
      </c>
      <c r="W160" s="19">
        <f t="shared" si="13"/>
        <v>87.669882402647701</v>
      </c>
      <c r="X160" s="19">
        <f t="shared" si="14"/>
        <v>0.1056263643405394</v>
      </c>
      <c r="Y160" s="16">
        <v>2.0950000000000002</v>
      </c>
    </row>
    <row r="161" spans="1:25" x14ac:dyDescent="0.25">
      <c r="A161">
        <v>2008</v>
      </c>
      <c r="B161">
        <v>23</v>
      </c>
      <c r="C161" t="s">
        <v>134</v>
      </c>
      <c r="D161" s="18">
        <v>2.6599113362887903E-3</v>
      </c>
      <c r="E161" s="18">
        <v>2.3333333333333335</v>
      </c>
      <c r="F161" s="18">
        <v>2.3809523809523808E-2</v>
      </c>
      <c r="G161" s="19">
        <v>88.537048765041177</v>
      </c>
      <c r="H161">
        <v>0.63</v>
      </c>
      <c r="I161" s="1">
        <v>15790</v>
      </c>
      <c r="J161" s="19">
        <v>5.06649778340722E-2</v>
      </c>
      <c r="K161">
        <v>1.72</v>
      </c>
      <c r="L161">
        <v>8489.1299999999992</v>
      </c>
      <c r="N161">
        <v>42</v>
      </c>
      <c r="O161">
        <v>98</v>
      </c>
      <c r="P161">
        <v>1</v>
      </c>
      <c r="Q161" s="1">
        <v>15790</v>
      </c>
      <c r="R161" s="1">
        <v>13980</v>
      </c>
      <c r="S161">
        <v>8</v>
      </c>
      <c r="T161" s="18">
        <f t="shared" si="10"/>
        <v>2.6599113362887903E-3</v>
      </c>
      <c r="U161" s="19">
        <f t="shared" si="11"/>
        <v>2.3333333333333335</v>
      </c>
      <c r="V161" s="19">
        <f t="shared" si="12"/>
        <v>2.3809523809523808E-2</v>
      </c>
      <c r="W161" s="19">
        <f t="shared" si="13"/>
        <v>88.537048765041177</v>
      </c>
      <c r="X161" s="19">
        <f t="shared" si="14"/>
        <v>5.06649778340722E-2</v>
      </c>
      <c r="Y161">
        <v>1.72</v>
      </c>
    </row>
    <row r="162" spans="1:25" x14ac:dyDescent="0.25">
      <c r="A162">
        <v>2009</v>
      </c>
      <c r="B162">
        <v>23</v>
      </c>
      <c r="C162" t="s">
        <v>134</v>
      </c>
      <c r="D162" s="18">
        <v>3.1976926453069158E-3</v>
      </c>
      <c r="E162" s="18">
        <v>2.6666666666666665</v>
      </c>
      <c r="F162" s="18">
        <v>0</v>
      </c>
      <c r="G162" s="19">
        <v>90.074612828390499</v>
      </c>
      <c r="H162">
        <v>0.63</v>
      </c>
      <c r="I162" s="1">
        <v>15949</v>
      </c>
      <c r="J162" s="19">
        <v>8.7779798106464357E-2</v>
      </c>
      <c r="K162">
        <v>1.84</v>
      </c>
      <c r="L162">
        <v>9148.6200000000008</v>
      </c>
      <c r="N162">
        <v>51</v>
      </c>
      <c r="O162">
        <v>136</v>
      </c>
      <c r="P162">
        <v>0</v>
      </c>
      <c r="Q162" s="1">
        <v>15949</v>
      </c>
      <c r="R162" s="1">
        <v>14366</v>
      </c>
      <c r="S162">
        <v>14</v>
      </c>
      <c r="T162" s="18">
        <f t="shared" si="10"/>
        <v>3.1976926453069158E-3</v>
      </c>
      <c r="U162" s="19">
        <f t="shared" si="11"/>
        <v>2.6666666666666665</v>
      </c>
      <c r="V162" s="19">
        <f t="shared" si="12"/>
        <v>0</v>
      </c>
      <c r="W162" s="19">
        <f t="shared" si="13"/>
        <v>90.074612828390499</v>
      </c>
      <c r="X162" s="19">
        <f t="shared" si="14"/>
        <v>8.7779798106464357E-2</v>
      </c>
      <c r="Y162">
        <v>1.84</v>
      </c>
    </row>
    <row r="163" spans="1:25" x14ac:dyDescent="0.25">
      <c r="A163">
        <v>2010</v>
      </c>
      <c r="B163">
        <v>23</v>
      </c>
      <c r="C163" t="s">
        <v>134</v>
      </c>
      <c r="D163" s="18">
        <v>3.6933843063565088E-3</v>
      </c>
      <c r="E163" s="18">
        <v>2.5614035087719298</v>
      </c>
      <c r="F163" s="18">
        <v>1.7543859649122806E-2</v>
      </c>
      <c r="G163" s="19">
        <v>86.347437309661117</v>
      </c>
      <c r="H163">
        <v>0.70899999999999996</v>
      </c>
      <c r="I163" s="1">
        <v>15433</v>
      </c>
      <c r="J163" s="19">
        <v>9.0714702261387933E-2</v>
      </c>
      <c r="K163">
        <v>1.82</v>
      </c>
      <c r="L163">
        <v>10662.98</v>
      </c>
      <c r="N163">
        <v>57</v>
      </c>
      <c r="O163">
        <v>146</v>
      </c>
      <c r="P163">
        <v>1</v>
      </c>
      <c r="Q163" s="1">
        <v>15433</v>
      </c>
      <c r="R163" s="1">
        <v>13326</v>
      </c>
      <c r="S163">
        <v>14</v>
      </c>
      <c r="T163" s="18">
        <f t="shared" si="10"/>
        <v>3.6933843063565088E-3</v>
      </c>
      <c r="U163" s="19">
        <f t="shared" si="11"/>
        <v>2.5614035087719298</v>
      </c>
      <c r="V163" s="19">
        <f t="shared" si="12"/>
        <v>1.7543859649122806E-2</v>
      </c>
      <c r="W163" s="19">
        <f t="shared" si="13"/>
        <v>86.347437309661117</v>
      </c>
      <c r="X163" s="19">
        <f t="shared" si="14"/>
        <v>9.0714702261387933E-2</v>
      </c>
      <c r="Y163">
        <v>1.82</v>
      </c>
    </row>
    <row r="164" spans="1:25" x14ac:dyDescent="0.25">
      <c r="A164">
        <v>2011</v>
      </c>
      <c r="B164">
        <v>23</v>
      </c>
      <c r="C164" t="s">
        <v>134</v>
      </c>
      <c r="D164" s="18">
        <v>5.1493305870236872E-3</v>
      </c>
      <c r="E164" s="18">
        <v>3.1124999999999998</v>
      </c>
      <c r="F164" s="18">
        <v>0</v>
      </c>
      <c r="G164" s="19">
        <v>86.347837281153446</v>
      </c>
      <c r="H164">
        <v>0.70899999999999996</v>
      </c>
      <c r="I164" s="1">
        <v>15536</v>
      </c>
      <c r="J164" s="19">
        <v>9.0113285272914526E-2</v>
      </c>
      <c r="K164">
        <v>1.97</v>
      </c>
      <c r="L164">
        <v>13289.84</v>
      </c>
      <c r="N164">
        <v>80</v>
      </c>
      <c r="O164">
        <v>249</v>
      </c>
      <c r="P164">
        <v>0</v>
      </c>
      <c r="Q164" s="1">
        <v>15536</v>
      </c>
      <c r="R164" s="1">
        <v>13415</v>
      </c>
      <c r="S164">
        <v>14</v>
      </c>
      <c r="T164" s="18">
        <f t="shared" si="10"/>
        <v>5.1493305870236872E-3</v>
      </c>
      <c r="U164" s="19">
        <f t="shared" si="11"/>
        <v>3.1124999999999998</v>
      </c>
      <c r="V164" s="19">
        <f t="shared" si="12"/>
        <v>0</v>
      </c>
      <c r="W164" s="19">
        <f t="shared" si="13"/>
        <v>86.347837281153446</v>
      </c>
      <c r="X164" s="19">
        <f t="shared" si="14"/>
        <v>9.0113285272914526E-2</v>
      </c>
      <c r="Y164">
        <v>1.97</v>
      </c>
    </row>
    <row r="165" spans="1:25" x14ac:dyDescent="0.25">
      <c r="A165">
        <v>2012</v>
      </c>
      <c r="B165">
        <v>23</v>
      </c>
      <c r="C165" t="s">
        <v>134</v>
      </c>
      <c r="D165" s="18">
        <v>3.1979533098816758E-3</v>
      </c>
      <c r="E165" s="18">
        <v>2.38</v>
      </c>
      <c r="F165" s="18">
        <v>0</v>
      </c>
      <c r="G165" s="19">
        <v>86.344739366805243</v>
      </c>
      <c r="H165">
        <v>0.70899999999999996</v>
      </c>
      <c r="I165" s="1">
        <v>15635</v>
      </c>
      <c r="J165" s="19">
        <v>8.9542692676686922E-2</v>
      </c>
      <c r="K165" s="16">
        <v>2.0049999999999999</v>
      </c>
      <c r="L165">
        <v>14129.57</v>
      </c>
      <c r="N165">
        <v>50</v>
      </c>
      <c r="O165">
        <v>119</v>
      </c>
      <c r="P165">
        <v>0</v>
      </c>
      <c r="Q165" s="1">
        <v>15635</v>
      </c>
      <c r="R165" s="1">
        <v>13500</v>
      </c>
      <c r="S165">
        <v>14</v>
      </c>
      <c r="T165" s="18">
        <f t="shared" si="10"/>
        <v>3.1979533098816758E-3</v>
      </c>
      <c r="U165" s="19">
        <f t="shared" si="11"/>
        <v>2.38</v>
      </c>
      <c r="V165" s="19">
        <f t="shared" si="12"/>
        <v>0</v>
      </c>
      <c r="W165" s="19">
        <f t="shared" si="13"/>
        <v>86.344739366805243</v>
      </c>
      <c r="X165" s="19">
        <f t="shared" si="14"/>
        <v>8.9542692676686922E-2</v>
      </c>
      <c r="Y165" s="16">
        <v>2.0049999999999999</v>
      </c>
    </row>
    <row r="166" spans="1:25" x14ac:dyDescent="0.25">
      <c r="A166">
        <v>2013</v>
      </c>
      <c r="B166">
        <v>23</v>
      </c>
      <c r="C166" t="s">
        <v>134</v>
      </c>
      <c r="D166" s="18">
        <v>3.3302497687326548E-3</v>
      </c>
      <c r="E166" s="18">
        <v>2.6481481481481484</v>
      </c>
      <c r="F166" s="18">
        <v>0</v>
      </c>
      <c r="G166" s="19">
        <v>86.345975948196113</v>
      </c>
      <c r="H166">
        <v>0.70899999999999996</v>
      </c>
      <c r="I166" s="1">
        <v>16215</v>
      </c>
      <c r="J166" s="19">
        <v>8.6339808818994751E-2</v>
      </c>
      <c r="K166">
        <v>2.04</v>
      </c>
      <c r="L166">
        <v>13812.83</v>
      </c>
      <c r="N166">
        <v>54</v>
      </c>
      <c r="O166">
        <v>143</v>
      </c>
      <c r="P166">
        <v>0</v>
      </c>
      <c r="Q166" s="1">
        <v>16215</v>
      </c>
      <c r="R166" s="1">
        <v>14001</v>
      </c>
      <c r="S166">
        <v>14</v>
      </c>
      <c r="T166" s="18">
        <f t="shared" si="10"/>
        <v>3.3302497687326548E-3</v>
      </c>
      <c r="U166" s="19">
        <f t="shared" si="11"/>
        <v>2.6481481481481484</v>
      </c>
      <c r="V166" s="19">
        <f t="shared" si="12"/>
        <v>0</v>
      </c>
      <c r="W166" s="19">
        <f t="shared" si="13"/>
        <v>86.345975948196113</v>
      </c>
      <c r="X166" s="19">
        <f t="shared" si="14"/>
        <v>8.6339808818994751E-2</v>
      </c>
      <c r="Y166">
        <v>2.04</v>
      </c>
    </row>
    <row r="167" spans="1:25" x14ac:dyDescent="0.25">
      <c r="A167">
        <v>2014</v>
      </c>
      <c r="B167">
        <v>23</v>
      </c>
      <c r="C167" t="s">
        <v>134</v>
      </c>
      <c r="D167" s="18">
        <v>2.2664624808575802E-3</v>
      </c>
      <c r="E167" s="18">
        <v>2.5675675675675675</v>
      </c>
      <c r="F167" s="18">
        <v>2.7027027027027029E-2</v>
      </c>
      <c r="G167" s="19">
        <v>86.346094946401237</v>
      </c>
      <c r="H167">
        <v>0.70899999999999996</v>
      </c>
      <c r="I167" s="1">
        <v>16325</v>
      </c>
      <c r="J167" s="19">
        <v>8.575803981623277E-2</v>
      </c>
      <c r="K167" s="16">
        <v>2.0950000000000002</v>
      </c>
      <c r="L167">
        <v>17287.169999999998</v>
      </c>
      <c r="N167">
        <v>37</v>
      </c>
      <c r="O167">
        <v>95</v>
      </c>
      <c r="P167">
        <v>1</v>
      </c>
      <c r="Q167" s="1">
        <v>16325</v>
      </c>
      <c r="R167" s="1">
        <v>14096</v>
      </c>
      <c r="S167">
        <v>14</v>
      </c>
      <c r="T167" s="18">
        <f t="shared" si="10"/>
        <v>2.2664624808575802E-3</v>
      </c>
      <c r="U167" s="19">
        <f t="shared" si="11"/>
        <v>2.5675675675675675</v>
      </c>
      <c r="V167" s="19">
        <f t="shared" si="12"/>
        <v>2.7027027027027029E-2</v>
      </c>
      <c r="W167" s="19">
        <f t="shared" si="13"/>
        <v>86.346094946401237</v>
      </c>
      <c r="X167" s="19">
        <f t="shared" si="14"/>
        <v>8.575803981623277E-2</v>
      </c>
      <c r="Y167" s="16">
        <v>2.0950000000000002</v>
      </c>
    </row>
    <row r="168" spans="1:25" x14ac:dyDescent="0.25">
      <c r="A168">
        <v>2008</v>
      </c>
      <c r="B168">
        <v>24</v>
      </c>
      <c r="C168" t="s">
        <v>136</v>
      </c>
      <c r="D168" s="18">
        <v>2.8114749830790856E-3</v>
      </c>
      <c r="E168" s="18">
        <v>3.0925925925925926</v>
      </c>
      <c r="F168" s="18">
        <v>1.8518518518518517E-2</v>
      </c>
      <c r="G168" s="19">
        <v>89.04045400114542</v>
      </c>
      <c r="H168">
        <v>0.621</v>
      </c>
      <c r="I168">
        <v>19207</v>
      </c>
      <c r="J168" s="19">
        <v>5.2064351538501592E-2</v>
      </c>
      <c r="K168">
        <v>1.72</v>
      </c>
      <c r="L168">
        <v>10605.31</v>
      </c>
      <c r="N168">
        <v>54</v>
      </c>
      <c r="O168">
        <v>167</v>
      </c>
      <c r="P168">
        <v>1</v>
      </c>
      <c r="Q168">
        <v>19207</v>
      </c>
      <c r="R168">
        <v>17102</v>
      </c>
      <c r="S168" s="17">
        <v>10</v>
      </c>
      <c r="T168" s="18">
        <f t="shared" si="10"/>
        <v>2.8114749830790856E-3</v>
      </c>
      <c r="U168" s="19">
        <f t="shared" si="11"/>
        <v>3.0925925925925926</v>
      </c>
      <c r="V168" s="19">
        <f t="shared" si="12"/>
        <v>1.8518518518518517E-2</v>
      </c>
      <c r="W168" s="19">
        <f t="shared" si="13"/>
        <v>89.04045400114542</v>
      </c>
      <c r="X168" s="19">
        <f t="shared" si="14"/>
        <v>5.2064351538501592E-2</v>
      </c>
      <c r="Y168">
        <v>1.72</v>
      </c>
    </row>
    <row r="169" spans="1:25" x14ac:dyDescent="0.25">
      <c r="A169">
        <v>2009</v>
      </c>
      <c r="B169">
        <v>24</v>
      </c>
      <c r="C169" t="s">
        <v>136</v>
      </c>
      <c r="D169" s="18">
        <v>4.6351752512889957E-3</v>
      </c>
      <c r="E169" s="18">
        <v>2.6853932584269664</v>
      </c>
      <c r="F169" s="18">
        <v>1.1235955056179775E-2</v>
      </c>
      <c r="G169" s="19">
        <v>91.120254153429514</v>
      </c>
      <c r="H169">
        <v>0.621</v>
      </c>
      <c r="I169" s="1">
        <v>19201</v>
      </c>
      <c r="J169" s="19">
        <v>4.6872558720899953E-2</v>
      </c>
      <c r="K169">
        <v>1.84</v>
      </c>
      <c r="L169">
        <v>11299.12</v>
      </c>
      <c r="N169">
        <v>89</v>
      </c>
      <c r="O169">
        <v>239</v>
      </c>
      <c r="P169">
        <v>1</v>
      </c>
      <c r="Q169" s="1">
        <v>19201</v>
      </c>
      <c r="R169" s="1">
        <v>17496</v>
      </c>
      <c r="S169" s="17">
        <v>9</v>
      </c>
      <c r="T169" s="18">
        <f t="shared" si="10"/>
        <v>4.6351752512889957E-3</v>
      </c>
      <c r="U169" s="19">
        <f t="shared" si="11"/>
        <v>2.6853932584269664</v>
      </c>
      <c r="V169" s="19">
        <f t="shared" si="12"/>
        <v>1.1235955056179775E-2</v>
      </c>
      <c r="W169" s="19">
        <f t="shared" si="13"/>
        <v>91.120254153429514</v>
      </c>
      <c r="X169" s="19">
        <f t="shared" si="14"/>
        <v>4.6872558720899953E-2</v>
      </c>
      <c r="Y169">
        <v>1.84</v>
      </c>
    </row>
    <row r="170" spans="1:25" x14ac:dyDescent="0.25">
      <c r="A170">
        <v>2010</v>
      </c>
      <c r="B170">
        <v>24</v>
      </c>
      <c r="C170" t="s">
        <v>136</v>
      </c>
      <c r="D170" s="18">
        <v>2.587456013247775E-3</v>
      </c>
      <c r="E170" s="18">
        <v>2.56</v>
      </c>
      <c r="F170" s="18">
        <v>0</v>
      </c>
      <c r="G170" s="19">
        <v>74.689505278410266</v>
      </c>
      <c r="H170">
        <v>0.70399999999999996</v>
      </c>
      <c r="I170" s="1">
        <v>19324</v>
      </c>
      <c r="J170" s="19">
        <v>4.6574208238459945E-2</v>
      </c>
      <c r="K170">
        <v>1.82</v>
      </c>
      <c r="L170">
        <v>14714.86</v>
      </c>
      <c r="N170">
        <v>50</v>
      </c>
      <c r="O170">
        <v>128</v>
      </c>
      <c r="P170">
        <v>0</v>
      </c>
      <c r="Q170" s="1">
        <v>19324</v>
      </c>
      <c r="R170" s="1">
        <v>14433</v>
      </c>
      <c r="S170" s="17">
        <v>9</v>
      </c>
      <c r="T170" s="18">
        <f t="shared" si="10"/>
        <v>2.587456013247775E-3</v>
      </c>
      <c r="U170" s="19">
        <f t="shared" si="11"/>
        <v>2.56</v>
      </c>
      <c r="V170" s="19">
        <f t="shared" si="12"/>
        <v>0</v>
      </c>
      <c r="W170" s="19">
        <f t="shared" si="13"/>
        <v>74.689505278410266</v>
      </c>
      <c r="X170" s="19">
        <f t="shared" si="14"/>
        <v>4.6574208238459945E-2</v>
      </c>
      <c r="Y170">
        <v>1.82</v>
      </c>
    </row>
    <row r="171" spans="1:25" x14ac:dyDescent="0.25">
      <c r="A171">
        <v>2011</v>
      </c>
      <c r="B171">
        <v>24</v>
      </c>
      <c r="C171" t="s">
        <v>136</v>
      </c>
      <c r="D171" s="18">
        <v>2.7401509668079824E-3</v>
      </c>
      <c r="E171" s="18">
        <v>2.4905660377358489</v>
      </c>
      <c r="F171" s="18">
        <v>1.8867924528301886E-2</v>
      </c>
      <c r="G171" s="19">
        <v>74.687209182090783</v>
      </c>
      <c r="H171">
        <v>0.70399999999999996</v>
      </c>
      <c r="I171" s="1">
        <v>19342</v>
      </c>
      <c r="J171" s="19">
        <v>4.6530865474097814E-2</v>
      </c>
      <c r="K171">
        <v>1.97</v>
      </c>
      <c r="L171">
        <v>19005.349999999999</v>
      </c>
      <c r="N171">
        <v>53</v>
      </c>
      <c r="O171">
        <v>132</v>
      </c>
      <c r="P171">
        <v>1</v>
      </c>
      <c r="Q171" s="1">
        <v>19342</v>
      </c>
      <c r="R171" s="1">
        <v>14446</v>
      </c>
      <c r="S171" s="17">
        <v>9</v>
      </c>
      <c r="T171" s="18">
        <f t="shared" si="10"/>
        <v>2.7401509668079824E-3</v>
      </c>
      <c r="U171" s="19">
        <f t="shared" si="11"/>
        <v>2.4905660377358489</v>
      </c>
      <c r="V171" s="19">
        <f t="shared" si="12"/>
        <v>1.8867924528301886E-2</v>
      </c>
      <c r="W171" s="19">
        <f t="shared" si="13"/>
        <v>74.687209182090783</v>
      </c>
      <c r="X171" s="19">
        <f t="shared" si="14"/>
        <v>4.6530865474097814E-2</v>
      </c>
      <c r="Y171">
        <v>1.97</v>
      </c>
    </row>
    <row r="172" spans="1:25" x14ac:dyDescent="0.25">
      <c r="A172">
        <v>2012</v>
      </c>
      <c r="B172">
        <v>24</v>
      </c>
      <c r="C172" t="s">
        <v>136</v>
      </c>
      <c r="D172" s="18">
        <v>3.771050728381031E-3</v>
      </c>
      <c r="E172" s="18">
        <v>2.7945205479452055</v>
      </c>
      <c r="F172" s="18">
        <v>0</v>
      </c>
      <c r="G172" s="19">
        <v>74.687467713606779</v>
      </c>
      <c r="H172">
        <v>0.70399999999999996</v>
      </c>
      <c r="I172" s="1">
        <v>19358</v>
      </c>
      <c r="J172" s="19">
        <v>4.6492406240314081E-2</v>
      </c>
      <c r="K172" s="16">
        <v>2.0049999999999999</v>
      </c>
      <c r="L172">
        <v>20295.46</v>
      </c>
      <c r="N172">
        <v>73</v>
      </c>
      <c r="O172">
        <v>204</v>
      </c>
      <c r="P172">
        <v>0</v>
      </c>
      <c r="Q172" s="1">
        <v>19358</v>
      </c>
      <c r="R172" s="1">
        <v>14458</v>
      </c>
      <c r="S172" s="17">
        <v>9</v>
      </c>
      <c r="T172" s="18">
        <f t="shared" si="10"/>
        <v>3.771050728381031E-3</v>
      </c>
      <c r="U172" s="19">
        <f t="shared" si="11"/>
        <v>2.7945205479452055</v>
      </c>
      <c r="V172" s="19">
        <f t="shared" si="12"/>
        <v>0</v>
      </c>
      <c r="W172" s="19">
        <f t="shared" si="13"/>
        <v>74.687467713606779</v>
      </c>
      <c r="X172" s="19">
        <f t="shared" si="14"/>
        <v>4.6492406240314081E-2</v>
      </c>
      <c r="Y172" s="16">
        <v>2.0049999999999999</v>
      </c>
    </row>
    <row r="173" spans="1:25" x14ac:dyDescent="0.25">
      <c r="A173">
        <v>2013</v>
      </c>
      <c r="B173">
        <v>24</v>
      </c>
      <c r="C173" t="s">
        <v>136</v>
      </c>
      <c r="D173" s="18">
        <v>2.5051355278320558E-3</v>
      </c>
      <c r="E173" s="18">
        <v>3</v>
      </c>
      <c r="F173" s="18">
        <v>0.02</v>
      </c>
      <c r="G173" s="19">
        <v>74.688110626784905</v>
      </c>
      <c r="H173">
        <v>0.70399999999999996</v>
      </c>
      <c r="I173" s="1">
        <v>19959</v>
      </c>
      <c r="J173" s="19">
        <v>4.5092439500977001E-2</v>
      </c>
      <c r="K173">
        <v>2.04</v>
      </c>
      <c r="L173">
        <v>21569.13</v>
      </c>
      <c r="N173">
        <v>50</v>
      </c>
      <c r="O173">
        <v>150</v>
      </c>
      <c r="P173">
        <v>1</v>
      </c>
      <c r="Q173" s="1">
        <v>19959</v>
      </c>
      <c r="R173" s="1">
        <v>14907</v>
      </c>
      <c r="S173" s="17">
        <v>9</v>
      </c>
      <c r="T173" s="18">
        <f t="shared" si="10"/>
        <v>2.5051355278320558E-3</v>
      </c>
      <c r="U173" s="19">
        <f t="shared" si="11"/>
        <v>3</v>
      </c>
      <c r="V173" s="19">
        <f t="shared" si="12"/>
        <v>0.02</v>
      </c>
      <c r="W173" s="19">
        <f t="shared" si="13"/>
        <v>74.688110626784905</v>
      </c>
      <c r="X173" s="19">
        <f t="shared" si="14"/>
        <v>4.5092439500977001E-2</v>
      </c>
      <c r="Y173">
        <v>2.04</v>
      </c>
    </row>
    <row r="174" spans="1:25" x14ac:dyDescent="0.25">
      <c r="A174">
        <v>2014</v>
      </c>
      <c r="B174">
        <v>24</v>
      </c>
      <c r="C174" t="s">
        <v>136</v>
      </c>
      <c r="D174" s="18">
        <v>3.001350607773498E-3</v>
      </c>
      <c r="E174" s="18">
        <v>2.6166666666666667</v>
      </c>
      <c r="F174" s="18">
        <v>0</v>
      </c>
      <c r="G174" s="19">
        <v>74.6886098744435</v>
      </c>
      <c r="H174">
        <v>0.70399999999999996</v>
      </c>
      <c r="I174" s="1">
        <v>19991</v>
      </c>
      <c r="J174" s="19">
        <v>4.5020259116602471E-2</v>
      </c>
      <c r="K174" s="16">
        <v>2.0950000000000002</v>
      </c>
      <c r="L174">
        <v>23679.96</v>
      </c>
      <c r="N174">
        <v>60</v>
      </c>
      <c r="O174">
        <v>157</v>
      </c>
      <c r="P174">
        <v>0</v>
      </c>
      <c r="Q174" s="1">
        <v>19991</v>
      </c>
      <c r="R174" s="1">
        <v>14931</v>
      </c>
      <c r="S174" s="17">
        <v>9</v>
      </c>
      <c r="T174" s="18">
        <f t="shared" si="10"/>
        <v>3.001350607773498E-3</v>
      </c>
      <c r="U174" s="19">
        <f t="shared" si="11"/>
        <v>2.6166666666666667</v>
      </c>
      <c r="V174" s="19">
        <f t="shared" si="12"/>
        <v>0</v>
      </c>
      <c r="W174" s="19">
        <f t="shared" si="13"/>
        <v>74.6886098744435</v>
      </c>
      <c r="X174" s="19">
        <f t="shared" si="14"/>
        <v>4.5020259116602471E-2</v>
      </c>
      <c r="Y174" s="16">
        <v>2.0950000000000002</v>
      </c>
    </row>
    <row r="175" spans="1:25" x14ac:dyDescent="0.25">
      <c r="A175">
        <v>2008</v>
      </c>
      <c r="B175">
        <v>25</v>
      </c>
      <c r="C175" t="s">
        <v>138</v>
      </c>
      <c r="D175" s="18">
        <v>1.2012012012012011E-3</v>
      </c>
      <c r="E175" s="18">
        <v>3.71875</v>
      </c>
      <c r="F175" s="18">
        <v>6.25E-2</v>
      </c>
      <c r="G175" s="19">
        <v>94.36561561561561</v>
      </c>
      <c r="H175">
        <v>0.63200000000000001</v>
      </c>
      <c r="I175" s="1">
        <v>53280</v>
      </c>
      <c r="J175" s="19">
        <v>6.5690690690690695E-2</v>
      </c>
      <c r="K175">
        <v>1.72</v>
      </c>
      <c r="L175">
        <v>7957.89</v>
      </c>
      <c r="N175">
        <v>64</v>
      </c>
      <c r="O175">
        <v>238</v>
      </c>
      <c r="P175">
        <v>4</v>
      </c>
      <c r="Q175" s="1">
        <v>53280</v>
      </c>
      <c r="R175" s="1">
        <v>50278</v>
      </c>
      <c r="S175" s="17">
        <v>35</v>
      </c>
      <c r="T175" s="18">
        <f t="shared" si="10"/>
        <v>1.2012012012012011E-3</v>
      </c>
      <c r="U175" s="19">
        <f t="shared" si="11"/>
        <v>3.71875</v>
      </c>
      <c r="V175" s="19">
        <f t="shared" si="12"/>
        <v>6.25E-2</v>
      </c>
      <c r="W175" s="19">
        <f t="shared" si="13"/>
        <v>94.36561561561561</v>
      </c>
      <c r="X175" s="19">
        <f t="shared" si="14"/>
        <v>6.5690690690690695E-2</v>
      </c>
      <c r="Y175">
        <v>1.72</v>
      </c>
    </row>
    <row r="176" spans="1:25" x14ac:dyDescent="0.25">
      <c r="A176">
        <v>2009</v>
      </c>
      <c r="B176">
        <v>25</v>
      </c>
      <c r="C176" t="s">
        <v>138</v>
      </c>
      <c r="D176" s="18">
        <v>7.8280804428456936E-4</v>
      </c>
      <c r="E176" s="18">
        <v>5.3809523809523814</v>
      </c>
      <c r="F176" s="18">
        <v>0</v>
      </c>
      <c r="G176" s="19">
        <v>94.257543846569618</v>
      </c>
      <c r="H176">
        <v>0.63200000000000001</v>
      </c>
      <c r="I176" s="1">
        <v>53653</v>
      </c>
      <c r="J176" s="19">
        <v>7.4553147074720896E-2</v>
      </c>
      <c r="K176">
        <v>1.84</v>
      </c>
      <c r="L176">
        <v>7444.69</v>
      </c>
      <c r="N176">
        <v>42</v>
      </c>
      <c r="O176">
        <v>226</v>
      </c>
      <c r="P176">
        <v>0</v>
      </c>
      <c r="Q176" s="1">
        <v>53653</v>
      </c>
      <c r="R176" s="1">
        <v>50572</v>
      </c>
      <c r="S176" s="17">
        <v>40</v>
      </c>
      <c r="T176" s="18">
        <f t="shared" si="10"/>
        <v>7.8280804428456936E-4</v>
      </c>
      <c r="U176" s="19">
        <f t="shared" si="11"/>
        <v>5.3809523809523814</v>
      </c>
      <c r="V176" s="19">
        <f t="shared" si="12"/>
        <v>0</v>
      </c>
      <c r="W176" s="19">
        <f t="shared" si="13"/>
        <v>94.257543846569618</v>
      </c>
      <c r="X176" s="19">
        <f t="shared" si="14"/>
        <v>7.4553147074720896E-2</v>
      </c>
      <c r="Y176">
        <v>1.84</v>
      </c>
    </row>
    <row r="177" spans="1:25" x14ac:dyDescent="0.25">
      <c r="A177">
        <v>2010</v>
      </c>
      <c r="B177">
        <v>25</v>
      </c>
      <c r="C177" t="s">
        <v>138</v>
      </c>
      <c r="D177" s="18">
        <v>1.9400900201769363E-5</v>
      </c>
      <c r="E177" s="18">
        <v>19</v>
      </c>
      <c r="F177" s="18">
        <v>0</v>
      </c>
      <c r="G177" s="19">
        <v>94.990687567903151</v>
      </c>
      <c r="H177">
        <v>0.71099999999999997</v>
      </c>
      <c r="I177" s="1">
        <v>51544</v>
      </c>
      <c r="J177" s="19">
        <v>7.7603600807077441E-2</v>
      </c>
      <c r="K177">
        <v>1.82</v>
      </c>
      <c r="L177">
        <v>10186.6</v>
      </c>
      <c r="N177">
        <v>1</v>
      </c>
      <c r="O177">
        <v>19</v>
      </c>
      <c r="P177">
        <v>0</v>
      </c>
      <c r="Q177" s="1">
        <v>51544</v>
      </c>
      <c r="R177" s="1">
        <v>48962</v>
      </c>
      <c r="S177" s="17">
        <v>40</v>
      </c>
      <c r="T177" s="18">
        <f t="shared" si="10"/>
        <v>1.9400900201769363E-5</v>
      </c>
      <c r="U177" s="19">
        <f t="shared" si="11"/>
        <v>19</v>
      </c>
      <c r="V177" s="19">
        <f t="shared" si="12"/>
        <v>0</v>
      </c>
      <c r="W177" s="19">
        <f t="shared" si="13"/>
        <v>94.990687567903151</v>
      </c>
      <c r="X177" s="19">
        <f t="shared" si="14"/>
        <v>7.7603600807077441E-2</v>
      </c>
      <c r="Y177">
        <v>1.82</v>
      </c>
    </row>
    <row r="178" spans="1:25" x14ac:dyDescent="0.25">
      <c r="A178">
        <v>2011</v>
      </c>
      <c r="B178">
        <v>25</v>
      </c>
      <c r="C178" t="s">
        <v>138</v>
      </c>
      <c r="D178" s="18">
        <v>5.7999033349444176E-5</v>
      </c>
      <c r="E178" s="18">
        <v>6</v>
      </c>
      <c r="F178" s="18">
        <v>0</v>
      </c>
      <c r="G178" s="19">
        <v>100</v>
      </c>
      <c r="H178">
        <v>0.71099999999999997</v>
      </c>
      <c r="I178" s="1">
        <v>51725</v>
      </c>
      <c r="J178" s="19">
        <v>7.7332044465925565E-2</v>
      </c>
      <c r="K178">
        <v>1.97</v>
      </c>
      <c r="L178">
        <v>12062.18</v>
      </c>
      <c r="N178">
        <v>3</v>
      </c>
      <c r="O178">
        <v>18</v>
      </c>
      <c r="P178">
        <v>0</v>
      </c>
      <c r="Q178" s="1">
        <v>51725</v>
      </c>
      <c r="R178" s="1">
        <v>51725</v>
      </c>
      <c r="S178" s="17">
        <v>40</v>
      </c>
      <c r="T178" s="18">
        <f t="shared" si="10"/>
        <v>5.7999033349444176E-5</v>
      </c>
      <c r="U178" s="19">
        <f t="shared" si="11"/>
        <v>6</v>
      </c>
      <c r="V178" s="19">
        <f t="shared" si="12"/>
        <v>0</v>
      </c>
      <c r="W178" s="19">
        <f t="shared" si="13"/>
        <v>100</v>
      </c>
      <c r="X178" s="19">
        <f t="shared" si="14"/>
        <v>7.7332044465925565E-2</v>
      </c>
      <c r="Y178">
        <v>1.97</v>
      </c>
    </row>
    <row r="179" spans="1:25" x14ac:dyDescent="0.25">
      <c r="A179">
        <v>2012</v>
      </c>
      <c r="B179">
        <v>25</v>
      </c>
      <c r="C179" t="s">
        <v>138</v>
      </c>
      <c r="D179" s="18">
        <v>9.6339113680154144E-5</v>
      </c>
      <c r="E179" s="18">
        <v>4.4000000000000004</v>
      </c>
      <c r="F179" s="18">
        <v>0.2</v>
      </c>
      <c r="G179" s="19">
        <v>100</v>
      </c>
      <c r="H179">
        <v>0.71099999999999997</v>
      </c>
      <c r="I179" s="1">
        <v>51900</v>
      </c>
      <c r="J179" s="19">
        <v>7.7071290944123322E-2</v>
      </c>
      <c r="K179" s="16">
        <v>2.0049999999999999</v>
      </c>
      <c r="L179">
        <v>13624.68</v>
      </c>
      <c r="N179">
        <v>5</v>
      </c>
      <c r="O179">
        <v>22</v>
      </c>
      <c r="P179">
        <v>1</v>
      </c>
      <c r="Q179" s="1">
        <v>51900</v>
      </c>
      <c r="R179" s="1">
        <v>51900</v>
      </c>
      <c r="S179" s="17">
        <v>40</v>
      </c>
      <c r="T179" s="18">
        <f t="shared" si="10"/>
        <v>9.6339113680154144E-5</v>
      </c>
      <c r="U179" s="19">
        <f t="shared" si="11"/>
        <v>4.4000000000000004</v>
      </c>
      <c r="V179" s="19">
        <f t="shared" si="12"/>
        <v>0.2</v>
      </c>
      <c r="W179" s="19">
        <f t="shared" si="13"/>
        <v>100</v>
      </c>
      <c r="X179" s="19">
        <f t="shared" si="14"/>
        <v>7.7071290944123322E-2</v>
      </c>
      <c r="Y179" s="16">
        <v>2.0049999999999999</v>
      </c>
    </row>
    <row r="180" spans="1:25" x14ac:dyDescent="0.25">
      <c r="A180">
        <v>2013</v>
      </c>
      <c r="B180">
        <v>25</v>
      </c>
      <c r="C180" t="s">
        <v>138</v>
      </c>
      <c r="D180" s="18">
        <v>9.3186223348740122E-5</v>
      </c>
      <c r="E180" s="18">
        <v>7.4</v>
      </c>
      <c r="F180" s="18">
        <v>0</v>
      </c>
      <c r="G180" s="19">
        <v>96.727299835992241</v>
      </c>
      <c r="H180">
        <v>0.71099999999999997</v>
      </c>
      <c r="I180" s="1">
        <v>53656</v>
      </c>
      <c r="J180" s="19">
        <v>7.4548978678992101E-2</v>
      </c>
      <c r="K180">
        <v>2.04</v>
      </c>
      <c r="L180">
        <v>14589.68</v>
      </c>
      <c r="N180">
        <v>5</v>
      </c>
      <c r="O180">
        <v>37</v>
      </c>
      <c r="P180">
        <v>0</v>
      </c>
      <c r="Q180" s="1">
        <v>53656</v>
      </c>
      <c r="R180" s="1">
        <v>51900</v>
      </c>
      <c r="S180" s="17">
        <v>40</v>
      </c>
      <c r="T180" s="18">
        <f t="shared" si="10"/>
        <v>9.3186223348740122E-5</v>
      </c>
      <c r="U180" s="19">
        <f t="shared" si="11"/>
        <v>7.4</v>
      </c>
      <c r="V180" s="19">
        <f t="shared" si="12"/>
        <v>0</v>
      </c>
      <c r="W180" s="19">
        <f t="shared" si="13"/>
        <v>96.727299835992241</v>
      </c>
      <c r="X180" s="19">
        <f t="shared" si="14"/>
        <v>7.4548978678992101E-2</v>
      </c>
      <c r="Y180">
        <v>2.04</v>
      </c>
    </row>
    <row r="181" spans="1:25" x14ac:dyDescent="0.25">
      <c r="A181">
        <v>2014</v>
      </c>
      <c r="B181">
        <v>25</v>
      </c>
      <c r="C181" t="s">
        <v>138</v>
      </c>
      <c r="D181" s="18">
        <v>9.2816038611472066E-5</v>
      </c>
      <c r="E181" s="18">
        <v>5</v>
      </c>
      <c r="F181" s="18">
        <v>0</v>
      </c>
      <c r="G181" s="19">
        <v>94.961945424169286</v>
      </c>
      <c r="H181">
        <v>0.71099999999999997</v>
      </c>
      <c r="I181" s="1">
        <v>53870</v>
      </c>
      <c r="J181" s="19">
        <v>7.4252830889177654E-2</v>
      </c>
      <c r="K181" s="16">
        <v>2.0950000000000002</v>
      </c>
      <c r="L181">
        <v>15450.97</v>
      </c>
      <c r="N181">
        <v>5</v>
      </c>
      <c r="O181">
        <v>25</v>
      </c>
      <c r="P181">
        <v>0</v>
      </c>
      <c r="Q181" s="1">
        <v>53870</v>
      </c>
      <c r="R181" s="1">
        <v>51156</v>
      </c>
      <c r="S181" s="17">
        <v>40</v>
      </c>
      <c r="T181" s="18">
        <f t="shared" si="10"/>
        <v>9.2816038611472066E-5</v>
      </c>
      <c r="U181" s="19">
        <f t="shared" si="11"/>
        <v>5</v>
      </c>
      <c r="V181" s="19">
        <f t="shared" si="12"/>
        <v>0</v>
      </c>
      <c r="W181" s="19">
        <f t="shared" si="13"/>
        <v>94.961945424169286</v>
      </c>
      <c r="X181" s="19">
        <f t="shared" si="14"/>
        <v>7.4252830889177654E-2</v>
      </c>
      <c r="Y181" s="16">
        <v>2.0950000000000002</v>
      </c>
    </row>
    <row r="182" spans="1:25" x14ac:dyDescent="0.25">
      <c r="A182">
        <v>2008</v>
      </c>
      <c r="B182">
        <v>26</v>
      </c>
      <c r="C182" t="s">
        <v>139</v>
      </c>
      <c r="D182" s="18">
        <v>0</v>
      </c>
      <c r="E182" s="18">
        <v>0</v>
      </c>
      <c r="F182" s="20">
        <v>0</v>
      </c>
      <c r="G182" s="19">
        <v>95.016891891891902</v>
      </c>
      <c r="H182">
        <v>0.57599999999999996</v>
      </c>
      <c r="I182" s="1">
        <v>11840</v>
      </c>
      <c r="J182" s="19">
        <v>4.2229729729729729E-2</v>
      </c>
      <c r="K182">
        <v>1.72</v>
      </c>
      <c r="L182">
        <v>6714.86</v>
      </c>
      <c r="N182">
        <v>0</v>
      </c>
      <c r="O182">
        <v>0</v>
      </c>
      <c r="P182" s="14"/>
      <c r="Q182" s="1">
        <v>11840</v>
      </c>
      <c r="R182" s="1">
        <v>11250</v>
      </c>
      <c r="S182">
        <v>5</v>
      </c>
      <c r="T182" s="18">
        <f t="shared" si="10"/>
        <v>0</v>
      </c>
      <c r="U182" s="19">
        <f t="shared" si="11"/>
        <v>0</v>
      </c>
      <c r="V182" s="19">
        <f t="shared" si="12"/>
        <v>0</v>
      </c>
      <c r="W182" s="19">
        <f t="shared" si="13"/>
        <v>95.016891891891902</v>
      </c>
      <c r="X182" s="19">
        <f t="shared" si="14"/>
        <v>4.2229729729729729E-2</v>
      </c>
      <c r="Y182">
        <v>1.72</v>
      </c>
    </row>
    <row r="183" spans="1:25" x14ac:dyDescent="0.25">
      <c r="A183">
        <v>2009</v>
      </c>
      <c r="B183">
        <v>26</v>
      </c>
      <c r="C183" t="s">
        <v>139</v>
      </c>
      <c r="D183" s="18">
        <v>0</v>
      </c>
      <c r="E183" s="18">
        <v>0</v>
      </c>
      <c r="F183" s="20">
        <v>0</v>
      </c>
      <c r="G183" s="19">
        <v>95.948108836660779</v>
      </c>
      <c r="H183">
        <v>0.57599999999999996</v>
      </c>
      <c r="I183" s="1">
        <v>11871</v>
      </c>
      <c r="J183" s="19">
        <v>7.5815011372251703E-2</v>
      </c>
      <c r="K183">
        <v>1.84</v>
      </c>
      <c r="L183">
        <v>7059.74</v>
      </c>
      <c r="N183">
        <v>0</v>
      </c>
      <c r="O183">
        <v>0</v>
      </c>
      <c r="P183" s="14"/>
      <c r="Q183" s="1">
        <v>11871</v>
      </c>
      <c r="R183" s="1">
        <v>11390</v>
      </c>
      <c r="S183" s="17">
        <v>9</v>
      </c>
      <c r="T183" s="18">
        <f t="shared" si="10"/>
        <v>0</v>
      </c>
      <c r="U183" s="19">
        <f t="shared" si="11"/>
        <v>0</v>
      </c>
      <c r="V183" s="19">
        <f t="shared" si="12"/>
        <v>0</v>
      </c>
      <c r="W183" s="19">
        <f t="shared" si="13"/>
        <v>95.948108836660779</v>
      </c>
      <c r="X183" s="19">
        <f t="shared" si="14"/>
        <v>7.5815011372251703E-2</v>
      </c>
      <c r="Y183">
        <v>1.84</v>
      </c>
    </row>
    <row r="184" spans="1:25" x14ac:dyDescent="0.25">
      <c r="A184">
        <v>2010</v>
      </c>
      <c r="B184">
        <v>26</v>
      </c>
      <c r="C184" t="s">
        <v>139</v>
      </c>
      <c r="D184" s="18">
        <v>8.7138375740676194E-5</v>
      </c>
      <c r="E184" s="18">
        <v>4</v>
      </c>
      <c r="F184" s="20">
        <v>0</v>
      </c>
      <c r="G184" s="19">
        <v>87.652492157546178</v>
      </c>
      <c r="H184">
        <v>0.68300000000000005</v>
      </c>
      <c r="I184" s="1">
        <v>11476</v>
      </c>
      <c r="J184" s="19">
        <v>7.8424538166608576E-2</v>
      </c>
      <c r="K184">
        <v>1.82</v>
      </c>
      <c r="L184">
        <v>6812.39</v>
      </c>
      <c r="N184">
        <v>1</v>
      </c>
      <c r="O184">
        <v>4</v>
      </c>
      <c r="P184" s="14"/>
      <c r="Q184" s="1">
        <v>11476</v>
      </c>
      <c r="R184" s="1">
        <v>10059</v>
      </c>
      <c r="S184" s="17">
        <v>9</v>
      </c>
      <c r="T184" s="18">
        <f t="shared" si="10"/>
        <v>8.7138375740676194E-5</v>
      </c>
      <c r="U184" s="19">
        <f t="shared" si="11"/>
        <v>4</v>
      </c>
      <c r="V184" s="19">
        <f t="shared" si="12"/>
        <v>0</v>
      </c>
      <c r="W184" s="19">
        <f t="shared" si="13"/>
        <v>87.652492157546178</v>
      </c>
      <c r="X184" s="19">
        <f t="shared" si="14"/>
        <v>7.8424538166608576E-2</v>
      </c>
      <c r="Y184">
        <v>1.82</v>
      </c>
    </row>
    <row r="185" spans="1:25" x14ac:dyDescent="0.25">
      <c r="A185">
        <v>2011</v>
      </c>
      <c r="B185">
        <v>26</v>
      </c>
      <c r="C185" t="s">
        <v>139</v>
      </c>
      <c r="D185" s="18">
        <v>0</v>
      </c>
      <c r="E185" s="18">
        <v>0</v>
      </c>
      <c r="F185" s="20">
        <v>0</v>
      </c>
      <c r="G185" s="19">
        <v>87.195121951219505</v>
      </c>
      <c r="H185">
        <v>0.68300000000000005</v>
      </c>
      <c r="I185" s="1">
        <v>11480</v>
      </c>
      <c r="J185" s="19">
        <v>7.8397212543554001E-2</v>
      </c>
      <c r="K185">
        <v>1.97</v>
      </c>
      <c r="L185">
        <v>9772.5300000000007</v>
      </c>
      <c r="N185">
        <v>0</v>
      </c>
      <c r="O185">
        <v>0</v>
      </c>
      <c r="P185" s="14"/>
      <c r="Q185" s="1">
        <v>11480</v>
      </c>
      <c r="R185" s="1">
        <v>10010</v>
      </c>
      <c r="S185" s="17">
        <v>9</v>
      </c>
      <c r="T185" s="18">
        <f t="shared" si="10"/>
        <v>0</v>
      </c>
      <c r="U185" s="19">
        <f t="shared" si="11"/>
        <v>0</v>
      </c>
      <c r="V185" s="19">
        <f t="shared" si="12"/>
        <v>0</v>
      </c>
      <c r="W185" s="19">
        <f t="shared" si="13"/>
        <v>87.195121951219505</v>
      </c>
      <c r="X185" s="19">
        <f t="shared" si="14"/>
        <v>7.8397212543554001E-2</v>
      </c>
      <c r="Y185">
        <v>1.97</v>
      </c>
    </row>
    <row r="186" spans="1:25" x14ac:dyDescent="0.25">
      <c r="A186">
        <v>2012</v>
      </c>
      <c r="B186">
        <v>26</v>
      </c>
      <c r="C186" t="s">
        <v>139</v>
      </c>
      <c r="D186" s="18">
        <v>4.3542628233040145E-4</v>
      </c>
      <c r="E186" s="18">
        <v>4.5999999999999996</v>
      </c>
      <c r="F186" s="20">
        <v>0</v>
      </c>
      <c r="G186" s="19">
        <v>87.172341722546378</v>
      </c>
      <c r="H186">
        <v>0.68300000000000005</v>
      </c>
      <c r="I186" s="1">
        <v>11483</v>
      </c>
      <c r="J186" s="19">
        <v>7.8376730819472273E-2</v>
      </c>
      <c r="K186" s="16">
        <v>2.0049999999999999</v>
      </c>
      <c r="L186">
        <v>8890.11</v>
      </c>
      <c r="N186">
        <v>5</v>
      </c>
      <c r="O186">
        <v>23</v>
      </c>
      <c r="P186" s="14"/>
      <c r="Q186" s="1">
        <v>11483</v>
      </c>
      <c r="R186" s="1">
        <v>10010</v>
      </c>
      <c r="S186" s="17">
        <v>9</v>
      </c>
      <c r="T186" s="18">
        <f t="shared" si="10"/>
        <v>4.3542628233040145E-4</v>
      </c>
      <c r="U186" s="19">
        <f t="shared" si="11"/>
        <v>4.5999999999999996</v>
      </c>
      <c r="V186" s="19">
        <f t="shared" si="12"/>
        <v>0</v>
      </c>
      <c r="W186" s="19">
        <f t="shared" si="13"/>
        <v>87.172341722546378</v>
      </c>
      <c r="X186" s="19">
        <f t="shared" si="14"/>
        <v>7.8376730819472273E-2</v>
      </c>
      <c r="Y186" s="16">
        <v>2.0049999999999999</v>
      </c>
    </row>
    <row r="187" spans="1:25" x14ac:dyDescent="0.25">
      <c r="A187">
        <v>2013</v>
      </c>
      <c r="B187">
        <v>26</v>
      </c>
      <c r="C187" t="s">
        <v>139</v>
      </c>
      <c r="D187" s="18">
        <v>2.5357112670103965E-4</v>
      </c>
      <c r="E187" s="18">
        <v>4.333333333333333</v>
      </c>
      <c r="F187" s="20">
        <v>0</v>
      </c>
      <c r="G187" s="19">
        <v>86.045135660552788</v>
      </c>
      <c r="H187">
        <v>0.68300000000000005</v>
      </c>
      <c r="I187" s="1">
        <v>11831</v>
      </c>
      <c r="J187" s="19">
        <v>7.6071338010311892E-2</v>
      </c>
      <c r="K187">
        <v>2.04</v>
      </c>
      <c r="L187">
        <v>8591.93</v>
      </c>
      <c r="N187">
        <v>3</v>
      </c>
      <c r="O187">
        <v>13</v>
      </c>
      <c r="P187" s="14"/>
      <c r="Q187" s="1">
        <v>11831</v>
      </c>
      <c r="R187" s="1">
        <v>10180</v>
      </c>
      <c r="S187" s="17">
        <v>9</v>
      </c>
      <c r="T187" s="18">
        <f t="shared" si="10"/>
        <v>2.5357112670103965E-4</v>
      </c>
      <c r="U187" s="19">
        <f t="shared" si="11"/>
        <v>4.333333333333333</v>
      </c>
      <c r="V187" s="19">
        <f t="shared" si="12"/>
        <v>0</v>
      </c>
      <c r="W187" s="19">
        <f t="shared" si="13"/>
        <v>86.045135660552788</v>
      </c>
      <c r="X187" s="19">
        <f t="shared" si="14"/>
        <v>7.6071338010311892E-2</v>
      </c>
      <c r="Y187">
        <v>2.04</v>
      </c>
    </row>
    <row r="188" spans="1:25" x14ac:dyDescent="0.25">
      <c r="A188">
        <v>2014</v>
      </c>
      <c r="B188">
        <v>26</v>
      </c>
      <c r="C188" t="s">
        <v>139</v>
      </c>
      <c r="D188" s="18">
        <v>5.9101654846335696E-4</v>
      </c>
      <c r="E188" s="18">
        <v>3.8571428571428572</v>
      </c>
      <c r="F188" s="20">
        <v>0</v>
      </c>
      <c r="G188" s="19">
        <v>86.119554204660588</v>
      </c>
      <c r="H188">
        <v>0.68300000000000005</v>
      </c>
      <c r="I188" s="1">
        <v>11844</v>
      </c>
      <c r="J188" s="19">
        <v>7.598784194528875E-2</v>
      </c>
      <c r="K188" s="16">
        <v>2.0950000000000002</v>
      </c>
      <c r="L188">
        <v>9735.0499999999993</v>
      </c>
      <c r="N188">
        <v>7</v>
      </c>
      <c r="O188">
        <v>27</v>
      </c>
      <c r="P188" s="14"/>
      <c r="Q188" s="1">
        <v>11844</v>
      </c>
      <c r="R188" s="1">
        <v>10200</v>
      </c>
      <c r="S188" s="17">
        <v>9</v>
      </c>
      <c r="T188" s="18">
        <f t="shared" si="10"/>
        <v>5.9101654846335696E-4</v>
      </c>
      <c r="U188" s="19">
        <f t="shared" si="11"/>
        <v>3.8571428571428572</v>
      </c>
      <c r="V188" s="19">
        <f t="shared" si="12"/>
        <v>0</v>
      </c>
      <c r="W188" s="19">
        <f t="shared" si="13"/>
        <v>86.119554204660588</v>
      </c>
      <c r="X188" s="19">
        <f t="shared" si="14"/>
        <v>7.598784194528875E-2</v>
      </c>
      <c r="Y188" s="16">
        <v>2.0950000000000002</v>
      </c>
    </row>
    <row r="189" spans="1:25" x14ac:dyDescent="0.25">
      <c r="A189">
        <v>2008</v>
      </c>
      <c r="B189">
        <v>27</v>
      </c>
      <c r="C189" s="4" t="s">
        <v>150</v>
      </c>
      <c r="D189" s="18">
        <v>6.2308924151987192E-3</v>
      </c>
      <c r="E189" s="18">
        <v>2.9345794392523366</v>
      </c>
      <c r="F189" s="18">
        <v>0</v>
      </c>
      <c r="G189" s="19">
        <v>51.96098413160577</v>
      </c>
      <c r="H189">
        <v>0.49</v>
      </c>
      <c r="I189" s="1">
        <v>34345</v>
      </c>
      <c r="J189" s="19">
        <v>5.2409375454942501E-2</v>
      </c>
      <c r="K189">
        <v>1.72</v>
      </c>
      <c r="L189">
        <v>6321.11</v>
      </c>
      <c r="N189">
        <v>214</v>
      </c>
      <c r="O189">
        <v>628</v>
      </c>
      <c r="P189">
        <v>0</v>
      </c>
      <c r="Q189" s="1">
        <v>34345</v>
      </c>
      <c r="R189" s="1">
        <v>17846</v>
      </c>
      <c r="S189">
        <v>18</v>
      </c>
      <c r="T189" s="18">
        <f t="shared" si="10"/>
        <v>6.2308924151987192E-3</v>
      </c>
      <c r="U189" s="19">
        <f t="shared" si="11"/>
        <v>2.9345794392523366</v>
      </c>
      <c r="V189" s="19">
        <f t="shared" si="12"/>
        <v>0</v>
      </c>
      <c r="W189" s="19">
        <f t="shared" si="13"/>
        <v>51.96098413160577</v>
      </c>
      <c r="X189" s="19">
        <f t="shared" si="14"/>
        <v>5.2409375454942501E-2</v>
      </c>
      <c r="Y189">
        <v>1.72</v>
      </c>
    </row>
    <row r="190" spans="1:25" x14ac:dyDescent="0.25">
      <c r="A190">
        <v>2009</v>
      </c>
      <c r="B190">
        <v>27</v>
      </c>
      <c r="C190" t="s">
        <v>150</v>
      </c>
      <c r="D190" s="18">
        <v>2.4253623606860309E-3</v>
      </c>
      <c r="E190" s="18">
        <v>3.2619047619047619</v>
      </c>
      <c r="F190" s="18">
        <v>1.1904761904761904E-2</v>
      </c>
      <c r="G190" s="19">
        <v>52.870012126811808</v>
      </c>
      <c r="H190">
        <v>0.49</v>
      </c>
      <c r="I190" s="1">
        <v>34634</v>
      </c>
      <c r="J190" s="19">
        <v>7.5070739735520003E-2</v>
      </c>
      <c r="K190">
        <v>1.84</v>
      </c>
      <c r="L190">
        <v>5957.47</v>
      </c>
      <c r="N190">
        <v>84</v>
      </c>
      <c r="O190" s="1">
        <v>274</v>
      </c>
      <c r="P190" s="1">
        <v>1</v>
      </c>
      <c r="Q190" s="1">
        <v>34634</v>
      </c>
      <c r="R190" s="1">
        <v>18311</v>
      </c>
      <c r="S190" s="17">
        <v>26</v>
      </c>
      <c r="T190" s="18">
        <f t="shared" si="10"/>
        <v>2.4253623606860309E-3</v>
      </c>
      <c r="U190" s="19">
        <f t="shared" si="11"/>
        <v>3.2619047619047619</v>
      </c>
      <c r="V190" s="19">
        <f t="shared" si="12"/>
        <v>1.1904761904761904E-2</v>
      </c>
      <c r="W190" s="19">
        <f t="shared" si="13"/>
        <v>52.870012126811808</v>
      </c>
      <c r="X190" s="19">
        <f t="shared" si="14"/>
        <v>7.5070739735520003E-2</v>
      </c>
      <c r="Y190">
        <v>1.84</v>
      </c>
    </row>
    <row r="191" spans="1:25" x14ac:dyDescent="0.25">
      <c r="A191">
        <v>2010</v>
      </c>
      <c r="B191">
        <v>27</v>
      </c>
      <c r="C191" t="s">
        <v>150</v>
      </c>
      <c r="D191" s="18">
        <v>4.7984369163577853E-3</v>
      </c>
      <c r="E191" s="18">
        <v>2.5928143712574849</v>
      </c>
      <c r="F191" s="18">
        <v>0</v>
      </c>
      <c r="G191" s="19">
        <v>59.219032841996381</v>
      </c>
      <c r="H191">
        <v>0.65300000000000002</v>
      </c>
      <c r="I191" s="1">
        <v>34803</v>
      </c>
      <c r="J191" s="19">
        <v>7.4706203488205045E-2</v>
      </c>
      <c r="K191">
        <v>1.82</v>
      </c>
      <c r="L191">
        <v>7359.35</v>
      </c>
      <c r="N191">
        <v>167</v>
      </c>
      <c r="O191" s="1">
        <v>433</v>
      </c>
      <c r="P191" s="1">
        <v>0</v>
      </c>
      <c r="Q191" s="1">
        <v>34803</v>
      </c>
      <c r="R191" s="1">
        <v>20610</v>
      </c>
      <c r="S191" s="17">
        <v>26</v>
      </c>
      <c r="T191" s="18">
        <f t="shared" si="10"/>
        <v>4.7984369163577853E-3</v>
      </c>
      <c r="U191" s="19">
        <f t="shared" si="11"/>
        <v>2.5928143712574849</v>
      </c>
      <c r="V191" s="19">
        <f t="shared" si="12"/>
        <v>0</v>
      </c>
      <c r="W191" s="19">
        <f t="shared" si="13"/>
        <v>59.219032841996381</v>
      </c>
      <c r="X191" s="19">
        <f t="shared" si="14"/>
        <v>7.4706203488205045E-2</v>
      </c>
      <c r="Y191">
        <v>1.82</v>
      </c>
    </row>
    <row r="192" spans="1:25" x14ac:dyDescent="0.25">
      <c r="A192">
        <v>2011</v>
      </c>
      <c r="B192">
        <v>27</v>
      </c>
      <c r="C192" t="s">
        <v>150</v>
      </c>
      <c r="D192" s="18">
        <v>3.4767740096893701E-3</v>
      </c>
      <c r="E192" s="18">
        <v>2.8032786885245899</v>
      </c>
      <c r="F192" s="18">
        <v>0</v>
      </c>
      <c r="G192" s="19">
        <v>62.465089769165004</v>
      </c>
      <c r="H192">
        <v>0.65300000000000002</v>
      </c>
      <c r="I192" s="1">
        <v>35090</v>
      </c>
      <c r="J192" s="19">
        <v>7.4095183813052148E-2</v>
      </c>
      <c r="K192">
        <v>1.97</v>
      </c>
      <c r="L192">
        <v>9570.89</v>
      </c>
      <c r="N192">
        <v>122</v>
      </c>
      <c r="O192" s="1">
        <v>342</v>
      </c>
      <c r="P192" s="1">
        <v>0</v>
      </c>
      <c r="Q192" s="1">
        <v>35090</v>
      </c>
      <c r="R192" s="1">
        <v>21919</v>
      </c>
      <c r="S192" s="17">
        <v>26</v>
      </c>
      <c r="T192" s="18">
        <f t="shared" si="10"/>
        <v>3.4767740096893701E-3</v>
      </c>
      <c r="U192" s="19">
        <f t="shared" si="11"/>
        <v>2.8032786885245899</v>
      </c>
      <c r="V192" s="19">
        <f t="shared" si="12"/>
        <v>0</v>
      </c>
      <c r="W192" s="19">
        <f t="shared" si="13"/>
        <v>62.465089769165004</v>
      </c>
      <c r="X192" s="19">
        <f t="shared" si="14"/>
        <v>7.4095183813052148E-2</v>
      </c>
      <c r="Y192">
        <v>1.97</v>
      </c>
    </row>
    <row r="193" spans="1:25" x14ac:dyDescent="0.25">
      <c r="A193">
        <v>2012</v>
      </c>
      <c r="B193">
        <v>27</v>
      </c>
      <c r="C193" t="s">
        <v>150</v>
      </c>
      <c r="D193" s="18">
        <v>4.8348789866546034E-3</v>
      </c>
      <c r="E193" s="18">
        <v>2.2456140350877192</v>
      </c>
      <c r="F193" s="18">
        <v>0</v>
      </c>
      <c r="G193" s="19">
        <v>64.521601447636272</v>
      </c>
      <c r="H193">
        <v>0.65300000000000002</v>
      </c>
      <c r="I193" s="1">
        <v>35368</v>
      </c>
      <c r="J193" s="19">
        <v>7.3512779914046589E-2</v>
      </c>
      <c r="K193" s="16">
        <v>2.0049999999999999</v>
      </c>
      <c r="L193">
        <v>10678.7</v>
      </c>
      <c r="N193">
        <v>171</v>
      </c>
      <c r="O193" s="1">
        <v>384</v>
      </c>
      <c r="P193" s="1">
        <v>0</v>
      </c>
      <c r="Q193" s="1">
        <v>35368</v>
      </c>
      <c r="R193" s="1">
        <v>22820</v>
      </c>
      <c r="S193" s="17">
        <v>26</v>
      </c>
      <c r="T193" s="18">
        <f t="shared" si="10"/>
        <v>4.8348789866546034E-3</v>
      </c>
      <c r="U193" s="19">
        <f t="shared" si="11"/>
        <v>2.2456140350877192</v>
      </c>
      <c r="V193" s="19">
        <f t="shared" si="12"/>
        <v>0</v>
      </c>
      <c r="W193" s="19">
        <f t="shared" si="13"/>
        <v>64.521601447636272</v>
      </c>
      <c r="X193" s="19">
        <f t="shared" si="14"/>
        <v>7.3512779914046589E-2</v>
      </c>
      <c r="Y193" s="16">
        <v>2.0049999999999999</v>
      </c>
    </row>
    <row r="194" spans="1:25" x14ac:dyDescent="0.25">
      <c r="A194">
        <v>2013</v>
      </c>
      <c r="B194">
        <v>27</v>
      </c>
      <c r="C194" t="s">
        <v>150</v>
      </c>
      <c r="D194" s="18">
        <v>2.8579205225911812E-3</v>
      </c>
      <c r="E194" s="18">
        <v>2.2285714285714286</v>
      </c>
      <c r="F194" s="18">
        <v>0</v>
      </c>
      <c r="G194" s="19">
        <v>63.971148611867179</v>
      </c>
      <c r="H194">
        <v>0.65300000000000002</v>
      </c>
      <c r="I194" s="1">
        <v>36740</v>
      </c>
      <c r="J194" s="19">
        <v>7.0767555797495912E-2</v>
      </c>
      <c r="K194">
        <v>2.04</v>
      </c>
      <c r="L194">
        <v>11292.62</v>
      </c>
      <c r="N194">
        <v>105</v>
      </c>
      <c r="O194" s="1">
        <v>234</v>
      </c>
      <c r="P194" s="1">
        <v>0</v>
      </c>
      <c r="Q194" s="1">
        <v>36740</v>
      </c>
      <c r="R194" s="1">
        <v>23503</v>
      </c>
      <c r="S194" s="17">
        <v>26</v>
      </c>
      <c r="T194" s="18">
        <f t="shared" si="10"/>
        <v>2.8579205225911812E-3</v>
      </c>
      <c r="U194" s="19">
        <f t="shared" si="11"/>
        <v>2.2285714285714286</v>
      </c>
      <c r="V194" s="19">
        <f t="shared" si="12"/>
        <v>0</v>
      </c>
      <c r="W194" s="19">
        <f t="shared" si="13"/>
        <v>63.971148611867179</v>
      </c>
      <c r="X194" s="19">
        <f t="shared" si="14"/>
        <v>7.0767555797495912E-2</v>
      </c>
      <c r="Y194">
        <v>2.04</v>
      </c>
    </row>
    <row r="195" spans="1:25" x14ac:dyDescent="0.25">
      <c r="A195">
        <v>2014</v>
      </c>
      <c r="B195">
        <v>27</v>
      </c>
      <c r="C195" t="s">
        <v>150</v>
      </c>
      <c r="D195" s="18">
        <v>5.102454037417996E-3</v>
      </c>
      <c r="E195" s="18">
        <v>2.4126984126984126</v>
      </c>
      <c r="F195" s="18">
        <v>0</v>
      </c>
      <c r="G195" s="19">
        <v>67.025728247077566</v>
      </c>
      <c r="H195">
        <v>0.65300000000000002</v>
      </c>
      <c r="I195" s="1">
        <v>37041</v>
      </c>
      <c r="J195" s="19">
        <v>7.0192489403633818E-2</v>
      </c>
      <c r="K195" s="16">
        <v>2.0950000000000002</v>
      </c>
      <c r="L195">
        <v>13729.68</v>
      </c>
      <c r="N195">
        <v>189</v>
      </c>
      <c r="O195" s="1">
        <v>456</v>
      </c>
      <c r="P195" s="1">
        <v>0</v>
      </c>
      <c r="Q195" s="1">
        <v>37041</v>
      </c>
      <c r="R195" s="1">
        <v>24827</v>
      </c>
      <c r="S195" s="17">
        <v>26</v>
      </c>
      <c r="T195" s="18">
        <f t="shared" si="10"/>
        <v>5.102454037417996E-3</v>
      </c>
      <c r="U195" s="19">
        <f t="shared" si="11"/>
        <v>2.4126984126984126</v>
      </c>
      <c r="V195" s="19">
        <f t="shared" si="12"/>
        <v>0</v>
      </c>
      <c r="W195" s="19">
        <f t="shared" si="13"/>
        <v>67.025728247077566</v>
      </c>
      <c r="X195" s="19">
        <f t="shared" si="14"/>
        <v>7.0192489403633818E-2</v>
      </c>
      <c r="Y195" s="16">
        <v>2.0950000000000002</v>
      </c>
    </row>
    <row r="196" spans="1:25" x14ac:dyDescent="0.25">
      <c r="A196">
        <v>2008</v>
      </c>
      <c r="B196">
        <v>28</v>
      </c>
      <c r="C196" t="s">
        <v>151</v>
      </c>
      <c r="D196" s="18">
        <v>1.3622122326658494E-4</v>
      </c>
      <c r="E196" s="18">
        <v>2</v>
      </c>
      <c r="F196" s="20">
        <v>0</v>
      </c>
      <c r="G196" s="19">
        <v>10.134859011033919</v>
      </c>
      <c r="H196">
        <v>0.57999999999999996</v>
      </c>
      <c r="I196" s="1">
        <v>7341</v>
      </c>
      <c r="J196" s="19">
        <v>8.1732733959950954E-2</v>
      </c>
      <c r="K196">
        <v>1.72</v>
      </c>
      <c r="L196">
        <v>8639.77</v>
      </c>
      <c r="N196">
        <v>1</v>
      </c>
      <c r="O196" s="1">
        <v>2</v>
      </c>
      <c r="P196" s="14"/>
      <c r="Q196" s="1">
        <v>7341</v>
      </c>
      <c r="R196">
        <v>744</v>
      </c>
      <c r="S196">
        <v>6</v>
      </c>
      <c r="T196" s="18">
        <f t="shared" si="10"/>
        <v>1.3622122326658494E-4</v>
      </c>
      <c r="U196" s="19">
        <f t="shared" si="11"/>
        <v>2</v>
      </c>
      <c r="V196" s="19">
        <f t="shared" si="12"/>
        <v>0</v>
      </c>
      <c r="W196" s="19">
        <f t="shared" si="13"/>
        <v>10.134859011033919</v>
      </c>
      <c r="X196" s="19">
        <f t="shared" si="14"/>
        <v>8.1732733959950954E-2</v>
      </c>
      <c r="Y196">
        <v>1.72</v>
      </c>
    </row>
    <row r="197" spans="1:25" x14ac:dyDescent="0.25">
      <c r="A197">
        <v>2009</v>
      </c>
      <c r="B197">
        <v>28</v>
      </c>
      <c r="C197" t="s">
        <v>151</v>
      </c>
      <c r="D197" s="18">
        <v>6.8250068250068254E-4</v>
      </c>
      <c r="E197" s="18">
        <v>2.4</v>
      </c>
      <c r="F197" s="20">
        <v>0</v>
      </c>
      <c r="G197" s="19">
        <v>9.9918099918099905</v>
      </c>
      <c r="H197">
        <v>0.57999999999999996</v>
      </c>
      <c r="I197" s="1">
        <v>7326</v>
      </c>
      <c r="J197" s="19">
        <v>6.8250068250068255E-2</v>
      </c>
      <c r="K197">
        <v>1.84</v>
      </c>
      <c r="L197">
        <v>8289.25</v>
      </c>
      <c r="N197">
        <v>5</v>
      </c>
      <c r="O197" s="1">
        <v>12</v>
      </c>
      <c r="P197" s="14"/>
      <c r="Q197" s="1">
        <v>7326</v>
      </c>
      <c r="R197">
        <v>732</v>
      </c>
      <c r="S197">
        <v>5</v>
      </c>
      <c r="T197" s="18">
        <f t="shared" si="10"/>
        <v>6.8250068250068254E-4</v>
      </c>
      <c r="U197" s="19">
        <f t="shared" si="11"/>
        <v>2.4</v>
      </c>
      <c r="V197" s="19">
        <f t="shared" si="12"/>
        <v>0</v>
      </c>
      <c r="W197" s="19">
        <f t="shared" si="13"/>
        <v>9.9918099918099905</v>
      </c>
      <c r="X197" s="19">
        <f t="shared" si="14"/>
        <v>6.8250068250068255E-2</v>
      </c>
      <c r="Y197">
        <v>1.84</v>
      </c>
    </row>
    <row r="198" spans="1:25" x14ac:dyDescent="0.25">
      <c r="A198">
        <v>2010</v>
      </c>
      <c r="B198">
        <v>28</v>
      </c>
      <c r="C198" t="s">
        <v>151</v>
      </c>
      <c r="D198" s="18">
        <v>2.8212723938496261E-4</v>
      </c>
      <c r="E198" s="18">
        <v>3.5</v>
      </c>
      <c r="F198" s="20">
        <v>0</v>
      </c>
      <c r="G198" s="19">
        <v>10.283537875581887</v>
      </c>
      <c r="H198">
        <v>0.67500000000000004</v>
      </c>
      <c r="I198" s="1">
        <v>7089</v>
      </c>
      <c r="J198" s="19">
        <v>7.0531809846240662E-2</v>
      </c>
      <c r="K198">
        <v>1.82</v>
      </c>
      <c r="L198">
        <v>8410.73</v>
      </c>
      <c r="N198">
        <v>2</v>
      </c>
      <c r="O198" s="1">
        <v>7</v>
      </c>
      <c r="P198" s="14"/>
      <c r="Q198" s="1">
        <v>7089</v>
      </c>
      <c r="R198">
        <v>729</v>
      </c>
      <c r="S198">
        <v>5</v>
      </c>
      <c r="T198" s="18">
        <f t="shared" si="10"/>
        <v>2.8212723938496261E-4</v>
      </c>
      <c r="U198" s="19">
        <f t="shared" si="11"/>
        <v>3.5</v>
      </c>
      <c r="V198" s="19">
        <f t="shared" si="12"/>
        <v>0</v>
      </c>
      <c r="W198" s="19">
        <f t="shared" si="13"/>
        <v>10.283537875581887</v>
      </c>
      <c r="X198" s="19">
        <f t="shared" si="14"/>
        <v>7.0531809846240662E-2</v>
      </c>
      <c r="Y198">
        <v>1.82</v>
      </c>
    </row>
    <row r="199" spans="1:25" x14ac:dyDescent="0.25">
      <c r="A199">
        <v>2011</v>
      </c>
      <c r="B199">
        <v>28</v>
      </c>
      <c r="C199" t="s">
        <v>151</v>
      </c>
      <c r="D199" s="18">
        <v>1.4156285390713478E-4</v>
      </c>
      <c r="E199" s="18">
        <v>2</v>
      </c>
      <c r="F199" s="20">
        <v>0</v>
      </c>
      <c r="G199" s="19">
        <v>9.7819932049830118</v>
      </c>
      <c r="H199">
        <v>0.67500000000000004</v>
      </c>
      <c r="I199" s="1">
        <v>7064</v>
      </c>
      <c r="J199" s="19">
        <v>7.0781426953567386E-2</v>
      </c>
      <c r="K199">
        <v>1.97</v>
      </c>
      <c r="L199">
        <v>9445.34</v>
      </c>
      <c r="N199">
        <v>1</v>
      </c>
      <c r="O199" s="1">
        <v>2</v>
      </c>
      <c r="P199" s="14"/>
      <c r="Q199" s="1">
        <v>7064</v>
      </c>
      <c r="R199">
        <v>691</v>
      </c>
      <c r="S199">
        <v>5</v>
      </c>
      <c r="T199" s="18">
        <f t="shared" si="10"/>
        <v>1.4156285390713478E-4</v>
      </c>
      <c r="U199" s="19">
        <f t="shared" si="11"/>
        <v>2</v>
      </c>
      <c r="V199" s="19">
        <f t="shared" si="12"/>
        <v>0</v>
      </c>
      <c r="W199" s="19">
        <f t="shared" si="13"/>
        <v>9.7819932049830118</v>
      </c>
      <c r="X199" s="19">
        <f t="shared" si="14"/>
        <v>7.0781426953567386E-2</v>
      </c>
      <c r="Y199">
        <v>1.97</v>
      </c>
    </row>
    <row r="200" spans="1:25" x14ac:dyDescent="0.25">
      <c r="A200">
        <v>2012</v>
      </c>
      <c r="B200">
        <v>28</v>
      </c>
      <c r="C200" t="s">
        <v>151</v>
      </c>
      <c r="D200" s="18">
        <v>0</v>
      </c>
      <c r="E200" s="18">
        <v>0</v>
      </c>
      <c r="F200" s="20">
        <v>0</v>
      </c>
      <c r="G200" s="19">
        <v>8.5381446228157412</v>
      </c>
      <c r="H200">
        <v>0.67500000000000004</v>
      </c>
      <c r="I200" s="1">
        <v>7039</v>
      </c>
      <c r="J200" s="19">
        <v>7.1032817161528636E-2</v>
      </c>
      <c r="K200" s="16">
        <v>2.0049999999999999</v>
      </c>
      <c r="L200">
        <v>11021.37</v>
      </c>
      <c r="N200">
        <v>0</v>
      </c>
      <c r="O200" s="1">
        <v>0</v>
      </c>
      <c r="P200" s="14"/>
      <c r="Q200" s="1">
        <v>7039</v>
      </c>
      <c r="R200">
        <v>601</v>
      </c>
      <c r="S200">
        <v>5</v>
      </c>
      <c r="T200" s="18">
        <f t="shared" ref="T200:T263" si="15">IF(Q200=0,0,N200/Q200)</f>
        <v>0</v>
      </c>
      <c r="U200" s="19">
        <f t="shared" ref="U200:U263" si="16">IF(N200=0,0,O200/N200)</f>
        <v>0</v>
      </c>
      <c r="V200" s="19">
        <f t="shared" ref="V200:V263" si="17">IF(N200=0,0,P200/N200)</f>
        <v>0</v>
      </c>
      <c r="W200" s="19">
        <f t="shared" ref="W200:W263" si="18">IF(Q200=0,0,R200/Q200)*100</f>
        <v>8.5381446228157412</v>
      </c>
      <c r="X200" s="19">
        <f t="shared" ref="X200:X263" si="19">(S200/Q200)*100</f>
        <v>7.1032817161528636E-2</v>
      </c>
      <c r="Y200" s="16">
        <v>2.0049999999999999</v>
      </c>
    </row>
    <row r="201" spans="1:25" x14ac:dyDescent="0.25">
      <c r="A201">
        <v>2013</v>
      </c>
      <c r="B201">
        <v>28</v>
      </c>
      <c r="C201" t="s">
        <v>151</v>
      </c>
      <c r="D201" s="18">
        <v>0</v>
      </c>
      <c r="E201" s="18">
        <v>0</v>
      </c>
      <c r="F201" s="20">
        <v>0</v>
      </c>
      <c r="G201" s="19">
        <v>8.5018000553863207</v>
      </c>
      <c r="H201">
        <v>0.67500000000000004</v>
      </c>
      <c r="I201" s="1">
        <v>7222</v>
      </c>
      <c r="J201" s="19">
        <v>6.9232899473829962E-2</v>
      </c>
      <c r="K201">
        <v>2.04</v>
      </c>
      <c r="L201">
        <v>11072.55</v>
      </c>
      <c r="N201">
        <v>0</v>
      </c>
      <c r="O201" s="1">
        <v>0</v>
      </c>
      <c r="P201" s="14"/>
      <c r="Q201" s="1">
        <v>7222</v>
      </c>
      <c r="R201">
        <v>614</v>
      </c>
      <c r="S201">
        <v>5</v>
      </c>
      <c r="T201" s="18">
        <f t="shared" si="15"/>
        <v>0</v>
      </c>
      <c r="U201" s="19">
        <f t="shared" si="16"/>
        <v>0</v>
      </c>
      <c r="V201" s="19">
        <f t="shared" si="17"/>
        <v>0</v>
      </c>
      <c r="W201" s="19">
        <f t="shared" si="18"/>
        <v>8.5018000553863207</v>
      </c>
      <c r="X201" s="19">
        <f t="shared" si="19"/>
        <v>6.9232899473829962E-2</v>
      </c>
      <c r="Y201">
        <v>2.04</v>
      </c>
    </row>
    <row r="202" spans="1:25" x14ac:dyDescent="0.25">
      <c r="A202">
        <v>2014</v>
      </c>
      <c r="B202">
        <v>28</v>
      </c>
      <c r="C202" t="s">
        <v>151</v>
      </c>
      <c r="D202" s="18">
        <v>0</v>
      </c>
      <c r="E202" s="18">
        <v>0</v>
      </c>
      <c r="F202" s="20">
        <v>0</v>
      </c>
      <c r="G202" s="19">
        <v>8.9546022490628907</v>
      </c>
      <c r="H202">
        <v>0.67500000000000004</v>
      </c>
      <c r="I202" s="1">
        <v>7203</v>
      </c>
      <c r="J202" s="19">
        <v>6.941552131056504E-2</v>
      </c>
      <c r="K202" s="16">
        <v>2.0950000000000002</v>
      </c>
      <c r="L202">
        <v>12975.09</v>
      </c>
      <c r="N202">
        <v>0</v>
      </c>
      <c r="O202" s="1">
        <v>0</v>
      </c>
      <c r="P202" s="14"/>
      <c r="Q202" s="1">
        <v>7203</v>
      </c>
      <c r="R202">
        <v>645</v>
      </c>
      <c r="S202">
        <v>5</v>
      </c>
      <c r="T202" s="18">
        <f t="shared" si="15"/>
        <v>0</v>
      </c>
      <c r="U202" s="19">
        <f t="shared" si="16"/>
        <v>0</v>
      </c>
      <c r="V202" s="19">
        <f t="shared" si="17"/>
        <v>0</v>
      </c>
      <c r="W202" s="19">
        <f t="shared" si="18"/>
        <v>8.9546022490628907</v>
      </c>
      <c r="X202" s="19">
        <f t="shared" si="19"/>
        <v>6.941552131056504E-2</v>
      </c>
      <c r="Y202" s="16">
        <v>2.0950000000000002</v>
      </c>
    </row>
    <row r="203" spans="1:25" x14ac:dyDescent="0.25">
      <c r="A203">
        <v>2008</v>
      </c>
      <c r="B203">
        <v>29</v>
      </c>
      <c r="C203" t="s">
        <v>161</v>
      </c>
      <c r="D203" s="18">
        <v>3.2335076002538454E-3</v>
      </c>
      <c r="E203" s="18">
        <v>5.4672897196261685</v>
      </c>
      <c r="F203" s="18">
        <v>9.3457943925233638E-3</v>
      </c>
      <c r="G203" s="19">
        <v>64.984436855942704</v>
      </c>
      <c r="H203">
        <v>0.63700000000000001</v>
      </c>
      <c r="I203" s="1">
        <v>33091</v>
      </c>
      <c r="J203" s="19">
        <v>8.1593182436311987E-2</v>
      </c>
      <c r="K203">
        <v>1.72</v>
      </c>
      <c r="L203">
        <v>6676.5</v>
      </c>
      <c r="N203">
        <v>107</v>
      </c>
      <c r="O203" s="1">
        <v>585</v>
      </c>
      <c r="P203">
        <v>1</v>
      </c>
      <c r="Q203" s="1">
        <v>33091</v>
      </c>
      <c r="R203" s="1">
        <v>21504</v>
      </c>
      <c r="S203" s="1">
        <v>27</v>
      </c>
      <c r="T203" s="18">
        <f t="shared" si="15"/>
        <v>3.2335076002538454E-3</v>
      </c>
      <c r="U203" s="19">
        <f t="shared" si="16"/>
        <v>5.4672897196261685</v>
      </c>
      <c r="V203" s="19">
        <f t="shared" si="17"/>
        <v>9.3457943925233638E-3</v>
      </c>
      <c r="W203" s="19">
        <f t="shared" si="18"/>
        <v>64.984436855942704</v>
      </c>
      <c r="X203" s="19">
        <f t="shared" si="19"/>
        <v>8.1593182436311987E-2</v>
      </c>
      <c r="Y203">
        <v>1.72</v>
      </c>
    </row>
    <row r="204" spans="1:25" x14ac:dyDescent="0.25">
      <c r="A204">
        <v>2009</v>
      </c>
      <c r="B204">
        <v>29</v>
      </c>
      <c r="C204" t="s">
        <v>161</v>
      </c>
      <c r="D204" s="18">
        <v>5.3342173467542647E-3</v>
      </c>
      <c r="E204" s="18">
        <v>5.8305084745762707</v>
      </c>
      <c r="F204" s="18">
        <v>5.6497175141242938E-3</v>
      </c>
      <c r="G204" s="19">
        <v>67.844011813633898</v>
      </c>
      <c r="H204">
        <v>0.63700000000000001</v>
      </c>
      <c r="I204" s="1">
        <v>33182</v>
      </c>
      <c r="J204" s="19">
        <v>0.10849255620517149</v>
      </c>
      <c r="K204">
        <v>1.84</v>
      </c>
      <c r="L204">
        <v>7136.91</v>
      </c>
      <c r="N204">
        <v>177</v>
      </c>
      <c r="O204" s="1">
        <v>1032</v>
      </c>
      <c r="P204">
        <v>1</v>
      </c>
      <c r="Q204" s="1">
        <v>33182</v>
      </c>
      <c r="R204" s="1">
        <v>22512</v>
      </c>
      <c r="S204" s="1">
        <v>36</v>
      </c>
      <c r="T204" s="18">
        <f t="shared" si="15"/>
        <v>5.3342173467542647E-3</v>
      </c>
      <c r="U204" s="19">
        <f t="shared" si="16"/>
        <v>5.8305084745762707</v>
      </c>
      <c r="V204" s="19">
        <f t="shared" si="17"/>
        <v>5.6497175141242938E-3</v>
      </c>
      <c r="W204" s="19">
        <f t="shared" si="18"/>
        <v>67.844011813633898</v>
      </c>
      <c r="X204" s="19">
        <f t="shared" si="19"/>
        <v>0.10849255620517149</v>
      </c>
      <c r="Y204">
        <v>1.84</v>
      </c>
    </row>
    <row r="205" spans="1:25" x14ac:dyDescent="0.25">
      <c r="A205">
        <v>2010</v>
      </c>
      <c r="B205">
        <v>29</v>
      </c>
      <c r="C205" t="s">
        <v>161</v>
      </c>
      <c r="D205" s="18">
        <v>6.1927173643794896E-3</v>
      </c>
      <c r="E205" s="18">
        <v>5.4950000000000001</v>
      </c>
      <c r="F205" s="18">
        <v>5.0000000000000001E-3</v>
      </c>
      <c r="G205" s="19">
        <v>58.090785236561807</v>
      </c>
      <c r="H205">
        <v>0.69499999999999995</v>
      </c>
      <c r="I205" s="1">
        <v>32296</v>
      </c>
      <c r="J205" s="19">
        <v>0.1114689125588308</v>
      </c>
      <c r="K205">
        <v>1.82</v>
      </c>
      <c r="L205">
        <v>9009.9</v>
      </c>
      <c r="N205">
        <v>200</v>
      </c>
      <c r="O205" s="1">
        <v>1099</v>
      </c>
      <c r="P205">
        <v>1</v>
      </c>
      <c r="Q205" s="1">
        <v>32296</v>
      </c>
      <c r="R205" s="1">
        <v>18761</v>
      </c>
      <c r="S205" s="1">
        <v>36</v>
      </c>
      <c r="T205" s="18">
        <f t="shared" si="15"/>
        <v>6.1927173643794896E-3</v>
      </c>
      <c r="U205" s="19">
        <f t="shared" si="16"/>
        <v>5.4950000000000001</v>
      </c>
      <c r="V205" s="19">
        <f t="shared" si="17"/>
        <v>5.0000000000000001E-3</v>
      </c>
      <c r="W205" s="19">
        <f t="shared" si="18"/>
        <v>58.090785236561807</v>
      </c>
      <c r="X205" s="19">
        <f t="shared" si="19"/>
        <v>0.1114689125588308</v>
      </c>
      <c r="Y205">
        <v>1.82</v>
      </c>
    </row>
    <row r="206" spans="1:25" x14ac:dyDescent="0.25">
      <c r="A206">
        <v>2011</v>
      </c>
      <c r="B206">
        <v>29</v>
      </c>
      <c r="C206" t="s">
        <v>161</v>
      </c>
      <c r="D206" s="18">
        <v>5.7231245166279969E-3</v>
      </c>
      <c r="E206" s="18">
        <v>4.8648648648648649</v>
      </c>
      <c r="F206" s="18">
        <v>1.0810810810810811E-2</v>
      </c>
      <c r="G206" s="19">
        <v>58.038669760247487</v>
      </c>
      <c r="H206">
        <v>0.69499999999999995</v>
      </c>
      <c r="I206" s="1">
        <v>32325</v>
      </c>
      <c r="J206" s="19">
        <v>0.11136890951276102</v>
      </c>
      <c r="K206">
        <v>1.97</v>
      </c>
      <c r="L206">
        <v>10172.709999999999</v>
      </c>
      <c r="N206">
        <v>185</v>
      </c>
      <c r="O206" s="1">
        <v>900</v>
      </c>
      <c r="P206">
        <v>2</v>
      </c>
      <c r="Q206" s="1">
        <v>32325</v>
      </c>
      <c r="R206" s="1">
        <v>18761</v>
      </c>
      <c r="S206" s="1">
        <v>36</v>
      </c>
      <c r="T206" s="18">
        <f t="shared" si="15"/>
        <v>5.7231245166279969E-3</v>
      </c>
      <c r="U206" s="19">
        <f t="shared" si="16"/>
        <v>4.8648648648648649</v>
      </c>
      <c r="V206" s="19">
        <f t="shared" si="17"/>
        <v>1.0810810810810811E-2</v>
      </c>
      <c r="W206" s="19">
        <f t="shared" si="18"/>
        <v>58.038669760247487</v>
      </c>
      <c r="X206" s="19">
        <f t="shared" si="19"/>
        <v>0.11136890951276102</v>
      </c>
      <c r="Y206">
        <v>1.97</v>
      </c>
    </row>
    <row r="207" spans="1:25" x14ac:dyDescent="0.25">
      <c r="A207">
        <v>2012</v>
      </c>
      <c r="B207">
        <v>29</v>
      </c>
      <c r="C207" t="s">
        <v>161</v>
      </c>
      <c r="D207" s="18">
        <v>4.7290823107594346E-3</v>
      </c>
      <c r="E207" s="18">
        <v>5.7124183006535949</v>
      </c>
      <c r="F207" s="18">
        <v>6.5359477124183009E-3</v>
      </c>
      <c r="G207" s="19">
        <v>60.88461657342441</v>
      </c>
      <c r="H207">
        <v>0.69499999999999995</v>
      </c>
      <c r="I207" s="1">
        <v>32353</v>
      </c>
      <c r="J207" s="19">
        <v>0.11127252495904552</v>
      </c>
      <c r="K207" s="16">
        <v>2.0049999999999999</v>
      </c>
      <c r="L207">
        <v>11385.08</v>
      </c>
      <c r="N207">
        <v>153</v>
      </c>
      <c r="O207" s="1">
        <v>874</v>
      </c>
      <c r="P207">
        <v>1</v>
      </c>
      <c r="Q207" s="1">
        <v>32353</v>
      </c>
      <c r="R207" s="1">
        <v>19698</v>
      </c>
      <c r="S207" s="1">
        <v>36</v>
      </c>
      <c r="T207" s="18">
        <f t="shared" si="15"/>
        <v>4.7290823107594346E-3</v>
      </c>
      <c r="U207" s="19">
        <f t="shared" si="16"/>
        <v>5.7124183006535949</v>
      </c>
      <c r="V207" s="19">
        <f t="shared" si="17"/>
        <v>6.5359477124183009E-3</v>
      </c>
      <c r="W207" s="19">
        <f t="shared" si="18"/>
        <v>60.88461657342441</v>
      </c>
      <c r="X207" s="19">
        <f t="shared" si="19"/>
        <v>0.11127252495904552</v>
      </c>
      <c r="Y207" s="16">
        <v>2.0049999999999999</v>
      </c>
    </row>
    <row r="208" spans="1:25" x14ac:dyDescent="0.25">
      <c r="A208">
        <v>2013</v>
      </c>
      <c r="B208">
        <v>29</v>
      </c>
      <c r="C208" t="s">
        <v>161</v>
      </c>
      <c r="D208" s="18">
        <v>3.7772048683973858E-3</v>
      </c>
      <c r="E208" s="18">
        <v>5.8968253968253972</v>
      </c>
      <c r="F208" s="18">
        <v>0</v>
      </c>
      <c r="G208" s="19">
        <v>63.906709035313867</v>
      </c>
      <c r="H208">
        <v>0.69499999999999995</v>
      </c>
      <c r="I208" s="1">
        <v>33358</v>
      </c>
      <c r="J208" s="19">
        <v>0.10792013909706817</v>
      </c>
      <c r="K208">
        <v>2.04</v>
      </c>
      <c r="L208">
        <v>11171.22</v>
      </c>
      <c r="N208">
        <v>126</v>
      </c>
      <c r="O208" s="1">
        <v>743</v>
      </c>
      <c r="P208">
        <v>0</v>
      </c>
      <c r="Q208" s="1">
        <v>33358</v>
      </c>
      <c r="R208" s="1">
        <v>21318</v>
      </c>
      <c r="S208" s="1">
        <v>36</v>
      </c>
      <c r="T208" s="18">
        <f t="shared" si="15"/>
        <v>3.7772048683973858E-3</v>
      </c>
      <c r="U208" s="19">
        <f t="shared" si="16"/>
        <v>5.8968253968253972</v>
      </c>
      <c r="V208" s="19">
        <f t="shared" si="17"/>
        <v>0</v>
      </c>
      <c r="W208" s="19">
        <f t="shared" si="18"/>
        <v>63.906709035313867</v>
      </c>
      <c r="X208" s="19">
        <f t="shared" si="19"/>
        <v>0.10792013909706817</v>
      </c>
      <c r="Y208">
        <v>2.04</v>
      </c>
    </row>
    <row r="209" spans="1:25" x14ac:dyDescent="0.25">
      <c r="A209">
        <v>2014</v>
      </c>
      <c r="B209">
        <v>29</v>
      </c>
      <c r="C209" t="s">
        <v>161</v>
      </c>
      <c r="D209" s="18">
        <v>5.5070034718065364E-3</v>
      </c>
      <c r="E209" s="18">
        <v>5.0760869565217392</v>
      </c>
      <c r="F209" s="18">
        <v>1.0869565217391304E-2</v>
      </c>
      <c r="G209" s="19">
        <v>63.965042499700708</v>
      </c>
      <c r="H209">
        <v>0.69499999999999995</v>
      </c>
      <c r="I209" s="1">
        <v>33412</v>
      </c>
      <c r="J209" s="19">
        <v>0.10774572010056266</v>
      </c>
      <c r="K209" s="16">
        <v>2.0950000000000002</v>
      </c>
      <c r="L209">
        <v>12317.6</v>
      </c>
      <c r="N209">
        <v>184</v>
      </c>
      <c r="O209" s="1">
        <v>934</v>
      </c>
      <c r="P209">
        <v>2</v>
      </c>
      <c r="Q209" s="1">
        <v>33412</v>
      </c>
      <c r="R209" s="1">
        <v>21372</v>
      </c>
      <c r="S209" s="1">
        <v>36</v>
      </c>
      <c r="T209" s="18">
        <f t="shared" si="15"/>
        <v>5.5070034718065364E-3</v>
      </c>
      <c r="U209" s="19">
        <f t="shared" si="16"/>
        <v>5.0760869565217392</v>
      </c>
      <c r="V209" s="19">
        <f t="shared" si="17"/>
        <v>1.0869565217391304E-2</v>
      </c>
      <c r="W209" s="19">
        <f t="shared" si="18"/>
        <v>63.965042499700708</v>
      </c>
      <c r="X209" s="19">
        <f t="shared" si="19"/>
        <v>0.10774572010056266</v>
      </c>
      <c r="Y209" s="16">
        <v>2.0950000000000002</v>
      </c>
    </row>
    <row r="210" spans="1:25" x14ac:dyDescent="0.25">
      <c r="A210">
        <v>2008</v>
      </c>
      <c r="B210">
        <v>30</v>
      </c>
      <c r="C210" t="s">
        <v>162</v>
      </c>
      <c r="D210" s="18">
        <v>8.9596227527262006E-4</v>
      </c>
      <c r="E210" s="18">
        <v>4.9078947368421053</v>
      </c>
      <c r="F210" s="18">
        <v>2.6315789473684209E-2</v>
      </c>
      <c r="G210" s="19">
        <v>58.733863837312114</v>
      </c>
      <c r="H210">
        <v>0.60599999999999998</v>
      </c>
      <c r="I210" s="1">
        <v>84825</v>
      </c>
      <c r="J210" s="19">
        <v>8.0165045682287064E-2</v>
      </c>
      <c r="K210">
        <v>1.72</v>
      </c>
      <c r="L210">
        <v>7218.34</v>
      </c>
      <c r="N210">
        <v>76</v>
      </c>
      <c r="O210" s="1">
        <v>373</v>
      </c>
      <c r="P210">
        <v>2</v>
      </c>
      <c r="Q210" s="1">
        <v>84825</v>
      </c>
      <c r="R210" s="1">
        <v>49821</v>
      </c>
      <c r="S210" s="1">
        <v>68</v>
      </c>
      <c r="T210" s="18">
        <f t="shared" si="15"/>
        <v>8.9596227527262006E-4</v>
      </c>
      <c r="U210" s="19">
        <f t="shared" si="16"/>
        <v>4.9078947368421053</v>
      </c>
      <c r="V210" s="19">
        <f t="shared" si="17"/>
        <v>2.6315789473684209E-2</v>
      </c>
      <c r="W210" s="19">
        <f t="shared" si="18"/>
        <v>58.733863837312114</v>
      </c>
      <c r="X210" s="19">
        <f t="shared" si="19"/>
        <v>8.0165045682287064E-2</v>
      </c>
      <c r="Y210">
        <v>1.72</v>
      </c>
    </row>
    <row r="211" spans="1:25" x14ac:dyDescent="0.25">
      <c r="A211">
        <v>2009</v>
      </c>
      <c r="B211">
        <v>30</v>
      </c>
      <c r="C211" t="s">
        <v>162</v>
      </c>
      <c r="D211" s="18">
        <v>9.5937850992137779E-4</v>
      </c>
      <c r="E211" s="18">
        <v>4.1951219512195124</v>
      </c>
      <c r="F211" s="18">
        <v>2.4390243902439025E-2</v>
      </c>
      <c r="G211" s="19">
        <v>60.358947959565704</v>
      </c>
      <c r="H211">
        <v>0.60599999999999998</v>
      </c>
      <c r="I211" s="1">
        <v>85472</v>
      </c>
      <c r="J211" s="19">
        <v>8.3068139273680272E-2</v>
      </c>
      <c r="K211">
        <v>1.84</v>
      </c>
      <c r="L211">
        <v>8006.74</v>
      </c>
      <c r="N211">
        <v>82</v>
      </c>
      <c r="O211" s="1">
        <v>344</v>
      </c>
      <c r="P211">
        <v>2</v>
      </c>
      <c r="Q211" s="1">
        <v>85472</v>
      </c>
      <c r="R211" s="1">
        <v>51590</v>
      </c>
      <c r="S211" s="1">
        <v>71</v>
      </c>
      <c r="T211" s="18">
        <f t="shared" si="15"/>
        <v>9.5937850992137779E-4</v>
      </c>
      <c r="U211" s="19">
        <f t="shared" si="16"/>
        <v>4.1951219512195124</v>
      </c>
      <c r="V211" s="19">
        <f t="shared" si="17"/>
        <v>2.4390243902439025E-2</v>
      </c>
      <c r="W211" s="19">
        <f t="shared" si="18"/>
        <v>60.358947959565704</v>
      </c>
      <c r="X211" s="19">
        <f t="shared" si="19"/>
        <v>8.3068139273680272E-2</v>
      </c>
      <c r="Y211">
        <v>1.84</v>
      </c>
    </row>
    <row r="212" spans="1:25" x14ac:dyDescent="0.25">
      <c r="A212">
        <v>2010</v>
      </c>
      <c r="B212">
        <v>30</v>
      </c>
      <c r="C212" t="s">
        <v>162</v>
      </c>
      <c r="D212" s="18">
        <v>4.6926876195168876E-4</v>
      </c>
      <c r="E212" s="18">
        <v>3.875</v>
      </c>
      <c r="F212" s="18">
        <v>0.05</v>
      </c>
      <c r="G212" s="19">
        <v>63.719658841610062</v>
      </c>
      <c r="H212">
        <v>0.70599999999999996</v>
      </c>
      <c r="I212" s="1">
        <v>85239</v>
      </c>
      <c r="J212" s="19">
        <v>8.3295205246424753E-2</v>
      </c>
      <c r="K212">
        <v>1.82</v>
      </c>
      <c r="L212">
        <v>10069.209999999999</v>
      </c>
      <c r="N212">
        <v>40</v>
      </c>
      <c r="O212" s="1">
        <v>155</v>
      </c>
      <c r="P212">
        <v>2</v>
      </c>
      <c r="Q212" s="1">
        <v>85239</v>
      </c>
      <c r="R212" s="1">
        <v>54314</v>
      </c>
      <c r="S212" s="1">
        <v>71</v>
      </c>
      <c r="T212" s="18">
        <f t="shared" si="15"/>
        <v>4.6926876195168876E-4</v>
      </c>
      <c r="U212" s="19">
        <f t="shared" si="16"/>
        <v>3.875</v>
      </c>
      <c r="V212" s="19">
        <f t="shared" si="17"/>
        <v>0.05</v>
      </c>
      <c r="W212" s="19">
        <f t="shared" si="18"/>
        <v>63.719658841610062</v>
      </c>
      <c r="X212" s="19">
        <f t="shared" si="19"/>
        <v>8.3295205246424753E-2</v>
      </c>
      <c r="Y212">
        <v>1.82</v>
      </c>
    </row>
    <row r="213" spans="1:25" x14ac:dyDescent="0.25">
      <c r="A213">
        <v>2011</v>
      </c>
      <c r="B213">
        <v>30</v>
      </c>
      <c r="C213" t="s">
        <v>162</v>
      </c>
      <c r="D213" s="18">
        <v>2.2141683467154561E-4</v>
      </c>
      <c r="E213" s="18">
        <v>5.3157894736842106</v>
      </c>
      <c r="F213" s="18">
        <v>5.2631578947368418E-2</v>
      </c>
      <c r="G213" s="19">
        <v>66.023004043770612</v>
      </c>
      <c r="H213">
        <v>0.70599999999999996</v>
      </c>
      <c r="I213" s="1">
        <v>85811</v>
      </c>
      <c r="J213" s="19">
        <v>8.2739975061472307E-2</v>
      </c>
      <c r="K213">
        <v>1.97</v>
      </c>
      <c r="L213">
        <v>12426.38</v>
      </c>
      <c r="N213">
        <v>19</v>
      </c>
      <c r="O213" s="1">
        <v>101</v>
      </c>
      <c r="P213">
        <v>1</v>
      </c>
      <c r="Q213" s="1">
        <v>85811</v>
      </c>
      <c r="R213" s="1">
        <v>56655</v>
      </c>
      <c r="S213" s="1">
        <v>71</v>
      </c>
      <c r="T213" s="18">
        <f t="shared" si="15"/>
        <v>2.2141683467154561E-4</v>
      </c>
      <c r="U213" s="19">
        <f t="shared" si="16"/>
        <v>5.3157894736842106</v>
      </c>
      <c r="V213" s="19">
        <f t="shared" si="17"/>
        <v>5.2631578947368418E-2</v>
      </c>
      <c r="W213" s="19">
        <f t="shared" si="18"/>
        <v>66.023004043770612</v>
      </c>
      <c r="X213" s="19">
        <f t="shared" si="19"/>
        <v>8.2739975061472307E-2</v>
      </c>
      <c r="Y213">
        <v>1.97</v>
      </c>
    </row>
    <row r="214" spans="1:25" x14ac:dyDescent="0.25">
      <c r="A214">
        <v>2012</v>
      </c>
      <c r="B214">
        <v>30</v>
      </c>
      <c r="C214" t="s">
        <v>162</v>
      </c>
      <c r="D214" s="18">
        <v>9.9578528090408049E-4</v>
      </c>
      <c r="E214" s="18">
        <v>3.9069767441860463</v>
      </c>
      <c r="F214" s="18">
        <v>2.3255813953488372E-2</v>
      </c>
      <c r="G214" s="19">
        <v>68.412764577833357</v>
      </c>
      <c r="H214">
        <v>0.70599999999999996</v>
      </c>
      <c r="I214" s="1">
        <v>86364</v>
      </c>
      <c r="J214" s="19">
        <v>8.2210180167662447E-2</v>
      </c>
      <c r="K214" s="16">
        <v>2.0049999999999999</v>
      </c>
      <c r="L214">
        <v>12408.89</v>
      </c>
      <c r="N214">
        <v>86</v>
      </c>
      <c r="O214" s="1">
        <v>336</v>
      </c>
      <c r="P214">
        <v>2</v>
      </c>
      <c r="Q214" s="1">
        <v>86364</v>
      </c>
      <c r="R214" s="1">
        <v>59084</v>
      </c>
      <c r="S214" s="1">
        <v>71</v>
      </c>
      <c r="T214" s="18">
        <f t="shared" si="15"/>
        <v>9.9578528090408049E-4</v>
      </c>
      <c r="U214" s="19">
        <f t="shared" si="16"/>
        <v>3.9069767441860463</v>
      </c>
      <c r="V214" s="19">
        <f t="shared" si="17"/>
        <v>2.3255813953488372E-2</v>
      </c>
      <c r="W214" s="19">
        <f t="shared" si="18"/>
        <v>68.412764577833357</v>
      </c>
      <c r="X214" s="19">
        <f t="shared" si="19"/>
        <v>8.2210180167662447E-2</v>
      </c>
      <c r="Y214" s="16">
        <v>2.0049999999999999</v>
      </c>
    </row>
    <row r="215" spans="1:25" x14ac:dyDescent="0.25">
      <c r="A215">
        <v>2013</v>
      </c>
      <c r="B215">
        <v>30</v>
      </c>
      <c r="C215" t="s">
        <v>162</v>
      </c>
      <c r="D215" s="18">
        <v>8.819129697023823E-4</v>
      </c>
      <c r="E215" s="18">
        <v>3.721518987341772</v>
      </c>
      <c r="F215" s="18">
        <v>1.2658227848101266E-2</v>
      </c>
      <c r="G215" s="19">
        <v>72.880618008886117</v>
      </c>
      <c r="H215">
        <v>0.70599999999999996</v>
      </c>
      <c r="I215" s="1">
        <v>89578</v>
      </c>
      <c r="J215" s="19">
        <v>7.9260532720087512E-2</v>
      </c>
      <c r="K215">
        <v>2.04</v>
      </c>
      <c r="L215">
        <v>13221</v>
      </c>
      <c r="N215">
        <v>79</v>
      </c>
      <c r="O215" s="1">
        <v>294</v>
      </c>
      <c r="P215">
        <v>1</v>
      </c>
      <c r="Q215" s="1">
        <v>89578</v>
      </c>
      <c r="R215" s="1">
        <v>65285</v>
      </c>
      <c r="S215" s="1">
        <v>71</v>
      </c>
      <c r="T215" s="18">
        <f t="shared" si="15"/>
        <v>8.819129697023823E-4</v>
      </c>
      <c r="U215" s="19">
        <f t="shared" si="16"/>
        <v>3.721518987341772</v>
      </c>
      <c r="V215" s="19">
        <f t="shared" si="17"/>
        <v>1.2658227848101266E-2</v>
      </c>
      <c r="W215" s="19">
        <f t="shared" si="18"/>
        <v>72.880618008886117</v>
      </c>
      <c r="X215" s="19">
        <f t="shared" si="19"/>
        <v>7.9260532720087512E-2</v>
      </c>
      <c r="Y215">
        <v>2.04</v>
      </c>
    </row>
    <row r="216" spans="1:25" x14ac:dyDescent="0.25">
      <c r="A216">
        <v>2014</v>
      </c>
      <c r="B216">
        <v>30</v>
      </c>
      <c r="C216" t="s">
        <v>162</v>
      </c>
      <c r="D216" s="18">
        <v>7.7612205073620719E-4</v>
      </c>
      <c r="E216" s="18">
        <v>3.6857142857142855</v>
      </c>
      <c r="F216" s="18">
        <v>1.4285714285714285E-2</v>
      </c>
      <c r="G216" s="19">
        <v>74.620808940926025</v>
      </c>
      <c r="H216">
        <v>0.70599999999999996</v>
      </c>
      <c r="I216" s="1">
        <v>90192</v>
      </c>
      <c r="J216" s="19">
        <v>7.8720950860386732E-2</v>
      </c>
      <c r="K216" s="16">
        <v>2.0950000000000002</v>
      </c>
      <c r="L216">
        <v>14666.61</v>
      </c>
      <c r="N216">
        <v>70</v>
      </c>
      <c r="O216" s="1">
        <v>258</v>
      </c>
      <c r="P216">
        <v>1</v>
      </c>
      <c r="Q216" s="1">
        <v>90192</v>
      </c>
      <c r="R216" s="1">
        <v>67302</v>
      </c>
      <c r="S216" s="1">
        <v>71</v>
      </c>
      <c r="T216" s="18">
        <f t="shared" si="15"/>
        <v>7.7612205073620719E-4</v>
      </c>
      <c r="U216" s="19">
        <f t="shared" si="16"/>
        <v>3.6857142857142855</v>
      </c>
      <c r="V216" s="19">
        <f t="shared" si="17"/>
        <v>1.4285714285714285E-2</v>
      </c>
      <c r="W216" s="19">
        <f t="shared" si="18"/>
        <v>74.620808940926025</v>
      </c>
      <c r="X216" s="19">
        <f t="shared" si="19"/>
        <v>7.8720950860386732E-2</v>
      </c>
      <c r="Y216" s="16">
        <v>2.0950000000000002</v>
      </c>
    </row>
    <row r="217" spans="1:25" x14ac:dyDescent="0.25">
      <c r="A217">
        <v>2008</v>
      </c>
      <c r="B217">
        <v>31</v>
      </c>
      <c r="C217" t="s">
        <v>163</v>
      </c>
      <c r="D217" s="18">
        <v>1.6944365998305564E-3</v>
      </c>
      <c r="E217" s="18">
        <v>3.3888888888888888</v>
      </c>
      <c r="F217" s="18">
        <v>0</v>
      </c>
      <c r="G217" s="19">
        <v>51.576767391508994</v>
      </c>
      <c r="H217">
        <v>0.48199999999999998</v>
      </c>
      <c r="I217" s="1">
        <v>10623</v>
      </c>
      <c r="J217" s="19">
        <v>6.58947566600772E-2</v>
      </c>
      <c r="K217">
        <v>1.72</v>
      </c>
      <c r="L217">
        <v>6661.1</v>
      </c>
      <c r="N217">
        <v>18</v>
      </c>
      <c r="O217" s="1">
        <v>61</v>
      </c>
      <c r="P217">
        <v>0</v>
      </c>
      <c r="Q217" s="1">
        <v>10623</v>
      </c>
      <c r="R217" s="1">
        <v>5479</v>
      </c>
      <c r="S217" s="1">
        <v>7</v>
      </c>
      <c r="T217" s="18">
        <f t="shared" si="15"/>
        <v>1.6944365998305564E-3</v>
      </c>
      <c r="U217" s="19">
        <f t="shared" si="16"/>
        <v>3.3888888888888888</v>
      </c>
      <c r="V217" s="19">
        <f t="shared" si="17"/>
        <v>0</v>
      </c>
      <c r="W217" s="19">
        <f t="shared" si="18"/>
        <v>51.576767391508994</v>
      </c>
      <c r="X217" s="19">
        <f t="shared" si="19"/>
        <v>6.58947566600772E-2</v>
      </c>
      <c r="Y217">
        <v>1.72</v>
      </c>
    </row>
    <row r="218" spans="1:25" x14ac:dyDescent="0.25">
      <c r="A218">
        <v>2009</v>
      </c>
      <c r="B218">
        <v>31</v>
      </c>
      <c r="C218" t="s">
        <v>163</v>
      </c>
      <c r="D218" s="18">
        <v>2.3184642492812763E-3</v>
      </c>
      <c r="E218" s="18">
        <v>2.72</v>
      </c>
      <c r="F218" s="18">
        <v>0</v>
      </c>
      <c r="G218" s="19">
        <v>50.579616062320319</v>
      </c>
      <c r="H218">
        <v>0.48199999999999998</v>
      </c>
      <c r="I218" s="1">
        <v>10783</v>
      </c>
      <c r="J218" s="19">
        <v>7.4190855977000827E-2</v>
      </c>
      <c r="K218">
        <v>1.84</v>
      </c>
      <c r="L218">
        <v>5832.88</v>
      </c>
      <c r="N218">
        <v>25</v>
      </c>
      <c r="O218" s="1">
        <v>68</v>
      </c>
      <c r="P218">
        <v>0</v>
      </c>
      <c r="Q218" s="1">
        <v>10783</v>
      </c>
      <c r="R218" s="1">
        <v>5454</v>
      </c>
      <c r="S218" s="1">
        <v>8</v>
      </c>
      <c r="T218" s="18">
        <f t="shared" si="15"/>
        <v>2.3184642492812763E-3</v>
      </c>
      <c r="U218" s="19">
        <f t="shared" si="16"/>
        <v>2.72</v>
      </c>
      <c r="V218" s="19">
        <f t="shared" si="17"/>
        <v>0</v>
      </c>
      <c r="W218" s="19">
        <f t="shared" si="18"/>
        <v>50.579616062320319</v>
      </c>
      <c r="X218" s="19">
        <f t="shared" si="19"/>
        <v>7.4190855977000827E-2</v>
      </c>
      <c r="Y218">
        <v>1.84</v>
      </c>
    </row>
    <row r="219" spans="1:25" x14ac:dyDescent="0.25">
      <c r="A219">
        <v>2010</v>
      </c>
      <c r="B219">
        <v>31</v>
      </c>
      <c r="C219" t="s">
        <v>163</v>
      </c>
      <c r="D219" s="18">
        <v>4.3725404459991251E-3</v>
      </c>
      <c r="E219" s="18">
        <v>3.0750000000000002</v>
      </c>
      <c r="F219" s="18">
        <v>0</v>
      </c>
      <c r="G219" s="19">
        <v>64.429383471797124</v>
      </c>
      <c r="H219">
        <v>0.63800000000000001</v>
      </c>
      <c r="I219" s="1">
        <v>9148</v>
      </c>
      <c r="J219" s="19">
        <v>8.7450808919982512E-2</v>
      </c>
      <c r="K219">
        <v>1.82</v>
      </c>
      <c r="L219">
        <v>5768.97</v>
      </c>
      <c r="N219">
        <v>40</v>
      </c>
      <c r="O219" s="1">
        <v>123</v>
      </c>
      <c r="P219">
        <v>0</v>
      </c>
      <c r="Q219" s="1">
        <v>9148</v>
      </c>
      <c r="R219" s="1">
        <v>5894</v>
      </c>
      <c r="S219" s="1">
        <v>8</v>
      </c>
      <c r="T219" s="18">
        <f t="shared" si="15"/>
        <v>4.3725404459991251E-3</v>
      </c>
      <c r="U219" s="19">
        <f t="shared" si="16"/>
        <v>3.0750000000000002</v>
      </c>
      <c r="V219" s="19">
        <f t="shared" si="17"/>
        <v>0</v>
      </c>
      <c r="W219" s="19">
        <f t="shared" si="18"/>
        <v>64.429383471797124</v>
      </c>
      <c r="X219" s="19">
        <f t="shared" si="19"/>
        <v>8.7450808919982512E-2</v>
      </c>
      <c r="Y219">
        <v>1.82</v>
      </c>
    </row>
    <row r="220" spans="1:25" x14ac:dyDescent="0.25">
      <c r="A220">
        <v>2011</v>
      </c>
      <c r="B220">
        <v>31</v>
      </c>
      <c r="C220" t="s">
        <v>163</v>
      </c>
      <c r="D220" s="18">
        <v>2.9469548133595285E-3</v>
      </c>
      <c r="E220" s="18">
        <v>3.0370370370370372</v>
      </c>
      <c r="F220" s="18">
        <v>3.7037037037037035E-2</v>
      </c>
      <c r="G220" s="19">
        <v>65.302335734555768</v>
      </c>
      <c r="H220">
        <v>0.63800000000000001</v>
      </c>
      <c r="I220" s="1">
        <v>9162</v>
      </c>
      <c r="J220" s="19">
        <v>8.7317179655097138E-2</v>
      </c>
      <c r="K220">
        <v>1.97</v>
      </c>
      <c r="L220">
        <v>6389.33</v>
      </c>
      <c r="N220">
        <v>27</v>
      </c>
      <c r="O220" s="1">
        <v>82</v>
      </c>
      <c r="P220">
        <v>1</v>
      </c>
      <c r="Q220" s="1">
        <v>9162</v>
      </c>
      <c r="R220" s="1">
        <v>5983</v>
      </c>
      <c r="S220" s="1">
        <v>8</v>
      </c>
      <c r="T220" s="18">
        <f t="shared" si="15"/>
        <v>2.9469548133595285E-3</v>
      </c>
      <c r="U220" s="19">
        <f t="shared" si="16"/>
        <v>3.0370370370370372</v>
      </c>
      <c r="V220" s="19">
        <f t="shared" si="17"/>
        <v>3.7037037037037035E-2</v>
      </c>
      <c r="W220" s="19">
        <f t="shared" si="18"/>
        <v>65.302335734555768</v>
      </c>
      <c r="X220" s="19">
        <f t="shared" si="19"/>
        <v>8.7317179655097138E-2</v>
      </c>
      <c r="Y220">
        <v>1.97</v>
      </c>
    </row>
    <row r="221" spans="1:25" x14ac:dyDescent="0.25">
      <c r="A221">
        <v>2012</v>
      </c>
      <c r="B221">
        <v>31</v>
      </c>
      <c r="C221" t="s">
        <v>163</v>
      </c>
      <c r="D221" s="18">
        <v>1.8526591107236269E-3</v>
      </c>
      <c r="E221" s="18">
        <v>3.2352941176470589</v>
      </c>
      <c r="F221" s="18">
        <v>0</v>
      </c>
      <c r="G221" s="19">
        <v>67.098953792502186</v>
      </c>
      <c r="H221">
        <v>0.63800000000000001</v>
      </c>
      <c r="I221" s="1">
        <v>9176</v>
      </c>
      <c r="J221" s="19">
        <v>8.7183958151700089E-2</v>
      </c>
      <c r="K221" s="16">
        <v>2.0049999999999999</v>
      </c>
      <c r="L221">
        <v>8509.1299999999992</v>
      </c>
      <c r="N221">
        <v>17</v>
      </c>
      <c r="O221" s="1">
        <v>55</v>
      </c>
      <c r="P221">
        <v>0</v>
      </c>
      <c r="Q221" s="1">
        <v>9176</v>
      </c>
      <c r="R221" s="1">
        <v>6157</v>
      </c>
      <c r="S221" s="1">
        <v>8</v>
      </c>
      <c r="T221" s="18">
        <f t="shared" si="15"/>
        <v>1.8526591107236269E-3</v>
      </c>
      <c r="U221" s="19">
        <f t="shared" si="16"/>
        <v>3.2352941176470589</v>
      </c>
      <c r="V221" s="19">
        <f t="shared" si="17"/>
        <v>0</v>
      </c>
      <c r="W221" s="19">
        <f t="shared" si="18"/>
        <v>67.098953792502186</v>
      </c>
      <c r="X221" s="19">
        <f t="shared" si="19"/>
        <v>8.7183958151700089E-2</v>
      </c>
      <c r="Y221" s="16">
        <v>2.0049999999999999</v>
      </c>
    </row>
    <row r="222" spans="1:25" x14ac:dyDescent="0.25">
      <c r="A222">
        <v>2013</v>
      </c>
      <c r="B222">
        <v>31</v>
      </c>
      <c r="C222" t="s">
        <v>163</v>
      </c>
      <c r="D222" s="18">
        <v>2.1126016689553186E-3</v>
      </c>
      <c r="E222" s="18">
        <v>2.95</v>
      </c>
      <c r="F222" s="18">
        <v>0</v>
      </c>
      <c r="G222" s="19">
        <v>66.219499313404455</v>
      </c>
      <c r="H222">
        <v>0.63800000000000001</v>
      </c>
      <c r="I222" s="1">
        <v>9467</v>
      </c>
      <c r="J222" s="19">
        <v>8.4504066758212745E-2</v>
      </c>
      <c r="K222">
        <v>2.04</v>
      </c>
      <c r="L222">
        <v>8190.22</v>
      </c>
      <c r="N222">
        <v>20</v>
      </c>
      <c r="O222" s="1">
        <v>59</v>
      </c>
      <c r="P222">
        <v>0</v>
      </c>
      <c r="Q222" s="1">
        <v>9467</v>
      </c>
      <c r="R222" s="1">
        <v>6269</v>
      </c>
      <c r="S222" s="1">
        <v>8</v>
      </c>
      <c r="T222" s="18">
        <f t="shared" si="15"/>
        <v>2.1126016689553186E-3</v>
      </c>
      <c r="U222" s="19">
        <f t="shared" si="16"/>
        <v>2.95</v>
      </c>
      <c r="V222" s="19">
        <f t="shared" si="17"/>
        <v>0</v>
      </c>
      <c r="W222" s="19">
        <f t="shared" si="18"/>
        <v>66.219499313404455</v>
      </c>
      <c r="X222" s="19">
        <f t="shared" si="19"/>
        <v>8.4504066758212745E-2</v>
      </c>
      <c r="Y222">
        <v>2.04</v>
      </c>
    </row>
    <row r="223" spans="1:25" x14ac:dyDescent="0.25">
      <c r="A223">
        <v>2014</v>
      </c>
      <c r="B223">
        <v>31</v>
      </c>
      <c r="C223" t="s">
        <v>163</v>
      </c>
      <c r="D223" s="18">
        <v>1.1594813955939707E-3</v>
      </c>
      <c r="E223" s="18">
        <v>2.2727272727272729</v>
      </c>
      <c r="F223" s="18">
        <v>9.0909090909090912E-2</v>
      </c>
      <c r="G223" s="19">
        <v>69.800780014757038</v>
      </c>
      <c r="H223">
        <v>0.63800000000000001</v>
      </c>
      <c r="I223" s="1">
        <v>9487</v>
      </c>
      <c r="J223" s="19">
        <v>8.4325919679561503E-2</v>
      </c>
      <c r="K223" s="16">
        <v>2.0950000000000002</v>
      </c>
      <c r="L223">
        <v>15498.61</v>
      </c>
      <c r="N223">
        <v>11</v>
      </c>
      <c r="O223" s="1">
        <v>25</v>
      </c>
      <c r="P223">
        <v>1</v>
      </c>
      <c r="Q223" s="1">
        <v>9487</v>
      </c>
      <c r="R223" s="1">
        <v>6622</v>
      </c>
      <c r="S223" s="1">
        <v>8</v>
      </c>
      <c r="T223" s="18">
        <f t="shared" si="15"/>
        <v>1.1594813955939707E-3</v>
      </c>
      <c r="U223" s="19">
        <f t="shared" si="16"/>
        <v>2.2727272727272729</v>
      </c>
      <c r="V223" s="19">
        <f t="shared" si="17"/>
        <v>9.0909090909090912E-2</v>
      </c>
      <c r="W223" s="19">
        <f t="shared" si="18"/>
        <v>69.800780014757038</v>
      </c>
      <c r="X223" s="19">
        <f t="shared" si="19"/>
        <v>8.4325919679561503E-2</v>
      </c>
      <c r="Y223" s="16">
        <v>2.0950000000000002</v>
      </c>
    </row>
    <row r="224" spans="1:25" x14ac:dyDescent="0.25">
      <c r="A224">
        <v>2008</v>
      </c>
      <c r="B224">
        <v>32</v>
      </c>
      <c r="C224" t="s">
        <v>165</v>
      </c>
      <c r="D224" s="18">
        <v>4.8352267392733073E-3</v>
      </c>
      <c r="E224" s="18">
        <v>2.4174757281553396</v>
      </c>
      <c r="F224" s="18">
        <v>0</v>
      </c>
      <c r="G224" s="19">
        <v>53.333020373673833</v>
      </c>
      <c r="H224">
        <v>0.52400000000000002</v>
      </c>
      <c r="I224" s="1">
        <v>21302</v>
      </c>
      <c r="J224" s="19">
        <v>9.8582292742465494E-2</v>
      </c>
      <c r="K224">
        <v>1.72</v>
      </c>
      <c r="L224">
        <v>8623.83</v>
      </c>
      <c r="N224">
        <v>103</v>
      </c>
      <c r="O224" s="1">
        <v>249</v>
      </c>
      <c r="P224">
        <v>0</v>
      </c>
      <c r="Q224" s="1">
        <v>21302</v>
      </c>
      <c r="R224" s="1">
        <v>11361</v>
      </c>
      <c r="S224" s="1">
        <v>21</v>
      </c>
      <c r="T224" s="18">
        <f t="shared" si="15"/>
        <v>4.8352267392733073E-3</v>
      </c>
      <c r="U224" s="19">
        <f t="shared" si="16"/>
        <v>2.4174757281553396</v>
      </c>
      <c r="V224" s="19">
        <f t="shared" si="17"/>
        <v>0</v>
      </c>
      <c r="W224" s="19">
        <f t="shared" si="18"/>
        <v>53.333020373673833</v>
      </c>
      <c r="X224" s="19">
        <f t="shared" si="19"/>
        <v>9.8582292742465494E-2</v>
      </c>
      <c r="Y224">
        <v>1.72</v>
      </c>
    </row>
    <row r="225" spans="1:25" x14ac:dyDescent="0.25">
      <c r="A225">
        <v>2009</v>
      </c>
      <c r="B225">
        <v>32</v>
      </c>
      <c r="C225" t="s">
        <v>165</v>
      </c>
      <c r="D225" s="18">
        <v>6.2700358287761642E-3</v>
      </c>
      <c r="E225" s="18">
        <v>2.4436090225563909</v>
      </c>
      <c r="F225" s="18">
        <v>0</v>
      </c>
      <c r="G225" s="19">
        <v>56.416179521025832</v>
      </c>
      <c r="H225">
        <v>0.52400000000000002</v>
      </c>
      <c r="I225" s="1">
        <v>21212</v>
      </c>
      <c r="J225" s="19">
        <v>9.9000565717518377E-2</v>
      </c>
      <c r="K225">
        <v>1.84</v>
      </c>
      <c r="L225">
        <v>9227.01</v>
      </c>
      <c r="N225">
        <v>133</v>
      </c>
      <c r="O225" s="1">
        <v>325</v>
      </c>
      <c r="P225">
        <v>0</v>
      </c>
      <c r="Q225" s="1">
        <v>21212</v>
      </c>
      <c r="R225" s="1">
        <v>11967</v>
      </c>
      <c r="S225" s="1">
        <v>21</v>
      </c>
      <c r="T225" s="18">
        <f t="shared" si="15"/>
        <v>6.2700358287761642E-3</v>
      </c>
      <c r="U225" s="19">
        <f t="shared" si="16"/>
        <v>2.4436090225563909</v>
      </c>
      <c r="V225" s="19">
        <f t="shared" si="17"/>
        <v>0</v>
      </c>
      <c r="W225" s="19">
        <f t="shared" si="18"/>
        <v>56.416179521025832</v>
      </c>
      <c r="X225" s="19">
        <f t="shared" si="19"/>
        <v>9.9000565717518377E-2</v>
      </c>
      <c r="Y225">
        <v>1.84</v>
      </c>
    </row>
    <row r="226" spans="1:25" x14ac:dyDescent="0.25">
      <c r="A226">
        <v>2010</v>
      </c>
      <c r="B226">
        <v>32</v>
      </c>
      <c r="C226" t="s">
        <v>165</v>
      </c>
      <c r="D226" s="18">
        <v>5.7302307040709554E-3</v>
      </c>
      <c r="E226" s="18">
        <v>2.4086956521739129</v>
      </c>
      <c r="F226" s="18">
        <v>8.6956521739130436E-3</v>
      </c>
      <c r="G226" s="19">
        <v>61.537694952414171</v>
      </c>
      <c r="H226">
        <v>0.64800000000000002</v>
      </c>
      <c r="I226" s="1">
        <v>20069</v>
      </c>
      <c r="J226" s="19">
        <v>0.10463899546564352</v>
      </c>
      <c r="K226">
        <v>1.82</v>
      </c>
      <c r="L226">
        <v>12651.79</v>
      </c>
      <c r="N226">
        <v>115</v>
      </c>
      <c r="O226" s="1">
        <v>277</v>
      </c>
      <c r="P226">
        <v>1</v>
      </c>
      <c r="Q226" s="1">
        <v>20069</v>
      </c>
      <c r="R226" s="1">
        <v>12350</v>
      </c>
      <c r="S226" s="1">
        <v>21</v>
      </c>
      <c r="T226" s="18">
        <f t="shared" si="15"/>
        <v>5.7302307040709554E-3</v>
      </c>
      <c r="U226" s="19">
        <f t="shared" si="16"/>
        <v>2.4086956521739129</v>
      </c>
      <c r="V226" s="19">
        <f t="shared" si="17"/>
        <v>8.6956521739130436E-3</v>
      </c>
      <c r="W226" s="19">
        <f t="shared" si="18"/>
        <v>61.537694952414171</v>
      </c>
      <c r="X226" s="19">
        <f t="shared" si="19"/>
        <v>0.10463899546564352</v>
      </c>
      <c r="Y226">
        <v>1.82</v>
      </c>
    </row>
    <row r="227" spans="1:25" x14ac:dyDescent="0.25">
      <c r="A227">
        <v>2011</v>
      </c>
      <c r="B227">
        <v>32</v>
      </c>
      <c r="C227" t="s">
        <v>165</v>
      </c>
      <c r="D227" s="18">
        <v>5.5717297460094366E-3</v>
      </c>
      <c r="E227" s="18">
        <v>2.4324324324324325</v>
      </c>
      <c r="F227" s="18">
        <v>0</v>
      </c>
      <c r="G227" s="19">
        <v>64.596928019275168</v>
      </c>
      <c r="H227">
        <v>0.64800000000000002</v>
      </c>
      <c r="I227" s="1">
        <v>19922</v>
      </c>
      <c r="J227" s="19">
        <v>0.10541110330288123</v>
      </c>
      <c r="K227">
        <v>1.97</v>
      </c>
      <c r="L227">
        <v>14597.83</v>
      </c>
      <c r="N227">
        <v>111</v>
      </c>
      <c r="O227" s="1">
        <v>270</v>
      </c>
      <c r="P227">
        <v>0</v>
      </c>
      <c r="Q227" s="1">
        <v>19922</v>
      </c>
      <c r="R227" s="1">
        <v>12869</v>
      </c>
      <c r="S227" s="1">
        <v>21</v>
      </c>
      <c r="T227" s="18">
        <f t="shared" si="15"/>
        <v>5.5717297460094366E-3</v>
      </c>
      <c r="U227" s="19">
        <f t="shared" si="16"/>
        <v>2.4324324324324325</v>
      </c>
      <c r="V227" s="19">
        <f t="shared" si="17"/>
        <v>0</v>
      </c>
      <c r="W227" s="19">
        <f t="shared" si="18"/>
        <v>64.596928019275168</v>
      </c>
      <c r="X227" s="19">
        <f t="shared" si="19"/>
        <v>0.10541110330288123</v>
      </c>
      <c r="Y227">
        <v>1.97</v>
      </c>
    </row>
    <row r="228" spans="1:25" x14ac:dyDescent="0.25">
      <c r="A228">
        <v>2012</v>
      </c>
      <c r="B228">
        <v>32</v>
      </c>
      <c r="C228" t="s">
        <v>165</v>
      </c>
      <c r="D228" s="18">
        <v>6.6231862075939131E-3</v>
      </c>
      <c r="E228" s="18">
        <v>2.5725190839694658</v>
      </c>
      <c r="F228" s="18">
        <v>0</v>
      </c>
      <c r="G228" s="19">
        <v>64.598816927043828</v>
      </c>
      <c r="H228">
        <v>0.64800000000000002</v>
      </c>
      <c r="I228" s="1">
        <v>19779</v>
      </c>
      <c r="J228" s="19">
        <v>0.10617321401486426</v>
      </c>
      <c r="K228" s="16">
        <v>2.0049999999999999</v>
      </c>
      <c r="L228">
        <v>14049.01</v>
      </c>
      <c r="N228">
        <v>131</v>
      </c>
      <c r="O228" s="1">
        <v>337</v>
      </c>
      <c r="P228">
        <v>0</v>
      </c>
      <c r="Q228" s="1">
        <v>19779</v>
      </c>
      <c r="R228" s="1">
        <v>12777</v>
      </c>
      <c r="S228" s="1">
        <v>21</v>
      </c>
      <c r="T228" s="18">
        <f t="shared" si="15"/>
        <v>6.6231862075939131E-3</v>
      </c>
      <c r="U228" s="19">
        <f t="shared" si="16"/>
        <v>2.5725190839694658</v>
      </c>
      <c r="V228" s="19">
        <f t="shared" si="17"/>
        <v>0</v>
      </c>
      <c r="W228" s="19">
        <f t="shared" si="18"/>
        <v>64.598816927043828</v>
      </c>
      <c r="X228" s="19">
        <f t="shared" si="19"/>
        <v>0.10617321401486426</v>
      </c>
      <c r="Y228" s="16">
        <v>2.0049999999999999</v>
      </c>
    </row>
    <row r="229" spans="1:25" x14ac:dyDescent="0.25">
      <c r="A229">
        <v>2013</v>
      </c>
      <c r="B229">
        <v>32</v>
      </c>
      <c r="C229" t="s">
        <v>165</v>
      </c>
      <c r="D229" s="18">
        <v>7.2227169288611856E-3</v>
      </c>
      <c r="E229" s="18">
        <v>2.6232876712328768</v>
      </c>
      <c r="F229" s="18">
        <v>6.8493150684931503E-3</v>
      </c>
      <c r="G229" s="19">
        <v>64.598792915800928</v>
      </c>
      <c r="H229">
        <v>0.64800000000000002</v>
      </c>
      <c r="I229" s="1">
        <v>20214</v>
      </c>
      <c r="J229" s="19">
        <v>0.10388839418224993</v>
      </c>
      <c r="K229">
        <v>2.04</v>
      </c>
      <c r="L229">
        <v>14570.29</v>
      </c>
      <c r="N229">
        <v>146</v>
      </c>
      <c r="O229" s="1">
        <v>383</v>
      </c>
      <c r="P229">
        <v>1</v>
      </c>
      <c r="Q229" s="1">
        <v>20214</v>
      </c>
      <c r="R229" s="1">
        <v>13058</v>
      </c>
      <c r="S229" s="1">
        <v>21</v>
      </c>
      <c r="T229" s="18">
        <f t="shared" si="15"/>
        <v>7.2227169288611856E-3</v>
      </c>
      <c r="U229" s="19">
        <f t="shared" si="16"/>
        <v>2.6232876712328768</v>
      </c>
      <c r="V229" s="19">
        <f t="shared" si="17"/>
        <v>6.8493150684931503E-3</v>
      </c>
      <c r="W229" s="19">
        <f t="shared" si="18"/>
        <v>64.598792915800928</v>
      </c>
      <c r="X229" s="19">
        <f t="shared" si="19"/>
        <v>0.10388839418224993</v>
      </c>
      <c r="Y229">
        <v>2.04</v>
      </c>
    </row>
    <row r="230" spans="1:25" x14ac:dyDescent="0.25">
      <c r="A230">
        <v>2014</v>
      </c>
      <c r="B230">
        <v>32</v>
      </c>
      <c r="C230" t="s">
        <v>165</v>
      </c>
      <c r="D230" s="18">
        <v>7.1179691388750625E-3</v>
      </c>
      <c r="E230" s="18">
        <v>2.5804195804195804</v>
      </c>
      <c r="F230" s="18">
        <v>0</v>
      </c>
      <c r="G230" s="19">
        <v>64.599303135888491</v>
      </c>
      <c r="H230">
        <v>0.64800000000000002</v>
      </c>
      <c r="I230" s="1">
        <v>20090</v>
      </c>
      <c r="J230" s="19">
        <v>0.10452961672473868</v>
      </c>
      <c r="K230" s="16">
        <v>2.0950000000000002</v>
      </c>
      <c r="L230">
        <v>16131.76</v>
      </c>
      <c r="N230">
        <v>143</v>
      </c>
      <c r="O230" s="1">
        <v>369</v>
      </c>
      <c r="P230">
        <v>0</v>
      </c>
      <c r="Q230" s="1">
        <v>20090</v>
      </c>
      <c r="R230" s="1">
        <v>12978</v>
      </c>
      <c r="S230" s="1">
        <v>21</v>
      </c>
      <c r="T230" s="18">
        <f t="shared" si="15"/>
        <v>7.1179691388750625E-3</v>
      </c>
      <c r="U230" s="19">
        <f t="shared" si="16"/>
        <v>2.5804195804195804</v>
      </c>
      <c r="V230" s="19">
        <f t="shared" si="17"/>
        <v>0</v>
      </c>
      <c r="W230" s="19">
        <f t="shared" si="18"/>
        <v>64.599303135888491</v>
      </c>
      <c r="X230" s="19">
        <f t="shared" si="19"/>
        <v>0.10452961672473868</v>
      </c>
      <c r="Y230" s="16">
        <v>2.0950000000000002</v>
      </c>
    </row>
    <row r="231" spans="1:25" x14ac:dyDescent="0.25">
      <c r="A231">
        <v>2008</v>
      </c>
      <c r="B231">
        <v>33</v>
      </c>
      <c r="C231" t="s">
        <v>168</v>
      </c>
      <c r="D231" s="18">
        <v>1.7608733932030288E-3</v>
      </c>
      <c r="E231" s="18">
        <v>3.4</v>
      </c>
      <c r="F231" s="20">
        <v>0</v>
      </c>
      <c r="G231" s="19">
        <v>71.6235252685332</v>
      </c>
      <c r="H231">
        <v>0.58099999999999996</v>
      </c>
      <c r="I231" s="1">
        <v>11358</v>
      </c>
      <c r="J231" s="19">
        <v>0.1408698714562423</v>
      </c>
      <c r="K231">
        <v>1.72</v>
      </c>
      <c r="L231">
        <v>7301.15</v>
      </c>
      <c r="N231">
        <v>20</v>
      </c>
      <c r="O231" s="1">
        <v>68</v>
      </c>
      <c r="P231" s="14"/>
      <c r="Q231" s="1">
        <v>11358</v>
      </c>
      <c r="R231" s="1">
        <v>8135</v>
      </c>
      <c r="S231" s="1">
        <v>16</v>
      </c>
      <c r="T231" s="18">
        <f t="shared" si="15"/>
        <v>1.7608733932030288E-3</v>
      </c>
      <c r="U231" s="19">
        <f t="shared" si="16"/>
        <v>3.4</v>
      </c>
      <c r="V231" s="19">
        <f t="shared" si="17"/>
        <v>0</v>
      </c>
      <c r="W231" s="19">
        <f t="shared" si="18"/>
        <v>71.6235252685332</v>
      </c>
      <c r="X231" s="19">
        <f t="shared" si="19"/>
        <v>0.1408698714562423</v>
      </c>
      <c r="Y231">
        <v>1.72</v>
      </c>
    </row>
    <row r="232" spans="1:25" x14ac:dyDescent="0.25">
      <c r="A232">
        <v>2009</v>
      </c>
      <c r="B232">
        <v>33</v>
      </c>
      <c r="C232" t="s">
        <v>168</v>
      </c>
      <c r="D232" s="18">
        <v>1.5726017822820198E-3</v>
      </c>
      <c r="E232" s="18">
        <v>3.3888888888888888</v>
      </c>
      <c r="F232" s="20">
        <v>0</v>
      </c>
      <c r="G232" s="19">
        <v>75.139786825091733</v>
      </c>
      <c r="H232">
        <v>0.58099999999999996</v>
      </c>
      <c r="I232" s="1">
        <v>11446</v>
      </c>
      <c r="J232" s="19">
        <v>0.10484011881880134</v>
      </c>
      <c r="K232">
        <v>1.84</v>
      </c>
      <c r="L232">
        <v>6888.27</v>
      </c>
      <c r="N232">
        <v>18</v>
      </c>
      <c r="O232" s="1">
        <v>61</v>
      </c>
      <c r="P232" s="14"/>
      <c r="Q232" s="1">
        <v>11446</v>
      </c>
      <c r="R232" s="16">
        <f>(R231+R233)/2</f>
        <v>8600.5</v>
      </c>
      <c r="S232" s="1">
        <v>12</v>
      </c>
      <c r="T232" s="18">
        <f t="shared" si="15"/>
        <v>1.5726017822820198E-3</v>
      </c>
      <c r="U232" s="19">
        <f t="shared" si="16"/>
        <v>3.3888888888888888</v>
      </c>
      <c r="V232" s="19">
        <f t="shared" si="17"/>
        <v>0</v>
      </c>
      <c r="W232" s="19">
        <f t="shared" si="18"/>
        <v>75.139786825091733</v>
      </c>
      <c r="X232" s="19">
        <f t="shared" si="19"/>
        <v>0.10484011881880134</v>
      </c>
      <c r="Y232">
        <v>1.84</v>
      </c>
    </row>
    <row r="233" spans="1:25" x14ac:dyDescent="0.25">
      <c r="A233">
        <v>2010</v>
      </c>
      <c r="B233">
        <v>33</v>
      </c>
      <c r="C233" t="s">
        <v>168</v>
      </c>
      <c r="D233" s="18">
        <v>2.5624599615631004E-3</v>
      </c>
      <c r="E233" s="18">
        <v>2.5357142857142856</v>
      </c>
      <c r="F233" s="20">
        <v>0</v>
      </c>
      <c r="G233" s="19">
        <v>82.968792898325248</v>
      </c>
      <c r="H233">
        <v>0.68899999999999995</v>
      </c>
      <c r="I233" s="1">
        <v>10927</v>
      </c>
      <c r="J233" s="19">
        <v>0.10981971263841858</v>
      </c>
      <c r="K233">
        <v>1.82</v>
      </c>
      <c r="L233">
        <v>8275.43</v>
      </c>
      <c r="N233">
        <v>28</v>
      </c>
      <c r="O233" s="1">
        <v>71</v>
      </c>
      <c r="P233" s="14"/>
      <c r="Q233" s="1">
        <v>10927</v>
      </c>
      <c r="R233" s="1">
        <v>9066</v>
      </c>
      <c r="S233" s="1">
        <v>12</v>
      </c>
      <c r="T233" s="18">
        <f t="shared" si="15"/>
        <v>2.5624599615631004E-3</v>
      </c>
      <c r="U233" s="19">
        <f t="shared" si="16"/>
        <v>2.5357142857142856</v>
      </c>
      <c r="V233" s="19">
        <f t="shared" si="17"/>
        <v>0</v>
      </c>
      <c r="W233" s="19">
        <f t="shared" si="18"/>
        <v>82.968792898325248</v>
      </c>
      <c r="X233" s="19">
        <f t="shared" si="19"/>
        <v>0.10981971263841858</v>
      </c>
      <c r="Y233">
        <v>1.82</v>
      </c>
    </row>
    <row r="234" spans="1:25" x14ac:dyDescent="0.25">
      <c r="A234">
        <v>2011</v>
      </c>
      <c r="B234">
        <v>33</v>
      </c>
      <c r="C234" t="s">
        <v>168</v>
      </c>
      <c r="D234" s="18">
        <v>1.276440554339898E-3</v>
      </c>
      <c r="E234" s="18">
        <v>2.6428571428571428</v>
      </c>
      <c r="F234" s="20">
        <v>0</v>
      </c>
      <c r="G234" s="19">
        <v>82.658643326039382</v>
      </c>
      <c r="H234">
        <v>0.68899999999999995</v>
      </c>
      <c r="I234" s="1">
        <v>10968</v>
      </c>
      <c r="J234" s="19">
        <v>0.10940919037199125</v>
      </c>
      <c r="K234">
        <v>1.97</v>
      </c>
      <c r="L234">
        <v>9550.98</v>
      </c>
      <c r="N234">
        <v>14</v>
      </c>
      <c r="O234" s="1">
        <v>37</v>
      </c>
      <c r="P234" s="14"/>
      <c r="Q234" s="1">
        <v>10968</v>
      </c>
      <c r="R234" s="1">
        <v>9066</v>
      </c>
      <c r="S234" s="1">
        <v>12</v>
      </c>
      <c r="T234" s="18">
        <f t="shared" si="15"/>
        <v>1.276440554339898E-3</v>
      </c>
      <c r="U234" s="19">
        <f t="shared" si="16"/>
        <v>2.6428571428571428</v>
      </c>
      <c r="V234" s="19">
        <f t="shared" si="17"/>
        <v>0</v>
      </c>
      <c r="W234" s="19">
        <f t="shared" si="18"/>
        <v>82.658643326039382</v>
      </c>
      <c r="X234" s="19">
        <f t="shared" si="19"/>
        <v>0.10940919037199125</v>
      </c>
      <c r="Y234">
        <v>1.97</v>
      </c>
    </row>
    <row r="235" spans="1:25" x14ac:dyDescent="0.25">
      <c r="A235">
        <v>2012</v>
      </c>
      <c r="B235">
        <v>33</v>
      </c>
      <c r="C235" t="s">
        <v>168</v>
      </c>
      <c r="D235" s="18">
        <v>5.4510765876260563E-4</v>
      </c>
      <c r="E235" s="18">
        <v>3.6666666666666665</v>
      </c>
      <c r="F235" s="20">
        <v>0</v>
      </c>
      <c r="G235" s="19">
        <v>82.365767239029708</v>
      </c>
      <c r="H235">
        <v>0.68899999999999995</v>
      </c>
      <c r="I235" s="1">
        <v>11007</v>
      </c>
      <c r="J235" s="19">
        <v>0.10902153175252113</v>
      </c>
      <c r="K235" s="16">
        <v>2.0049999999999999</v>
      </c>
      <c r="L235">
        <v>10357.98</v>
      </c>
      <c r="N235">
        <v>6</v>
      </c>
      <c r="O235" s="1">
        <v>22</v>
      </c>
      <c r="P235" s="14"/>
      <c r="Q235" s="1">
        <v>11007</v>
      </c>
      <c r="R235" s="1">
        <v>9066</v>
      </c>
      <c r="S235" s="1">
        <v>12</v>
      </c>
      <c r="T235" s="18">
        <f t="shared" si="15"/>
        <v>5.4510765876260563E-4</v>
      </c>
      <c r="U235" s="19">
        <f t="shared" si="16"/>
        <v>3.6666666666666665</v>
      </c>
      <c r="V235" s="19">
        <f t="shared" si="17"/>
        <v>0</v>
      </c>
      <c r="W235" s="19">
        <f t="shared" si="18"/>
        <v>82.365767239029708</v>
      </c>
      <c r="X235" s="19">
        <f t="shared" si="19"/>
        <v>0.10902153175252113</v>
      </c>
      <c r="Y235" s="16">
        <v>2.0049999999999999</v>
      </c>
    </row>
    <row r="236" spans="1:25" x14ac:dyDescent="0.25">
      <c r="A236">
        <v>2013</v>
      </c>
      <c r="B236">
        <v>33</v>
      </c>
      <c r="C236" t="s">
        <v>168</v>
      </c>
      <c r="D236" s="18">
        <v>1.7571604287471446E-4</v>
      </c>
      <c r="E236" s="18">
        <v>2</v>
      </c>
      <c r="F236" s="20">
        <v>0</v>
      </c>
      <c r="G236" s="19">
        <v>83.465120365489369</v>
      </c>
      <c r="H236">
        <v>0.68899999999999995</v>
      </c>
      <c r="I236" s="1">
        <v>11382</v>
      </c>
      <c r="J236" s="19">
        <v>0.10542962572482868</v>
      </c>
      <c r="K236">
        <v>2.04</v>
      </c>
      <c r="L236">
        <v>12413.65</v>
      </c>
      <c r="N236">
        <v>2</v>
      </c>
      <c r="O236" s="1">
        <v>4</v>
      </c>
      <c r="P236" s="14"/>
      <c r="Q236" s="1">
        <v>11382</v>
      </c>
      <c r="R236" s="1">
        <v>9500</v>
      </c>
      <c r="S236" s="1">
        <v>12</v>
      </c>
      <c r="T236" s="18">
        <f t="shared" si="15"/>
        <v>1.7571604287471446E-4</v>
      </c>
      <c r="U236" s="19">
        <f t="shared" si="16"/>
        <v>2</v>
      </c>
      <c r="V236" s="19">
        <f t="shared" si="17"/>
        <v>0</v>
      </c>
      <c r="W236" s="19">
        <f t="shared" si="18"/>
        <v>83.465120365489369</v>
      </c>
      <c r="X236" s="19">
        <f t="shared" si="19"/>
        <v>0.10542962572482868</v>
      </c>
      <c r="Y236">
        <v>2.04</v>
      </c>
    </row>
    <row r="237" spans="1:25" x14ac:dyDescent="0.25">
      <c r="A237">
        <v>2014</v>
      </c>
      <c r="B237">
        <v>33</v>
      </c>
      <c r="C237" t="s">
        <v>168</v>
      </c>
      <c r="D237" s="18">
        <v>0</v>
      </c>
      <c r="E237" s="18">
        <v>0</v>
      </c>
      <c r="F237" s="20">
        <v>0</v>
      </c>
      <c r="G237" s="19">
        <v>86.140519730510107</v>
      </c>
      <c r="H237">
        <v>0.68899999999999995</v>
      </c>
      <c r="I237" s="1">
        <v>11429</v>
      </c>
      <c r="J237" s="19">
        <v>0.10499606264765071</v>
      </c>
      <c r="K237" s="16">
        <v>2.0950000000000002</v>
      </c>
      <c r="L237">
        <v>13899.88</v>
      </c>
      <c r="N237">
        <v>0</v>
      </c>
      <c r="O237" s="1">
        <v>0</v>
      </c>
      <c r="P237" s="14"/>
      <c r="Q237" s="1">
        <v>11429</v>
      </c>
      <c r="R237" s="1">
        <v>9845</v>
      </c>
      <c r="S237" s="1">
        <v>12</v>
      </c>
      <c r="T237" s="18">
        <f t="shared" si="15"/>
        <v>0</v>
      </c>
      <c r="U237" s="19">
        <f t="shared" si="16"/>
        <v>0</v>
      </c>
      <c r="V237" s="19">
        <f t="shared" si="17"/>
        <v>0</v>
      </c>
      <c r="W237" s="19">
        <f t="shared" si="18"/>
        <v>86.140519730510107</v>
      </c>
      <c r="X237" s="19">
        <f t="shared" si="19"/>
        <v>0.10499606264765071</v>
      </c>
      <c r="Y237" s="16">
        <v>2.0950000000000002</v>
      </c>
    </row>
    <row r="238" spans="1:25" x14ac:dyDescent="0.25">
      <c r="A238">
        <v>2008</v>
      </c>
      <c r="B238">
        <v>34</v>
      </c>
      <c r="C238" t="s">
        <v>169</v>
      </c>
      <c r="D238" s="18">
        <v>1.1239112110143299E-3</v>
      </c>
      <c r="E238" s="18">
        <v>2.1875</v>
      </c>
      <c r="F238" s="18">
        <v>6.25E-2</v>
      </c>
      <c r="G238" s="19">
        <v>53.385782523180666</v>
      </c>
      <c r="H238">
        <v>0.55800000000000005</v>
      </c>
      <c r="I238" s="1">
        <v>14236</v>
      </c>
      <c r="J238" s="19">
        <v>0.11941556617027255</v>
      </c>
      <c r="K238">
        <v>1.72</v>
      </c>
      <c r="L238">
        <v>7183.6</v>
      </c>
      <c r="N238">
        <v>16</v>
      </c>
      <c r="O238" s="1">
        <v>35</v>
      </c>
      <c r="P238">
        <v>1</v>
      </c>
      <c r="Q238" s="1">
        <v>14236</v>
      </c>
      <c r="R238" s="1">
        <v>7600</v>
      </c>
      <c r="S238" s="1">
        <v>17</v>
      </c>
      <c r="T238" s="18">
        <f t="shared" si="15"/>
        <v>1.1239112110143299E-3</v>
      </c>
      <c r="U238" s="19">
        <f t="shared" si="16"/>
        <v>2.1875</v>
      </c>
      <c r="V238" s="19">
        <f t="shared" si="17"/>
        <v>6.25E-2</v>
      </c>
      <c r="W238" s="19">
        <f t="shared" si="18"/>
        <v>53.385782523180666</v>
      </c>
      <c r="X238" s="19">
        <f t="shared" si="19"/>
        <v>0.11941556617027255</v>
      </c>
      <c r="Y238">
        <v>1.72</v>
      </c>
    </row>
    <row r="239" spans="1:25" x14ac:dyDescent="0.25">
      <c r="A239">
        <v>2009</v>
      </c>
      <c r="B239">
        <v>34</v>
      </c>
      <c r="C239" t="s">
        <v>169</v>
      </c>
      <c r="D239" s="18">
        <v>2.4310620268111413E-3</v>
      </c>
      <c r="E239" s="18">
        <v>3.6857142857142855</v>
      </c>
      <c r="F239" s="18">
        <v>0</v>
      </c>
      <c r="G239" s="19">
        <v>66.083211780231991</v>
      </c>
      <c r="H239">
        <v>0.55800000000000005</v>
      </c>
      <c r="I239" s="1">
        <v>14397</v>
      </c>
      <c r="J239" s="19">
        <v>0.10418837257762034</v>
      </c>
      <c r="K239">
        <v>1.84</v>
      </c>
      <c r="L239">
        <v>7923.83</v>
      </c>
      <c r="N239">
        <v>35</v>
      </c>
      <c r="O239" s="1">
        <v>129</v>
      </c>
      <c r="P239">
        <v>0</v>
      </c>
      <c r="Q239" s="1">
        <v>14397</v>
      </c>
      <c r="R239" s="1">
        <v>9514</v>
      </c>
      <c r="S239" s="1">
        <v>15</v>
      </c>
      <c r="T239" s="18">
        <f t="shared" si="15"/>
        <v>2.4310620268111413E-3</v>
      </c>
      <c r="U239" s="19">
        <f t="shared" si="16"/>
        <v>3.6857142857142855</v>
      </c>
      <c r="V239" s="19">
        <f t="shared" si="17"/>
        <v>0</v>
      </c>
      <c r="W239" s="19">
        <f t="shared" si="18"/>
        <v>66.083211780231991</v>
      </c>
      <c r="X239" s="19">
        <f t="shared" si="19"/>
        <v>0.10418837257762034</v>
      </c>
      <c r="Y239">
        <v>1.84</v>
      </c>
    </row>
    <row r="240" spans="1:25" x14ac:dyDescent="0.25">
      <c r="A240">
        <v>2010</v>
      </c>
      <c r="B240">
        <v>34</v>
      </c>
      <c r="C240" t="s">
        <v>169</v>
      </c>
      <c r="D240" s="18">
        <v>3.2727272727272726E-3</v>
      </c>
      <c r="E240" s="18">
        <v>2.5555555555555554</v>
      </c>
      <c r="F240" s="18">
        <v>0</v>
      </c>
      <c r="G240" s="19">
        <v>76.283636363636361</v>
      </c>
      <c r="H240">
        <v>0.68200000000000005</v>
      </c>
      <c r="I240" s="1">
        <v>13750</v>
      </c>
      <c r="J240" s="19">
        <v>0.1090909090909091</v>
      </c>
      <c r="K240">
        <v>1.82</v>
      </c>
      <c r="L240">
        <v>7262.88</v>
      </c>
      <c r="N240">
        <v>45</v>
      </c>
      <c r="O240" s="1">
        <v>115</v>
      </c>
      <c r="P240">
        <v>0</v>
      </c>
      <c r="Q240" s="1">
        <v>13750</v>
      </c>
      <c r="R240" s="1">
        <v>10489</v>
      </c>
      <c r="S240" s="1">
        <v>15</v>
      </c>
      <c r="T240" s="18">
        <f t="shared" si="15"/>
        <v>3.2727272727272726E-3</v>
      </c>
      <c r="U240" s="19">
        <f t="shared" si="16"/>
        <v>2.5555555555555554</v>
      </c>
      <c r="V240" s="19">
        <f t="shared" si="17"/>
        <v>0</v>
      </c>
      <c r="W240" s="19">
        <f t="shared" si="18"/>
        <v>76.283636363636361</v>
      </c>
      <c r="X240" s="19">
        <f t="shared" si="19"/>
        <v>0.1090909090909091</v>
      </c>
      <c r="Y240">
        <v>1.82</v>
      </c>
    </row>
    <row r="241" spans="1:25" x14ac:dyDescent="0.25">
      <c r="A241">
        <v>2011</v>
      </c>
      <c r="B241">
        <v>34</v>
      </c>
      <c r="C241" t="s">
        <v>169</v>
      </c>
      <c r="D241" s="18">
        <v>1.0835801488116737E-3</v>
      </c>
      <c r="E241" s="18">
        <v>2.8</v>
      </c>
      <c r="F241" s="18">
        <v>0</v>
      </c>
      <c r="G241" s="19">
        <v>75.771147872570978</v>
      </c>
      <c r="H241">
        <v>0.68200000000000005</v>
      </c>
      <c r="I241" s="1">
        <v>13843</v>
      </c>
      <c r="J241" s="19">
        <v>0.10835801488116736</v>
      </c>
      <c r="K241">
        <v>1.97</v>
      </c>
      <c r="L241">
        <v>10369.030000000001</v>
      </c>
      <c r="N241">
        <v>15</v>
      </c>
      <c r="O241" s="1">
        <v>42</v>
      </c>
      <c r="P241">
        <v>0</v>
      </c>
      <c r="Q241" s="1">
        <v>13843</v>
      </c>
      <c r="R241" s="1">
        <v>10489</v>
      </c>
      <c r="S241" s="1">
        <v>15</v>
      </c>
      <c r="T241" s="18">
        <f t="shared" si="15"/>
        <v>1.0835801488116737E-3</v>
      </c>
      <c r="U241" s="19">
        <f t="shared" si="16"/>
        <v>2.8</v>
      </c>
      <c r="V241" s="19">
        <f t="shared" si="17"/>
        <v>0</v>
      </c>
      <c r="W241" s="19">
        <f t="shared" si="18"/>
        <v>75.771147872570978</v>
      </c>
      <c r="X241" s="19">
        <f t="shared" si="19"/>
        <v>0.10835801488116736</v>
      </c>
      <c r="Y241">
        <v>1.97</v>
      </c>
    </row>
    <row r="242" spans="1:25" x14ac:dyDescent="0.25">
      <c r="A242">
        <v>2012</v>
      </c>
      <c r="B242">
        <v>34</v>
      </c>
      <c r="C242" t="s">
        <v>169</v>
      </c>
      <c r="D242" s="18">
        <v>1.3637668676428367E-3</v>
      </c>
      <c r="E242" s="18">
        <v>2.6842105263157894</v>
      </c>
      <c r="F242" s="18">
        <v>0</v>
      </c>
      <c r="G242" s="19">
        <v>76.270456503014643</v>
      </c>
      <c r="H242">
        <v>0.68200000000000005</v>
      </c>
      <c r="I242" s="1">
        <v>13932</v>
      </c>
      <c r="J242" s="19">
        <v>0.10766580534022395</v>
      </c>
      <c r="K242" s="16">
        <v>2.0049999999999999</v>
      </c>
      <c r="L242">
        <v>9952.2000000000007</v>
      </c>
      <c r="N242">
        <v>19</v>
      </c>
      <c r="O242" s="1">
        <v>51</v>
      </c>
      <c r="P242">
        <v>0</v>
      </c>
      <c r="Q242" s="1">
        <v>13932</v>
      </c>
      <c r="R242" s="1">
        <v>10626</v>
      </c>
      <c r="S242" s="1">
        <v>15</v>
      </c>
      <c r="T242" s="18">
        <f t="shared" si="15"/>
        <v>1.3637668676428367E-3</v>
      </c>
      <c r="U242" s="19">
        <f t="shared" si="16"/>
        <v>2.6842105263157894</v>
      </c>
      <c r="V242" s="19">
        <f t="shared" si="17"/>
        <v>0</v>
      </c>
      <c r="W242" s="19">
        <f t="shared" si="18"/>
        <v>76.270456503014643</v>
      </c>
      <c r="X242" s="19">
        <f t="shared" si="19"/>
        <v>0.10766580534022395</v>
      </c>
      <c r="Y242" s="16">
        <v>2.0049999999999999</v>
      </c>
    </row>
    <row r="243" spans="1:25" x14ac:dyDescent="0.25">
      <c r="A243">
        <v>2013</v>
      </c>
      <c r="B243">
        <v>34</v>
      </c>
      <c r="C243" t="s">
        <v>169</v>
      </c>
      <c r="D243" s="18">
        <v>6.2279427029271332E-4</v>
      </c>
      <c r="E243" s="18">
        <v>1.5555555555555556</v>
      </c>
      <c r="F243" s="18">
        <v>0</v>
      </c>
      <c r="G243" s="19">
        <v>74.098678292159718</v>
      </c>
      <c r="H243">
        <v>0.68200000000000005</v>
      </c>
      <c r="I243" s="1">
        <v>14451</v>
      </c>
      <c r="J243" s="19">
        <v>0.10379904504878555</v>
      </c>
      <c r="K243">
        <v>2.04</v>
      </c>
      <c r="L243">
        <v>9369.43</v>
      </c>
      <c r="N243">
        <v>9</v>
      </c>
      <c r="O243" s="1">
        <v>14</v>
      </c>
      <c r="P243">
        <v>0</v>
      </c>
      <c r="Q243" s="1">
        <v>14451</v>
      </c>
      <c r="R243" s="1">
        <v>10708</v>
      </c>
      <c r="S243" s="1">
        <v>15</v>
      </c>
      <c r="T243" s="18">
        <f t="shared" si="15"/>
        <v>6.2279427029271332E-4</v>
      </c>
      <c r="U243" s="19">
        <f t="shared" si="16"/>
        <v>1.5555555555555556</v>
      </c>
      <c r="V243" s="19">
        <f t="shared" si="17"/>
        <v>0</v>
      </c>
      <c r="W243" s="19">
        <f t="shared" si="18"/>
        <v>74.098678292159718</v>
      </c>
      <c r="X243" s="19">
        <f t="shared" si="19"/>
        <v>0.10379904504878555</v>
      </c>
      <c r="Y243">
        <v>2.04</v>
      </c>
    </row>
    <row r="244" spans="1:25" x14ac:dyDescent="0.25">
      <c r="A244">
        <v>2014</v>
      </c>
      <c r="B244">
        <v>34</v>
      </c>
      <c r="C244" t="s">
        <v>169</v>
      </c>
      <c r="D244" s="18">
        <v>2.7491408934707902E-4</v>
      </c>
      <c r="E244" s="18">
        <v>2.5</v>
      </c>
      <c r="F244" s="18">
        <v>0.25</v>
      </c>
      <c r="G244" s="19">
        <v>74.103092783505147</v>
      </c>
      <c r="H244">
        <v>0.68200000000000005</v>
      </c>
      <c r="I244" s="1">
        <v>14550</v>
      </c>
      <c r="J244" s="19">
        <v>0.10309278350515465</v>
      </c>
      <c r="K244" s="16">
        <v>2.0950000000000002</v>
      </c>
      <c r="L244">
        <v>11548.03</v>
      </c>
      <c r="N244">
        <v>4</v>
      </c>
      <c r="O244" s="1">
        <v>10</v>
      </c>
      <c r="P244">
        <v>1</v>
      </c>
      <c r="Q244" s="1">
        <v>14550</v>
      </c>
      <c r="R244" s="1">
        <v>10782</v>
      </c>
      <c r="S244" s="1">
        <v>15</v>
      </c>
      <c r="T244" s="18">
        <f t="shared" si="15"/>
        <v>2.7491408934707902E-4</v>
      </c>
      <c r="U244" s="19">
        <f t="shared" si="16"/>
        <v>2.5</v>
      </c>
      <c r="V244" s="19">
        <f t="shared" si="17"/>
        <v>0.25</v>
      </c>
      <c r="W244" s="19">
        <f t="shared" si="18"/>
        <v>74.103092783505147</v>
      </c>
      <c r="X244" s="19">
        <f t="shared" si="19"/>
        <v>0.10309278350515465</v>
      </c>
      <c r="Y244" s="16">
        <v>2.0950000000000002</v>
      </c>
    </row>
    <row r="245" spans="1:25" x14ac:dyDescent="0.25">
      <c r="A245">
        <v>2008</v>
      </c>
      <c r="B245">
        <v>35</v>
      </c>
      <c r="C245" t="s">
        <v>172</v>
      </c>
      <c r="D245" s="18">
        <v>2.1441037147843429E-3</v>
      </c>
      <c r="E245" s="18">
        <v>3.0465116279069768</v>
      </c>
      <c r="F245" s="18">
        <v>0</v>
      </c>
      <c r="G245" s="19">
        <v>79.640987284966343</v>
      </c>
      <c r="H245">
        <v>0.628</v>
      </c>
      <c r="I245" s="1">
        <v>20055</v>
      </c>
      <c r="J245" s="19">
        <v>5.4849164796808771E-2</v>
      </c>
      <c r="K245">
        <v>1.72</v>
      </c>
      <c r="L245">
        <v>12109.58</v>
      </c>
      <c r="N245">
        <v>43</v>
      </c>
      <c r="O245">
        <v>131</v>
      </c>
      <c r="P245">
        <v>0</v>
      </c>
      <c r="Q245" s="1">
        <v>20055</v>
      </c>
      <c r="R245" s="1">
        <v>15972</v>
      </c>
      <c r="S245">
        <v>11</v>
      </c>
      <c r="T245" s="18">
        <f t="shared" si="15"/>
        <v>2.1441037147843429E-3</v>
      </c>
      <c r="U245" s="19">
        <f t="shared" si="16"/>
        <v>3.0465116279069768</v>
      </c>
      <c r="V245" s="19">
        <f t="shared" si="17"/>
        <v>0</v>
      </c>
      <c r="W245" s="19">
        <f t="shared" si="18"/>
        <v>79.640987284966343</v>
      </c>
      <c r="X245" s="19">
        <f t="shared" si="19"/>
        <v>5.4849164796808771E-2</v>
      </c>
      <c r="Y245">
        <v>1.72</v>
      </c>
    </row>
    <row r="246" spans="1:25" x14ac:dyDescent="0.25">
      <c r="A246">
        <v>2009</v>
      </c>
      <c r="B246">
        <v>35</v>
      </c>
      <c r="C246" t="s">
        <v>172</v>
      </c>
      <c r="D246" s="18">
        <v>2.042850024912805E-3</v>
      </c>
      <c r="E246" s="18">
        <v>3.0975609756097562</v>
      </c>
      <c r="F246" s="18">
        <v>0</v>
      </c>
      <c r="G246" s="19">
        <v>81.096163428001987</v>
      </c>
      <c r="H246">
        <v>0.628</v>
      </c>
      <c r="I246" s="1">
        <v>20070</v>
      </c>
      <c r="J246" s="19">
        <v>7.9720976581963129E-2</v>
      </c>
      <c r="K246">
        <v>1.84</v>
      </c>
      <c r="L246">
        <v>10110.4</v>
      </c>
      <c r="N246">
        <v>41</v>
      </c>
      <c r="O246">
        <v>127</v>
      </c>
      <c r="P246">
        <v>0</v>
      </c>
      <c r="Q246" s="1">
        <v>20070</v>
      </c>
      <c r="R246" s="1">
        <v>16276</v>
      </c>
      <c r="S246">
        <v>16</v>
      </c>
      <c r="T246" s="18">
        <f t="shared" si="15"/>
        <v>2.042850024912805E-3</v>
      </c>
      <c r="U246" s="19">
        <f t="shared" si="16"/>
        <v>3.0975609756097562</v>
      </c>
      <c r="V246" s="19">
        <f t="shared" si="17"/>
        <v>0</v>
      </c>
      <c r="W246" s="19">
        <f t="shared" si="18"/>
        <v>81.096163428001987</v>
      </c>
      <c r="X246" s="19">
        <f t="shared" si="19"/>
        <v>7.9720976581963129E-2</v>
      </c>
      <c r="Y246">
        <v>1.84</v>
      </c>
    </row>
    <row r="247" spans="1:25" x14ac:dyDescent="0.25">
      <c r="A247">
        <v>2010</v>
      </c>
      <c r="B247">
        <v>35</v>
      </c>
      <c r="C247" t="s">
        <v>172</v>
      </c>
      <c r="D247" s="18">
        <v>1.7135023989033585E-3</v>
      </c>
      <c r="E247" s="18">
        <v>3.0857142857142859</v>
      </c>
      <c r="F247" s="18">
        <v>5.7142857142857141E-2</v>
      </c>
      <c r="G247" s="19">
        <v>70.312347008714383</v>
      </c>
      <c r="H247">
        <v>0.73299999999999998</v>
      </c>
      <c r="I247" s="1">
        <v>20426</v>
      </c>
      <c r="J247" s="19">
        <v>7.8331538235582102E-2</v>
      </c>
      <c r="K247">
        <v>1.82</v>
      </c>
      <c r="L247">
        <v>10911.16</v>
      </c>
      <c r="N247">
        <v>35</v>
      </c>
      <c r="O247">
        <v>108</v>
      </c>
      <c r="P247">
        <v>2</v>
      </c>
      <c r="Q247" s="1">
        <v>20426</v>
      </c>
      <c r="R247" s="1">
        <v>14362</v>
      </c>
      <c r="S247">
        <v>16</v>
      </c>
      <c r="T247" s="18">
        <f t="shared" si="15"/>
        <v>1.7135023989033585E-3</v>
      </c>
      <c r="U247" s="19">
        <f t="shared" si="16"/>
        <v>3.0857142857142859</v>
      </c>
      <c r="V247" s="19">
        <f t="shared" si="17"/>
        <v>5.7142857142857141E-2</v>
      </c>
      <c r="W247" s="19">
        <f t="shared" si="18"/>
        <v>70.312347008714383</v>
      </c>
      <c r="X247" s="19">
        <f t="shared" si="19"/>
        <v>7.8331538235582102E-2</v>
      </c>
      <c r="Y247">
        <v>1.82</v>
      </c>
    </row>
    <row r="248" spans="1:25" x14ac:dyDescent="0.25">
      <c r="A248">
        <v>2011</v>
      </c>
      <c r="B248">
        <v>35</v>
      </c>
      <c r="C248" t="s">
        <v>172</v>
      </c>
      <c r="D248" s="18">
        <v>1.171875E-3</v>
      </c>
      <c r="E248" s="18">
        <v>3.5</v>
      </c>
      <c r="F248" s="18">
        <v>8.3333333333333329E-2</v>
      </c>
      <c r="G248" s="19">
        <v>70.3125</v>
      </c>
      <c r="H248">
        <v>0.73299999999999998</v>
      </c>
      <c r="I248" s="1">
        <v>20480</v>
      </c>
      <c r="J248" s="19">
        <v>7.8125E-2</v>
      </c>
      <c r="K248">
        <v>1.97</v>
      </c>
      <c r="L248">
        <v>15621.05</v>
      </c>
      <c r="N248">
        <v>24</v>
      </c>
      <c r="O248">
        <v>84</v>
      </c>
      <c r="P248">
        <v>2</v>
      </c>
      <c r="Q248" s="1">
        <v>20480</v>
      </c>
      <c r="R248" s="1">
        <v>14400</v>
      </c>
      <c r="S248">
        <v>16</v>
      </c>
      <c r="T248" s="18">
        <f t="shared" si="15"/>
        <v>1.171875E-3</v>
      </c>
      <c r="U248" s="19">
        <f t="shared" si="16"/>
        <v>3.5</v>
      </c>
      <c r="V248" s="19">
        <f t="shared" si="17"/>
        <v>8.3333333333333329E-2</v>
      </c>
      <c r="W248" s="19">
        <f t="shared" si="18"/>
        <v>70.3125</v>
      </c>
      <c r="X248" s="19">
        <f t="shared" si="19"/>
        <v>7.8125E-2</v>
      </c>
      <c r="Y248">
        <v>1.97</v>
      </c>
    </row>
    <row r="249" spans="1:25" x14ac:dyDescent="0.25">
      <c r="A249">
        <v>2012</v>
      </c>
      <c r="B249">
        <v>35</v>
      </c>
      <c r="C249" t="s">
        <v>172</v>
      </c>
      <c r="D249" s="18">
        <v>1.2663776727874921E-3</v>
      </c>
      <c r="E249" s="18">
        <v>4.4615384615384617</v>
      </c>
      <c r="F249" s="18">
        <v>0</v>
      </c>
      <c r="G249" s="19">
        <v>70.313184939847062</v>
      </c>
      <c r="H249">
        <v>0.73299999999999998</v>
      </c>
      <c r="I249" s="1">
        <v>20531</v>
      </c>
      <c r="J249" s="19">
        <v>7.7930933709999511E-2</v>
      </c>
      <c r="K249" s="16">
        <v>2.0049999999999999</v>
      </c>
      <c r="L249">
        <v>14619.01</v>
      </c>
      <c r="N249">
        <v>26</v>
      </c>
      <c r="O249">
        <v>116</v>
      </c>
      <c r="P249">
        <v>0</v>
      </c>
      <c r="Q249" s="1">
        <v>20531</v>
      </c>
      <c r="R249" s="1">
        <v>14436</v>
      </c>
      <c r="S249">
        <v>16</v>
      </c>
      <c r="T249" s="18">
        <f t="shared" si="15"/>
        <v>1.2663776727874921E-3</v>
      </c>
      <c r="U249" s="19">
        <f t="shared" si="16"/>
        <v>4.4615384615384617</v>
      </c>
      <c r="V249" s="19">
        <f t="shared" si="17"/>
        <v>0</v>
      </c>
      <c r="W249" s="19">
        <f t="shared" si="18"/>
        <v>70.313184939847062</v>
      </c>
      <c r="X249" s="19">
        <f t="shared" si="19"/>
        <v>7.7930933709999511E-2</v>
      </c>
      <c r="Y249" s="16">
        <v>2.0049999999999999</v>
      </c>
    </row>
    <row r="250" spans="1:25" x14ac:dyDescent="0.25">
      <c r="A250">
        <v>2013</v>
      </c>
      <c r="B250">
        <v>35</v>
      </c>
      <c r="C250" t="s">
        <v>172</v>
      </c>
      <c r="D250" s="18">
        <v>6.1303404696783927E-4</v>
      </c>
      <c r="E250" s="18">
        <v>3.5384615384615383</v>
      </c>
      <c r="F250" s="18">
        <v>7.6923076923076927E-2</v>
      </c>
      <c r="G250" s="19">
        <v>70.310289540696019</v>
      </c>
      <c r="H250">
        <v>0.73299999999999998</v>
      </c>
      <c r="I250" s="1">
        <v>21206</v>
      </c>
      <c r="J250" s="19">
        <v>7.5450344242195613E-2</v>
      </c>
      <c r="K250">
        <v>2.04</v>
      </c>
      <c r="L250">
        <v>14162.69</v>
      </c>
      <c r="N250">
        <v>13</v>
      </c>
      <c r="O250">
        <v>46</v>
      </c>
      <c r="P250">
        <v>1</v>
      </c>
      <c r="Q250" s="1">
        <v>21206</v>
      </c>
      <c r="R250" s="1">
        <v>14910</v>
      </c>
      <c r="S250">
        <v>16</v>
      </c>
      <c r="T250" s="18">
        <f t="shared" si="15"/>
        <v>6.1303404696783927E-4</v>
      </c>
      <c r="U250" s="19">
        <f t="shared" si="16"/>
        <v>3.5384615384615383</v>
      </c>
      <c r="V250" s="19">
        <f t="shared" si="17"/>
        <v>7.6923076923076927E-2</v>
      </c>
      <c r="W250" s="19">
        <f t="shared" si="18"/>
        <v>70.310289540696019</v>
      </c>
      <c r="X250" s="19">
        <f t="shared" si="19"/>
        <v>7.5450344242195613E-2</v>
      </c>
      <c r="Y250">
        <v>2.04</v>
      </c>
    </row>
    <row r="251" spans="1:25" x14ac:dyDescent="0.25">
      <c r="A251">
        <v>2014</v>
      </c>
      <c r="B251">
        <v>35</v>
      </c>
      <c r="C251" t="s">
        <v>172</v>
      </c>
      <c r="D251" s="18">
        <v>1.3162224415926291E-3</v>
      </c>
      <c r="E251" s="18">
        <v>3.0357142857142856</v>
      </c>
      <c r="F251" s="18">
        <v>3.5714285714285712E-2</v>
      </c>
      <c r="G251" s="19">
        <v>70.314483147651956</v>
      </c>
      <c r="H251">
        <v>0.73299999999999998</v>
      </c>
      <c r="I251" s="1">
        <v>21273</v>
      </c>
      <c r="J251" s="19">
        <v>7.5212710948150241E-2</v>
      </c>
      <c r="K251" s="16">
        <v>2.0950000000000002</v>
      </c>
      <c r="L251">
        <v>16050.37</v>
      </c>
      <c r="N251">
        <v>28</v>
      </c>
      <c r="O251">
        <v>85</v>
      </c>
      <c r="P251">
        <v>1</v>
      </c>
      <c r="Q251" s="1">
        <v>21273</v>
      </c>
      <c r="R251" s="1">
        <v>14958</v>
      </c>
      <c r="S251">
        <v>16</v>
      </c>
      <c r="T251" s="18">
        <f t="shared" si="15"/>
        <v>1.3162224415926291E-3</v>
      </c>
      <c r="U251" s="19">
        <f t="shared" si="16"/>
        <v>3.0357142857142856</v>
      </c>
      <c r="V251" s="19">
        <f t="shared" si="17"/>
        <v>3.5714285714285712E-2</v>
      </c>
      <c r="W251" s="19">
        <f t="shared" si="18"/>
        <v>70.314483147651956</v>
      </c>
      <c r="X251" s="19">
        <f t="shared" si="19"/>
        <v>7.5212710948150241E-2</v>
      </c>
      <c r="Y251" s="16">
        <v>2.0950000000000002</v>
      </c>
    </row>
    <row r="252" spans="1:25" x14ac:dyDescent="0.25">
      <c r="A252">
        <v>2008</v>
      </c>
      <c r="B252">
        <v>36</v>
      </c>
      <c r="C252" t="s">
        <v>173</v>
      </c>
      <c r="D252" s="18">
        <v>1.2785388127853881E-3</v>
      </c>
      <c r="E252" s="18">
        <v>2.4761904761904763</v>
      </c>
      <c r="F252" s="18">
        <v>0</v>
      </c>
      <c r="G252" s="19">
        <v>69.771689497716892</v>
      </c>
      <c r="H252">
        <v>0.56499999999999995</v>
      </c>
      <c r="I252" s="1">
        <v>16425</v>
      </c>
      <c r="J252" s="19">
        <v>7.3059360730593603E-2</v>
      </c>
      <c r="K252">
        <v>1.72</v>
      </c>
      <c r="L252">
        <v>9051.9599999999991</v>
      </c>
      <c r="N252">
        <v>21</v>
      </c>
      <c r="O252">
        <v>52</v>
      </c>
      <c r="P252">
        <v>0</v>
      </c>
      <c r="Q252" s="1">
        <v>16425</v>
      </c>
      <c r="R252" s="1">
        <v>11460</v>
      </c>
      <c r="S252">
        <v>12</v>
      </c>
      <c r="T252" s="18">
        <f t="shared" si="15"/>
        <v>1.2785388127853881E-3</v>
      </c>
      <c r="U252" s="19">
        <f t="shared" si="16"/>
        <v>2.4761904761904763</v>
      </c>
      <c r="V252" s="19">
        <f t="shared" si="17"/>
        <v>0</v>
      </c>
      <c r="W252" s="19">
        <f t="shared" si="18"/>
        <v>69.771689497716892</v>
      </c>
      <c r="X252" s="19">
        <f t="shared" si="19"/>
        <v>7.3059360730593603E-2</v>
      </c>
      <c r="Y252">
        <v>1.72</v>
      </c>
    </row>
    <row r="253" spans="1:25" x14ac:dyDescent="0.25">
      <c r="A253">
        <v>2009</v>
      </c>
      <c r="B253">
        <v>36</v>
      </c>
      <c r="C253" t="s">
        <v>173</v>
      </c>
      <c r="D253" s="18">
        <v>9.0230991337824826E-4</v>
      </c>
      <c r="E253" s="18">
        <v>3.0666666666666669</v>
      </c>
      <c r="F253" s="18">
        <v>0</v>
      </c>
      <c r="G253" s="19">
        <v>69.886910490856593</v>
      </c>
      <c r="H253">
        <v>0.56499999999999995</v>
      </c>
      <c r="I253" s="1">
        <v>16624</v>
      </c>
      <c r="J253" s="19">
        <v>5.4138594802694895E-2</v>
      </c>
      <c r="K253">
        <v>1.84</v>
      </c>
      <c r="L253">
        <v>10075.42</v>
      </c>
      <c r="N253">
        <v>15</v>
      </c>
      <c r="O253">
        <v>46</v>
      </c>
      <c r="P253">
        <v>0</v>
      </c>
      <c r="Q253" s="1">
        <v>16624</v>
      </c>
      <c r="R253" s="1">
        <v>11618</v>
      </c>
      <c r="S253">
        <v>9</v>
      </c>
      <c r="T253" s="18">
        <f t="shared" si="15"/>
        <v>9.0230991337824826E-4</v>
      </c>
      <c r="U253" s="19">
        <f t="shared" si="16"/>
        <v>3.0666666666666669</v>
      </c>
      <c r="V253" s="19">
        <f t="shared" si="17"/>
        <v>0</v>
      </c>
      <c r="W253" s="19">
        <f t="shared" si="18"/>
        <v>69.886910490856593</v>
      </c>
      <c r="X253" s="19">
        <f t="shared" si="19"/>
        <v>5.4138594802694895E-2</v>
      </c>
      <c r="Y253">
        <v>1.84</v>
      </c>
    </row>
    <row r="254" spans="1:25" x14ac:dyDescent="0.25">
      <c r="A254">
        <v>2010</v>
      </c>
      <c r="B254">
        <v>36</v>
      </c>
      <c r="C254" t="s">
        <v>173</v>
      </c>
      <c r="D254" s="18">
        <v>1.2904739558892539E-3</v>
      </c>
      <c r="E254" s="18">
        <v>3.5</v>
      </c>
      <c r="F254" s="18">
        <v>0</v>
      </c>
      <c r="G254" s="19">
        <v>71.703425621773818</v>
      </c>
      <c r="H254">
        <v>0.7</v>
      </c>
      <c r="I254" s="1">
        <v>17048</v>
      </c>
      <c r="J254" s="19">
        <v>5.2792116377287653E-2</v>
      </c>
      <c r="K254">
        <v>1.82</v>
      </c>
      <c r="L254">
        <v>11854.98</v>
      </c>
      <c r="N254">
        <v>22</v>
      </c>
      <c r="O254">
        <v>77</v>
      </c>
      <c r="P254">
        <v>0</v>
      </c>
      <c r="Q254" s="1">
        <v>17048</v>
      </c>
      <c r="R254" s="1">
        <v>12224</v>
      </c>
      <c r="S254">
        <v>9</v>
      </c>
      <c r="T254" s="18">
        <f t="shared" si="15"/>
        <v>1.2904739558892539E-3</v>
      </c>
      <c r="U254" s="19">
        <f t="shared" si="16"/>
        <v>3.5</v>
      </c>
      <c r="V254" s="19">
        <f t="shared" si="17"/>
        <v>0</v>
      </c>
      <c r="W254" s="19">
        <f t="shared" si="18"/>
        <v>71.703425621773818</v>
      </c>
      <c r="X254" s="19">
        <f t="shared" si="19"/>
        <v>5.2792116377287653E-2</v>
      </c>
      <c r="Y254">
        <v>1.82</v>
      </c>
    </row>
    <row r="255" spans="1:25" x14ac:dyDescent="0.25">
      <c r="A255">
        <v>2011</v>
      </c>
      <c r="B255">
        <v>36</v>
      </c>
      <c r="C255" t="s">
        <v>173</v>
      </c>
      <c r="D255" s="18">
        <v>3.4770514603616132E-4</v>
      </c>
      <c r="E255" s="18">
        <v>4</v>
      </c>
      <c r="F255" s="18">
        <v>0</v>
      </c>
      <c r="G255" s="19">
        <v>73.678720445062581</v>
      </c>
      <c r="H255">
        <v>0.7</v>
      </c>
      <c r="I255" s="1">
        <v>17256</v>
      </c>
      <c r="J255" s="19">
        <v>5.2155771905424197E-2</v>
      </c>
      <c r="K255">
        <v>1.97</v>
      </c>
      <c r="L255">
        <v>13693.77</v>
      </c>
      <c r="N255">
        <v>6</v>
      </c>
      <c r="O255">
        <v>24</v>
      </c>
      <c r="P255">
        <v>0</v>
      </c>
      <c r="Q255" s="1">
        <v>17256</v>
      </c>
      <c r="R255" s="1">
        <v>12714</v>
      </c>
      <c r="S255">
        <v>9</v>
      </c>
      <c r="T255" s="18">
        <f t="shared" si="15"/>
        <v>3.4770514603616132E-4</v>
      </c>
      <c r="U255" s="19">
        <f t="shared" si="16"/>
        <v>4</v>
      </c>
      <c r="V255" s="19">
        <f t="shared" si="17"/>
        <v>0</v>
      </c>
      <c r="W255" s="19">
        <f t="shared" si="18"/>
        <v>73.678720445062581</v>
      </c>
      <c r="X255" s="19">
        <f t="shared" si="19"/>
        <v>5.2155771905424197E-2</v>
      </c>
      <c r="Y255">
        <v>1.97</v>
      </c>
    </row>
    <row r="256" spans="1:25" x14ac:dyDescent="0.25">
      <c r="A256">
        <v>2012</v>
      </c>
      <c r="B256">
        <v>36</v>
      </c>
      <c r="C256" t="s">
        <v>173</v>
      </c>
      <c r="D256" s="18">
        <v>7.4472960586617783E-4</v>
      </c>
      <c r="E256" s="18">
        <v>2.1538461538461537</v>
      </c>
      <c r="F256" s="18">
        <v>7.6923076923076927E-2</v>
      </c>
      <c r="G256" s="19">
        <v>73.705316223648026</v>
      </c>
      <c r="H256">
        <v>0.7</v>
      </c>
      <c r="I256" s="1">
        <v>17456</v>
      </c>
      <c r="J256" s="19">
        <v>5.1558203483043075E-2</v>
      </c>
      <c r="K256" s="16">
        <v>2.0049999999999999</v>
      </c>
      <c r="L256">
        <v>14979.35</v>
      </c>
      <c r="N256">
        <v>13</v>
      </c>
      <c r="O256">
        <v>28</v>
      </c>
      <c r="P256">
        <v>1</v>
      </c>
      <c r="Q256" s="1">
        <v>17456</v>
      </c>
      <c r="R256" s="1">
        <v>12866</v>
      </c>
      <c r="S256">
        <v>9</v>
      </c>
      <c r="T256" s="18">
        <f t="shared" si="15"/>
        <v>7.4472960586617783E-4</v>
      </c>
      <c r="U256" s="19">
        <f t="shared" si="16"/>
        <v>2.1538461538461537</v>
      </c>
      <c r="V256" s="19">
        <f t="shared" si="17"/>
        <v>7.6923076923076927E-2</v>
      </c>
      <c r="W256" s="19">
        <f t="shared" si="18"/>
        <v>73.705316223648026</v>
      </c>
      <c r="X256" s="19">
        <f t="shared" si="19"/>
        <v>5.1558203483043075E-2</v>
      </c>
      <c r="Y256" s="16">
        <v>2.0049999999999999</v>
      </c>
    </row>
    <row r="257" spans="1:25" x14ac:dyDescent="0.25">
      <c r="A257">
        <v>2013</v>
      </c>
      <c r="B257">
        <v>36</v>
      </c>
      <c r="C257" t="s">
        <v>173</v>
      </c>
      <c r="D257" s="18">
        <v>8.2394946443284812E-4</v>
      </c>
      <c r="E257" s="18">
        <v>2.7333333333333334</v>
      </c>
      <c r="F257" s="18">
        <v>0</v>
      </c>
      <c r="G257" s="19">
        <v>100</v>
      </c>
      <c r="H257">
        <v>0.7</v>
      </c>
      <c r="I257" s="1">
        <v>18205</v>
      </c>
      <c r="J257" s="19">
        <v>4.9436967865970891E-2</v>
      </c>
      <c r="K257">
        <v>2.04</v>
      </c>
      <c r="L257">
        <v>17018.45</v>
      </c>
      <c r="N257">
        <v>15</v>
      </c>
      <c r="O257">
        <v>41</v>
      </c>
      <c r="P257">
        <v>0</v>
      </c>
      <c r="Q257" s="1">
        <v>18205</v>
      </c>
      <c r="R257" s="1">
        <v>18205</v>
      </c>
      <c r="S257">
        <v>9</v>
      </c>
      <c r="T257" s="18">
        <f t="shared" si="15"/>
        <v>8.2394946443284812E-4</v>
      </c>
      <c r="U257" s="19">
        <f t="shared" si="16"/>
        <v>2.7333333333333334</v>
      </c>
      <c r="V257" s="19">
        <f t="shared" si="17"/>
        <v>0</v>
      </c>
      <c r="W257" s="19">
        <f t="shared" si="18"/>
        <v>100</v>
      </c>
      <c r="X257" s="19">
        <f t="shared" si="19"/>
        <v>4.9436967865970891E-2</v>
      </c>
      <c r="Y257">
        <v>2.04</v>
      </c>
    </row>
    <row r="258" spans="1:25" x14ac:dyDescent="0.25">
      <c r="A258">
        <v>2014</v>
      </c>
      <c r="B258">
        <v>36</v>
      </c>
      <c r="C258" t="s">
        <v>173</v>
      </c>
      <c r="D258" s="18">
        <v>3.801042571676803E-4</v>
      </c>
      <c r="E258" s="18">
        <v>2</v>
      </c>
      <c r="F258" s="18">
        <v>0</v>
      </c>
      <c r="G258" s="19">
        <v>100</v>
      </c>
      <c r="H258">
        <v>0.7</v>
      </c>
      <c r="I258" s="1">
        <v>18416</v>
      </c>
      <c r="J258" s="19">
        <v>4.8870547350130328E-2</v>
      </c>
      <c r="K258" s="16">
        <v>2.0950000000000002</v>
      </c>
      <c r="L258">
        <v>18798.37</v>
      </c>
      <c r="N258">
        <v>7</v>
      </c>
      <c r="O258">
        <v>14</v>
      </c>
      <c r="P258">
        <v>0</v>
      </c>
      <c r="Q258" s="1">
        <v>18416</v>
      </c>
      <c r="R258" s="1">
        <v>18416</v>
      </c>
      <c r="S258">
        <v>9</v>
      </c>
      <c r="T258" s="18">
        <f t="shared" si="15"/>
        <v>3.801042571676803E-4</v>
      </c>
      <c r="U258" s="19">
        <f t="shared" si="16"/>
        <v>2</v>
      </c>
      <c r="V258" s="19">
        <f t="shared" si="17"/>
        <v>0</v>
      </c>
      <c r="W258" s="19">
        <f t="shared" si="18"/>
        <v>100</v>
      </c>
      <c r="X258" s="19">
        <f t="shared" si="19"/>
        <v>4.8870547350130328E-2</v>
      </c>
      <c r="Y258" s="16">
        <v>2.0950000000000002</v>
      </c>
    </row>
    <row r="259" spans="1:25" x14ac:dyDescent="0.25">
      <c r="A259">
        <v>2008</v>
      </c>
      <c r="B259">
        <v>37</v>
      </c>
      <c r="C259" t="s">
        <v>177</v>
      </c>
      <c r="D259" s="18">
        <v>2.3211648027009917E-3</v>
      </c>
      <c r="E259" s="18">
        <v>2.5454545454545454</v>
      </c>
      <c r="F259" s="20">
        <v>0</v>
      </c>
      <c r="G259" s="19">
        <v>48.069212914116903</v>
      </c>
      <c r="H259">
        <v>0.50700000000000001</v>
      </c>
      <c r="I259" s="1">
        <v>4739</v>
      </c>
      <c r="J259" s="19">
        <v>8.4405992825490606E-2</v>
      </c>
      <c r="K259">
        <v>1.72</v>
      </c>
      <c r="L259">
        <v>5253.74</v>
      </c>
      <c r="N259">
        <v>11</v>
      </c>
      <c r="O259">
        <v>28</v>
      </c>
      <c r="P259" s="14"/>
      <c r="Q259" s="1">
        <v>4739</v>
      </c>
      <c r="R259" s="1">
        <v>2278</v>
      </c>
      <c r="S259">
        <v>4</v>
      </c>
      <c r="T259" s="18">
        <f t="shared" si="15"/>
        <v>2.3211648027009917E-3</v>
      </c>
      <c r="U259" s="19">
        <f t="shared" si="16"/>
        <v>2.5454545454545454</v>
      </c>
      <c r="V259" s="19">
        <f t="shared" si="17"/>
        <v>0</v>
      </c>
      <c r="W259" s="19">
        <f t="shared" si="18"/>
        <v>48.069212914116903</v>
      </c>
      <c r="X259" s="19">
        <f t="shared" si="19"/>
        <v>8.4405992825490606E-2</v>
      </c>
      <c r="Y259">
        <v>1.72</v>
      </c>
    </row>
    <row r="260" spans="1:25" x14ac:dyDescent="0.25">
      <c r="A260">
        <v>2009</v>
      </c>
      <c r="B260">
        <v>37</v>
      </c>
      <c r="C260" t="s">
        <v>177</v>
      </c>
      <c r="D260" s="18">
        <v>5.7022175290390711E-3</v>
      </c>
      <c r="E260" s="18">
        <v>2.4444444444444446</v>
      </c>
      <c r="F260" s="20">
        <v>0</v>
      </c>
      <c r="G260" s="19">
        <v>51.003167898627247</v>
      </c>
      <c r="H260">
        <v>0.50700000000000001</v>
      </c>
      <c r="I260" s="1">
        <v>4735</v>
      </c>
      <c r="J260" s="19">
        <v>6.3357972544878571E-2</v>
      </c>
      <c r="K260">
        <v>1.84</v>
      </c>
      <c r="L260">
        <v>5653.87</v>
      </c>
      <c r="N260">
        <v>27</v>
      </c>
      <c r="O260">
        <v>66</v>
      </c>
      <c r="P260" s="14"/>
      <c r="Q260" s="1">
        <v>4735</v>
      </c>
      <c r="R260" s="1">
        <v>2415</v>
      </c>
      <c r="S260">
        <v>3</v>
      </c>
      <c r="T260" s="18">
        <f t="shared" si="15"/>
        <v>5.7022175290390711E-3</v>
      </c>
      <c r="U260" s="19">
        <f t="shared" si="16"/>
        <v>2.4444444444444446</v>
      </c>
      <c r="V260" s="19">
        <f t="shared" si="17"/>
        <v>0</v>
      </c>
      <c r="W260" s="19">
        <f t="shared" si="18"/>
        <v>51.003167898627247</v>
      </c>
      <c r="X260" s="19">
        <f t="shared" si="19"/>
        <v>6.3357972544878571E-2</v>
      </c>
      <c r="Y260">
        <v>1.84</v>
      </c>
    </row>
    <row r="261" spans="1:25" x14ac:dyDescent="0.25">
      <c r="A261">
        <v>2010</v>
      </c>
      <c r="B261">
        <v>37</v>
      </c>
      <c r="C261" t="s">
        <v>177</v>
      </c>
      <c r="D261" s="18">
        <v>4.6093064091308165E-3</v>
      </c>
      <c r="E261" s="18">
        <v>2.1904761904761907</v>
      </c>
      <c r="F261" s="20">
        <v>0</v>
      </c>
      <c r="G261" s="19">
        <v>53.489903424056187</v>
      </c>
      <c r="H261">
        <v>0.64600000000000002</v>
      </c>
      <c r="I261" s="1">
        <v>4556</v>
      </c>
      <c r="J261" s="19">
        <v>6.5847234416154518E-2</v>
      </c>
      <c r="K261">
        <v>1.82</v>
      </c>
      <c r="L261">
        <v>5882.91</v>
      </c>
      <c r="N261">
        <v>21</v>
      </c>
      <c r="O261">
        <v>46</v>
      </c>
      <c r="P261" s="14"/>
      <c r="Q261" s="1">
        <v>4556</v>
      </c>
      <c r="R261" s="1">
        <v>2437</v>
      </c>
      <c r="S261">
        <v>3</v>
      </c>
      <c r="T261" s="18">
        <f t="shared" si="15"/>
        <v>4.6093064091308165E-3</v>
      </c>
      <c r="U261" s="19">
        <f t="shared" si="16"/>
        <v>2.1904761904761907</v>
      </c>
      <c r="V261" s="19">
        <f t="shared" si="17"/>
        <v>0</v>
      </c>
      <c r="W261" s="19">
        <f t="shared" si="18"/>
        <v>53.489903424056187</v>
      </c>
      <c r="X261" s="19">
        <f t="shared" si="19"/>
        <v>6.5847234416154518E-2</v>
      </c>
      <c r="Y261">
        <v>1.82</v>
      </c>
    </row>
    <row r="262" spans="1:25" x14ac:dyDescent="0.25">
      <c r="A262">
        <v>2011</v>
      </c>
      <c r="B262">
        <v>37</v>
      </c>
      <c r="C262" t="s">
        <v>177</v>
      </c>
      <c r="D262" s="18">
        <v>5.7230904688531804E-3</v>
      </c>
      <c r="E262" s="18">
        <v>2.3076923076923075</v>
      </c>
      <c r="F262" s="20">
        <v>0</v>
      </c>
      <c r="G262" s="19">
        <v>53.48888399735857</v>
      </c>
      <c r="H262">
        <v>0.64600000000000002</v>
      </c>
      <c r="I262" s="1">
        <v>4543</v>
      </c>
      <c r="J262" s="19">
        <v>6.6035659255998233E-2</v>
      </c>
      <c r="K262">
        <v>1.97</v>
      </c>
      <c r="L262">
        <v>6501.53</v>
      </c>
      <c r="N262">
        <v>26</v>
      </c>
      <c r="O262">
        <v>60</v>
      </c>
      <c r="P262" s="14"/>
      <c r="Q262" s="1">
        <v>4543</v>
      </c>
      <c r="R262" s="1">
        <v>2430</v>
      </c>
      <c r="S262">
        <v>3</v>
      </c>
      <c r="T262" s="18">
        <f t="shared" si="15"/>
        <v>5.7230904688531804E-3</v>
      </c>
      <c r="U262" s="19">
        <f t="shared" si="16"/>
        <v>2.3076923076923075</v>
      </c>
      <c r="V262" s="19">
        <f t="shared" si="17"/>
        <v>0</v>
      </c>
      <c r="W262" s="19">
        <f t="shared" si="18"/>
        <v>53.48888399735857</v>
      </c>
      <c r="X262" s="19">
        <f t="shared" si="19"/>
        <v>6.6035659255998233E-2</v>
      </c>
      <c r="Y262">
        <v>1.97</v>
      </c>
    </row>
    <row r="263" spans="1:25" x14ac:dyDescent="0.25">
      <c r="A263">
        <v>2012</v>
      </c>
      <c r="B263">
        <v>37</v>
      </c>
      <c r="C263" t="s">
        <v>177</v>
      </c>
      <c r="D263" s="18">
        <v>9.9337748344370865E-3</v>
      </c>
      <c r="E263" s="18">
        <v>2.4444444444444446</v>
      </c>
      <c r="F263" s="20">
        <v>0</v>
      </c>
      <c r="G263" s="19">
        <v>53.487858719646795</v>
      </c>
      <c r="H263">
        <v>0.64600000000000002</v>
      </c>
      <c r="I263" s="1">
        <v>4530</v>
      </c>
      <c r="J263" s="19">
        <v>6.6225165562913912E-2</v>
      </c>
      <c r="K263" s="16">
        <v>2.0049999999999999</v>
      </c>
      <c r="L263">
        <v>7973.49</v>
      </c>
      <c r="N263">
        <v>45</v>
      </c>
      <c r="O263">
        <v>110</v>
      </c>
      <c r="P263" s="14"/>
      <c r="Q263" s="1">
        <v>4530</v>
      </c>
      <c r="R263" s="1">
        <v>2423</v>
      </c>
      <c r="S263">
        <v>3</v>
      </c>
      <c r="T263" s="18">
        <f t="shared" si="15"/>
        <v>9.9337748344370865E-3</v>
      </c>
      <c r="U263" s="19">
        <f t="shared" si="16"/>
        <v>2.4444444444444446</v>
      </c>
      <c r="V263" s="19">
        <f t="shared" si="17"/>
        <v>0</v>
      </c>
      <c r="W263" s="19">
        <f t="shared" si="18"/>
        <v>53.487858719646795</v>
      </c>
      <c r="X263" s="19">
        <f t="shared" si="19"/>
        <v>6.6225165562913912E-2</v>
      </c>
      <c r="Y263" s="16">
        <v>2.0049999999999999</v>
      </c>
    </row>
    <row r="264" spans="1:25" x14ac:dyDescent="0.25">
      <c r="A264">
        <v>2013</v>
      </c>
      <c r="B264">
        <v>37</v>
      </c>
      <c r="C264" t="s">
        <v>177</v>
      </c>
      <c r="D264" s="18">
        <v>2.1500752526338422E-4</v>
      </c>
      <c r="E264" s="18">
        <v>1</v>
      </c>
      <c r="F264" s="20">
        <v>0</v>
      </c>
      <c r="G264" s="19">
        <v>53.493872285529996</v>
      </c>
      <c r="H264">
        <v>0.64600000000000002</v>
      </c>
      <c r="I264" s="1">
        <v>4651</v>
      </c>
      <c r="J264" s="19">
        <v>6.450225757901526E-2</v>
      </c>
      <c r="K264">
        <v>2.04</v>
      </c>
      <c r="L264">
        <v>9466.15</v>
      </c>
      <c r="N264">
        <v>1</v>
      </c>
      <c r="O264">
        <v>1</v>
      </c>
      <c r="P264" s="14"/>
      <c r="Q264" s="1">
        <v>4651</v>
      </c>
      <c r="R264" s="1">
        <v>2488</v>
      </c>
      <c r="S264">
        <v>3</v>
      </c>
      <c r="T264" s="18">
        <f t="shared" ref="T264:T327" si="20">IF(Q264=0,0,N264/Q264)</f>
        <v>2.1500752526338422E-4</v>
      </c>
      <c r="U264" s="19">
        <f t="shared" ref="U264:U327" si="21">IF(N264=0,0,O264/N264)</f>
        <v>1</v>
      </c>
      <c r="V264" s="19">
        <f t="shared" ref="V264:V327" si="22">IF(N264=0,0,P264/N264)</f>
        <v>0</v>
      </c>
      <c r="W264" s="19">
        <f t="shared" ref="W264:W327" si="23">IF(Q264=0,0,R264/Q264)*100</f>
        <v>53.493872285529996</v>
      </c>
      <c r="X264" s="19">
        <f t="shared" ref="X264:X327" si="24">(S264/Q264)*100</f>
        <v>6.450225757901526E-2</v>
      </c>
      <c r="Y264">
        <v>2.04</v>
      </c>
    </row>
    <row r="265" spans="1:25" x14ac:dyDescent="0.25">
      <c r="A265">
        <v>2014</v>
      </c>
      <c r="B265">
        <v>37</v>
      </c>
      <c r="C265" t="s">
        <v>177</v>
      </c>
      <c r="D265" s="18">
        <v>0</v>
      </c>
      <c r="E265" s="18">
        <v>0</v>
      </c>
      <c r="F265" s="20">
        <v>0</v>
      </c>
      <c r="G265" s="19">
        <v>53.489875053856096</v>
      </c>
      <c r="H265">
        <v>0.64600000000000002</v>
      </c>
      <c r="I265" s="1">
        <v>4642</v>
      </c>
      <c r="J265" s="19">
        <v>6.4627315812149935E-2</v>
      </c>
      <c r="K265" s="16">
        <v>2.0950000000000002</v>
      </c>
      <c r="L265">
        <v>9583.7800000000007</v>
      </c>
      <c r="N265">
        <v>0</v>
      </c>
      <c r="O265">
        <v>0</v>
      </c>
      <c r="P265" s="14"/>
      <c r="Q265" s="1">
        <v>4642</v>
      </c>
      <c r="R265" s="1">
        <v>2483</v>
      </c>
      <c r="S265">
        <v>3</v>
      </c>
      <c r="T265" s="18">
        <f t="shared" si="20"/>
        <v>0</v>
      </c>
      <c r="U265" s="19">
        <f t="shared" si="21"/>
        <v>0</v>
      </c>
      <c r="V265" s="19">
        <f t="shared" si="22"/>
        <v>0</v>
      </c>
      <c r="W265" s="19">
        <f t="shared" si="23"/>
        <v>53.489875053856096</v>
      </c>
      <c r="X265" s="19">
        <f t="shared" si="24"/>
        <v>6.4627315812149935E-2</v>
      </c>
      <c r="Y265" s="16">
        <v>2.0950000000000002</v>
      </c>
    </row>
    <row r="266" spans="1:25" x14ac:dyDescent="0.25">
      <c r="A266">
        <v>2008</v>
      </c>
      <c r="B266">
        <v>38</v>
      </c>
      <c r="C266" t="s">
        <v>186</v>
      </c>
      <c r="D266" s="18">
        <v>1.0225899414334852E-3</v>
      </c>
      <c r="E266" s="18">
        <v>3.3181818181818183</v>
      </c>
      <c r="F266" s="18">
        <v>0</v>
      </c>
      <c r="G266" s="19">
        <v>113.15887329180998</v>
      </c>
      <c r="H266">
        <v>0.64900000000000002</v>
      </c>
      <c r="I266" s="1">
        <v>21514</v>
      </c>
      <c r="J266" s="19">
        <v>6.9722041461373979E-2</v>
      </c>
      <c r="K266">
        <v>1.72</v>
      </c>
      <c r="L266">
        <v>6636.03</v>
      </c>
      <c r="N266">
        <v>22</v>
      </c>
      <c r="O266">
        <v>73</v>
      </c>
      <c r="P266">
        <v>0</v>
      </c>
      <c r="Q266" s="1">
        <v>21514</v>
      </c>
      <c r="R266" s="1">
        <v>24345</v>
      </c>
      <c r="S266">
        <v>15</v>
      </c>
      <c r="T266" s="18">
        <f t="shared" si="20"/>
        <v>1.0225899414334852E-3</v>
      </c>
      <c r="U266" s="19">
        <f t="shared" si="21"/>
        <v>3.3181818181818183</v>
      </c>
      <c r="V266" s="19">
        <f t="shared" si="22"/>
        <v>0</v>
      </c>
      <c r="W266" s="19">
        <f t="shared" si="23"/>
        <v>113.15887329180998</v>
      </c>
      <c r="X266" s="19">
        <f t="shared" si="24"/>
        <v>6.9722041461373979E-2</v>
      </c>
      <c r="Y266">
        <v>1.72</v>
      </c>
    </row>
    <row r="267" spans="1:25" x14ac:dyDescent="0.25">
      <c r="A267">
        <v>2009</v>
      </c>
      <c r="B267">
        <v>38</v>
      </c>
      <c r="C267" t="s">
        <v>186</v>
      </c>
      <c r="D267" s="18">
        <v>1.3998413513135177E-3</v>
      </c>
      <c r="E267" s="18">
        <v>3</v>
      </c>
      <c r="F267" s="18">
        <v>0</v>
      </c>
      <c r="G267" s="19">
        <v>115.54290513741776</v>
      </c>
      <c r="H267">
        <v>0.64900000000000002</v>
      </c>
      <c r="I267" s="1">
        <v>21431</v>
      </c>
      <c r="J267" s="19">
        <v>6.9992067565675886E-2</v>
      </c>
      <c r="K267">
        <v>1.84</v>
      </c>
      <c r="L267">
        <v>6985.26</v>
      </c>
      <c r="N267">
        <v>30</v>
      </c>
      <c r="O267">
        <v>90</v>
      </c>
      <c r="P267">
        <v>0</v>
      </c>
      <c r="Q267" s="1">
        <v>21431</v>
      </c>
      <c r="R267" s="1">
        <v>24762</v>
      </c>
      <c r="S267">
        <v>15</v>
      </c>
      <c r="T267" s="18">
        <f t="shared" si="20"/>
        <v>1.3998413513135177E-3</v>
      </c>
      <c r="U267" s="19">
        <f t="shared" si="21"/>
        <v>3</v>
      </c>
      <c r="V267" s="19">
        <f t="shared" si="22"/>
        <v>0</v>
      </c>
      <c r="W267" s="19">
        <f t="shared" si="23"/>
        <v>115.54290513741776</v>
      </c>
      <c r="X267" s="19">
        <f t="shared" si="24"/>
        <v>6.9992067565675886E-2</v>
      </c>
      <c r="Y267">
        <v>1.84</v>
      </c>
    </row>
    <row r="268" spans="1:25" x14ac:dyDescent="0.25">
      <c r="A268">
        <v>2010</v>
      </c>
      <c r="B268">
        <v>38</v>
      </c>
      <c r="C268" t="s">
        <v>186</v>
      </c>
      <c r="D268" s="18">
        <v>1.6586040082930201E-3</v>
      </c>
      <c r="E268" s="18">
        <v>3.6666666666666665</v>
      </c>
      <c r="F268" s="18">
        <v>0</v>
      </c>
      <c r="G268" s="19">
        <v>97.912923289564617</v>
      </c>
      <c r="H268">
        <v>0.74299999999999999</v>
      </c>
      <c r="I268" s="1">
        <v>21705</v>
      </c>
      <c r="J268" s="19">
        <v>6.9108500345542501E-2</v>
      </c>
      <c r="K268">
        <v>1.82</v>
      </c>
      <c r="L268">
        <v>9148.43</v>
      </c>
      <c r="N268">
        <v>36</v>
      </c>
      <c r="O268">
        <v>132</v>
      </c>
      <c r="P268">
        <v>0</v>
      </c>
      <c r="Q268" s="1">
        <v>21705</v>
      </c>
      <c r="R268" s="1">
        <v>21252</v>
      </c>
      <c r="S268">
        <v>15</v>
      </c>
      <c r="T268" s="18">
        <f t="shared" si="20"/>
        <v>1.6586040082930201E-3</v>
      </c>
      <c r="U268" s="19">
        <f t="shared" si="21"/>
        <v>3.6666666666666665</v>
      </c>
      <c r="V268" s="19">
        <f t="shared" si="22"/>
        <v>0</v>
      </c>
      <c r="W268" s="19">
        <f t="shared" si="23"/>
        <v>97.912923289564617</v>
      </c>
      <c r="X268" s="19">
        <f t="shared" si="24"/>
        <v>6.9108500345542501E-2</v>
      </c>
      <c r="Y268">
        <v>1.82</v>
      </c>
    </row>
    <row r="269" spans="1:25" x14ac:dyDescent="0.25">
      <c r="A269">
        <v>2011</v>
      </c>
      <c r="B269">
        <v>38</v>
      </c>
      <c r="C269" t="s">
        <v>186</v>
      </c>
      <c r="D269" s="18">
        <v>2.7684215383195679E-4</v>
      </c>
      <c r="E269" s="18">
        <v>4.833333333333333</v>
      </c>
      <c r="F269" s="18">
        <v>0</v>
      </c>
      <c r="G269" s="19">
        <v>97.914455774465921</v>
      </c>
      <c r="H269">
        <v>0.74299999999999999</v>
      </c>
      <c r="I269" s="1">
        <v>21673</v>
      </c>
      <c r="J269" s="19">
        <v>6.9210538457989204E-2</v>
      </c>
      <c r="K269">
        <v>1.97</v>
      </c>
      <c r="L269">
        <v>9673.2199999999993</v>
      </c>
      <c r="N269">
        <v>6</v>
      </c>
      <c r="O269">
        <v>29</v>
      </c>
      <c r="P269">
        <v>0</v>
      </c>
      <c r="Q269" s="1">
        <v>21673</v>
      </c>
      <c r="R269" s="1">
        <v>21221</v>
      </c>
      <c r="S269">
        <v>15</v>
      </c>
      <c r="T269" s="18">
        <f t="shared" si="20"/>
        <v>2.7684215383195679E-4</v>
      </c>
      <c r="U269" s="19">
        <f t="shared" si="21"/>
        <v>4.833333333333333</v>
      </c>
      <c r="V269" s="19">
        <f t="shared" si="22"/>
        <v>0</v>
      </c>
      <c r="W269" s="19">
        <f t="shared" si="23"/>
        <v>97.914455774465921</v>
      </c>
      <c r="X269" s="19">
        <f t="shared" si="24"/>
        <v>6.9210538457989204E-2</v>
      </c>
      <c r="Y269">
        <v>1.97</v>
      </c>
    </row>
    <row r="270" spans="1:25" x14ac:dyDescent="0.25">
      <c r="A270">
        <v>2012</v>
      </c>
      <c r="B270">
        <v>38</v>
      </c>
      <c r="C270" t="s">
        <v>186</v>
      </c>
      <c r="D270" s="18">
        <v>4.6208585555196157E-5</v>
      </c>
      <c r="E270" s="18">
        <v>3</v>
      </c>
      <c r="F270" s="18">
        <v>0</v>
      </c>
      <c r="G270" s="19">
        <v>97.911371932905126</v>
      </c>
      <c r="H270">
        <v>0.74299999999999999</v>
      </c>
      <c r="I270" s="1">
        <v>21641</v>
      </c>
      <c r="J270" s="19">
        <v>6.9312878332794231E-2</v>
      </c>
      <c r="K270" s="16">
        <v>2.0049999999999999</v>
      </c>
      <c r="L270">
        <v>11538.15</v>
      </c>
      <c r="N270">
        <v>1</v>
      </c>
      <c r="O270">
        <v>3</v>
      </c>
      <c r="P270">
        <v>0</v>
      </c>
      <c r="Q270" s="1">
        <v>21641</v>
      </c>
      <c r="R270" s="1">
        <v>21189</v>
      </c>
      <c r="S270">
        <v>15</v>
      </c>
      <c r="T270" s="18">
        <f t="shared" si="20"/>
        <v>4.6208585555196157E-5</v>
      </c>
      <c r="U270" s="19">
        <f t="shared" si="21"/>
        <v>3</v>
      </c>
      <c r="V270" s="19">
        <f t="shared" si="22"/>
        <v>0</v>
      </c>
      <c r="W270" s="19">
        <f t="shared" si="23"/>
        <v>97.911371932905126</v>
      </c>
      <c r="X270" s="19">
        <f t="shared" si="24"/>
        <v>6.9312878332794231E-2</v>
      </c>
      <c r="Y270" s="16">
        <v>2.0049999999999999</v>
      </c>
    </row>
    <row r="271" spans="1:25" x14ac:dyDescent="0.25">
      <c r="A271">
        <v>2013</v>
      </c>
      <c r="B271">
        <v>38</v>
      </c>
      <c r="C271" t="s">
        <v>186</v>
      </c>
      <c r="D271" s="18">
        <v>1.3478905512872354E-4</v>
      </c>
      <c r="E271" s="18">
        <v>6.333333333333333</v>
      </c>
      <c r="F271" s="18">
        <v>0.33333333333333331</v>
      </c>
      <c r="G271" s="19">
        <v>97.910769645504786</v>
      </c>
      <c r="H271">
        <v>0.74299999999999999</v>
      </c>
      <c r="I271" s="1">
        <v>22257</v>
      </c>
      <c r="J271" s="19">
        <v>6.7394527564361775E-2</v>
      </c>
      <c r="K271">
        <v>2.04</v>
      </c>
      <c r="L271">
        <v>12094.48</v>
      </c>
      <c r="N271">
        <v>3</v>
      </c>
      <c r="O271">
        <v>19</v>
      </c>
      <c r="P271">
        <v>1</v>
      </c>
      <c r="Q271" s="1">
        <v>22257</v>
      </c>
      <c r="R271" s="1">
        <v>21792</v>
      </c>
      <c r="S271">
        <v>15</v>
      </c>
      <c r="T271" s="18">
        <f t="shared" si="20"/>
        <v>1.3478905512872354E-4</v>
      </c>
      <c r="U271" s="19">
        <f t="shared" si="21"/>
        <v>6.333333333333333</v>
      </c>
      <c r="V271" s="19">
        <f t="shared" si="22"/>
        <v>0.33333333333333331</v>
      </c>
      <c r="W271" s="19">
        <f t="shared" si="23"/>
        <v>97.910769645504786</v>
      </c>
      <c r="X271" s="19">
        <f t="shared" si="24"/>
        <v>6.7394527564361775E-2</v>
      </c>
      <c r="Y271">
        <v>2.04</v>
      </c>
    </row>
    <row r="272" spans="1:25" x14ac:dyDescent="0.25">
      <c r="A272">
        <v>2014</v>
      </c>
      <c r="B272">
        <v>38</v>
      </c>
      <c r="C272" t="s">
        <v>186</v>
      </c>
      <c r="D272" s="18">
        <v>2.2477971587843914E-4</v>
      </c>
      <c r="E272" s="18">
        <v>8.1999999999999993</v>
      </c>
      <c r="F272" s="18">
        <v>0</v>
      </c>
      <c r="G272" s="19">
        <v>97.914044236648095</v>
      </c>
      <c r="H272">
        <v>0.74299999999999999</v>
      </c>
      <c r="I272" s="1">
        <v>22244</v>
      </c>
      <c r="J272" s="19">
        <v>6.7433914763531735E-2</v>
      </c>
      <c r="K272" s="16">
        <v>2.0950000000000002</v>
      </c>
      <c r="L272">
        <v>12686.74</v>
      </c>
      <c r="N272">
        <v>5</v>
      </c>
      <c r="O272">
        <v>41</v>
      </c>
      <c r="P272">
        <v>0</v>
      </c>
      <c r="Q272" s="1">
        <v>22244</v>
      </c>
      <c r="R272" s="1">
        <v>21780</v>
      </c>
      <c r="S272">
        <v>15</v>
      </c>
      <c r="T272" s="18">
        <f t="shared" si="20"/>
        <v>2.2477971587843914E-4</v>
      </c>
      <c r="U272" s="19">
        <f t="shared" si="21"/>
        <v>8.1999999999999993</v>
      </c>
      <c r="V272" s="19">
        <f t="shared" si="22"/>
        <v>0</v>
      </c>
      <c r="W272" s="19">
        <f t="shared" si="23"/>
        <v>97.914044236648095</v>
      </c>
      <c r="X272" s="19">
        <f t="shared" si="24"/>
        <v>6.7433914763531735E-2</v>
      </c>
      <c r="Y272" s="16">
        <v>2.0950000000000002</v>
      </c>
    </row>
    <row r="273" spans="1:25" x14ac:dyDescent="0.25">
      <c r="A273">
        <v>2008</v>
      </c>
      <c r="B273">
        <v>39</v>
      </c>
      <c r="C273" t="s">
        <v>198</v>
      </c>
      <c r="D273" s="18">
        <v>5.2262090483619341E-3</v>
      </c>
      <c r="E273" s="18">
        <v>3.2537313432835822</v>
      </c>
      <c r="F273" s="18">
        <v>7.462686567164179E-3</v>
      </c>
      <c r="G273" s="19">
        <v>78.315132605304214</v>
      </c>
      <c r="H273">
        <v>0.59699999999999998</v>
      </c>
      <c r="I273" s="1">
        <v>25640</v>
      </c>
      <c r="J273" s="19">
        <v>0.11310452418096724</v>
      </c>
      <c r="K273">
        <v>1.72</v>
      </c>
      <c r="L273">
        <v>10135.17</v>
      </c>
      <c r="N273">
        <v>134</v>
      </c>
      <c r="O273">
        <v>436</v>
      </c>
      <c r="P273">
        <v>1</v>
      </c>
      <c r="Q273" s="1">
        <v>25640</v>
      </c>
      <c r="R273" s="1">
        <v>20080</v>
      </c>
      <c r="S273">
        <v>29</v>
      </c>
      <c r="T273" s="18">
        <f t="shared" si="20"/>
        <v>5.2262090483619341E-3</v>
      </c>
      <c r="U273" s="19">
        <f t="shared" si="21"/>
        <v>3.2537313432835822</v>
      </c>
      <c r="V273" s="19">
        <f t="shared" si="22"/>
        <v>7.462686567164179E-3</v>
      </c>
      <c r="W273" s="19">
        <f t="shared" si="23"/>
        <v>78.315132605304214</v>
      </c>
      <c r="X273" s="19">
        <f t="shared" si="24"/>
        <v>0.11310452418096724</v>
      </c>
      <c r="Y273">
        <v>1.72</v>
      </c>
    </row>
    <row r="274" spans="1:25" x14ac:dyDescent="0.25">
      <c r="A274">
        <v>2009</v>
      </c>
      <c r="B274">
        <v>39</v>
      </c>
      <c r="C274" t="s">
        <v>198</v>
      </c>
      <c r="D274" s="18">
        <v>2.930063998766289E-3</v>
      </c>
      <c r="E274" s="18">
        <v>3.1578947368421053</v>
      </c>
      <c r="F274" s="18">
        <v>1.3157894736842105E-2</v>
      </c>
      <c r="G274" s="19">
        <v>78.39463335646542</v>
      </c>
      <c r="H274">
        <v>0.59699999999999998</v>
      </c>
      <c r="I274" s="1">
        <v>25938</v>
      </c>
      <c r="J274" s="19">
        <v>0.11180507363713471</v>
      </c>
      <c r="K274">
        <v>1.84</v>
      </c>
      <c r="L274">
        <v>10042.959999999999</v>
      </c>
      <c r="N274">
        <v>76</v>
      </c>
      <c r="O274">
        <v>240</v>
      </c>
      <c r="P274">
        <v>1</v>
      </c>
      <c r="Q274" s="1">
        <v>25938</v>
      </c>
      <c r="R274" s="1">
        <v>20334</v>
      </c>
      <c r="S274">
        <v>29</v>
      </c>
      <c r="T274" s="18">
        <f t="shared" si="20"/>
        <v>2.930063998766289E-3</v>
      </c>
      <c r="U274" s="19">
        <f t="shared" si="21"/>
        <v>3.1578947368421053</v>
      </c>
      <c r="V274" s="19">
        <f t="shared" si="22"/>
        <v>1.3157894736842105E-2</v>
      </c>
      <c r="W274" s="19">
        <f t="shared" si="23"/>
        <v>78.39463335646542</v>
      </c>
      <c r="X274" s="19">
        <f t="shared" si="24"/>
        <v>0.11180507363713471</v>
      </c>
      <c r="Y274">
        <v>1.84</v>
      </c>
    </row>
    <row r="275" spans="1:25" x14ac:dyDescent="0.25">
      <c r="A275">
        <v>2010</v>
      </c>
      <c r="B275">
        <v>39</v>
      </c>
      <c r="C275" t="s">
        <v>198</v>
      </c>
      <c r="D275" s="18">
        <v>3.9579372162508245E-3</v>
      </c>
      <c r="E275" s="18">
        <v>3.0098039215686274</v>
      </c>
      <c r="F275" s="18">
        <v>9.8039215686274508E-3</v>
      </c>
      <c r="G275" s="19">
        <v>81.261883512475265</v>
      </c>
      <c r="H275">
        <v>0.70899999999999996</v>
      </c>
      <c r="I275" s="1">
        <v>25771</v>
      </c>
      <c r="J275" s="19">
        <v>0.11252958752085679</v>
      </c>
      <c r="K275">
        <v>1.82</v>
      </c>
      <c r="L275">
        <v>12467.51</v>
      </c>
      <c r="N275">
        <v>102</v>
      </c>
      <c r="O275">
        <v>307</v>
      </c>
      <c r="P275">
        <v>1</v>
      </c>
      <c r="Q275" s="1">
        <v>25771</v>
      </c>
      <c r="R275" s="1">
        <v>20942</v>
      </c>
      <c r="S275">
        <v>29</v>
      </c>
      <c r="T275" s="18">
        <f t="shared" si="20"/>
        <v>3.9579372162508245E-3</v>
      </c>
      <c r="U275" s="19">
        <f t="shared" si="21"/>
        <v>3.0098039215686274</v>
      </c>
      <c r="V275" s="19">
        <f t="shared" si="22"/>
        <v>9.8039215686274508E-3</v>
      </c>
      <c r="W275" s="19">
        <f t="shared" si="23"/>
        <v>81.261883512475265</v>
      </c>
      <c r="X275" s="19">
        <f t="shared" si="24"/>
        <v>0.11252958752085679</v>
      </c>
      <c r="Y275">
        <v>1.82</v>
      </c>
    </row>
    <row r="276" spans="1:25" x14ac:dyDescent="0.25">
      <c r="A276">
        <v>2011</v>
      </c>
      <c r="B276">
        <v>39</v>
      </c>
      <c r="C276" t="s">
        <v>198</v>
      </c>
      <c r="D276" s="18">
        <v>2.6132738941624075E-3</v>
      </c>
      <c r="E276" s="18">
        <v>2.6029411764705883</v>
      </c>
      <c r="F276" s="18">
        <v>1.4705882352941176E-2</v>
      </c>
      <c r="G276" s="19">
        <v>82.08370162561009</v>
      </c>
      <c r="H276">
        <v>0.70899999999999996</v>
      </c>
      <c r="I276" s="1">
        <v>26021</v>
      </c>
      <c r="J276" s="19">
        <v>0.11144844548633796</v>
      </c>
      <c r="K276">
        <v>1.97</v>
      </c>
      <c r="L276">
        <v>13317.73</v>
      </c>
      <c r="N276">
        <v>68</v>
      </c>
      <c r="O276">
        <v>177</v>
      </c>
      <c r="P276">
        <v>1</v>
      </c>
      <c r="Q276" s="1">
        <v>26021</v>
      </c>
      <c r="R276" s="1">
        <v>21359</v>
      </c>
      <c r="S276">
        <v>29</v>
      </c>
      <c r="T276" s="18">
        <f t="shared" si="20"/>
        <v>2.6132738941624075E-3</v>
      </c>
      <c r="U276" s="19">
        <f t="shared" si="21"/>
        <v>2.6029411764705883</v>
      </c>
      <c r="V276" s="19">
        <f t="shared" si="22"/>
        <v>1.4705882352941176E-2</v>
      </c>
      <c r="W276" s="19">
        <f t="shared" si="23"/>
        <v>82.08370162561009</v>
      </c>
      <c r="X276" s="19">
        <f t="shared" si="24"/>
        <v>0.11144844548633796</v>
      </c>
      <c r="Y276">
        <v>1.97</v>
      </c>
    </row>
    <row r="277" spans="1:25" x14ac:dyDescent="0.25">
      <c r="A277">
        <v>2012</v>
      </c>
      <c r="B277">
        <v>39</v>
      </c>
      <c r="C277" t="s">
        <v>198</v>
      </c>
      <c r="D277" s="18">
        <v>2.4369811895514431E-3</v>
      </c>
      <c r="E277" s="18">
        <v>3.375</v>
      </c>
      <c r="F277" s="18">
        <v>1.5625E-2</v>
      </c>
      <c r="G277" s="19">
        <v>82.084380473688228</v>
      </c>
      <c r="H277">
        <v>0.70899999999999996</v>
      </c>
      <c r="I277" s="1">
        <v>26262</v>
      </c>
      <c r="J277" s="19">
        <v>0.11042571015154976</v>
      </c>
      <c r="K277" s="16">
        <v>2.0049999999999999</v>
      </c>
      <c r="L277">
        <v>14543.45</v>
      </c>
      <c r="N277">
        <v>64</v>
      </c>
      <c r="O277">
        <v>216</v>
      </c>
      <c r="P277">
        <v>1</v>
      </c>
      <c r="Q277" s="1">
        <v>26262</v>
      </c>
      <c r="R277" s="1">
        <v>21557</v>
      </c>
      <c r="S277">
        <v>29</v>
      </c>
      <c r="T277" s="18">
        <f t="shared" si="20"/>
        <v>2.4369811895514431E-3</v>
      </c>
      <c r="U277" s="19">
        <f t="shared" si="21"/>
        <v>3.375</v>
      </c>
      <c r="V277" s="19">
        <f t="shared" si="22"/>
        <v>1.5625E-2</v>
      </c>
      <c r="W277" s="19">
        <f t="shared" si="23"/>
        <v>82.084380473688228</v>
      </c>
      <c r="X277" s="19">
        <f t="shared" si="24"/>
        <v>0.11042571015154976</v>
      </c>
      <c r="Y277" s="16">
        <v>2.0049999999999999</v>
      </c>
    </row>
    <row r="278" spans="1:25" x14ac:dyDescent="0.25">
      <c r="A278">
        <v>2013</v>
      </c>
      <c r="B278">
        <v>39</v>
      </c>
      <c r="C278" t="s">
        <v>198</v>
      </c>
      <c r="D278" s="18">
        <v>8.7844515208081696E-4</v>
      </c>
      <c r="E278" s="18">
        <v>3.2916666666666665</v>
      </c>
      <c r="F278" s="18">
        <v>4.1666666666666664E-2</v>
      </c>
      <c r="G278" s="19">
        <v>82.08337908568501</v>
      </c>
      <c r="H278">
        <v>0.70899999999999996</v>
      </c>
      <c r="I278" s="1">
        <v>27321</v>
      </c>
      <c r="J278" s="19">
        <v>0.10614545587643205</v>
      </c>
      <c r="K278">
        <v>2.04</v>
      </c>
      <c r="L278">
        <v>16206.04</v>
      </c>
      <c r="N278">
        <v>24</v>
      </c>
      <c r="O278">
        <v>79</v>
      </c>
      <c r="P278">
        <v>1</v>
      </c>
      <c r="Q278" s="1">
        <v>27321</v>
      </c>
      <c r="R278" s="1">
        <v>22426</v>
      </c>
      <c r="S278">
        <v>29</v>
      </c>
      <c r="T278" s="18">
        <f t="shared" si="20"/>
        <v>8.7844515208081696E-4</v>
      </c>
      <c r="U278" s="19">
        <f t="shared" si="21"/>
        <v>3.2916666666666665</v>
      </c>
      <c r="V278" s="19">
        <f t="shared" si="22"/>
        <v>4.1666666666666664E-2</v>
      </c>
      <c r="W278" s="19">
        <f t="shared" si="23"/>
        <v>82.08337908568501</v>
      </c>
      <c r="X278" s="19">
        <f t="shared" si="24"/>
        <v>0.10614545587643205</v>
      </c>
      <c r="Y278">
        <v>2.04</v>
      </c>
    </row>
    <row r="279" spans="1:25" x14ac:dyDescent="0.25">
      <c r="A279">
        <v>2014</v>
      </c>
      <c r="B279">
        <v>39</v>
      </c>
      <c r="C279" t="s">
        <v>198</v>
      </c>
      <c r="D279" s="18">
        <v>6.164110373835164E-4</v>
      </c>
      <c r="E279" s="18">
        <v>3.3529411764705883</v>
      </c>
      <c r="F279" s="18">
        <v>0</v>
      </c>
      <c r="G279" s="19">
        <v>82.084194495812028</v>
      </c>
      <c r="H279">
        <v>0.70899999999999996</v>
      </c>
      <c r="I279" s="1">
        <v>27579</v>
      </c>
      <c r="J279" s="19">
        <v>0.10515247108307045</v>
      </c>
      <c r="K279" s="16">
        <v>2.0950000000000002</v>
      </c>
      <c r="L279">
        <v>18009.23</v>
      </c>
      <c r="N279">
        <v>17</v>
      </c>
      <c r="O279">
        <v>57</v>
      </c>
      <c r="P279">
        <v>0</v>
      </c>
      <c r="Q279" s="1">
        <v>27579</v>
      </c>
      <c r="R279" s="1">
        <v>22638</v>
      </c>
      <c r="S279">
        <v>29</v>
      </c>
      <c r="T279" s="18">
        <f t="shared" si="20"/>
        <v>6.164110373835164E-4</v>
      </c>
      <c r="U279" s="19">
        <f t="shared" si="21"/>
        <v>3.3529411764705883</v>
      </c>
      <c r="V279" s="19">
        <f t="shared" si="22"/>
        <v>0</v>
      </c>
      <c r="W279" s="19">
        <f t="shared" si="23"/>
        <v>82.084194495812028</v>
      </c>
      <c r="X279" s="19">
        <f t="shared" si="24"/>
        <v>0.10515247108307045</v>
      </c>
      <c r="Y279" s="16">
        <v>2.0950000000000002</v>
      </c>
    </row>
    <row r="280" spans="1:25" x14ac:dyDescent="0.25">
      <c r="A280">
        <v>2008</v>
      </c>
      <c r="B280">
        <v>40</v>
      </c>
      <c r="C280" t="s">
        <v>208</v>
      </c>
      <c r="D280" s="18">
        <v>2.9636814311887055E-3</v>
      </c>
      <c r="E280" s="18">
        <v>4.3818181818181818</v>
      </c>
      <c r="F280" s="18">
        <v>0</v>
      </c>
      <c r="G280" s="19">
        <v>47.758379135682731</v>
      </c>
      <c r="H280">
        <v>0.43</v>
      </c>
      <c r="I280" s="1">
        <v>18558</v>
      </c>
      <c r="J280" s="19">
        <v>9.1604698782196362E-2</v>
      </c>
      <c r="K280">
        <v>1.72</v>
      </c>
      <c r="L280">
        <v>5796.4</v>
      </c>
      <c r="N280">
        <v>55</v>
      </c>
      <c r="O280">
        <v>241</v>
      </c>
      <c r="P280">
        <v>0</v>
      </c>
      <c r="Q280" s="1">
        <v>18558</v>
      </c>
      <c r="R280" s="1">
        <v>8863</v>
      </c>
      <c r="S280">
        <v>17</v>
      </c>
      <c r="T280" s="18">
        <f t="shared" si="20"/>
        <v>2.9636814311887055E-3</v>
      </c>
      <c r="U280" s="19">
        <f t="shared" si="21"/>
        <v>4.3818181818181818</v>
      </c>
      <c r="V280" s="19">
        <f t="shared" si="22"/>
        <v>0</v>
      </c>
      <c r="W280" s="19">
        <f t="shared" si="23"/>
        <v>47.758379135682731</v>
      </c>
      <c r="X280" s="19">
        <f t="shared" si="24"/>
        <v>9.1604698782196362E-2</v>
      </c>
      <c r="Y280">
        <v>1.72</v>
      </c>
    </row>
    <row r="281" spans="1:25" x14ac:dyDescent="0.25">
      <c r="A281">
        <v>2009</v>
      </c>
      <c r="B281">
        <v>40</v>
      </c>
      <c r="C281" t="s">
        <v>208</v>
      </c>
      <c r="D281" s="18">
        <v>2.7516995791518292E-3</v>
      </c>
      <c r="E281" s="18">
        <v>3.4705882352941178</v>
      </c>
      <c r="F281" s="18">
        <v>0</v>
      </c>
      <c r="G281" s="19">
        <v>46.967734973562102</v>
      </c>
      <c r="H281">
        <v>0.43</v>
      </c>
      <c r="I281" s="1">
        <v>18534</v>
      </c>
      <c r="J281" s="19">
        <v>4.8559404337973455E-2</v>
      </c>
      <c r="K281">
        <v>1.84</v>
      </c>
      <c r="L281">
        <v>5999.93</v>
      </c>
      <c r="N281">
        <v>51</v>
      </c>
      <c r="O281">
        <v>177</v>
      </c>
      <c r="P281">
        <v>0</v>
      </c>
      <c r="Q281" s="1">
        <v>18534</v>
      </c>
      <c r="R281" s="1">
        <v>8705</v>
      </c>
      <c r="S281">
        <v>9</v>
      </c>
      <c r="T281" s="18">
        <f t="shared" si="20"/>
        <v>2.7516995791518292E-3</v>
      </c>
      <c r="U281" s="19">
        <f t="shared" si="21"/>
        <v>3.4705882352941178</v>
      </c>
      <c r="V281" s="19">
        <f t="shared" si="22"/>
        <v>0</v>
      </c>
      <c r="W281" s="19">
        <f t="shared" si="23"/>
        <v>46.967734973562102</v>
      </c>
      <c r="X281" s="19">
        <f t="shared" si="24"/>
        <v>4.8559404337973455E-2</v>
      </c>
      <c r="Y281">
        <v>1.84</v>
      </c>
    </row>
    <row r="282" spans="1:25" x14ac:dyDescent="0.25">
      <c r="A282">
        <v>2010</v>
      </c>
      <c r="B282">
        <v>40</v>
      </c>
      <c r="C282" t="s">
        <v>208</v>
      </c>
      <c r="D282" s="18">
        <v>3.0712530712530711E-3</v>
      </c>
      <c r="E282" s="18">
        <v>2.9272727272727272</v>
      </c>
      <c r="F282" s="18">
        <v>0</v>
      </c>
      <c r="G282" s="19">
        <v>48.60955997319634</v>
      </c>
      <c r="H282">
        <v>0.63400000000000001</v>
      </c>
      <c r="I282" s="1">
        <v>17908</v>
      </c>
      <c r="J282" s="19">
        <v>5.0256868438686618E-2</v>
      </c>
      <c r="K282">
        <v>1.82</v>
      </c>
      <c r="L282">
        <v>8702.39</v>
      </c>
      <c r="N282">
        <v>55</v>
      </c>
      <c r="O282">
        <v>161</v>
      </c>
      <c r="P282">
        <v>0</v>
      </c>
      <c r="Q282" s="1">
        <v>17908</v>
      </c>
      <c r="R282" s="1">
        <v>8705</v>
      </c>
      <c r="S282">
        <v>9</v>
      </c>
      <c r="T282" s="18">
        <f t="shared" si="20"/>
        <v>3.0712530712530711E-3</v>
      </c>
      <c r="U282" s="19">
        <f t="shared" si="21"/>
        <v>2.9272727272727272</v>
      </c>
      <c r="V282" s="19">
        <f t="shared" si="22"/>
        <v>0</v>
      </c>
      <c r="W282" s="19">
        <f t="shared" si="23"/>
        <v>48.60955997319634</v>
      </c>
      <c r="X282" s="19">
        <f t="shared" si="24"/>
        <v>5.0256868438686618E-2</v>
      </c>
      <c r="Y282">
        <v>1.82</v>
      </c>
    </row>
    <row r="283" spans="1:25" x14ac:dyDescent="0.25">
      <c r="A283">
        <v>2011</v>
      </c>
      <c r="B283">
        <v>40</v>
      </c>
      <c r="C283" t="s">
        <v>208</v>
      </c>
      <c r="D283" s="18">
        <v>3.6408446759648239E-3</v>
      </c>
      <c r="E283" s="18">
        <v>3.3692307692307693</v>
      </c>
      <c r="F283" s="18">
        <v>0</v>
      </c>
      <c r="G283" s="19">
        <v>52.954685487032989</v>
      </c>
      <c r="H283">
        <v>0.63400000000000001</v>
      </c>
      <c r="I283" s="1">
        <v>17853</v>
      </c>
      <c r="J283" s="19">
        <v>5.0411695513359105E-2</v>
      </c>
      <c r="K283">
        <v>1.97</v>
      </c>
      <c r="L283">
        <v>9424.0400000000009</v>
      </c>
      <c r="N283">
        <v>65</v>
      </c>
      <c r="O283">
        <v>219</v>
      </c>
      <c r="P283">
        <v>0</v>
      </c>
      <c r="Q283" s="1">
        <v>17853</v>
      </c>
      <c r="R283" s="1">
        <v>9454</v>
      </c>
      <c r="S283">
        <v>9</v>
      </c>
      <c r="T283" s="18">
        <f t="shared" si="20"/>
        <v>3.6408446759648239E-3</v>
      </c>
      <c r="U283" s="19">
        <f t="shared" si="21"/>
        <v>3.3692307692307693</v>
      </c>
      <c r="V283" s="19">
        <f t="shared" si="22"/>
        <v>0</v>
      </c>
      <c r="W283" s="19">
        <f t="shared" si="23"/>
        <v>52.954685487032989</v>
      </c>
      <c r="X283" s="19">
        <f t="shared" si="24"/>
        <v>5.0411695513359105E-2</v>
      </c>
      <c r="Y283">
        <v>1.97</v>
      </c>
    </row>
    <row r="284" spans="1:25" x14ac:dyDescent="0.25">
      <c r="A284">
        <v>2012</v>
      </c>
      <c r="B284">
        <v>40</v>
      </c>
      <c r="C284" t="s">
        <v>208</v>
      </c>
      <c r="D284" s="18">
        <v>2.6407461512529496E-3</v>
      </c>
      <c r="E284" s="18">
        <v>3.4255319148936172</v>
      </c>
      <c r="F284" s="18">
        <v>0</v>
      </c>
      <c r="G284" s="19">
        <v>57.512080008989777</v>
      </c>
      <c r="H284">
        <v>0.63400000000000001</v>
      </c>
      <c r="I284" s="1">
        <v>17798</v>
      </c>
      <c r="J284" s="19">
        <v>5.0567479492077766E-2</v>
      </c>
      <c r="K284" s="16">
        <v>2.0049999999999999</v>
      </c>
      <c r="L284">
        <v>17488.099999999999</v>
      </c>
      <c r="N284">
        <v>47</v>
      </c>
      <c r="O284">
        <v>161</v>
      </c>
      <c r="P284">
        <v>0</v>
      </c>
      <c r="Q284" s="1">
        <v>17798</v>
      </c>
      <c r="R284" s="1">
        <v>10236</v>
      </c>
      <c r="S284">
        <v>9</v>
      </c>
      <c r="T284" s="18">
        <f t="shared" si="20"/>
        <v>2.6407461512529496E-3</v>
      </c>
      <c r="U284" s="19">
        <f t="shared" si="21"/>
        <v>3.4255319148936172</v>
      </c>
      <c r="V284" s="19">
        <f t="shared" si="22"/>
        <v>0</v>
      </c>
      <c r="W284" s="19">
        <f t="shared" si="23"/>
        <v>57.512080008989777</v>
      </c>
      <c r="X284" s="19">
        <f t="shared" si="24"/>
        <v>5.0567479492077766E-2</v>
      </c>
      <c r="Y284" s="16">
        <v>2.0049999999999999</v>
      </c>
    </row>
    <row r="285" spans="1:25" x14ac:dyDescent="0.25">
      <c r="A285">
        <v>2013</v>
      </c>
      <c r="B285">
        <v>40</v>
      </c>
      <c r="C285" t="s">
        <v>208</v>
      </c>
      <c r="D285" s="18">
        <v>2.243747605757128E-3</v>
      </c>
      <c r="E285" s="18">
        <v>4.8048780487804876</v>
      </c>
      <c r="F285" s="18">
        <v>2.4390243902439025E-2</v>
      </c>
      <c r="G285" s="19">
        <v>64.888086247468948</v>
      </c>
      <c r="H285">
        <v>0.63400000000000001</v>
      </c>
      <c r="I285" s="1">
        <v>18273</v>
      </c>
      <c r="J285" s="19">
        <v>4.925299622393696E-2</v>
      </c>
      <c r="K285">
        <v>2.04</v>
      </c>
      <c r="L285">
        <v>20935.03</v>
      </c>
      <c r="N285">
        <v>41</v>
      </c>
      <c r="O285">
        <v>197</v>
      </c>
      <c r="P285">
        <v>1</v>
      </c>
      <c r="Q285" s="1">
        <v>18273</v>
      </c>
      <c r="R285" s="1">
        <v>11857</v>
      </c>
      <c r="S285">
        <v>9</v>
      </c>
      <c r="T285" s="18">
        <f t="shared" si="20"/>
        <v>2.243747605757128E-3</v>
      </c>
      <c r="U285" s="19">
        <f t="shared" si="21"/>
        <v>4.8048780487804876</v>
      </c>
      <c r="V285" s="19">
        <f t="shared" si="22"/>
        <v>2.4390243902439025E-2</v>
      </c>
      <c r="W285" s="19">
        <f t="shared" si="23"/>
        <v>64.888086247468948</v>
      </c>
      <c r="X285" s="19">
        <f t="shared" si="24"/>
        <v>4.925299622393696E-2</v>
      </c>
      <c r="Y285">
        <v>2.04</v>
      </c>
    </row>
    <row r="286" spans="1:25" x14ac:dyDescent="0.25">
      <c r="A286">
        <v>2014</v>
      </c>
      <c r="B286">
        <v>40</v>
      </c>
      <c r="C286" t="s">
        <v>208</v>
      </c>
      <c r="D286" s="18">
        <v>1.5903482314230874E-3</v>
      </c>
      <c r="E286" s="18">
        <v>3.896551724137931</v>
      </c>
      <c r="F286" s="18">
        <v>0</v>
      </c>
      <c r="G286" s="19">
        <v>68.511105017822871</v>
      </c>
      <c r="H286">
        <v>0.63400000000000001</v>
      </c>
      <c r="I286" s="1">
        <v>18235</v>
      </c>
      <c r="J286" s="19">
        <v>4.9355634768302716E-2</v>
      </c>
      <c r="K286" s="16">
        <v>2.0950000000000002</v>
      </c>
      <c r="L286">
        <v>19265.11</v>
      </c>
      <c r="N286">
        <v>29</v>
      </c>
      <c r="O286">
        <v>113</v>
      </c>
      <c r="P286">
        <v>0</v>
      </c>
      <c r="Q286" s="1">
        <v>18235</v>
      </c>
      <c r="R286" s="1">
        <v>12493</v>
      </c>
      <c r="S286">
        <v>9</v>
      </c>
      <c r="T286" s="18">
        <f t="shared" si="20"/>
        <v>1.5903482314230874E-3</v>
      </c>
      <c r="U286" s="19">
        <f t="shared" si="21"/>
        <v>3.896551724137931</v>
      </c>
      <c r="V286" s="19">
        <f t="shared" si="22"/>
        <v>0</v>
      </c>
      <c r="W286" s="19">
        <f t="shared" si="23"/>
        <v>68.511105017822871</v>
      </c>
      <c r="X286" s="19">
        <f t="shared" si="24"/>
        <v>4.9355634768302716E-2</v>
      </c>
      <c r="Y286" s="16">
        <v>2.0950000000000002</v>
      </c>
    </row>
    <row r="287" spans="1:25" x14ac:dyDescent="0.25">
      <c r="A287">
        <v>2008</v>
      </c>
      <c r="B287">
        <v>41</v>
      </c>
      <c r="C287" t="s">
        <v>215</v>
      </c>
      <c r="D287" s="18">
        <v>1.5603545125452503E-3</v>
      </c>
      <c r="E287" s="18">
        <v>3.3466666666666667</v>
      </c>
      <c r="F287" s="18">
        <v>1.3333333333333334E-2</v>
      </c>
      <c r="G287" s="19">
        <v>77.624516290101113</v>
      </c>
      <c r="H287">
        <v>0.63700000000000001</v>
      </c>
      <c r="I287" s="1">
        <v>48066</v>
      </c>
      <c r="J287" s="19">
        <v>4.9931344401448002E-2</v>
      </c>
      <c r="K287">
        <v>1.72</v>
      </c>
      <c r="L287">
        <v>17714.669999999998</v>
      </c>
      <c r="N287">
        <v>75</v>
      </c>
      <c r="O287">
        <v>251</v>
      </c>
      <c r="P287">
        <v>1</v>
      </c>
      <c r="Q287" s="1">
        <v>48066</v>
      </c>
      <c r="R287" s="1">
        <v>37311</v>
      </c>
      <c r="S287">
        <v>24</v>
      </c>
      <c r="T287" s="18">
        <f t="shared" si="20"/>
        <v>1.5603545125452503E-3</v>
      </c>
      <c r="U287" s="19">
        <f t="shared" si="21"/>
        <v>3.3466666666666667</v>
      </c>
      <c r="V287" s="19">
        <f t="shared" si="22"/>
        <v>1.3333333333333334E-2</v>
      </c>
      <c r="W287" s="19">
        <f t="shared" si="23"/>
        <v>77.624516290101113</v>
      </c>
      <c r="X287" s="19">
        <f t="shared" si="24"/>
        <v>4.9931344401448002E-2</v>
      </c>
      <c r="Y287">
        <v>1.72</v>
      </c>
    </row>
    <row r="288" spans="1:25" x14ac:dyDescent="0.25">
      <c r="A288">
        <v>2009</v>
      </c>
      <c r="B288">
        <v>41</v>
      </c>
      <c r="C288" t="s">
        <v>215</v>
      </c>
      <c r="D288" s="18">
        <v>5.7467725714754837E-4</v>
      </c>
      <c r="E288" s="18">
        <v>2.7857142857142856</v>
      </c>
      <c r="F288" s="18">
        <v>0</v>
      </c>
      <c r="G288" s="19">
        <v>78.182788416148426</v>
      </c>
      <c r="H288">
        <v>0.63700000000000001</v>
      </c>
      <c r="I288" s="1">
        <v>48723</v>
      </c>
      <c r="J288" s="19">
        <v>8.0044332245551381E-2</v>
      </c>
      <c r="K288">
        <v>1.84</v>
      </c>
      <c r="L288">
        <v>18056.349999999999</v>
      </c>
      <c r="N288">
        <v>28</v>
      </c>
      <c r="O288">
        <v>78</v>
      </c>
      <c r="P288">
        <v>0</v>
      </c>
      <c r="Q288" s="1">
        <v>48723</v>
      </c>
      <c r="R288" s="1">
        <v>38093</v>
      </c>
      <c r="S288">
        <v>39</v>
      </c>
      <c r="T288" s="18">
        <f t="shared" si="20"/>
        <v>5.7467725714754837E-4</v>
      </c>
      <c r="U288" s="19">
        <f t="shared" si="21"/>
        <v>2.7857142857142856</v>
      </c>
      <c r="V288" s="19">
        <f t="shared" si="22"/>
        <v>0</v>
      </c>
      <c r="W288" s="19">
        <f t="shared" si="23"/>
        <v>78.182788416148426</v>
      </c>
      <c r="X288" s="19">
        <f t="shared" si="24"/>
        <v>8.0044332245551381E-2</v>
      </c>
      <c r="Y288">
        <v>1.84</v>
      </c>
    </row>
    <row r="289" spans="1:25" x14ac:dyDescent="0.25">
      <c r="A289">
        <v>2010</v>
      </c>
      <c r="B289">
        <v>41</v>
      </c>
      <c r="C289" t="s">
        <v>215</v>
      </c>
      <c r="D289" s="18">
        <v>2.0610482491395122E-4</v>
      </c>
      <c r="E289" s="18">
        <v>3.7</v>
      </c>
      <c r="F289" s="18">
        <v>0</v>
      </c>
      <c r="G289" s="19">
        <v>79.981038356107916</v>
      </c>
      <c r="H289">
        <v>0.753</v>
      </c>
      <c r="I289" s="1">
        <v>48519</v>
      </c>
      <c r="J289" s="19">
        <v>8.0380881716440991E-2</v>
      </c>
      <c r="K289">
        <v>1.82</v>
      </c>
      <c r="L289">
        <v>39601.93</v>
      </c>
      <c r="N289">
        <v>10</v>
      </c>
      <c r="O289">
        <v>37</v>
      </c>
      <c r="P289">
        <v>0</v>
      </c>
      <c r="Q289" s="1">
        <v>48519</v>
      </c>
      <c r="R289" s="1">
        <v>38806</v>
      </c>
      <c r="S289">
        <v>39</v>
      </c>
      <c r="T289" s="18">
        <f t="shared" si="20"/>
        <v>2.0610482491395122E-4</v>
      </c>
      <c r="U289" s="19">
        <f t="shared" si="21"/>
        <v>3.7</v>
      </c>
      <c r="V289" s="19">
        <f t="shared" si="22"/>
        <v>0</v>
      </c>
      <c r="W289" s="19">
        <f t="shared" si="23"/>
        <v>79.981038356107916</v>
      </c>
      <c r="X289" s="19">
        <f t="shared" si="24"/>
        <v>8.0380881716440991E-2</v>
      </c>
      <c r="Y289">
        <v>1.82</v>
      </c>
    </row>
    <row r="290" spans="1:25" x14ac:dyDescent="0.25">
      <c r="A290">
        <v>2011</v>
      </c>
      <c r="B290">
        <v>41</v>
      </c>
      <c r="C290" t="s">
        <v>215</v>
      </c>
      <c r="D290" s="18">
        <v>2.4451372333272203E-4</v>
      </c>
      <c r="E290" s="18">
        <v>4.083333333333333</v>
      </c>
      <c r="F290" s="18">
        <v>0</v>
      </c>
      <c r="G290" s="19">
        <v>81.43325794160198</v>
      </c>
      <c r="H290">
        <v>0.753</v>
      </c>
      <c r="I290" s="1">
        <v>49077</v>
      </c>
      <c r="J290" s="19">
        <v>7.9466960083134655E-2</v>
      </c>
      <c r="K290">
        <v>1.97</v>
      </c>
      <c r="L290">
        <v>56139.33</v>
      </c>
      <c r="N290">
        <v>12</v>
      </c>
      <c r="O290">
        <v>49</v>
      </c>
      <c r="P290">
        <v>0</v>
      </c>
      <c r="Q290" s="1">
        <v>49077</v>
      </c>
      <c r="R290" s="1">
        <v>39965</v>
      </c>
      <c r="S290">
        <v>39</v>
      </c>
      <c r="T290" s="18">
        <f t="shared" si="20"/>
        <v>2.4451372333272203E-4</v>
      </c>
      <c r="U290" s="19">
        <f t="shared" si="21"/>
        <v>4.083333333333333</v>
      </c>
      <c r="V290" s="19">
        <f t="shared" si="22"/>
        <v>0</v>
      </c>
      <c r="W290" s="19">
        <f t="shared" si="23"/>
        <v>81.43325794160198</v>
      </c>
      <c r="X290" s="19">
        <f t="shared" si="24"/>
        <v>7.9466960083134655E-2</v>
      </c>
      <c r="Y290">
        <v>1.97</v>
      </c>
    </row>
    <row r="291" spans="1:25" x14ac:dyDescent="0.25">
      <c r="A291">
        <v>2012</v>
      </c>
      <c r="B291">
        <v>41</v>
      </c>
      <c r="C291" t="s">
        <v>215</v>
      </c>
      <c r="D291" s="18">
        <v>4.837149306675266E-4</v>
      </c>
      <c r="E291" s="18">
        <v>3.2083333333333335</v>
      </c>
      <c r="F291" s="18">
        <v>4.1666666666666664E-2</v>
      </c>
      <c r="G291" s="19">
        <v>83.626249596904216</v>
      </c>
      <c r="H291">
        <v>0.753</v>
      </c>
      <c r="I291" s="1">
        <v>49616</v>
      </c>
      <c r="J291" s="19">
        <v>7.8603676233473072E-2</v>
      </c>
      <c r="K291" s="16">
        <v>2.0049999999999999</v>
      </c>
      <c r="L291">
        <v>62823.77</v>
      </c>
      <c r="N291">
        <v>24</v>
      </c>
      <c r="O291">
        <v>77</v>
      </c>
      <c r="P291">
        <v>1</v>
      </c>
      <c r="Q291" s="1">
        <v>49616</v>
      </c>
      <c r="R291" s="1">
        <v>41492</v>
      </c>
      <c r="S291">
        <v>39</v>
      </c>
      <c r="T291" s="18">
        <f t="shared" si="20"/>
        <v>4.837149306675266E-4</v>
      </c>
      <c r="U291" s="19">
        <f t="shared" si="21"/>
        <v>3.2083333333333335</v>
      </c>
      <c r="V291" s="19">
        <f t="shared" si="22"/>
        <v>4.1666666666666664E-2</v>
      </c>
      <c r="W291" s="19">
        <f t="shared" si="23"/>
        <v>83.626249596904216</v>
      </c>
      <c r="X291" s="19">
        <f t="shared" si="24"/>
        <v>7.8603676233473072E-2</v>
      </c>
      <c r="Y291" s="16">
        <v>2.0049999999999999</v>
      </c>
    </row>
    <row r="292" spans="1:25" x14ac:dyDescent="0.25">
      <c r="A292">
        <v>2013</v>
      </c>
      <c r="B292">
        <v>41</v>
      </c>
      <c r="C292" t="s">
        <v>215</v>
      </c>
      <c r="D292" s="18">
        <v>3.2876288460422751E-4</v>
      </c>
      <c r="E292" s="18">
        <v>3.8823529411764706</v>
      </c>
      <c r="F292" s="18">
        <v>0</v>
      </c>
      <c r="G292" s="19">
        <v>82.734146860314453</v>
      </c>
      <c r="H292">
        <v>0.753</v>
      </c>
      <c r="I292" s="1">
        <v>51709</v>
      </c>
      <c r="J292" s="19">
        <v>7.5422073526852193E-2</v>
      </c>
      <c r="K292">
        <v>2.04</v>
      </c>
      <c r="L292">
        <v>66533.98</v>
      </c>
      <c r="N292">
        <v>17</v>
      </c>
      <c r="O292">
        <v>66</v>
      </c>
      <c r="P292">
        <v>0</v>
      </c>
      <c r="Q292" s="1">
        <v>51709</v>
      </c>
      <c r="R292" s="1">
        <v>42781</v>
      </c>
      <c r="S292">
        <v>39</v>
      </c>
      <c r="T292" s="18">
        <f t="shared" si="20"/>
        <v>3.2876288460422751E-4</v>
      </c>
      <c r="U292" s="19">
        <f t="shared" si="21"/>
        <v>3.8823529411764706</v>
      </c>
      <c r="V292" s="19">
        <f t="shared" si="22"/>
        <v>0</v>
      </c>
      <c r="W292" s="19">
        <f t="shared" si="23"/>
        <v>82.734146860314453</v>
      </c>
      <c r="X292" s="19">
        <f t="shared" si="24"/>
        <v>7.5422073526852193E-2</v>
      </c>
      <c r="Y292">
        <v>2.04</v>
      </c>
    </row>
    <row r="293" spans="1:25" x14ac:dyDescent="0.25">
      <c r="A293">
        <v>2014</v>
      </c>
      <c r="B293">
        <v>41</v>
      </c>
      <c r="C293" t="s">
        <v>215</v>
      </c>
      <c r="D293" s="18">
        <v>3.8255547054322876E-4</v>
      </c>
      <c r="E293" s="18">
        <v>4.3499999999999996</v>
      </c>
      <c r="F293" s="18">
        <v>0</v>
      </c>
      <c r="G293" s="19">
        <v>84.898622800306043</v>
      </c>
      <c r="H293">
        <v>0.753</v>
      </c>
      <c r="I293" s="1">
        <v>52280</v>
      </c>
      <c r="J293" s="19">
        <v>7.4598316755929608E-2</v>
      </c>
      <c r="K293" s="16">
        <v>2.0950000000000002</v>
      </c>
      <c r="L293">
        <v>68635.77</v>
      </c>
      <c r="N293">
        <v>20</v>
      </c>
      <c r="O293">
        <v>87</v>
      </c>
      <c r="P293">
        <v>0</v>
      </c>
      <c r="Q293" s="1">
        <v>52280</v>
      </c>
      <c r="R293" s="1">
        <v>44385</v>
      </c>
      <c r="S293">
        <v>39</v>
      </c>
      <c r="T293" s="18">
        <f t="shared" si="20"/>
        <v>3.8255547054322876E-4</v>
      </c>
      <c r="U293" s="19">
        <f t="shared" si="21"/>
        <v>4.3499999999999996</v>
      </c>
      <c r="V293" s="19">
        <f t="shared" si="22"/>
        <v>0</v>
      </c>
      <c r="W293" s="19">
        <f t="shared" si="23"/>
        <v>84.898622800306043</v>
      </c>
      <c r="X293" s="19">
        <f t="shared" si="24"/>
        <v>7.4598316755929608E-2</v>
      </c>
      <c r="Y293" s="16">
        <v>2.0950000000000002</v>
      </c>
    </row>
    <row r="294" spans="1:25" x14ac:dyDescent="0.25">
      <c r="A294">
        <v>2008</v>
      </c>
      <c r="B294">
        <v>42</v>
      </c>
      <c r="C294" t="s">
        <v>228</v>
      </c>
      <c r="D294" s="18">
        <v>3.777206452067338E-3</v>
      </c>
      <c r="E294" s="18">
        <v>3.2960372960372961</v>
      </c>
      <c r="F294" s="18">
        <v>4.662004662004662E-3</v>
      </c>
      <c r="G294" s="19">
        <v>90.195111643304926</v>
      </c>
      <c r="H294">
        <v>0.66600000000000004</v>
      </c>
      <c r="I294" s="1">
        <v>113576</v>
      </c>
      <c r="J294" s="19">
        <v>5.3708529971120654E-2</v>
      </c>
      <c r="K294">
        <v>1.72</v>
      </c>
      <c r="L294">
        <v>7507.81</v>
      </c>
      <c r="N294">
        <v>429</v>
      </c>
      <c r="O294">
        <v>1414</v>
      </c>
      <c r="P294">
        <v>2</v>
      </c>
      <c r="Q294" s="1">
        <v>113576</v>
      </c>
      <c r="R294" s="1">
        <v>102440</v>
      </c>
      <c r="S294">
        <v>61</v>
      </c>
      <c r="T294" s="18">
        <f t="shared" si="20"/>
        <v>3.777206452067338E-3</v>
      </c>
      <c r="U294" s="19">
        <f t="shared" si="21"/>
        <v>3.2960372960372961</v>
      </c>
      <c r="V294" s="19">
        <f t="shared" si="22"/>
        <v>4.662004662004662E-3</v>
      </c>
      <c r="W294" s="19">
        <f t="shared" si="23"/>
        <v>90.195111643304926</v>
      </c>
      <c r="X294" s="19">
        <f t="shared" si="24"/>
        <v>5.3708529971120654E-2</v>
      </c>
      <c r="Y294">
        <v>1.72</v>
      </c>
    </row>
    <row r="295" spans="1:25" x14ac:dyDescent="0.25">
      <c r="A295">
        <v>2009</v>
      </c>
      <c r="B295">
        <v>42</v>
      </c>
      <c r="C295" s="4" t="s">
        <v>228</v>
      </c>
      <c r="D295" s="18">
        <v>2.6793740563279484E-3</v>
      </c>
      <c r="E295" s="18">
        <v>3.4723127035830621</v>
      </c>
      <c r="F295" s="18">
        <v>1.3029315960912053E-2</v>
      </c>
      <c r="G295" s="19">
        <v>93.834821389608919</v>
      </c>
      <c r="H295">
        <v>0.66600000000000004</v>
      </c>
      <c r="I295" s="1">
        <v>114579</v>
      </c>
      <c r="J295" s="19">
        <v>5.9347698967524593E-2</v>
      </c>
      <c r="K295">
        <v>1.84</v>
      </c>
      <c r="L295">
        <v>7825.74</v>
      </c>
      <c r="N295">
        <v>307</v>
      </c>
      <c r="O295">
        <v>1066</v>
      </c>
      <c r="P295">
        <v>4</v>
      </c>
      <c r="Q295" s="1">
        <v>114579</v>
      </c>
      <c r="R295" s="1">
        <v>107515</v>
      </c>
      <c r="S295">
        <v>68</v>
      </c>
      <c r="T295" s="18">
        <f t="shared" si="20"/>
        <v>2.6793740563279484E-3</v>
      </c>
      <c r="U295" s="19">
        <f t="shared" si="21"/>
        <v>3.4723127035830621</v>
      </c>
      <c r="V295" s="19">
        <f t="shared" si="22"/>
        <v>1.3029315960912053E-2</v>
      </c>
      <c r="W295" s="19">
        <f t="shared" si="23"/>
        <v>93.834821389608919</v>
      </c>
      <c r="X295" s="19">
        <f t="shared" si="24"/>
        <v>5.9347698967524593E-2</v>
      </c>
      <c r="Y295">
        <v>1.84</v>
      </c>
    </row>
    <row r="296" spans="1:25" x14ac:dyDescent="0.25">
      <c r="A296">
        <v>2010</v>
      </c>
      <c r="B296">
        <v>42</v>
      </c>
      <c r="C296" t="s">
        <v>228</v>
      </c>
      <c r="D296" s="18">
        <v>3.1928041746772866E-3</v>
      </c>
      <c r="E296" s="18">
        <v>3.131720430107527</v>
      </c>
      <c r="F296" s="18">
        <v>0</v>
      </c>
      <c r="G296" s="19">
        <v>95.497459489151339</v>
      </c>
      <c r="H296">
        <v>0.76100000000000001</v>
      </c>
      <c r="I296" s="1">
        <v>116512</v>
      </c>
      <c r="J296" s="19">
        <v>5.8363087063993409E-2</v>
      </c>
      <c r="K296">
        <v>1.82</v>
      </c>
      <c r="L296">
        <v>9696.81</v>
      </c>
      <c r="N296">
        <v>372</v>
      </c>
      <c r="O296">
        <v>1165</v>
      </c>
      <c r="P296">
        <v>0</v>
      </c>
      <c r="Q296" s="1">
        <v>116512</v>
      </c>
      <c r="R296" s="1">
        <v>111266</v>
      </c>
      <c r="S296">
        <v>68</v>
      </c>
      <c r="T296" s="18">
        <f t="shared" si="20"/>
        <v>3.1928041746772866E-3</v>
      </c>
      <c r="U296" s="19">
        <f t="shared" si="21"/>
        <v>3.131720430107527</v>
      </c>
      <c r="V296" s="19">
        <f t="shared" si="22"/>
        <v>0</v>
      </c>
      <c r="W296" s="19">
        <f t="shared" si="23"/>
        <v>95.497459489151339</v>
      </c>
      <c r="X296" s="19">
        <f t="shared" si="24"/>
        <v>5.8363087063993409E-2</v>
      </c>
      <c r="Y296">
        <v>1.82</v>
      </c>
    </row>
    <row r="297" spans="1:25" x14ac:dyDescent="0.25">
      <c r="A297">
        <v>2011</v>
      </c>
      <c r="B297">
        <v>42</v>
      </c>
      <c r="C297" t="s">
        <v>228</v>
      </c>
      <c r="D297" s="18">
        <v>2.1350436365492249E-3</v>
      </c>
      <c r="E297" s="18">
        <v>3.0637450199203187</v>
      </c>
      <c r="F297" s="18">
        <v>3.9840637450199202E-3</v>
      </c>
      <c r="G297" s="19">
        <v>95.49769483336452</v>
      </c>
      <c r="H297">
        <v>0.76100000000000001</v>
      </c>
      <c r="I297" s="1">
        <v>117562</v>
      </c>
      <c r="J297" s="19">
        <v>5.7841819635596536E-2</v>
      </c>
      <c r="K297">
        <v>1.97</v>
      </c>
      <c r="L297">
        <v>10860.07</v>
      </c>
      <c r="N297">
        <v>251</v>
      </c>
      <c r="O297">
        <v>769</v>
      </c>
      <c r="P297">
        <v>1</v>
      </c>
      <c r="Q297" s="1">
        <v>117562</v>
      </c>
      <c r="R297" s="1">
        <v>112269</v>
      </c>
      <c r="S297">
        <v>68</v>
      </c>
      <c r="T297" s="18">
        <f t="shared" si="20"/>
        <v>2.1350436365492249E-3</v>
      </c>
      <c r="U297" s="19">
        <f t="shared" si="21"/>
        <v>3.0637450199203187</v>
      </c>
      <c r="V297" s="19">
        <f t="shared" si="22"/>
        <v>3.9840637450199202E-3</v>
      </c>
      <c r="W297" s="19">
        <f t="shared" si="23"/>
        <v>95.49769483336452</v>
      </c>
      <c r="X297" s="19">
        <f t="shared" si="24"/>
        <v>5.7841819635596536E-2</v>
      </c>
      <c r="Y297">
        <v>1.97</v>
      </c>
    </row>
    <row r="298" spans="1:25" x14ac:dyDescent="0.25">
      <c r="A298">
        <v>2012</v>
      </c>
      <c r="B298">
        <v>42</v>
      </c>
      <c r="C298" t="s">
        <v>228</v>
      </c>
      <c r="D298" s="18">
        <v>4.1491676364924356E-3</v>
      </c>
      <c r="E298" s="18">
        <v>2.9573170731707319</v>
      </c>
      <c r="F298" s="18">
        <v>0</v>
      </c>
      <c r="G298" s="19">
        <v>95.497478453001406</v>
      </c>
      <c r="H298">
        <v>0.76100000000000001</v>
      </c>
      <c r="I298" s="1">
        <v>118578</v>
      </c>
      <c r="J298" s="19">
        <v>5.7346219366155617E-2</v>
      </c>
      <c r="K298" s="16">
        <v>2.0049999999999999</v>
      </c>
      <c r="L298">
        <v>12827.32</v>
      </c>
      <c r="N298">
        <v>492</v>
      </c>
      <c r="O298">
        <v>1455</v>
      </c>
      <c r="P298">
        <v>0</v>
      </c>
      <c r="Q298" s="1">
        <v>118578</v>
      </c>
      <c r="R298" s="1">
        <v>113239</v>
      </c>
      <c r="S298">
        <v>68</v>
      </c>
      <c r="T298" s="18">
        <f t="shared" si="20"/>
        <v>4.1491676364924356E-3</v>
      </c>
      <c r="U298" s="19">
        <f t="shared" si="21"/>
        <v>2.9573170731707319</v>
      </c>
      <c r="V298" s="19">
        <f t="shared" si="22"/>
        <v>0</v>
      </c>
      <c r="W298" s="19">
        <f t="shared" si="23"/>
        <v>95.497478453001406</v>
      </c>
      <c r="X298" s="19">
        <f t="shared" si="24"/>
        <v>5.7346219366155617E-2</v>
      </c>
      <c r="Y298" s="16">
        <v>2.0049999999999999</v>
      </c>
    </row>
    <row r="299" spans="1:25" x14ac:dyDescent="0.25">
      <c r="A299">
        <v>2013</v>
      </c>
      <c r="B299">
        <v>42</v>
      </c>
      <c r="C299" t="s">
        <v>228</v>
      </c>
      <c r="D299" s="18">
        <v>2.5552626242141552E-3</v>
      </c>
      <c r="E299" s="18">
        <v>2.6920634920634923</v>
      </c>
      <c r="F299" s="18">
        <v>0</v>
      </c>
      <c r="G299" s="19">
        <v>95.497059419995949</v>
      </c>
      <c r="H299">
        <v>0.76100000000000001</v>
      </c>
      <c r="I299" s="1">
        <v>123275</v>
      </c>
      <c r="J299" s="19">
        <v>5.5161224903670654E-2</v>
      </c>
      <c r="K299">
        <v>2.04</v>
      </c>
      <c r="L299">
        <v>13925.52</v>
      </c>
      <c r="N299">
        <v>315</v>
      </c>
      <c r="O299">
        <v>848</v>
      </c>
      <c r="P299">
        <v>0</v>
      </c>
      <c r="Q299" s="1">
        <v>123275</v>
      </c>
      <c r="R299" s="1">
        <v>117724</v>
      </c>
      <c r="S299">
        <v>68</v>
      </c>
      <c r="T299" s="18">
        <f t="shared" si="20"/>
        <v>2.5552626242141552E-3</v>
      </c>
      <c r="U299" s="19">
        <f t="shared" si="21"/>
        <v>2.6920634920634923</v>
      </c>
      <c r="V299" s="19">
        <f t="shared" si="22"/>
        <v>0</v>
      </c>
      <c r="W299" s="19">
        <f t="shared" si="23"/>
        <v>95.497059419995949</v>
      </c>
      <c r="X299" s="19">
        <f t="shared" si="24"/>
        <v>5.5161224903670654E-2</v>
      </c>
      <c r="Y299">
        <v>2.04</v>
      </c>
    </row>
    <row r="300" spans="1:25" x14ac:dyDescent="0.25">
      <c r="A300">
        <v>2014</v>
      </c>
      <c r="B300">
        <v>42</v>
      </c>
      <c r="C300" t="s">
        <v>228</v>
      </c>
      <c r="D300" s="18">
        <v>3.1036423574817076E-3</v>
      </c>
      <c r="E300" s="18">
        <v>2.7150259067357512</v>
      </c>
      <c r="F300" s="18">
        <v>2.5906735751295338E-3</v>
      </c>
      <c r="G300" s="19">
        <v>95.497306424378863</v>
      </c>
      <c r="H300">
        <v>0.76100000000000001</v>
      </c>
      <c r="I300" s="1">
        <v>124370</v>
      </c>
      <c r="J300" s="19">
        <v>5.4675564846828013E-2</v>
      </c>
      <c r="K300" s="16">
        <v>2.0950000000000002</v>
      </c>
      <c r="L300">
        <v>14455.86</v>
      </c>
      <c r="N300">
        <v>386</v>
      </c>
      <c r="O300">
        <v>1048</v>
      </c>
      <c r="P300">
        <v>1</v>
      </c>
      <c r="Q300" s="1">
        <v>124370</v>
      </c>
      <c r="R300" s="1">
        <v>118770</v>
      </c>
      <c r="S300">
        <v>68</v>
      </c>
      <c r="T300" s="18">
        <f t="shared" si="20"/>
        <v>3.1036423574817076E-3</v>
      </c>
      <c r="U300" s="19">
        <f t="shared" si="21"/>
        <v>2.7150259067357512</v>
      </c>
      <c r="V300" s="19">
        <f t="shared" si="22"/>
        <v>2.5906735751295338E-3</v>
      </c>
      <c r="W300" s="19">
        <f t="shared" si="23"/>
        <v>95.497306424378863</v>
      </c>
      <c r="X300" s="19">
        <f t="shared" si="24"/>
        <v>5.4675564846828013E-2</v>
      </c>
      <c r="Y300" s="16">
        <v>2.0950000000000002</v>
      </c>
    </row>
    <row r="301" spans="1:25" x14ac:dyDescent="0.25">
      <c r="A301">
        <v>2008</v>
      </c>
      <c r="B301">
        <v>43</v>
      </c>
      <c r="C301" t="s">
        <v>231</v>
      </c>
      <c r="D301" s="18">
        <v>1.3273999634155621E-4</v>
      </c>
      <c r="E301" s="18">
        <v>4.7804878048780486</v>
      </c>
      <c r="F301" s="18">
        <v>2.4390243902439025E-2</v>
      </c>
      <c r="G301" s="19">
        <v>78.86649755806971</v>
      </c>
      <c r="H301">
        <v>0.65100000000000002</v>
      </c>
      <c r="I301" s="1">
        <v>617749</v>
      </c>
      <c r="J301" s="19">
        <v>3.3508755174026995E-2</v>
      </c>
      <c r="K301">
        <v>1.72</v>
      </c>
      <c r="L301">
        <v>24070.880000000001</v>
      </c>
      <c r="N301">
        <v>82</v>
      </c>
      <c r="O301">
        <v>392</v>
      </c>
      <c r="P301">
        <v>2</v>
      </c>
      <c r="Q301" s="1">
        <v>617749</v>
      </c>
      <c r="R301" s="1">
        <v>487197</v>
      </c>
      <c r="S301">
        <v>207</v>
      </c>
      <c r="T301" s="18">
        <f t="shared" si="20"/>
        <v>1.3273999634155621E-4</v>
      </c>
      <c r="U301" s="19">
        <f t="shared" si="21"/>
        <v>4.7804878048780486</v>
      </c>
      <c r="V301" s="19">
        <f t="shared" si="22"/>
        <v>2.4390243902439025E-2</v>
      </c>
      <c r="W301" s="19">
        <f t="shared" si="23"/>
        <v>78.86649755806971</v>
      </c>
      <c r="X301" s="19">
        <f t="shared" si="24"/>
        <v>3.3508755174026995E-2</v>
      </c>
      <c r="Y301">
        <v>1.72</v>
      </c>
    </row>
    <row r="302" spans="1:25" x14ac:dyDescent="0.25">
      <c r="A302">
        <v>2009</v>
      </c>
      <c r="B302">
        <v>43</v>
      </c>
      <c r="C302" t="s">
        <v>231</v>
      </c>
      <c r="D302" s="18">
        <v>1.8068638440148834E-4</v>
      </c>
      <c r="E302" s="18">
        <v>4.0442477876106198</v>
      </c>
      <c r="F302" s="18">
        <v>8.8495575221238937E-3</v>
      </c>
      <c r="G302" s="19">
        <v>89.383635569953611</v>
      </c>
      <c r="H302">
        <v>0.65100000000000002</v>
      </c>
      <c r="I302" s="1">
        <v>625393</v>
      </c>
      <c r="J302" s="19">
        <v>4.253325508919991E-2</v>
      </c>
      <c r="K302">
        <v>1.84</v>
      </c>
      <c r="L302">
        <v>24641.23</v>
      </c>
      <c r="N302">
        <v>113</v>
      </c>
      <c r="O302">
        <v>457</v>
      </c>
      <c r="P302">
        <v>1</v>
      </c>
      <c r="Q302" s="1">
        <v>625393</v>
      </c>
      <c r="R302" s="1">
        <v>558999</v>
      </c>
      <c r="S302">
        <v>266</v>
      </c>
      <c r="T302" s="18">
        <f t="shared" si="20"/>
        <v>1.8068638440148834E-4</v>
      </c>
      <c r="U302" s="19">
        <f t="shared" si="21"/>
        <v>4.0442477876106198</v>
      </c>
      <c r="V302" s="19">
        <f t="shared" si="22"/>
        <v>8.8495575221238937E-3</v>
      </c>
      <c r="W302" s="19">
        <f t="shared" si="23"/>
        <v>89.383635569953611</v>
      </c>
      <c r="X302" s="19">
        <f t="shared" si="24"/>
        <v>4.253325508919991E-2</v>
      </c>
      <c r="Y302">
        <v>1.84</v>
      </c>
    </row>
    <row r="303" spans="1:25" x14ac:dyDescent="0.25">
      <c r="A303">
        <v>2010</v>
      </c>
      <c r="B303">
        <v>43</v>
      </c>
      <c r="C303" t="s">
        <v>231</v>
      </c>
      <c r="D303" s="18">
        <v>2.2040229218383872E-4</v>
      </c>
      <c r="E303" s="18">
        <v>4.6541353383458643</v>
      </c>
      <c r="F303" s="18">
        <v>7.5187969924812026E-3</v>
      </c>
      <c r="G303" s="19">
        <v>95.418283778722724</v>
      </c>
      <c r="H303">
        <v>0.75600000000000001</v>
      </c>
      <c r="I303" s="1">
        <v>603442</v>
      </c>
      <c r="J303" s="19">
        <v>4.4080458436767743E-2</v>
      </c>
      <c r="K303">
        <v>1.82</v>
      </c>
      <c r="L303">
        <v>31743.14</v>
      </c>
      <c r="N303">
        <v>133</v>
      </c>
      <c r="O303">
        <v>619</v>
      </c>
      <c r="P303">
        <v>1</v>
      </c>
      <c r="Q303" s="1">
        <v>603442</v>
      </c>
      <c r="R303" s="1">
        <v>575794</v>
      </c>
      <c r="S303">
        <v>266</v>
      </c>
      <c r="T303" s="18">
        <f t="shared" si="20"/>
        <v>2.2040229218383872E-4</v>
      </c>
      <c r="U303" s="19">
        <f t="shared" si="21"/>
        <v>4.6541353383458643</v>
      </c>
      <c r="V303" s="19">
        <f t="shared" si="22"/>
        <v>7.5187969924812026E-3</v>
      </c>
      <c r="W303" s="19">
        <f t="shared" si="23"/>
        <v>95.418283778722724</v>
      </c>
      <c r="X303" s="19">
        <f t="shared" si="24"/>
        <v>4.4080458436767743E-2</v>
      </c>
      <c r="Y303">
        <v>1.82</v>
      </c>
    </row>
    <row r="304" spans="1:25" x14ac:dyDescent="0.25">
      <c r="A304">
        <v>2011</v>
      </c>
      <c r="B304">
        <v>43</v>
      </c>
      <c r="C304" t="s">
        <v>231</v>
      </c>
      <c r="D304" s="18">
        <v>1.5606646788727074E-4</v>
      </c>
      <c r="E304" s="18">
        <v>4.757894736842105</v>
      </c>
      <c r="F304" s="18">
        <v>1.0526315789473684E-2</v>
      </c>
      <c r="G304" s="19">
        <v>97.493572525730428</v>
      </c>
      <c r="H304">
        <v>0.75600000000000001</v>
      </c>
      <c r="I304" s="1">
        <v>608715</v>
      </c>
      <c r="J304" s="19">
        <v>4.3698611008435799E-2</v>
      </c>
      <c r="K304">
        <v>1.97</v>
      </c>
      <c r="L304">
        <v>33219.019999999997</v>
      </c>
      <c r="N304">
        <v>95</v>
      </c>
      <c r="O304">
        <v>452</v>
      </c>
      <c r="P304">
        <v>1</v>
      </c>
      <c r="Q304" s="1">
        <v>608715</v>
      </c>
      <c r="R304" s="1">
        <v>593458</v>
      </c>
      <c r="S304">
        <v>266</v>
      </c>
      <c r="T304" s="18">
        <f t="shared" si="20"/>
        <v>1.5606646788727074E-4</v>
      </c>
      <c r="U304" s="19">
        <f t="shared" si="21"/>
        <v>4.757894736842105</v>
      </c>
      <c r="V304" s="19">
        <f t="shared" si="22"/>
        <v>1.0526315789473684E-2</v>
      </c>
      <c r="W304" s="19">
        <f t="shared" si="23"/>
        <v>97.493572525730428</v>
      </c>
      <c r="X304" s="19">
        <f t="shared" si="24"/>
        <v>4.3698611008435799E-2</v>
      </c>
      <c r="Y304">
        <v>1.97</v>
      </c>
    </row>
    <row r="305" spans="1:25" x14ac:dyDescent="0.25">
      <c r="A305">
        <v>2012</v>
      </c>
      <c r="B305">
        <v>43</v>
      </c>
      <c r="C305" t="s">
        <v>231</v>
      </c>
      <c r="D305" s="18">
        <v>1.6128638107573129E-4</v>
      </c>
      <c r="E305" s="18">
        <v>3.3030303030303032</v>
      </c>
      <c r="F305" s="18">
        <v>2.0202020202020204E-2</v>
      </c>
      <c r="G305" s="19">
        <v>98.259084577600746</v>
      </c>
      <c r="H305">
        <v>0.75600000000000001</v>
      </c>
      <c r="I305" s="1">
        <v>613815</v>
      </c>
      <c r="J305" s="19">
        <v>4.3335532693075281E-2</v>
      </c>
      <c r="K305" s="16">
        <v>2.0049999999999999</v>
      </c>
      <c r="L305">
        <v>36780.629999999997</v>
      </c>
      <c r="N305">
        <v>99</v>
      </c>
      <c r="O305">
        <v>327</v>
      </c>
      <c r="P305">
        <v>2</v>
      </c>
      <c r="Q305" s="1">
        <v>613815</v>
      </c>
      <c r="R305" s="1">
        <v>603129</v>
      </c>
      <c r="S305">
        <v>266</v>
      </c>
      <c r="T305" s="18">
        <f t="shared" si="20"/>
        <v>1.6128638107573129E-4</v>
      </c>
      <c r="U305" s="19">
        <f t="shared" si="21"/>
        <v>3.3030303030303032</v>
      </c>
      <c r="V305" s="19">
        <f t="shared" si="22"/>
        <v>2.0202020202020204E-2</v>
      </c>
      <c r="W305" s="19">
        <f t="shared" si="23"/>
        <v>98.259084577600746</v>
      </c>
      <c r="X305" s="19">
        <f t="shared" si="24"/>
        <v>4.3335532693075281E-2</v>
      </c>
      <c r="Y305" s="16">
        <v>2.0049999999999999</v>
      </c>
    </row>
    <row r="306" spans="1:25" x14ac:dyDescent="0.25">
      <c r="A306">
        <v>2013</v>
      </c>
      <c r="B306">
        <v>43</v>
      </c>
      <c r="C306" t="s">
        <v>231</v>
      </c>
      <c r="D306" s="18">
        <v>1.0188710595161773E-4</v>
      </c>
      <c r="E306" s="18">
        <v>5.3538461538461535</v>
      </c>
      <c r="F306" s="18">
        <v>0</v>
      </c>
      <c r="G306" s="19">
        <v>98.641139505392957</v>
      </c>
      <c r="H306">
        <v>0.75600000000000001</v>
      </c>
      <c r="I306" s="1">
        <v>637961</v>
      </c>
      <c r="J306" s="19">
        <v>4.169533874327741E-2</v>
      </c>
      <c r="K306">
        <v>2.04</v>
      </c>
      <c r="L306">
        <v>38181.58</v>
      </c>
      <c r="N306">
        <v>65</v>
      </c>
      <c r="O306">
        <v>348</v>
      </c>
      <c r="P306">
        <v>0</v>
      </c>
      <c r="Q306" s="1">
        <v>637961</v>
      </c>
      <c r="R306" s="1">
        <v>629292</v>
      </c>
      <c r="S306">
        <v>266</v>
      </c>
      <c r="T306" s="18">
        <f t="shared" si="20"/>
        <v>1.0188710595161773E-4</v>
      </c>
      <c r="U306" s="19">
        <f t="shared" si="21"/>
        <v>5.3538461538461535</v>
      </c>
      <c r="V306" s="19">
        <f t="shared" si="22"/>
        <v>0</v>
      </c>
      <c r="W306" s="19">
        <f t="shared" si="23"/>
        <v>98.641139505392957</v>
      </c>
      <c r="X306" s="19">
        <f t="shared" si="24"/>
        <v>4.169533874327741E-2</v>
      </c>
      <c r="Y306">
        <v>2.04</v>
      </c>
    </row>
    <row r="307" spans="1:25" x14ac:dyDescent="0.25">
      <c r="A307">
        <v>2014</v>
      </c>
      <c r="B307">
        <v>43</v>
      </c>
      <c r="C307" t="s">
        <v>231</v>
      </c>
      <c r="D307" s="18">
        <v>1.5696001094057897E-4</v>
      </c>
      <c r="E307" s="18">
        <v>4.2475247524752477</v>
      </c>
      <c r="F307" s="18">
        <v>0</v>
      </c>
      <c r="G307" s="19">
        <v>99.661681243744908</v>
      </c>
      <c r="H307">
        <v>0.75600000000000001</v>
      </c>
      <c r="I307" s="1">
        <v>643476</v>
      </c>
      <c r="J307" s="19">
        <v>4.1337983079400009E-2</v>
      </c>
      <c r="K307" s="16">
        <v>2.0950000000000002</v>
      </c>
      <c r="L307">
        <v>40833.120000000003</v>
      </c>
      <c r="N307">
        <v>101</v>
      </c>
      <c r="O307">
        <v>429</v>
      </c>
      <c r="P307">
        <v>0</v>
      </c>
      <c r="Q307" s="1">
        <v>643476</v>
      </c>
      <c r="R307" s="1">
        <v>641299</v>
      </c>
      <c r="S307">
        <v>266</v>
      </c>
      <c r="T307" s="18">
        <f t="shared" si="20"/>
        <v>1.5696001094057897E-4</v>
      </c>
      <c r="U307" s="19">
        <f t="shared" si="21"/>
        <v>4.2475247524752477</v>
      </c>
      <c r="V307" s="19">
        <f t="shared" si="22"/>
        <v>0</v>
      </c>
      <c r="W307" s="19">
        <f t="shared" si="23"/>
        <v>99.661681243744908</v>
      </c>
      <c r="X307" s="19">
        <f t="shared" si="24"/>
        <v>4.1337983079400009E-2</v>
      </c>
      <c r="Y307" s="16">
        <v>2.0950000000000002</v>
      </c>
    </row>
    <row r="308" spans="1:25" x14ac:dyDescent="0.25">
      <c r="A308">
        <v>2008</v>
      </c>
      <c r="B308">
        <v>44</v>
      </c>
      <c r="C308" t="s">
        <v>233</v>
      </c>
      <c r="D308" s="18">
        <v>3.3329630041106545E-3</v>
      </c>
      <c r="E308" s="18">
        <v>6.1222222222222218</v>
      </c>
      <c r="F308" s="18">
        <v>2.2222222222222223E-2</v>
      </c>
      <c r="G308" s="19">
        <v>12.728215383475911</v>
      </c>
      <c r="H308">
        <v>0.51700000000000002</v>
      </c>
      <c r="I308" s="1">
        <v>27003</v>
      </c>
      <c r="J308" s="19">
        <v>5.5549383401844239E-2</v>
      </c>
      <c r="K308">
        <v>1.72</v>
      </c>
      <c r="L308">
        <v>4369.6000000000004</v>
      </c>
      <c r="N308">
        <v>90</v>
      </c>
      <c r="O308">
        <v>551</v>
      </c>
      <c r="P308">
        <v>2</v>
      </c>
      <c r="Q308" s="1">
        <v>27003</v>
      </c>
      <c r="R308" s="1">
        <v>3437</v>
      </c>
      <c r="S308">
        <v>15</v>
      </c>
      <c r="T308" s="18">
        <f t="shared" si="20"/>
        <v>3.3329630041106545E-3</v>
      </c>
      <c r="U308" s="19">
        <f t="shared" si="21"/>
        <v>6.1222222222222218</v>
      </c>
      <c r="V308" s="19">
        <f t="shared" si="22"/>
        <v>2.2222222222222223E-2</v>
      </c>
      <c r="W308" s="19">
        <f t="shared" si="23"/>
        <v>12.728215383475911</v>
      </c>
      <c r="X308" s="19">
        <f t="shared" si="24"/>
        <v>5.5549383401844239E-2</v>
      </c>
      <c r="Y308">
        <v>1.72</v>
      </c>
    </row>
    <row r="309" spans="1:25" x14ac:dyDescent="0.25">
      <c r="A309">
        <v>2009</v>
      </c>
      <c r="B309">
        <v>44</v>
      </c>
      <c r="C309" t="s">
        <v>233</v>
      </c>
      <c r="D309" s="18">
        <v>1.7336776097381041E-3</v>
      </c>
      <c r="E309" s="18">
        <v>4.9148936170212769</v>
      </c>
      <c r="F309" s="18">
        <v>0</v>
      </c>
      <c r="G309" s="19">
        <v>18.731095536702323</v>
      </c>
      <c r="H309">
        <v>0.51700000000000002</v>
      </c>
      <c r="I309" s="1">
        <v>27110</v>
      </c>
      <c r="J309" s="19">
        <v>5.901881224640354E-2</v>
      </c>
      <c r="K309">
        <v>1.84</v>
      </c>
      <c r="L309">
        <v>5089.3900000000003</v>
      </c>
      <c r="N309">
        <v>47</v>
      </c>
      <c r="O309">
        <v>231</v>
      </c>
      <c r="P309">
        <v>0</v>
      </c>
      <c r="Q309" s="1">
        <v>27110</v>
      </c>
      <c r="R309" s="1">
        <v>5078</v>
      </c>
      <c r="S309">
        <v>16</v>
      </c>
      <c r="T309" s="18">
        <f t="shared" si="20"/>
        <v>1.7336776097381041E-3</v>
      </c>
      <c r="U309" s="19">
        <f t="shared" si="21"/>
        <v>4.9148936170212769</v>
      </c>
      <c r="V309" s="19">
        <f t="shared" si="22"/>
        <v>0</v>
      </c>
      <c r="W309" s="19">
        <f t="shared" si="23"/>
        <v>18.731095536702323</v>
      </c>
      <c r="X309" s="19">
        <f t="shared" si="24"/>
        <v>5.901881224640354E-2</v>
      </c>
      <c r="Y309">
        <v>1.84</v>
      </c>
    </row>
    <row r="310" spans="1:25" x14ac:dyDescent="0.25">
      <c r="A310">
        <v>2010</v>
      </c>
      <c r="B310">
        <v>44</v>
      </c>
      <c r="C310" t="s">
        <v>233</v>
      </c>
      <c r="D310" s="18">
        <v>1.690162486075366E-3</v>
      </c>
      <c r="E310" s="18">
        <v>4.5</v>
      </c>
      <c r="F310" s="18">
        <v>2.2727272727272728E-2</v>
      </c>
      <c r="G310" s="19">
        <v>30.250067222371609</v>
      </c>
      <c r="H310">
        <v>0.64200000000000002</v>
      </c>
      <c r="I310" s="1">
        <v>26033</v>
      </c>
      <c r="J310" s="19">
        <v>6.1460454039104218E-2</v>
      </c>
      <c r="K310">
        <v>1.82</v>
      </c>
      <c r="L310">
        <v>4936.38</v>
      </c>
      <c r="N310">
        <v>44</v>
      </c>
      <c r="O310">
        <v>198</v>
      </c>
      <c r="P310">
        <v>1</v>
      </c>
      <c r="Q310" s="1">
        <v>26033</v>
      </c>
      <c r="R310" s="1">
        <v>7875</v>
      </c>
      <c r="S310">
        <v>16</v>
      </c>
      <c r="T310" s="18">
        <f t="shared" si="20"/>
        <v>1.690162486075366E-3</v>
      </c>
      <c r="U310" s="19">
        <f t="shared" si="21"/>
        <v>4.5</v>
      </c>
      <c r="V310" s="19">
        <f t="shared" si="22"/>
        <v>2.2727272727272728E-2</v>
      </c>
      <c r="W310" s="19">
        <f t="shared" si="23"/>
        <v>30.250067222371609</v>
      </c>
      <c r="X310" s="19">
        <f t="shared" si="24"/>
        <v>6.1460454039104218E-2</v>
      </c>
      <c r="Y310">
        <v>1.82</v>
      </c>
    </row>
    <row r="311" spans="1:25" x14ac:dyDescent="0.25">
      <c r="A311">
        <v>2011</v>
      </c>
      <c r="B311">
        <v>44</v>
      </c>
      <c r="C311" t="s">
        <v>233</v>
      </c>
      <c r="D311" s="18">
        <v>1.3048317150861572E-3</v>
      </c>
      <c r="E311" s="18">
        <v>5.4411764705882355</v>
      </c>
      <c r="F311" s="18">
        <v>5.8823529411764705E-2</v>
      </c>
      <c r="G311" s="19">
        <v>31.749625820316997</v>
      </c>
      <c r="H311">
        <v>0.64200000000000002</v>
      </c>
      <c r="I311" s="1">
        <v>26057</v>
      </c>
      <c r="J311" s="19">
        <v>6.1403845415819162E-2</v>
      </c>
      <c r="K311">
        <v>1.97</v>
      </c>
      <c r="L311">
        <v>5636.4</v>
      </c>
      <c r="N311">
        <v>34</v>
      </c>
      <c r="O311">
        <v>185</v>
      </c>
      <c r="P311">
        <v>2</v>
      </c>
      <c r="Q311" s="1">
        <v>26057</v>
      </c>
      <c r="R311" s="1">
        <v>8273</v>
      </c>
      <c r="S311">
        <v>16</v>
      </c>
      <c r="T311" s="18">
        <f t="shared" si="20"/>
        <v>1.3048317150861572E-3</v>
      </c>
      <c r="U311" s="19">
        <f t="shared" si="21"/>
        <v>5.4411764705882355</v>
      </c>
      <c r="V311" s="19">
        <f t="shared" si="22"/>
        <v>5.8823529411764705E-2</v>
      </c>
      <c r="W311" s="19">
        <f t="shared" si="23"/>
        <v>31.749625820316997</v>
      </c>
      <c r="X311" s="19">
        <f t="shared" si="24"/>
        <v>6.1403845415819162E-2</v>
      </c>
      <c r="Y311">
        <v>1.97</v>
      </c>
    </row>
    <row r="312" spans="1:25" x14ac:dyDescent="0.25">
      <c r="A312">
        <v>2012</v>
      </c>
      <c r="B312">
        <v>44</v>
      </c>
      <c r="C312" t="s">
        <v>233</v>
      </c>
      <c r="D312" s="18">
        <v>6.1352045707274054E-4</v>
      </c>
      <c r="E312" s="18">
        <v>3.9375</v>
      </c>
      <c r="F312" s="18">
        <v>6.25E-2</v>
      </c>
      <c r="G312" s="19">
        <v>21.983204877487633</v>
      </c>
      <c r="H312">
        <v>0.64200000000000002</v>
      </c>
      <c r="I312" s="1">
        <v>26079</v>
      </c>
      <c r="J312" s="19">
        <v>6.1352045707274053E-2</v>
      </c>
      <c r="K312" s="16">
        <v>2.0049999999999999</v>
      </c>
      <c r="L312">
        <v>11695.4</v>
      </c>
      <c r="N312">
        <v>16</v>
      </c>
      <c r="O312">
        <v>63</v>
      </c>
      <c r="P312">
        <v>1</v>
      </c>
      <c r="Q312" s="1">
        <v>26079</v>
      </c>
      <c r="R312" s="1">
        <v>5733</v>
      </c>
      <c r="S312">
        <v>16</v>
      </c>
      <c r="T312" s="18">
        <f t="shared" si="20"/>
        <v>6.1352045707274054E-4</v>
      </c>
      <c r="U312" s="19">
        <f t="shared" si="21"/>
        <v>3.9375</v>
      </c>
      <c r="V312" s="19">
        <f t="shared" si="22"/>
        <v>6.25E-2</v>
      </c>
      <c r="W312" s="19">
        <f t="shared" si="23"/>
        <v>21.983204877487633</v>
      </c>
      <c r="X312" s="19">
        <f t="shared" si="24"/>
        <v>6.1352045707274053E-2</v>
      </c>
      <c r="Y312" s="16">
        <v>2.0049999999999999</v>
      </c>
    </row>
    <row r="313" spans="1:25" x14ac:dyDescent="0.25">
      <c r="A313">
        <v>2013</v>
      </c>
      <c r="B313">
        <v>44</v>
      </c>
      <c r="C313" t="s">
        <v>233</v>
      </c>
      <c r="D313" s="18">
        <v>2.2313957380341404E-4</v>
      </c>
      <c r="E313" s="18">
        <v>5.166666666666667</v>
      </c>
      <c r="F313" s="18">
        <v>0</v>
      </c>
      <c r="G313" s="19">
        <v>24.017256127040799</v>
      </c>
      <c r="H313">
        <v>0.64200000000000002</v>
      </c>
      <c r="I313" s="1">
        <v>26889</v>
      </c>
      <c r="J313" s="19">
        <v>5.9503886347577077E-2</v>
      </c>
      <c r="K313">
        <v>2.04</v>
      </c>
      <c r="L313">
        <v>7132.94</v>
      </c>
      <c r="N313">
        <v>6</v>
      </c>
      <c r="O313">
        <v>31</v>
      </c>
      <c r="P313">
        <v>0</v>
      </c>
      <c r="Q313" s="1">
        <v>26889</v>
      </c>
      <c r="R313" s="1">
        <v>6458</v>
      </c>
      <c r="S313">
        <v>16</v>
      </c>
      <c r="T313" s="18">
        <f t="shared" si="20"/>
        <v>2.2313957380341404E-4</v>
      </c>
      <c r="U313" s="19">
        <f t="shared" si="21"/>
        <v>5.166666666666667</v>
      </c>
      <c r="V313" s="19">
        <f t="shared" si="22"/>
        <v>0</v>
      </c>
      <c r="W313" s="19">
        <f t="shared" si="23"/>
        <v>24.017256127040799</v>
      </c>
      <c r="X313" s="19">
        <f t="shared" si="24"/>
        <v>5.9503886347577077E-2</v>
      </c>
      <c r="Y313">
        <v>2.04</v>
      </c>
    </row>
    <row r="314" spans="1:25" x14ac:dyDescent="0.25">
      <c r="A314">
        <v>2014</v>
      </c>
      <c r="B314">
        <v>44</v>
      </c>
      <c r="C314" t="s">
        <v>233</v>
      </c>
      <c r="D314" s="18">
        <v>1.4851668956298965E-4</v>
      </c>
      <c r="E314" s="18">
        <v>2.25</v>
      </c>
      <c r="F314" s="18">
        <v>0</v>
      </c>
      <c r="G314" s="19">
        <v>25.8270523150039</v>
      </c>
      <c r="H314">
        <v>0.64200000000000002</v>
      </c>
      <c r="I314" s="1">
        <v>26933</v>
      </c>
      <c r="J314" s="19">
        <v>5.9406675825195862E-2</v>
      </c>
      <c r="K314" s="16">
        <v>2.0950000000000002</v>
      </c>
      <c r="L314">
        <v>6555.58</v>
      </c>
      <c r="N314">
        <v>4</v>
      </c>
      <c r="O314">
        <v>9</v>
      </c>
      <c r="P314">
        <v>0</v>
      </c>
      <c r="Q314" s="1">
        <v>26933</v>
      </c>
      <c r="R314" s="1">
        <v>6956</v>
      </c>
      <c r="S314">
        <v>16</v>
      </c>
      <c r="T314" s="18">
        <f t="shared" si="20"/>
        <v>1.4851668956298965E-4</v>
      </c>
      <c r="U314" s="19">
        <f t="shared" si="21"/>
        <v>2.25</v>
      </c>
      <c r="V314" s="19">
        <f t="shared" si="22"/>
        <v>0</v>
      </c>
      <c r="W314" s="19">
        <f t="shared" si="23"/>
        <v>25.8270523150039</v>
      </c>
      <c r="X314" s="19">
        <f t="shared" si="24"/>
        <v>5.9406675825195862E-2</v>
      </c>
      <c r="Y314" s="16">
        <v>2.0950000000000002</v>
      </c>
    </row>
    <row r="315" spans="1:25" x14ac:dyDescent="0.25">
      <c r="A315">
        <v>2008</v>
      </c>
      <c r="B315">
        <v>45</v>
      </c>
      <c r="C315" t="s">
        <v>239</v>
      </c>
      <c r="D315" s="18">
        <v>1.5898098932145765E-3</v>
      </c>
      <c r="E315" s="18">
        <v>3.3614457831325302</v>
      </c>
      <c r="F315" s="18">
        <v>6.024096385542169E-3</v>
      </c>
      <c r="G315" s="19">
        <v>93.820811186132261</v>
      </c>
      <c r="H315">
        <v>0.64800000000000002</v>
      </c>
      <c r="I315" s="1">
        <v>104415</v>
      </c>
      <c r="J315" s="19">
        <v>4.6928123353924246E-2</v>
      </c>
      <c r="K315">
        <v>1.72</v>
      </c>
      <c r="L315">
        <v>6339.61</v>
      </c>
      <c r="N315">
        <v>166</v>
      </c>
      <c r="O315">
        <v>558</v>
      </c>
      <c r="P315">
        <v>1</v>
      </c>
      <c r="Q315" s="1">
        <v>104415</v>
      </c>
      <c r="R315" s="1">
        <v>97963</v>
      </c>
      <c r="S315">
        <v>49</v>
      </c>
      <c r="T315" s="18">
        <f t="shared" si="20"/>
        <v>1.5898098932145765E-3</v>
      </c>
      <c r="U315" s="19">
        <f t="shared" si="21"/>
        <v>3.3614457831325302</v>
      </c>
      <c r="V315" s="19">
        <f t="shared" si="22"/>
        <v>6.024096385542169E-3</v>
      </c>
      <c r="W315" s="19">
        <f t="shared" si="23"/>
        <v>93.820811186132261</v>
      </c>
      <c r="X315" s="19">
        <f t="shared" si="24"/>
        <v>4.6928123353924246E-2</v>
      </c>
      <c r="Y315">
        <v>1.72</v>
      </c>
    </row>
    <row r="316" spans="1:25" x14ac:dyDescent="0.25">
      <c r="A316">
        <v>2009</v>
      </c>
      <c r="B316">
        <v>45</v>
      </c>
      <c r="C316" t="s">
        <v>239</v>
      </c>
      <c r="D316" s="18">
        <v>1.2757409293867876E-3</v>
      </c>
      <c r="E316" s="18">
        <v>3.5149253731343282</v>
      </c>
      <c r="F316" s="18">
        <v>7.462686567164179E-3</v>
      </c>
      <c r="G316" s="19">
        <v>95.989032436189149</v>
      </c>
      <c r="H316">
        <v>0.64800000000000002</v>
      </c>
      <c r="I316" s="1">
        <v>105037</v>
      </c>
      <c r="J316" s="19">
        <v>7.4259546635947332E-2</v>
      </c>
      <c r="K316">
        <v>1.84</v>
      </c>
      <c r="L316">
        <v>6893.8</v>
      </c>
      <c r="N316">
        <v>134</v>
      </c>
      <c r="O316">
        <v>471</v>
      </c>
      <c r="P316">
        <v>1</v>
      </c>
      <c r="Q316" s="1">
        <v>105037</v>
      </c>
      <c r="R316" s="1">
        <v>100824</v>
      </c>
      <c r="S316">
        <v>78</v>
      </c>
      <c r="T316" s="18">
        <f t="shared" si="20"/>
        <v>1.2757409293867876E-3</v>
      </c>
      <c r="U316" s="19">
        <f t="shared" si="21"/>
        <v>3.5149253731343282</v>
      </c>
      <c r="V316" s="19">
        <f t="shared" si="22"/>
        <v>7.462686567164179E-3</v>
      </c>
      <c r="W316" s="19">
        <f t="shared" si="23"/>
        <v>95.989032436189149</v>
      </c>
      <c r="X316" s="19">
        <f t="shared" si="24"/>
        <v>7.4259546635947332E-2</v>
      </c>
      <c r="Y316">
        <v>1.84</v>
      </c>
    </row>
    <row r="317" spans="1:25" x14ac:dyDescent="0.25">
      <c r="A317">
        <v>2010</v>
      </c>
      <c r="B317">
        <v>45</v>
      </c>
      <c r="C317" t="s">
        <v>239</v>
      </c>
      <c r="D317" s="18">
        <v>9.8366347136767803E-4</v>
      </c>
      <c r="E317" s="18">
        <v>3.4411764705882355</v>
      </c>
      <c r="F317" s="18">
        <v>9.8039215686274508E-3</v>
      </c>
      <c r="G317" s="19">
        <v>98.747275637934692</v>
      </c>
      <c r="H317">
        <v>0.755</v>
      </c>
      <c r="I317" s="1">
        <v>103694</v>
      </c>
      <c r="J317" s="19">
        <v>7.5221324281057725E-2</v>
      </c>
      <c r="K317">
        <v>1.82</v>
      </c>
      <c r="L317">
        <v>8863.84</v>
      </c>
      <c r="N317">
        <v>102</v>
      </c>
      <c r="O317">
        <v>351</v>
      </c>
      <c r="P317">
        <v>1</v>
      </c>
      <c r="Q317" s="1">
        <v>103694</v>
      </c>
      <c r="R317" s="1">
        <v>102395</v>
      </c>
      <c r="S317">
        <v>78</v>
      </c>
      <c r="T317" s="18">
        <f t="shared" si="20"/>
        <v>9.8366347136767803E-4</v>
      </c>
      <c r="U317" s="19">
        <f t="shared" si="21"/>
        <v>3.4411764705882355</v>
      </c>
      <c r="V317" s="19">
        <f t="shared" si="22"/>
        <v>9.8039215686274508E-3</v>
      </c>
      <c r="W317" s="19">
        <f t="shared" si="23"/>
        <v>98.747275637934692</v>
      </c>
      <c r="X317" s="19">
        <f t="shared" si="24"/>
        <v>7.5221324281057725E-2</v>
      </c>
      <c r="Y317">
        <v>1.82</v>
      </c>
    </row>
    <row r="318" spans="1:25" x14ac:dyDescent="0.25">
      <c r="A318">
        <v>2011</v>
      </c>
      <c r="B318">
        <v>45</v>
      </c>
      <c r="C318" t="s">
        <v>239</v>
      </c>
      <c r="D318" s="18">
        <v>2.5918175360454626E-4</v>
      </c>
      <c r="E318" s="18">
        <v>2.9629629629629628</v>
      </c>
      <c r="F318" s="18">
        <v>0</v>
      </c>
      <c r="G318" s="19">
        <v>98.747288190911362</v>
      </c>
      <c r="H318">
        <v>0.755</v>
      </c>
      <c r="I318" s="1">
        <v>104174</v>
      </c>
      <c r="J318" s="19">
        <v>7.487472881909113E-2</v>
      </c>
      <c r="K318">
        <v>1.97</v>
      </c>
      <c r="L318">
        <v>10283.959999999999</v>
      </c>
      <c r="N318">
        <v>27</v>
      </c>
      <c r="O318">
        <v>80</v>
      </c>
      <c r="P318">
        <v>0</v>
      </c>
      <c r="Q318" s="1">
        <v>104174</v>
      </c>
      <c r="R318" s="1">
        <v>102869</v>
      </c>
      <c r="S318">
        <v>78</v>
      </c>
      <c r="T318" s="18">
        <f t="shared" si="20"/>
        <v>2.5918175360454626E-4</v>
      </c>
      <c r="U318" s="19">
        <f t="shared" si="21"/>
        <v>2.9629629629629628</v>
      </c>
      <c r="V318" s="19">
        <f t="shared" si="22"/>
        <v>0</v>
      </c>
      <c r="W318" s="19">
        <f t="shared" si="23"/>
        <v>98.747288190911362</v>
      </c>
      <c r="X318" s="19">
        <f t="shared" si="24"/>
        <v>7.487472881909113E-2</v>
      </c>
      <c r="Y318">
        <v>1.97</v>
      </c>
    </row>
    <row r="319" spans="1:25" x14ac:dyDescent="0.25">
      <c r="A319">
        <v>2012</v>
      </c>
      <c r="B319">
        <v>45</v>
      </c>
      <c r="C319" t="s">
        <v>239</v>
      </c>
      <c r="D319" s="18">
        <v>8.6011640241979415E-5</v>
      </c>
      <c r="E319" s="18">
        <v>3.3333333333333335</v>
      </c>
      <c r="F319" s="18">
        <v>0</v>
      </c>
      <c r="G319" s="19">
        <v>98.74709710714184</v>
      </c>
      <c r="H319">
        <v>0.755</v>
      </c>
      <c r="I319" s="1">
        <v>104637</v>
      </c>
      <c r="J319" s="19">
        <v>7.4543421543048827E-2</v>
      </c>
      <c r="K319" s="16">
        <v>2.0049999999999999</v>
      </c>
      <c r="L319">
        <v>11483.22</v>
      </c>
      <c r="N319">
        <v>9</v>
      </c>
      <c r="O319">
        <v>30</v>
      </c>
      <c r="P319">
        <v>0</v>
      </c>
      <c r="Q319" s="1">
        <v>104637</v>
      </c>
      <c r="R319" s="1">
        <v>103326</v>
      </c>
      <c r="S319">
        <v>78</v>
      </c>
      <c r="T319" s="18">
        <f t="shared" si="20"/>
        <v>8.6011640241979415E-5</v>
      </c>
      <c r="U319" s="19">
        <f t="shared" si="21"/>
        <v>3.3333333333333335</v>
      </c>
      <c r="V319" s="19">
        <f t="shared" si="22"/>
        <v>0</v>
      </c>
      <c r="W319" s="19">
        <f t="shared" si="23"/>
        <v>98.74709710714184</v>
      </c>
      <c r="X319" s="19">
        <f t="shared" si="24"/>
        <v>7.4543421543048827E-2</v>
      </c>
      <c r="Y319" s="16">
        <v>2.0049999999999999</v>
      </c>
    </row>
    <row r="320" spans="1:25" x14ac:dyDescent="0.25">
      <c r="A320">
        <v>2013</v>
      </c>
      <c r="B320">
        <v>45</v>
      </c>
      <c r="C320" t="s">
        <v>239</v>
      </c>
      <c r="D320" s="18">
        <v>3.2317039389854297E-4</v>
      </c>
      <c r="E320" s="18">
        <v>4.7142857142857144</v>
      </c>
      <c r="F320" s="18">
        <v>0.14285714285714285</v>
      </c>
      <c r="G320" s="19">
        <v>98.747022215656216</v>
      </c>
      <c r="H320">
        <v>0.755</v>
      </c>
      <c r="I320" s="1">
        <v>108302</v>
      </c>
      <c r="J320" s="19">
        <v>7.2020830640246711E-2</v>
      </c>
      <c r="K320">
        <v>2.04</v>
      </c>
      <c r="L320">
        <v>12832.44</v>
      </c>
      <c r="N320">
        <v>35</v>
      </c>
      <c r="O320">
        <v>165</v>
      </c>
      <c r="P320">
        <v>5</v>
      </c>
      <c r="Q320" s="1">
        <v>108302</v>
      </c>
      <c r="R320" s="1">
        <v>106945</v>
      </c>
      <c r="S320">
        <v>78</v>
      </c>
      <c r="T320" s="18">
        <f t="shared" si="20"/>
        <v>3.2317039389854297E-4</v>
      </c>
      <c r="U320" s="19">
        <f t="shared" si="21"/>
        <v>4.7142857142857144</v>
      </c>
      <c r="V320" s="19">
        <f t="shared" si="22"/>
        <v>0.14285714285714285</v>
      </c>
      <c r="W320" s="19">
        <f t="shared" si="23"/>
        <v>98.747022215656216</v>
      </c>
      <c r="X320" s="19">
        <f t="shared" si="24"/>
        <v>7.2020830640246711E-2</v>
      </c>
      <c r="Y320">
        <v>2.04</v>
      </c>
    </row>
    <row r="321" spans="1:25" x14ac:dyDescent="0.25">
      <c r="A321">
        <v>2014</v>
      </c>
      <c r="B321">
        <v>45</v>
      </c>
      <c r="C321" t="s">
        <v>239</v>
      </c>
      <c r="D321" s="18">
        <v>2.0212599799711512E-4</v>
      </c>
      <c r="E321" s="18">
        <v>3.4545454545454546</v>
      </c>
      <c r="F321" s="18">
        <v>4.5454545454545456E-2</v>
      </c>
      <c r="G321" s="19">
        <v>98.746818812417885</v>
      </c>
      <c r="H321">
        <v>0.755</v>
      </c>
      <c r="I321" s="1">
        <v>108843</v>
      </c>
      <c r="J321" s="19">
        <v>7.1662853835340809E-2</v>
      </c>
      <c r="K321" s="16">
        <v>2.0950000000000002</v>
      </c>
      <c r="L321">
        <v>13725.15</v>
      </c>
      <c r="N321">
        <v>22</v>
      </c>
      <c r="O321">
        <v>76</v>
      </c>
      <c r="P321">
        <v>1</v>
      </c>
      <c r="Q321" s="1">
        <v>108843</v>
      </c>
      <c r="R321" s="1">
        <v>107479</v>
      </c>
      <c r="S321">
        <v>78</v>
      </c>
      <c r="T321" s="18">
        <f t="shared" si="20"/>
        <v>2.0212599799711512E-4</v>
      </c>
      <c r="U321" s="19">
        <f t="shared" si="21"/>
        <v>3.4545454545454546</v>
      </c>
      <c r="V321" s="19">
        <f t="shared" si="22"/>
        <v>4.5454545454545456E-2</v>
      </c>
      <c r="W321" s="19">
        <f t="shared" si="23"/>
        <v>98.746818812417885</v>
      </c>
      <c r="X321" s="19">
        <f t="shared" si="24"/>
        <v>7.1662853835340809E-2</v>
      </c>
      <c r="Y321" s="16">
        <v>2.0950000000000002</v>
      </c>
    </row>
    <row r="322" spans="1:25" x14ac:dyDescent="0.25">
      <c r="A322">
        <v>2008</v>
      </c>
      <c r="B322">
        <v>46</v>
      </c>
      <c r="C322" t="s">
        <v>258</v>
      </c>
      <c r="D322" s="18">
        <v>1.1154564635998333E-3</v>
      </c>
      <c r="E322" s="18">
        <v>4.1204819277108431</v>
      </c>
      <c r="F322" s="18">
        <v>1.2048192771084338E-2</v>
      </c>
      <c r="G322" s="19">
        <v>69.111263422435457</v>
      </c>
      <c r="H322">
        <v>0.60799999999999998</v>
      </c>
      <c r="I322" s="1">
        <v>74409</v>
      </c>
      <c r="J322" s="19">
        <v>5.3756938004811246E-2</v>
      </c>
      <c r="K322">
        <v>1.72</v>
      </c>
      <c r="L322">
        <v>8417.51</v>
      </c>
      <c r="N322">
        <v>83</v>
      </c>
      <c r="O322">
        <v>342</v>
      </c>
      <c r="P322">
        <v>1</v>
      </c>
      <c r="Q322" s="1">
        <v>74409</v>
      </c>
      <c r="R322" s="1">
        <v>51425</v>
      </c>
      <c r="S322">
        <v>40</v>
      </c>
      <c r="T322" s="18">
        <f t="shared" si="20"/>
        <v>1.1154564635998333E-3</v>
      </c>
      <c r="U322" s="19">
        <f t="shared" si="21"/>
        <v>4.1204819277108431</v>
      </c>
      <c r="V322" s="19">
        <f t="shared" si="22"/>
        <v>1.2048192771084338E-2</v>
      </c>
      <c r="W322" s="19">
        <f t="shared" si="23"/>
        <v>69.111263422435457</v>
      </c>
      <c r="X322" s="19">
        <f t="shared" si="24"/>
        <v>5.3756938004811246E-2</v>
      </c>
      <c r="Y322">
        <v>1.72</v>
      </c>
    </row>
    <row r="323" spans="1:25" x14ac:dyDescent="0.25">
      <c r="A323">
        <v>2009</v>
      </c>
      <c r="B323">
        <v>46</v>
      </c>
      <c r="C323" t="s">
        <v>258</v>
      </c>
      <c r="D323" s="18">
        <v>7.1951073270176279E-4</v>
      </c>
      <c r="E323" s="18">
        <v>4.1111111111111107</v>
      </c>
      <c r="F323" s="18">
        <v>3.7037037037037035E-2</v>
      </c>
      <c r="G323" s="19">
        <v>75.056961266338888</v>
      </c>
      <c r="H323">
        <v>0.60799999999999998</v>
      </c>
      <c r="I323" s="1">
        <v>75051</v>
      </c>
      <c r="J323" s="19">
        <v>6.3956509573490028E-2</v>
      </c>
      <c r="K323">
        <v>1.84</v>
      </c>
      <c r="L323">
        <v>8832.2999999999993</v>
      </c>
      <c r="N323">
        <v>54</v>
      </c>
      <c r="O323">
        <v>222</v>
      </c>
      <c r="P323">
        <v>2</v>
      </c>
      <c r="Q323" s="1">
        <v>75051</v>
      </c>
      <c r="R323" s="1">
        <v>56331</v>
      </c>
      <c r="S323">
        <v>48</v>
      </c>
      <c r="T323" s="18">
        <f t="shared" si="20"/>
        <v>7.1951073270176279E-4</v>
      </c>
      <c r="U323" s="19">
        <f t="shared" si="21"/>
        <v>4.1111111111111107</v>
      </c>
      <c r="V323" s="19">
        <f t="shared" si="22"/>
        <v>3.7037037037037035E-2</v>
      </c>
      <c r="W323" s="19">
        <f t="shared" si="23"/>
        <v>75.056961266338888</v>
      </c>
      <c r="X323" s="19">
        <f t="shared" si="24"/>
        <v>6.3956509573490028E-2</v>
      </c>
      <c r="Y323">
        <v>1.84</v>
      </c>
    </row>
    <row r="324" spans="1:25" x14ac:dyDescent="0.25">
      <c r="A324">
        <v>2010</v>
      </c>
      <c r="B324">
        <v>46</v>
      </c>
      <c r="C324" t="s">
        <v>258</v>
      </c>
      <c r="D324" s="18">
        <v>9.1620744014335952E-4</v>
      </c>
      <c r="E324" s="18">
        <v>3.7352941176470589</v>
      </c>
      <c r="F324" s="18">
        <v>0</v>
      </c>
      <c r="G324" s="19">
        <v>80.72730702380791</v>
      </c>
      <c r="H324">
        <v>0.71299999999999997</v>
      </c>
      <c r="I324" s="1">
        <v>74219</v>
      </c>
      <c r="J324" s="19">
        <v>6.4673466363060664E-2</v>
      </c>
      <c r="K324">
        <v>1.82</v>
      </c>
      <c r="L324">
        <v>10786.65</v>
      </c>
      <c r="N324">
        <v>68</v>
      </c>
      <c r="O324">
        <v>254</v>
      </c>
      <c r="P324">
        <v>0</v>
      </c>
      <c r="Q324" s="1">
        <v>74219</v>
      </c>
      <c r="R324" s="1">
        <v>59915</v>
      </c>
      <c r="S324">
        <v>48</v>
      </c>
      <c r="T324" s="18">
        <f t="shared" si="20"/>
        <v>9.1620744014335952E-4</v>
      </c>
      <c r="U324" s="19">
        <f t="shared" si="21"/>
        <v>3.7352941176470589</v>
      </c>
      <c r="V324" s="19">
        <f t="shared" si="22"/>
        <v>0</v>
      </c>
      <c r="W324" s="19">
        <f t="shared" si="23"/>
        <v>80.72730702380791</v>
      </c>
      <c r="X324" s="19">
        <f t="shared" si="24"/>
        <v>6.4673466363060664E-2</v>
      </c>
      <c r="Y324">
        <v>1.82</v>
      </c>
    </row>
    <row r="325" spans="1:25" x14ac:dyDescent="0.25">
      <c r="A325">
        <v>2011</v>
      </c>
      <c r="B325">
        <v>46</v>
      </c>
      <c r="C325" t="s">
        <v>258</v>
      </c>
      <c r="D325" s="18">
        <v>6.0213557416972192E-4</v>
      </c>
      <c r="E325" s="18">
        <v>4.2666666666666666</v>
      </c>
      <c r="F325" s="18">
        <v>0</v>
      </c>
      <c r="G325" s="19">
        <v>83.910937458185032</v>
      </c>
      <c r="H325">
        <v>0.71299999999999997</v>
      </c>
      <c r="I325" s="1">
        <v>74734</v>
      </c>
      <c r="J325" s="19">
        <v>6.4227794578103667E-2</v>
      </c>
      <c r="K325">
        <v>1.97</v>
      </c>
      <c r="L325">
        <v>11265.67</v>
      </c>
      <c r="N325">
        <v>45</v>
      </c>
      <c r="O325">
        <v>192</v>
      </c>
      <c r="P325">
        <v>0</v>
      </c>
      <c r="Q325" s="1">
        <v>74734</v>
      </c>
      <c r="R325" s="1">
        <v>62710</v>
      </c>
      <c r="S325">
        <v>48</v>
      </c>
      <c r="T325" s="18">
        <f t="shared" si="20"/>
        <v>6.0213557416972192E-4</v>
      </c>
      <c r="U325" s="19">
        <f t="shared" si="21"/>
        <v>4.2666666666666666</v>
      </c>
      <c r="V325" s="19">
        <f t="shared" si="22"/>
        <v>0</v>
      </c>
      <c r="W325" s="19">
        <f t="shared" si="23"/>
        <v>83.910937458185032</v>
      </c>
      <c r="X325" s="19">
        <f t="shared" si="24"/>
        <v>6.4227794578103667E-2</v>
      </c>
      <c r="Y325">
        <v>1.97</v>
      </c>
    </row>
    <row r="326" spans="1:25" x14ac:dyDescent="0.25">
      <c r="A326">
        <v>2012</v>
      </c>
      <c r="B326">
        <v>46</v>
      </c>
      <c r="C326" t="s">
        <v>258</v>
      </c>
      <c r="D326" s="18">
        <v>8.1318153944597005E-4</v>
      </c>
      <c r="E326" s="18">
        <v>7.6721311475409832</v>
      </c>
      <c r="F326" s="18">
        <v>0</v>
      </c>
      <c r="G326" s="19">
        <v>87.042418748500282</v>
      </c>
      <c r="H326">
        <v>0.71299999999999997</v>
      </c>
      <c r="I326" s="1">
        <v>75014</v>
      </c>
      <c r="J326" s="19">
        <v>6.3988055562961582E-2</v>
      </c>
      <c r="K326" s="16">
        <v>2.0049999999999999</v>
      </c>
      <c r="L326">
        <v>14129.33</v>
      </c>
      <c r="N326">
        <v>61</v>
      </c>
      <c r="O326">
        <v>468</v>
      </c>
      <c r="P326">
        <v>0</v>
      </c>
      <c r="Q326" s="1">
        <v>75014</v>
      </c>
      <c r="R326" s="1">
        <v>65294</v>
      </c>
      <c r="S326">
        <v>48</v>
      </c>
      <c r="T326" s="18">
        <f t="shared" si="20"/>
        <v>8.1318153944597005E-4</v>
      </c>
      <c r="U326" s="19">
        <f t="shared" si="21"/>
        <v>7.6721311475409832</v>
      </c>
      <c r="V326" s="19">
        <f t="shared" si="22"/>
        <v>0</v>
      </c>
      <c r="W326" s="19">
        <f t="shared" si="23"/>
        <v>87.042418748500282</v>
      </c>
      <c r="X326" s="19">
        <f t="shared" si="24"/>
        <v>6.3988055562961582E-2</v>
      </c>
      <c r="Y326" s="16">
        <v>2.0049999999999999</v>
      </c>
    </row>
    <row r="327" spans="1:25" x14ac:dyDescent="0.25">
      <c r="A327">
        <v>2013</v>
      </c>
      <c r="B327">
        <v>46</v>
      </c>
      <c r="C327" t="s">
        <v>258</v>
      </c>
      <c r="D327" s="18">
        <v>4.8828125E-4</v>
      </c>
      <c r="E327" s="18">
        <v>5.1578947368421053</v>
      </c>
      <c r="F327" s="18">
        <v>7.8947368421052627E-2</v>
      </c>
      <c r="G327" s="19">
        <v>89.14602179276315</v>
      </c>
      <c r="H327">
        <v>0.71299999999999997</v>
      </c>
      <c r="I327" s="1">
        <v>77824</v>
      </c>
      <c r="J327" s="19">
        <v>6.1677631578947366E-2</v>
      </c>
      <c r="K327">
        <v>2.04</v>
      </c>
      <c r="L327">
        <v>15679.84</v>
      </c>
      <c r="N327">
        <v>38</v>
      </c>
      <c r="O327">
        <v>196</v>
      </c>
      <c r="P327">
        <v>3</v>
      </c>
      <c r="Q327" s="1">
        <v>77824</v>
      </c>
      <c r="R327" s="1">
        <v>69377</v>
      </c>
      <c r="S327">
        <v>48</v>
      </c>
      <c r="T327" s="18">
        <f t="shared" si="20"/>
        <v>4.8828125E-4</v>
      </c>
      <c r="U327" s="19">
        <f t="shared" si="21"/>
        <v>5.1578947368421053</v>
      </c>
      <c r="V327" s="19">
        <f t="shared" si="22"/>
        <v>7.8947368421052627E-2</v>
      </c>
      <c r="W327" s="19">
        <f t="shared" si="23"/>
        <v>89.14602179276315</v>
      </c>
      <c r="X327" s="19">
        <f t="shared" si="24"/>
        <v>6.1677631578947366E-2</v>
      </c>
      <c r="Y327">
        <v>2.04</v>
      </c>
    </row>
    <row r="328" spans="1:25" x14ac:dyDescent="0.25">
      <c r="A328">
        <v>2014</v>
      </c>
      <c r="B328">
        <v>46</v>
      </c>
      <c r="C328" t="s">
        <v>258</v>
      </c>
      <c r="D328" s="18">
        <v>4.2106337641789902E-4</v>
      </c>
      <c r="E328" s="18">
        <v>4.6363636363636367</v>
      </c>
      <c r="F328" s="18">
        <v>6.0606060606060608E-2</v>
      </c>
      <c r="G328" s="19">
        <v>90.787643703826575</v>
      </c>
      <c r="H328">
        <v>0.71299999999999997</v>
      </c>
      <c r="I328" s="1">
        <v>78373</v>
      </c>
      <c r="J328" s="19">
        <v>6.124558202442168E-2</v>
      </c>
      <c r="K328" s="16">
        <v>2.0950000000000002</v>
      </c>
      <c r="L328">
        <v>15874.71</v>
      </c>
      <c r="N328">
        <v>33</v>
      </c>
      <c r="O328">
        <v>153</v>
      </c>
      <c r="P328">
        <v>2</v>
      </c>
      <c r="Q328" s="1">
        <v>78373</v>
      </c>
      <c r="R328" s="1">
        <v>71153</v>
      </c>
      <c r="S328">
        <v>48</v>
      </c>
      <c r="T328" s="18">
        <f t="shared" ref="T328:T391" si="25">IF(Q328=0,0,N328/Q328)</f>
        <v>4.2106337641789902E-4</v>
      </c>
      <c r="U328" s="19">
        <f t="shared" ref="U328:U391" si="26">IF(N328=0,0,O328/N328)</f>
        <v>4.6363636363636367</v>
      </c>
      <c r="V328" s="19">
        <f t="shared" ref="V328:V391" si="27">IF(N328=0,0,P328/N328)</f>
        <v>6.0606060606060608E-2</v>
      </c>
      <c r="W328" s="19">
        <f t="shared" ref="W328:W391" si="28">IF(Q328=0,0,R328/Q328)*100</f>
        <v>90.787643703826575</v>
      </c>
      <c r="X328" s="19">
        <f t="shared" ref="X328:X391" si="29">(S328/Q328)*100</f>
        <v>6.124558202442168E-2</v>
      </c>
      <c r="Y328" s="16">
        <v>2.0950000000000002</v>
      </c>
    </row>
    <row r="329" spans="1:25" x14ac:dyDescent="0.25">
      <c r="A329">
        <v>2008</v>
      </c>
      <c r="B329">
        <v>47</v>
      </c>
      <c r="C329" t="s">
        <v>266</v>
      </c>
      <c r="D329" s="18">
        <v>1.4498398684324417E-3</v>
      </c>
      <c r="E329" s="18">
        <v>3.4477611940298507</v>
      </c>
      <c r="F329" s="18">
        <v>2.9850746268656716E-2</v>
      </c>
      <c r="G329" s="19">
        <v>64.504890504630836</v>
      </c>
      <c r="H329">
        <v>0.60199999999999998</v>
      </c>
      <c r="I329" s="1">
        <v>46212</v>
      </c>
      <c r="J329" s="19">
        <v>7.1410023370553105E-2</v>
      </c>
      <c r="K329">
        <v>1.72</v>
      </c>
      <c r="L329">
        <v>5977.56</v>
      </c>
      <c r="N329">
        <v>67</v>
      </c>
      <c r="O329">
        <v>231</v>
      </c>
      <c r="P329">
        <v>2</v>
      </c>
      <c r="Q329" s="1">
        <v>46212</v>
      </c>
      <c r="R329" s="1">
        <v>29809</v>
      </c>
      <c r="S329">
        <v>33</v>
      </c>
      <c r="T329" s="18">
        <f t="shared" si="25"/>
        <v>1.4498398684324417E-3</v>
      </c>
      <c r="U329" s="19">
        <f t="shared" si="26"/>
        <v>3.4477611940298507</v>
      </c>
      <c r="V329" s="19">
        <f t="shared" si="27"/>
        <v>2.9850746268656716E-2</v>
      </c>
      <c r="W329" s="19">
        <f t="shared" si="28"/>
        <v>64.504890504630836</v>
      </c>
      <c r="X329" s="19">
        <f t="shared" si="29"/>
        <v>7.1410023370553105E-2</v>
      </c>
      <c r="Y329">
        <v>1.72</v>
      </c>
    </row>
    <row r="330" spans="1:25" x14ac:dyDescent="0.25">
      <c r="A330">
        <v>2009</v>
      </c>
      <c r="B330">
        <v>47</v>
      </c>
      <c r="C330" t="s">
        <v>266</v>
      </c>
      <c r="D330" s="18">
        <v>5.1755369619598034E-4</v>
      </c>
      <c r="E330" s="18">
        <v>5.416666666666667</v>
      </c>
      <c r="F330" s="18">
        <v>0</v>
      </c>
      <c r="G330" s="19">
        <v>69.822306564306047</v>
      </c>
      <c r="H330">
        <v>0.60199999999999998</v>
      </c>
      <c r="I330" s="1">
        <v>46372</v>
      </c>
      <c r="J330" s="19">
        <v>7.1163633226947298E-2</v>
      </c>
      <c r="K330">
        <v>1.84</v>
      </c>
      <c r="L330">
        <v>6202.71</v>
      </c>
      <c r="N330">
        <v>24</v>
      </c>
      <c r="O330">
        <v>130</v>
      </c>
      <c r="P330">
        <v>0</v>
      </c>
      <c r="Q330" s="1">
        <v>46372</v>
      </c>
      <c r="R330" s="1">
        <v>32378</v>
      </c>
      <c r="S330">
        <v>33</v>
      </c>
      <c r="T330" s="18">
        <f t="shared" si="25"/>
        <v>5.1755369619598034E-4</v>
      </c>
      <c r="U330" s="19">
        <f t="shared" si="26"/>
        <v>5.416666666666667</v>
      </c>
      <c r="V330" s="19">
        <f t="shared" si="27"/>
        <v>0</v>
      </c>
      <c r="W330" s="19">
        <f t="shared" si="28"/>
        <v>69.822306564306047</v>
      </c>
      <c r="X330" s="19">
        <f t="shared" si="29"/>
        <v>7.1163633226947298E-2</v>
      </c>
      <c r="Y330">
        <v>1.84</v>
      </c>
    </row>
    <row r="331" spans="1:25" x14ac:dyDescent="0.25">
      <c r="A331">
        <v>2010</v>
      </c>
      <c r="B331">
        <v>47</v>
      </c>
      <c r="C331" t="s">
        <v>266</v>
      </c>
      <c r="D331" s="18">
        <v>4.3591979075850045E-4</v>
      </c>
      <c r="E331" s="18">
        <v>4.8499999999999996</v>
      </c>
      <c r="F331" s="18">
        <v>0.1</v>
      </c>
      <c r="G331" s="19">
        <v>72.048823016564953</v>
      </c>
      <c r="H331">
        <v>0.71599999999999997</v>
      </c>
      <c r="I331" s="1">
        <v>45880</v>
      </c>
      <c r="J331" s="19">
        <v>7.1926765475152574E-2</v>
      </c>
      <c r="K331">
        <v>1.82</v>
      </c>
      <c r="L331">
        <v>8324.2199999999993</v>
      </c>
      <c r="N331">
        <v>20</v>
      </c>
      <c r="O331">
        <v>97</v>
      </c>
      <c r="P331">
        <v>2</v>
      </c>
      <c r="Q331" s="1">
        <v>45880</v>
      </c>
      <c r="R331" s="1">
        <v>33056</v>
      </c>
      <c r="S331">
        <v>33</v>
      </c>
      <c r="T331" s="18">
        <f t="shared" si="25"/>
        <v>4.3591979075850045E-4</v>
      </c>
      <c r="U331" s="19">
        <f t="shared" si="26"/>
        <v>4.8499999999999996</v>
      </c>
      <c r="V331" s="19">
        <f t="shared" si="27"/>
        <v>0.1</v>
      </c>
      <c r="W331" s="19">
        <f t="shared" si="28"/>
        <v>72.048823016564953</v>
      </c>
      <c r="X331" s="19">
        <f t="shared" si="29"/>
        <v>7.1926765475152574E-2</v>
      </c>
      <c r="Y331">
        <v>1.82</v>
      </c>
    </row>
    <row r="332" spans="1:25" x14ac:dyDescent="0.25">
      <c r="A332">
        <v>2011</v>
      </c>
      <c r="B332">
        <v>47</v>
      </c>
      <c r="C332" t="s">
        <v>266</v>
      </c>
      <c r="D332" s="18">
        <v>3.6952505162482339E-4</v>
      </c>
      <c r="E332" s="18">
        <v>5.5882352941176467</v>
      </c>
      <c r="F332" s="18">
        <v>0</v>
      </c>
      <c r="G332" s="19">
        <v>93.492011737854583</v>
      </c>
      <c r="H332">
        <v>0.71599999999999997</v>
      </c>
      <c r="I332" s="1">
        <v>46005</v>
      </c>
      <c r="J332" s="19">
        <v>7.1731333550701007E-2</v>
      </c>
      <c r="K332">
        <v>1.97</v>
      </c>
      <c r="L332">
        <v>9157.7800000000007</v>
      </c>
      <c r="N332">
        <v>17</v>
      </c>
      <c r="O332">
        <v>95</v>
      </c>
      <c r="P332">
        <v>0</v>
      </c>
      <c r="Q332" s="1">
        <v>46005</v>
      </c>
      <c r="R332" s="1">
        <v>43011</v>
      </c>
      <c r="S332">
        <v>33</v>
      </c>
      <c r="T332" s="18">
        <f t="shared" si="25"/>
        <v>3.6952505162482339E-4</v>
      </c>
      <c r="U332" s="19">
        <f t="shared" si="26"/>
        <v>5.5882352941176467</v>
      </c>
      <c r="V332" s="19">
        <f t="shared" si="27"/>
        <v>0</v>
      </c>
      <c r="W332" s="19">
        <f t="shared" si="28"/>
        <v>93.492011737854583</v>
      </c>
      <c r="X332" s="19">
        <f t="shared" si="29"/>
        <v>7.1731333550701007E-2</v>
      </c>
      <c r="Y332">
        <v>1.97</v>
      </c>
    </row>
    <row r="333" spans="1:25" x14ac:dyDescent="0.25">
      <c r="A333">
        <v>2012</v>
      </c>
      <c r="B333">
        <v>47</v>
      </c>
      <c r="C333" t="s">
        <v>266</v>
      </c>
      <c r="D333" s="18">
        <v>3.9024390243902441E-4</v>
      </c>
      <c r="E333" s="18">
        <v>3.6666666666666665</v>
      </c>
      <c r="F333" s="18">
        <v>0</v>
      </c>
      <c r="G333" s="19">
        <v>101.41355013550135</v>
      </c>
      <c r="H333">
        <v>0.71599999999999997</v>
      </c>
      <c r="I333" s="1">
        <v>46125</v>
      </c>
      <c r="J333" s="19">
        <v>7.1544715447154475E-2</v>
      </c>
      <c r="K333" s="16">
        <v>2.0049999999999999</v>
      </c>
      <c r="L333">
        <v>10586.07</v>
      </c>
      <c r="N333">
        <v>18</v>
      </c>
      <c r="O333">
        <v>66</v>
      </c>
      <c r="P333">
        <v>0</v>
      </c>
      <c r="Q333" s="1">
        <v>46125</v>
      </c>
      <c r="R333" s="1">
        <v>46777</v>
      </c>
      <c r="S333">
        <v>33</v>
      </c>
      <c r="T333" s="18">
        <f t="shared" si="25"/>
        <v>3.9024390243902441E-4</v>
      </c>
      <c r="U333" s="19">
        <f t="shared" si="26"/>
        <v>3.6666666666666665</v>
      </c>
      <c r="V333" s="19">
        <f t="shared" si="27"/>
        <v>0</v>
      </c>
      <c r="W333" s="19">
        <f t="shared" si="28"/>
        <v>101.41355013550135</v>
      </c>
      <c r="X333" s="19">
        <f t="shared" si="29"/>
        <v>7.1544715447154475E-2</v>
      </c>
      <c r="Y333" s="16">
        <v>2.0049999999999999</v>
      </c>
    </row>
    <row r="334" spans="1:25" x14ac:dyDescent="0.25">
      <c r="A334">
        <v>2013</v>
      </c>
      <c r="B334">
        <v>47</v>
      </c>
      <c r="C334" t="s">
        <v>266</v>
      </c>
      <c r="D334" s="18">
        <v>2.5185216278044787E-4</v>
      </c>
      <c r="E334" s="18">
        <v>3.25</v>
      </c>
      <c r="F334" s="18">
        <v>0.16666666666666666</v>
      </c>
      <c r="G334" s="19">
        <v>80.51503767288601</v>
      </c>
      <c r="H334">
        <v>0.71599999999999997</v>
      </c>
      <c r="I334" s="1">
        <v>47647</v>
      </c>
      <c r="J334" s="19">
        <v>6.9259344764623157E-2</v>
      </c>
      <c r="K334">
        <v>2.04</v>
      </c>
      <c r="L334">
        <v>11821.71</v>
      </c>
      <c r="N334">
        <v>12</v>
      </c>
      <c r="O334">
        <v>39</v>
      </c>
      <c r="P334">
        <v>2</v>
      </c>
      <c r="Q334" s="1">
        <v>47647</v>
      </c>
      <c r="R334" s="1">
        <v>38363</v>
      </c>
      <c r="S334">
        <v>33</v>
      </c>
      <c r="T334" s="18">
        <f t="shared" si="25"/>
        <v>2.5185216278044787E-4</v>
      </c>
      <c r="U334" s="19">
        <f t="shared" si="26"/>
        <v>3.25</v>
      </c>
      <c r="V334" s="19">
        <f t="shared" si="27"/>
        <v>0.16666666666666666</v>
      </c>
      <c r="W334" s="19">
        <f t="shared" si="28"/>
        <v>80.51503767288601</v>
      </c>
      <c r="X334" s="19">
        <f t="shared" si="29"/>
        <v>6.9259344764623157E-2</v>
      </c>
      <c r="Y334">
        <v>2.04</v>
      </c>
    </row>
    <row r="335" spans="1:25" x14ac:dyDescent="0.25">
      <c r="A335">
        <v>2014</v>
      </c>
      <c r="B335">
        <v>47</v>
      </c>
      <c r="C335" t="s">
        <v>266</v>
      </c>
      <c r="D335" s="18">
        <v>2.3011108089450452E-4</v>
      </c>
      <c r="E335" s="18">
        <v>4.5454545454545459</v>
      </c>
      <c r="F335" s="18">
        <v>0</v>
      </c>
      <c r="G335" s="19">
        <v>95.240884463318196</v>
      </c>
      <c r="H335">
        <v>0.71599999999999997</v>
      </c>
      <c r="I335" s="1">
        <v>47803</v>
      </c>
      <c r="J335" s="19">
        <v>6.9033324268351362E-2</v>
      </c>
      <c r="K335" s="16">
        <v>2.0950000000000002</v>
      </c>
      <c r="L335">
        <v>12758.94</v>
      </c>
      <c r="N335">
        <v>11</v>
      </c>
      <c r="O335">
        <v>50</v>
      </c>
      <c r="P335">
        <v>0</v>
      </c>
      <c r="Q335" s="1">
        <v>47803</v>
      </c>
      <c r="R335" s="1">
        <v>45528</v>
      </c>
      <c r="S335">
        <v>33</v>
      </c>
      <c r="T335" s="18">
        <f t="shared" si="25"/>
        <v>2.3011108089450452E-4</v>
      </c>
      <c r="U335" s="19">
        <f t="shared" si="26"/>
        <v>4.5454545454545459</v>
      </c>
      <c r="V335" s="19">
        <f t="shared" si="27"/>
        <v>0</v>
      </c>
      <c r="W335" s="19">
        <f t="shared" si="28"/>
        <v>95.240884463318196</v>
      </c>
      <c r="X335" s="19">
        <f t="shared" si="29"/>
        <v>6.9033324268351362E-2</v>
      </c>
      <c r="Y335" s="16">
        <v>2.0950000000000002</v>
      </c>
    </row>
    <row r="336" spans="1:25" x14ac:dyDescent="0.25">
      <c r="A336">
        <v>2008</v>
      </c>
      <c r="B336">
        <v>48</v>
      </c>
      <c r="C336" t="s">
        <v>276</v>
      </c>
      <c r="D336" s="18">
        <v>9.8974049487024745E-3</v>
      </c>
      <c r="E336" s="18">
        <v>3.5975609756097562</v>
      </c>
      <c r="F336" s="20">
        <v>0</v>
      </c>
      <c r="G336" s="19">
        <v>1.8587809293904647</v>
      </c>
      <c r="H336">
        <v>0.44500000000000001</v>
      </c>
      <c r="I336" s="1">
        <v>8285</v>
      </c>
      <c r="J336" s="19">
        <v>3.6210018105009054E-2</v>
      </c>
      <c r="K336">
        <v>1.72</v>
      </c>
      <c r="L336">
        <v>4952.0600000000004</v>
      </c>
      <c r="N336">
        <v>82</v>
      </c>
      <c r="O336">
        <v>295</v>
      </c>
      <c r="P336" s="14"/>
      <c r="Q336" s="1">
        <v>8285</v>
      </c>
      <c r="R336">
        <v>154</v>
      </c>
      <c r="S336">
        <v>3</v>
      </c>
      <c r="T336" s="18">
        <f t="shared" si="25"/>
        <v>9.8974049487024745E-3</v>
      </c>
      <c r="U336" s="19">
        <f t="shared" si="26"/>
        <v>3.5975609756097562</v>
      </c>
      <c r="V336" s="19">
        <f t="shared" si="27"/>
        <v>0</v>
      </c>
      <c r="W336" s="19">
        <f t="shared" si="28"/>
        <v>1.8587809293904647</v>
      </c>
      <c r="X336" s="19">
        <f t="shared" si="29"/>
        <v>3.6210018105009054E-2</v>
      </c>
      <c r="Y336">
        <v>1.72</v>
      </c>
    </row>
    <row r="337" spans="1:25" x14ac:dyDescent="0.25">
      <c r="A337">
        <v>2009</v>
      </c>
      <c r="B337">
        <v>48</v>
      </c>
      <c r="C337" t="s">
        <v>276</v>
      </c>
      <c r="D337" s="18">
        <v>1.0161881129623065E-2</v>
      </c>
      <c r="E337" s="18">
        <v>3.7906976744186047</v>
      </c>
      <c r="F337" s="20">
        <v>0</v>
      </c>
      <c r="G337" s="19">
        <v>5.2936311000827132</v>
      </c>
      <c r="H337">
        <v>0.44500000000000001</v>
      </c>
      <c r="I337" s="1">
        <v>8463</v>
      </c>
      <c r="J337" s="19">
        <v>4.7264563393595652E-2</v>
      </c>
      <c r="K337">
        <v>1.84</v>
      </c>
      <c r="L337">
        <v>5366.98</v>
      </c>
      <c r="N337">
        <v>86</v>
      </c>
      <c r="O337">
        <v>326</v>
      </c>
      <c r="P337" s="14"/>
      <c r="Q337" s="1">
        <v>8463</v>
      </c>
      <c r="R337">
        <v>448</v>
      </c>
      <c r="S337">
        <v>4</v>
      </c>
      <c r="T337" s="18">
        <f t="shared" si="25"/>
        <v>1.0161881129623065E-2</v>
      </c>
      <c r="U337" s="19">
        <f t="shared" si="26"/>
        <v>3.7906976744186047</v>
      </c>
      <c r="V337" s="19">
        <f t="shared" si="27"/>
        <v>0</v>
      </c>
      <c r="W337" s="19">
        <f t="shared" si="28"/>
        <v>5.2936311000827132</v>
      </c>
      <c r="X337" s="19">
        <f t="shared" si="29"/>
        <v>4.7264563393595652E-2</v>
      </c>
      <c r="Y337">
        <v>1.84</v>
      </c>
    </row>
    <row r="338" spans="1:25" x14ac:dyDescent="0.25">
      <c r="A338">
        <v>2010</v>
      </c>
      <c r="B338">
        <v>48</v>
      </c>
      <c r="C338" t="s">
        <v>276</v>
      </c>
      <c r="D338" s="18">
        <v>1.4820592823712949E-2</v>
      </c>
      <c r="E338" s="18">
        <v>2.5639097744360901</v>
      </c>
      <c r="F338" s="20">
        <v>0</v>
      </c>
      <c r="G338" s="19">
        <v>7.9674615556050803</v>
      </c>
      <c r="H338">
        <v>0.60899999999999999</v>
      </c>
      <c r="I338" s="1">
        <v>8974</v>
      </c>
      <c r="J338" s="19">
        <v>4.457321149988857E-2</v>
      </c>
      <c r="K338">
        <v>1.82</v>
      </c>
      <c r="L338">
        <v>4691.53</v>
      </c>
      <c r="N338">
        <v>133</v>
      </c>
      <c r="O338">
        <v>341</v>
      </c>
      <c r="P338" s="14"/>
      <c r="Q338" s="1">
        <v>8974</v>
      </c>
      <c r="R338">
        <v>715</v>
      </c>
      <c r="S338">
        <v>4</v>
      </c>
      <c r="T338" s="18">
        <f t="shared" si="25"/>
        <v>1.4820592823712949E-2</v>
      </c>
      <c r="U338" s="19">
        <f t="shared" si="26"/>
        <v>2.5639097744360901</v>
      </c>
      <c r="V338" s="19">
        <f t="shared" si="27"/>
        <v>0</v>
      </c>
      <c r="W338" s="19">
        <f t="shared" si="28"/>
        <v>7.9674615556050803</v>
      </c>
      <c r="X338" s="19">
        <f t="shared" si="29"/>
        <v>4.457321149988857E-2</v>
      </c>
      <c r="Y338">
        <v>1.82</v>
      </c>
    </row>
    <row r="339" spans="1:25" x14ac:dyDescent="0.25">
      <c r="A339">
        <v>2011</v>
      </c>
      <c r="B339">
        <v>48</v>
      </c>
      <c r="C339" t="s">
        <v>276</v>
      </c>
      <c r="D339" s="18">
        <v>2.4110844425049096E-2</v>
      </c>
      <c r="E339" s="18">
        <v>2.8235294117647061</v>
      </c>
      <c r="F339" s="20">
        <v>0</v>
      </c>
      <c r="G339" s="19">
        <v>12.459087933667904</v>
      </c>
      <c r="H339">
        <v>0.60899999999999999</v>
      </c>
      <c r="I339" s="1">
        <v>9166</v>
      </c>
      <c r="J339" s="19">
        <v>4.3639537420903339E-2</v>
      </c>
      <c r="K339">
        <v>1.97</v>
      </c>
      <c r="L339">
        <v>5785.53</v>
      </c>
      <c r="N339">
        <v>221</v>
      </c>
      <c r="O339">
        <v>624</v>
      </c>
      <c r="P339" s="14"/>
      <c r="Q339" s="1">
        <v>9166</v>
      </c>
      <c r="R339" s="1">
        <v>1142</v>
      </c>
      <c r="S339">
        <v>4</v>
      </c>
      <c r="T339" s="18">
        <f t="shared" si="25"/>
        <v>2.4110844425049096E-2</v>
      </c>
      <c r="U339" s="19">
        <f t="shared" si="26"/>
        <v>2.8235294117647061</v>
      </c>
      <c r="V339" s="19">
        <f t="shared" si="27"/>
        <v>0</v>
      </c>
      <c r="W339" s="19">
        <f t="shared" si="28"/>
        <v>12.459087933667904</v>
      </c>
      <c r="X339" s="19">
        <f t="shared" si="29"/>
        <v>4.3639537420903339E-2</v>
      </c>
      <c r="Y339">
        <v>1.97</v>
      </c>
    </row>
    <row r="340" spans="1:25" x14ac:dyDescent="0.25">
      <c r="A340">
        <v>2012</v>
      </c>
      <c r="B340">
        <v>48</v>
      </c>
      <c r="C340" t="s">
        <v>276</v>
      </c>
      <c r="D340" s="18">
        <v>1.8714575981178483E-2</v>
      </c>
      <c r="E340" s="18">
        <v>3.0342857142857143</v>
      </c>
      <c r="F340" s="20">
        <v>0</v>
      </c>
      <c r="G340" s="19">
        <v>17.730723986739385</v>
      </c>
      <c r="H340">
        <v>0.60899999999999999</v>
      </c>
      <c r="I340" s="1">
        <v>9351</v>
      </c>
      <c r="J340" s="19">
        <v>4.2776173671265107E-2</v>
      </c>
      <c r="K340" s="16">
        <v>2.0049999999999999</v>
      </c>
      <c r="L340">
        <v>5227.45</v>
      </c>
      <c r="N340">
        <v>175</v>
      </c>
      <c r="O340">
        <v>531</v>
      </c>
      <c r="P340" s="14"/>
      <c r="Q340" s="1">
        <v>9351</v>
      </c>
      <c r="R340" s="1">
        <v>1658</v>
      </c>
      <c r="S340">
        <v>4</v>
      </c>
      <c r="T340" s="18">
        <f t="shared" si="25"/>
        <v>1.8714575981178483E-2</v>
      </c>
      <c r="U340" s="19">
        <f t="shared" si="26"/>
        <v>3.0342857142857143</v>
      </c>
      <c r="V340" s="19">
        <f t="shared" si="27"/>
        <v>0</v>
      </c>
      <c r="W340" s="19">
        <f t="shared" si="28"/>
        <v>17.730723986739385</v>
      </c>
      <c r="X340" s="19">
        <f t="shared" si="29"/>
        <v>4.2776173671265107E-2</v>
      </c>
      <c r="Y340" s="16">
        <v>2.0049999999999999</v>
      </c>
    </row>
    <row r="341" spans="1:25" x14ac:dyDescent="0.25">
      <c r="A341">
        <v>2013</v>
      </c>
      <c r="B341">
        <v>48</v>
      </c>
      <c r="C341" t="s">
        <v>276</v>
      </c>
      <c r="D341" s="18">
        <v>5.0823338076844884E-3</v>
      </c>
      <c r="E341" s="18">
        <v>2.78</v>
      </c>
      <c r="F341" s="20">
        <v>0</v>
      </c>
      <c r="G341" s="19">
        <v>24.842447651961781</v>
      </c>
      <c r="H341">
        <v>0.60899999999999999</v>
      </c>
      <c r="I341" s="1">
        <v>9838</v>
      </c>
      <c r="J341" s="19">
        <v>4.0658670461475907E-2</v>
      </c>
      <c r="K341">
        <v>2.04</v>
      </c>
      <c r="L341">
        <v>5395.66</v>
      </c>
      <c r="N341">
        <v>50</v>
      </c>
      <c r="O341">
        <v>139</v>
      </c>
      <c r="P341" s="14"/>
      <c r="Q341" s="1">
        <v>9838</v>
      </c>
      <c r="R341" s="1">
        <v>2444</v>
      </c>
      <c r="S341">
        <v>4</v>
      </c>
      <c r="T341" s="18">
        <f t="shared" si="25"/>
        <v>5.0823338076844884E-3</v>
      </c>
      <c r="U341" s="19">
        <f t="shared" si="26"/>
        <v>2.78</v>
      </c>
      <c r="V341" s="19">
        <f t="shared" si="27"/>
        <v>0</v>
      </c>
      <c r="W341" s="19">
        <f t="shared" si="28"/>
        <v>24.842447651961781</v>
      </c>
      <c r="X341" s="19">
        <f t="shared" si="29"/>
        <v>4.0658670461475907E-2</v>
      </c>
      <c r="Y341">
        <v>2.04</v>
      </c>
    </row>
    <row r="342" spans="1:25" x14ac:dyDescent="0.25">
      <c r="A342">
        <v>2014</v>
      </c>
      <c r="B342">
        <v>48</v>
      </c>
      <c r="C342" t="s">
        <v>276</v>
      </c>
      <c r="D342" s="18">
        <v>5.0862670788870048E-3</v>
      </c>
      <c r="E342" s="18">
        <v>3</v>
      </c>
      <c r="F342" s="20">
        <v>0</v>
      </c>
      <c r="G342" s="19">
        <v>25.560985339583127</v>
      </c>
      <c r="H342">
        <v>0.60899999999999999</v>
      </c>
      <c r="I342" s="1">
        <v>10027</v>
      </c>
      <c r="J342" s="19">
        <v>3.9892290814800037E-2</v>
      </c>
      <c r="K342" s="16">
        <v>2.0950000000000002</v>
      </c>
      <c r="L342">
        <v>5958.94</v>
      </c>
      <c r="N342">
        <v>51</v>
      </c>
      <c r="O342">
        <v>153</v>
      </c>
      <c r="P342" s="14"/>
      <c r="Q342" s="1">
        <v>10027</v>
      </c>
      <c r="R342" s="1">
        <v>2563</v>
      </c>
      <c r="S342">
        <v>4</v>
      </c>
      <c r="T342" s="18">
        <f t="shared" si="25"/>
        <v>5.0862670788870048E-3</v>
      </c>
      <c r="U342" s="19">
        <f t="shared" si="26"/>
        <v>3</v>
      </c>
      <c r="V342" s="19">
        <f t="shared" si="27"/>
        <v>0</v>
      </c>
      <c r="W342" s="19">
        <f t="shared" si="28"/>
        <v>25.560985339583127</v>
      </c>
      <c r="X342" s="19">
        <f t="shared" si="29"/>
        <v>3.9892290814800037E-2</v>
      </c>
      <c r="Y342" s="16">
        <v>2.0950000000000002</v>
      </c>
    </row>
    <row r="343" spans="1:25" x14ac:dyDescent="0.25">
      <c r="A343">
        <v>2008</v>
      </c>
      <c r="B343">
        <v>49</v>
      </c>
      <c r="C343" t="s">
        <v>285</v>
      </c>
      <c r="D343" s="18">
        <v>2.7121001390820582E-3</v>
      </c>
      <c r="E343" s="18">
        <v>3.5897435897435899</v>
      </c>
      <c r="F343" s="18">
        <v>5.128205128205128E-2</v>
      </c>
      <c r="G343" s="19">
        <v>102.35048678720445</v>
      </c>
      <c r="H343">
        <v>0.60299999999999998</v>
      </c>
      <c r="I343" s="1">
        <v>14380</v>
      </c>
      <c r="J343" s="19">
        <v>6.258692628650904E-2</v>
      </c>
      <c r="K343">
        <v>1.72</v>
      </c>
      <c r="L343">
        <v>7982.87</v>
      </c>
      <c r="N343">
        <v>39</v>
      </c>
      <c r="O343">
        <v>140</v>
      </c>
      <c r="P343">
        <v>2</v>
      </c>
      <c r="Q343" s="1">
        <v>14380</v>
      </c>
      <c r="R343" s="1">
        <v>14718</v>
      </c>
      <c r="S343">
        <v>9</v>
      </c>
      <c r="T343" s="18">
        <f t="shared" si="25"/>
        <v>2.7121001390820582E-3</v>
      </c>
      <c r="U343" s="19">
        <f t="shared" si="26"/>
        <v>3.5897435897435899</v>
      </c>
      <c r="V343" s="19">
        <f t="shared" si="27"/>
        <v>5.128205128205128E-2</v>
      </c>
      <c r="W343" s="19">
        <f t="shared" si="28"/>
        <v>102.35048678720445</v>
      </c>
      <c r="X343" s="19">
        <f t="shared" si="29"/>
        <v>6.258692628650904E-2</v>
      </c>
      <c r="Y343">
        <v>1.72</v>
      </c>
    </row>
    <row r="344" spans="1:25" x14ac:dyDescent="0.25">
      <c r="A344">
        <v>2009</v>
      </c>
      <c r="B344">
        <v>49</v>
      </c>
      <c r="C344" t="s">
        <v>285</v>
      </c>
      <c r="D344" s="18">
        <v>1.4617847695948768E-3</v>
      </c>
      <c r="E344" s="18">
        <v>2.5714285714285716</v>
      </c>
      <c r="F344" s="18">
        <v>0</v>
      </c>
      <c r="G344" s="19">
        <v>106.22302659056105</v>
      </c>
      <c r="H344">
        <v>0.60299999999999998</v>
      </c>
      <c r="I344" s="1">
        <v>14366</v>
      </c>
      <c r="J344" s="19">
        <v>8.3530558262564392E-2</v>
      </c>
      <c r="K344">
        <v>1.84</v>
      </c>
      <c r="L344">
        <v>8182.53</v>
      </c>
      <c r="N344">
        <v>21</v>
      </c>
      <c r="O344">
        <v>54</v>
      </c>
      <c r="P344">
        <v>0</v>
      </c>
      <c r="Q344" s="1">
        <v>14366</v>
      </c>
      <c r="R344" s="1">
        <v>15260</v>
      </c>
      <c r="S344">
        <v>12</v>
      </c>
      <c r="T344" s="18">
        <f t="shared" si="25"/>
        <v>1.4617847695948768E-3</v>
      </c>
      <c r="U344" s="19">
        <f t="shared" si="26"/>
        <v>2.5714285714285716</v>
      </c>
      <c r="V344" s="19">
        <f t="shared" si="27"/>
        <v>0</v>
      </c>
      <c r="W344" s="19">
        <f t="shared" si="28"/>
        <v>106.22302659056105</v>
      </c>
      <c r="X344" s="19">
        <f t="shared" si="29"/>
        <v>8.3530558262564392E-2</v>
      </c>
      <c r="Y344">
        <v>1.84</v>
      </c>
    </row>
    <row r="345" spans="1:25" x14ac:dyDescent="0.25">
      <c r="A345">
        <v>2010</v>
      </c>
      <c r="B345">
        <v>49</v>
      </c>
      <c r="C345" t="s">
        <v>285</v>
      </c>
      <c r="D345" s="18">
        <v>1.95964581216432E-3</v>
      </c>
      <c r="E345" s="18">
        <v>2.7777777777777777</v>
      </c>
      <c r="F345" s="18">
        <v>3.7037037037037035E-2</v>
      </c>
      <c r="G345" s="19">
        <v>91.551749165336034</v>
      </c>
      <c r="H345">
        <v>0.71899999999999997</v>
      </c>
      <c r="I345" s="1">
        <v>13778</v>
      </c>
      <c r="J345" s="19">
        <v>8.7095369429525324E-2</v>
      </c>
      <c r="K345">
        <v>1.82</v>
      </c>
      <c r="L345">
        <v>8815.0300000000007</v>
      </c>
      <c r="N345">
        <v>27</v>
      </c>
      <c r="O345">
        <v>75</v>
      </c>
      <c r="P345">
        <v>1</v>
      </c>
      <c r="Q345" s="1">
        <v>13778</v>
      </c>
      <c r="R345" s="1">
        <v>12614</v>
      </c>
      <c r="S345">
        <v>12</v>
      </c>
      <c r="T345" s="18">
        <f t="shared" si="25"/>
        <v>1.95964581216432E-3</v>
      </c>
      <c r="U345" s="19">
        <f t="shared" si="26"/>
        <v>2.7777777777777777</v>
      </c>
      <c r="V345" s="19">
        <f t="shared" si="27"/>
        <v>3.7037037037037035E-2</v>
      </c>
      <c r="W345" s="19">
        <f t="shared" si="28"/>
        <v>91.551749165336034</v>
      </c>
      <c r="X345" s="19">
        <f t="shared" si="29"/>
        <v>8.7095369429525324E-2</v>
      </c>
      <c r="Y345">
        <v>1.82</v>
      </c>
    </row>
    <row r="346" spans="1:25" x14ac:dyDescent="0.25">
      <c r="A346">
        <v>2011</v>
      </c>
      <c r="B346">
        <v>49</v>
      </c>
      <c r="C346" t="s">
        <v>285</v>
      </c>
      <c r="D346" s="18">
        <v>8.0104864549956304E-4</v>
      </c>
      <c r="E346" s="18">
        <v>2.2727272727272729</v>
      </c>
      <c r="F346" s="18">
        <v>0</v>
      </c>
      <c r="G346" s="19">
        <v>91.552577920186422</v>
      </c>
      <c r="H346">
        <v>0.71899999999999997</v>
      </c>
      <c r="I346" s="1">
        <v>13732</v>
      </c>
      <c r="J346" s="19">
        <v>8.7387124963588692E-2</v>
      </c>
      <c r="K346">
        <v>1.97</v>
      </c>
      <c r="L346">
        <v>10203.73</v>
      </c>
      <c r="N346">
        <v>11</v>
      </c>
      <c r="O346">
        <v>25</v>
      </c>
      <c r="P346">
        <v>0</v>
      </c>
      <c r="Q346" s="1">
        <v>13732</v>
      </c>
      <c r="R346" s="1">
        <v>12572</v>
      </c>
      <c r="S346">
        <v>12</v>
      </c>
      <c r="T346" s="18">
        <f t="shared" si="25"/>
        <v>8.0104864549956304E-4</v>
      </c>
      <c r="U346" s="19">
        <f t="shared" si="26"/>
        <v>2.2727272727272729</v>
      </c>
      <c r="V346" s="19">
        <f t="shared" si="27"/>
        <v>0</v>
      </c>
      <c r="W346" s="19">
        <f t="shared" si="28"/>
        <v>91.552577920186422</v>
      </c>
      <c r="X346" s="19">
        <f t="shared" si="29"/>
        <v>8.7387124963588692E-2</v>
      </c>
      <c r="Y346">
        <v>1.97</v>
      </c>
    </row>
    <row r="347" spans="1:25" x14ac:dyDescent="0.25">
      <c r="A347">
        <v>2012</v>
      </c>
      <c r="B347">
        <v>49</v>
      </c>
      <c r="C347" t="s">
        <v>285</v>
      </c>
      <c r="D347" s="18">
        <v>3.6533684056700279E-4</v>
      </c>
      <c r="E347" s="18">
        <v>2.2000000000000002</v>
      </c>
      <c r="F347" s="18">
        <v>0</v>
      </c>
      <c r="G347" s="19">
        <v>91.553412246090886</v>
      </c>
      <c r="H347">
        <v>0.71899999999999997</v>
      </c>
      <c r="I347" s="1">
        <v>13686</v>
      </c>
      <c r="J347" s="19">
        <v>8.7680841736080664E-2</v>
      </c>
      <c r="K347" s="16">
        <v>2.0049999999999999</v>
      </c>
      <c r="L347">
        <v>11275.88</v>
      </c>
      <c r="N347">
        <v>5</v>
      </c>
      <c r="O347">
        <v>11</v>
      </c>
      <c r="P347">
        <v>0</v>
      </c>
      <c r="Q347" s="1">
        <v>13686</v>
      </c>
      <c r="R347" s="1">
        <v>12530</v>
      </c>
      <c r="S347">
        <v>12</v>
      </c>
      <c r="T347" s="18">
        <f t="shared" si="25"/>
        <v>3.6533684056700279E-4</v>
      </c>
      <c r="U347" s="19">
        <f t="shared" si="26"/>
        <v>2.2000000000000002</v>
      </c>
      <c r="V347" s="19">
        <f t="shared" si="27"/>
        <v>0</v>
      </c>
      <c r="W347" s="19">
        <f t="shared" si="28"/>
        <v>91.553412246090886</v>
      </c>
      <c r="X347" s="19">
        <f t="shared" si="29"/>
        <v>8.7680841736080664E-2</v>
      </c>
      <c r="Y347" s="16">
        <v>2.0049999999999999</v>
      </c>
    </row>
    <row r="348" spans="1:25" x14ac:dyDescent="0.25">
      <c r="A348">
        <v>2013</v>
      </c>
      <c r="B348">
        <v>49</v>
      </c>
      <c r="C348" t="s">
        <v>285</v>
      </c>
      <c r="D348" s="18">
        <v>9.9658314350797275E-4</v>
      </c>
      <c r="E348" s="18">
        <v>2.2857142857142856</v>
      </c>
      <c r="F348" s="18">
        <v>0</v>
      </c>
      <c r="G348" s="19">
        <v>91.550398633257402</v>
      </c>
      <c r="H348">
        <v>0.71899999999999997</v>
      </c>
      <c r="I348" s="1">
        <v>14048</v>
      </c>
      <c r="J348" s="19">
        <v>8.5421412300683369E-2</v>
      </c>
      <c r="K348">
        <v>2.04</v>
      </c>
      <c r="L348">
        <v>12093.64</v>
      </c>
      <c r="N348">
        <v>14</v>
      </c>
      <c r="O348">
        <v>32</v>
      </c>
      <c r="P348">
        <v>0</v>
      </c>
      <c r="Q348" s="1">
        <v>14048</v>
      </c>
      <c r="R348" s="1">
        <v>12861</v>
      </c>
      <c r="S348">
        <v>12</v>
      </c>
      <c r="T348" s="18">
        <f t="shared" si="25"/>
        <v>9.9658314350797275E-4</v>
      </c>
      <c r="U348" s="19">
        <f t="shared" si="26"/>
        <v>2.2857142857142856</v>
      </c>
      <c r="V348" s="19">
        <f t="shared" si="27"/>
        <v>0</v>
      </c>
      <c r="W348" s="19">
        <f t="shared" si="28"/>
        <v>91.550398633257402</v>
      </c>
      <c r="X348" s="19">
        <f t="shared" si="29"/>
        <v>8.5421412300683369E-2</v>
      </c>
      <c r="Y348">
        <v>2.04</v>
      </c>
    </row>
    <row r="349" spans="1:25" x14ac:dyDescent="0.25">
      <c r="A349">
        <v>2014</v>
      </c>
      <c r="B349">
        <v>49</v>
      </c>
      <c r="C349" t="s">
        <v>285</v>
      </c>
      <c r="D349" s="18">
        <v>2.6402169259312118E-3</v>
      </c>
      <c r="E349" s="18">
        <v>2.6216216216216215</v>
      </c>
      <c r="F349" s="18">
        <v>0</v>
      </c>
      <c r="G349" s="19">
        <v>91.551305837020124</v>
      </c>
      <c r="H349">
        <v>0.71899999999999997</v>
      </c>
      <c r="I349" s="1">
        <v>14014</v>
      </c>
      <c r="J349" s="19">
        <v>8.5628657057228483E-2</v>
      </c>
      <c r="K349" s="16">
        <v>2.0950000000000002</v>
      </c>
      <c r="L349">
        <v>13127.97</v>
      </c>
      <c r="N349">
        <v>37</v>
      </c>
      <c r="O349">
        <v>97</v>
      </c>
      <c r="P349">
        <v>0</v>
      </c>
      <c r="Q349" s="1">
        <v>14014</v>
      </c>
      <c r="R349" s="1">
        <v>12830</v>
      </c>
      <c r="S349">
        <v>12</v>
      </c>
      <c r="T349" s="18">
        <f t="shared" si="25"/>
        <v>2.6402169259312118E-3</v>
      </c>
      <c r="U349" s="19">
        <f t="shared" si="26"/>
        <v>2.6216216216216215</v>
      </c>
      <c r="V349" s="19">
        <f t="shared" si="27"/>
        <v>0</v>
      </c>
      <c r="W349" s="19">
        <f t="shared" si="28"/>
        <v>91.551305837020124</v>
      </c>
      <c r="X349" s="19">
        <f t="shared" si="29"/>
        <v>8.5628657057228483E-2</v>
      </c>
      <c r="Y349" s="16">
        <v>2.0950000000000002</v>
      </c>
    </row>
    <row r="350" spans="1:25" x14ac:dyDescent="0.25">
      <c r="A350">
        <v>2008</v>
      </c>
      <c r="B350">
        <v>50</v>
      </c>
      <c r="C350" t="s">
        <v>290</v>
      </c>
      <c r="D350" s="18">
        <v>9.5170116583392819E-4</v>
      </c>
      <c r="E350" s="18">
        <v>3.9166666666666665</v>
      </c>
      <c r="F350" s="18">
        <v>4.1666666666666664E-2</v>
      </c>
      <c r="G350" s="19">
        <v>65.032912998651753</v>
      </c>
      <c r="H350">
        <v>0.61799999999999999</v>
      </c>
      <c r="I350" s="1">
        <v>25218</v>
      </c>
      <c r="J350" s="19">
        <v>3.965421524308034E-2</v>
      </c>
      <c r="K350">
        <v>1.72</v>
      </c>
      <c r="L350">
        <v>10991.81</v>
      </c>
      <c r="N350">
        <v>24</v>
      </c>
      <c r="O350">
        <v>94</v>
      </c>
      <c r="P350">
        <v>1</v>
      </c>
      <c r="Q350" s="1">
        <v>25218</v>
      </c>
      <c r="R350" s="1">
        <v>16400</v>
      </c>
      <c r="S350">
        <v>10</v>
      </c>
      <c r="T350" s="18">
        <f t="shared" si="25"/>
        <v>9.5170116583392819E-4</v>
      </c>
      <c r="U350" s="19">
        <f t="shared" si="26"/>
        <v>3.9166666666666665</v>
      </c>
      <c r="V350" s="19">
        <f t="shared" si="27"/>
        <v>4.1666666666666664E-2</v>
      </c>
      <c r="W350" s="19">
        <f t="shared" si="28"/>
        <v>65.032912998651753</v>
      </c>
      <c r="X350" s="19">
        <f t="shared" si="29"/>
        <v>3.965421524308034E-2</v>
      </c>
      <c r="Y350">
        <v>1.72</v>
      </c>
    </row>
    <row r="351" spans="1:25" x14ac:dyDescent="0.25">
      <c r="A351">
        <v>2009</v>
      </c>
      <c r="B351">
        <v>50</v>
      </c>
      <c r="C351" t="s">
        <v>290</v>
      </c>
      <c r="D351" s="18">
        <v>9.7916340278865737E-4</v>
      </c>
      <c r="E351" s="18">
        <v>2.2400000000000002</v>
      </c>
      <c r="F351" s="18">
        <v>0</v>
      </c>
      <c r="G351" s="19">
        <v>99.796334012219958</v>
      </c>
      <c r="H351">
        <v>0.61799999999999999</v>
      </c>
      <c r="I351" s="1">
        <v>25532</v>
      </c>
      <c r="J351" s="19">
        <v>5.4833150556164806E-2</v>
      </c>
      <c r="K351">
        <v>1.84</v>
      </c>
      <c r="L351">
        <v>9716.0499999999993</v>
      </c>
      <c r="N351">
        <v>25</v>
      </c>
      <c r="O351">
        <v>56</v>
      </c>
      <c r="P351">
        <v>0</v>
      </c>
      <c r="Q351" s="1">
        <v>25532</v>
      </c>
      <c r="R351" s="1">
        <v>25480</v>
      </c>
      <c r="S351">
        <v>14</v>
      </c>
      <c r="T351" s="18">
        <f t="shared" si="25"/>
        <v>9.7916340278865737E-4</v>
      </c>
      <c r="U351" s="19">
        <f t="shared" si="26"/>
        <v>2.2400000000000002</v>
      </c>
      <c r="V351" s="19">
        <f t="shared" si="27"/>
        <v>0</v>
      </c>
      <c r="W351" s="19">
        <f t="shared" si="28"/>
        <v>99.796334012219958</v>
      </c>
      <c r="X351" s="19">
        <f t="shared" si="29"/>
        <v>5.4833150556164806E-2</v>
      </c>
      <c r="Y351">
        <v>1.84</v>
      </c>
    </row>
    <row r="352" spans="1:25" x14ac:dyDescent="0.25">
      <c r="A352">
        <v>2010</v>
      </c>
      <c r="B352">
        <v>50</v>
      </c>
      <c r="C352" t="s">
        <v>290</v>
      </c>
      <c r="D352" s="18">
        <v>1.0705789056304521E-3</v>
      </c>
      <c r="E352" s="18">
        <v>2.4814814814814814</v>
      </c>
      <c r="F352" s="18">
        <v>0</v>
      </c>
      <c r="G352" s="19">
        <v>80.785091197462336</v>
      </c>
      <c r="H352">
        <v>0.68500000000000005</v>
      </c>
      <c r="I352" s="1">
        <v>25220</v>
      </c>
      <c r="J352" s="19">
        <v>5.551149881046788E-2</v>
      </c>
      <c r="K352">
        <v>1.82</v>
      </c>
      <c r="L352">
        <v>12375.27</v>
      </c>
      <c r="N352">
        <v>27</v>
      </c>
      <c r="O352">
        <v>67</v>
      </c>
      <c r="P352">
        <v>0</v>
      </c>
      <c r="Q352" s="1">
        <v>25220</v>
      </c>
      <c r="R352" s="1">
        <v>20374</v>
      </c>
      <c r="S352">
        <v>14</v>
      </c>
      <c r="T352" s="18">
        <f t="shared" si="25"/>
        <v>1.0705789056304521E-3</v>
      </c>
      <c r="U352" s="19">
        <f t="shared" si="26"/>
        <v>2.4814814814814814</v>
      </c>
      <c r="V352" s="19">
        <f t="shared" si="27"/>
        <v>0</v>
      </c>
      <c r="W352" s="19">
        <f t="shared" si="28"/>
        <v>80.785091197462336</v>
      </c>
      <c r="X352" s="19">
        <f t="shared" si="29"/>
        <v>5.551149881046788E-2</v>
      </c>
      <c r="Y352">
        <v>1.82</v>
      </c>
    </row>
    <row r="353" spans="1:25" x14ac:dyDescent="0.25">
      <c r="A353">
        <v>2011</v>
      </c>
      <c r="B353">
        <v>50</v>
      </c>
      <c r="C353" t="s">
        <v>290</v>
      </c>
      <c r="D353" s="18">
        <v>4.7110552763819093E-4</v>
      </c>
      <c r="E353" s="18">
        <v>7.083333333333333</v>
      </c>
      <c r="F353" s="18">
        <v>0</v>
      </c>
      <c r="G353" s="19">
        <v>80.786746231155774</v>
      </c>
      <c r="H353">
        <v>0.68500000000000005</v>
      </c>
      <c r="I353" s="1">
        <v>25472</v>
      </c>
      <c r="J353" s="19">
        <v>5.4962311557788947E-2</v>
      </c>
      <c r="K353">
        <v>1.97</v>
      </c>
      <c r="L353">
        <v>14683.44</v>
      </c>
      <c r="N353">
        <v>12</v>
      </c>
      <c r="O353">
        <v>85</v>
      </c>
      <c r="P353">
        <v>0</v>
      </c>
      <c r="Q353" s="1">
        <v>25472</v>
      </c>
      <c r="R353" s="1">
        <v>20578</v>
      </c>
      <c r="S353">
        <v>14</v>
      </c>
      <c r="T353" s="18">
        <f t="shared" si="25"/>
        <v>4.7110552763819093E-4</v>
      </c>
      <c r="U353" s="19">
        <f t="shared" si="26"/>
        <v>7.083333333333333</v>
      </c>
      <c r="V353" s="19">
        <f t="shared" si="27"/>
        <v>0</v>
      </c>
      <c r="W353" s="19">
        <f t="shared" si="28"/>
        <v>80.786746231155774</v>
      </c>
      <c r="X353" s="19">
        <f t="shared" si="29"/>
        <v>5.4962311557788947E-2</v>
      </c>
      <c r="Y353">
        <v>1.97</v>
      </c>
    </row>
    <row r="354" spans="1:25" x14ac:dyDescent="0.25">
      <c r="A354">
        <v>2012</v>
      </c>
      <c r="B354">
        <v>50</v>
      </c>
      <c r="C354" t="s">
        <v>290</v>
      </c>
      <c r="D354" s="18">
        <v>8.16643982111608E-4</v>
      </c>
      <c r="E354" s="18">
        <v>2.6666666666666665</v>
      </c>
      <c r="F354" s="18">
        <v>0</v>
      </c>
      <c r="G354" s="19">
        <v>80.023332685203187</v>
      </c>
      <c r="H354">
        <v>0.68500000000000005</v>
      </c>
      <c r="I354" s="1">
        <v>25715</v>
      </c>
      <c r="J354" s="19">
        <v>5.4442932140773864E-2</v>
      </c>
      <c r="K354" s="16">
        <v>2.0049999999999999</v>
      </c>
      <c r="L354">
        <v>14370.42</v>
      </c>
      <c r="N354">
        <v>21</v>
      </c>
      <c r="O354">
        <v>56</v>
      </c>
      <c r="P354">
        <v>0</v>
      </c>
      <c r="Q354" s="1">
        <v>25715</v>
      </c>
      <c r="R354" s="1">
        <v>20578</v>
      </c>
      <c r="S354">
        <v>14</v>
      </c>
      <c r="T354" s="18">
        <f t="shared" si="25"/>
        <v>8.16643982111608E-4</v>
      </c>
      <c r="U354" s="19">
        <f t="shared" si="26"/>
        <v>2.6666666666666665</v>
      </c>
      <c r="V354" s="19">
        <f t="shared" si="27"/>
        <v>0</v>
      </c>
      <c r="W354" s="19">
        <f t="shared" si="28"/>
        <v>80.023332685203187</v>
      </c>
      <c r="X354" s="19">
        <f t="shared" si="29"/>
        <v>5.4442932140773864E-2</v>
      </c>
      <c r="Y354" s="16">
        <v>2.0049999999999999</v>
      </c>
    </row>
    <row r="355" spans="1:25" x14ac:dyDescent="0.25">
      <c r="A355">
        <v>2013</v>
      </c>
      <c r="B355">
        <v>50</v>
      </c>
      <c r="C355" t="s">
        <v>290</v>
      </c>
      <c r="D355" s="18">
        <v>5.9792966852273996E-4</v>
      </c>
      <c r="E355" s="18">
        <v>2.5625</v>
      </c>
      <c r="F355" s="18">
        <v>6.25E-2</v>
      </c>
      <c r="G355" s="19">
        <v>80.784035277850435</v>
      </c>
      <c r="H355">
        <v>0.68500000000000005</v>
      </c>
      <c r="I355" s="1">
        <v>26759</v>
      </c>
      <c r="J355" s="19">
        <v>5.231884599573975E-2</v>
      </c>
      <c r="K355">
        <v>2.04</v>
      </c>
      <c r="L355">
        <v>12487.8</v>
      </c>
      <c r="N355">
        <v>16</v>
      </c>
      <c r="O355">
        <v>41</v>
      </c>
      <c r="P355">
        <v>1</v>
      </c>
      <c r="Q355" s="1">
        <v>26759</v>
      </c>
      <c r="R355" s="1">
        <v>21617</v>
      </c>
      <c r="S355">
        <v>14</v>
      </c>
      <c r="T355" s="18">
        <f t="shared" si="25"/>
        <v>5.9792966852273996E-4</v>
      </c>
      <c r="U355" s="19">
        <f t="shared" si="26"/>
        <v>2.5625</v>
      </c>
      <c r="V355" s="19">
        <f t="shared" si="27"/>
        <v>6.25E-2</v>
      </c>
      <c r="W355" s="19">
        <f t="shared" si="28"/>
        <v>80.784035277850435</v>
      </c>
      <c r="X355" s="19">
        <f t="shared" si="29"/>
        <v>5.231884599573975E-2</v>
      </c>
      <c r="Y355">
        <v>2.04</v>
      </c>
    </row>
    <row r="356" spans="1:25" x14ac:dyDescent="0.25">
      <c r="A356">
        <v>2014</v>
      </c>
      <c r="B356">
        <v>50</v>
      </c>
      <c r="C356" t="s">
        <v>290</v>
      </c>
      <c r="D356" s="18">
        <v>4.4413190717643142E-4</v>
      </c>
      <c r="E356" s="18">
        <v>2.0833333333333335</v>
      </c>
      <c r="F356" s="18">
        <v>0</v>
      </c>
      <c r="G356" s="19">
        <v>80.7838928161664</v>
      </c>
      <c r="H356">
        <v>0.68500000000000005</v>
      </c>
      <c r="I356" s="1">
        <v>27019</v>
      </c>
      <c r="J356" s="19">
        <v>5.1815389170583662E-2</v>
      </c>
      <c r="K356" s="16">
        <v>2.0950000000000002</v>
      </c>
      <c r="L356">
        <v>17255.78</v>
      </c>
      <c r="N356">
        <v>12</v>
      </c>
      <c r="O356">
        <v>25</v>
      </c>
      <c r="P356">
        <v>0</v>
      </c>
      <c r="Q356" s="1">
        <v>27019</v>
      </c>
      <c r="R356" s="1">
        <v>21827</v>
      </c>
      <c r="S356">
        <v>14</v>
      </c>
      <c r="T356" s="18">
        <f t="shared" si="25"/>
        <v>4.4413190717643142E-4</v>
      </c>
      <c r="U356" s="19">
        <f t="shared" si="26"/>
        <v>2.0833333333333335</v>
      </c>
      <c r="V356" s="19">
        <f t="shared" si="27"/>
        <v>0</v>
      </c>
      <c r="W356" s="19">
        <f t="shared" si="28"/>
        <v>80.7838928161664</v>
      </c>
      <c r="X356" s="19">
        <f t="shared" si="29"/>
        <v>5.1815389170583662E-2</v>
      </c>
      <c r="Y356" s="16">
        <v>2.0950000000000002</v>
      </c>
    </row>
    <row r="357" spans="1:25" x14ac:dyDescent="0.25">
      <c r="A357">
        <v>2008</v>
      </c>
      <c r="B357">
        <v>51</v>
      </c>
      <c r="C357" t="s">
        <v>296</v>
      </c>
      <c r="D357" s="18">
        <v>1.200541958941465E-4</v>
      </c>
      <c r="E357" s="18">
        <v>3.8571428571428572</v>
      </c>
      <c r="F357" s="18">
        <v>0</v>
      </c>
      <c r="G357" s="19">
        <v>13.732484950349013</v>
      </c>
      <c r="H357">
        <v>0.53800000000000003</v>
      </c>
      <c r="I357" s="1">
        <v>58307</v>
      </c>
      <c r="J357" s="19">
        <v>3.08710789442091E-2</v>
      </c>
      <c r="K357">
        <v>1.72</v>
      </c>
      <c r="L357">
        <v>4746.2299999999996</v>
      </c>
      <c r="N357">
        <v>7</v>
      </c>
      <c r="O357">
        <v>27</v>
      </c>
      <c r="P357">
        <v>0</v>
      </c>
      <c r="Q357" s="1">
        <v>58307</v>
      </c>
      <c r="R357" s="1">
        <v>8007</v>
      </c>
      <c r="S357">
        <v>18</v>
      </c>
      <c r="T357" s="18">
        <f t="shared" si="25"/>
        <v>1.200541958941465E-4</v>
      </c>
      <c r="U357" s="19">
        <f t="shared" si="26"/>
        <v>3.8571428571428572</v>
      </c>
      <c r="V357" s="19">
        <f t="shared" si="27"/>
        <v>0</v>
      </c>
      <c r="W357" s="19">
        <f t="shared" si="28"/>
        <v>13.732484950349013</v>
      </c>
      <c r="X357" s="19">
        <f t="shared" si="29"/>
        <v>3.08710789442091E-2</v>
      </c>
      <c r="Y357">
        <v>1.72</v>
      </c>
    </row>
    <row r="358" spans="1:25" x14ac:dyDescent="0.25">
      <c r="A358">
        <v>2009</v>
      </c>
      <c r="B358">
        <v>51</v>
      </c>
      <c r="C358" t="s">
        <v>296</v>
      </c>
      <c r="D358" s="18">
        <v>2.8615674656611907E-4</v>
      </c>
      <c r="E358" s="18">
        <v>3.8823529411764706</v>
      </c>
      <c r="F358" s="18">
        <v>0</v>
      </c>
      <c r="G358" s="19">
        <v>15.388499865338002</v>
      </c>
      <c r="H358">
        <v>0.53800000000000003</v>
      </c>
      <c r="I358" s="1">
        <v>59408</v>
      </c>
      <c r="J358" s="19">
        <v>4.5448424454618906E-2</v>
      </c>
      <c r="K358">
        <v>1.84</v>
      </c>
      <c r="L358">
        <v>4902.47</v>
      </c>
      <c r="N358">
        <v>17</v>
      </c>
      <c r="O358">
        <v>66</v>
      </c>
      <c r="P358">
        <v>0</v>
      </c>
      <c r="Q358" s="1">
        <v>59408</v>
      </c>
      <c r="R358" s="1">
        <v>9142</v>
      </c>
      <c r="S358">
        <v>27</v>
      </c>
      <c r="T358" s="18">
        <f t="shared" si="25"/>
        <v>2.8615674656611907E-4</v>
      </c>
      <c r="U358" s="19">
        <f t="shared" si="26"/>
        <v>3.8823529411764706</v>
      </c>
      <c r="V358" s="19">
        <f t="shared" si="27"/>
        <v>0</v>
      </c>
      <c r="W358" s="19">
        <f t="shared" si="28"/>
        <v>15.388499865338002</v>
      </c>
      <c r="X358" s="19">
        <f t="shared" si="29"/>
        <v>4.5448424454618906E-2</v>
      </c>
      <c r="Y358">
        <v>1.84</v>
      </c>
    </row>
    <row r="359" spans="1:25" x14ac:dyDescent="0.25">
      <c r="A359">
        <v>2010</v>
      </c>
      <c r="B359">
        <v>51</v>
      </c>
      <c r="C359" t="s">
        <v>296</v>
      </c>
      <c r="D359" s="18">
        <v>3.8160972938892668E-4</v>
      </c>
      <c r="E359" s="18">
        <v>4.0869565217391308</v>
      </c>
      <c r="F359" s="18">
        <v>4.3478260869565216E-2</v>
      </c>
      <c r="G359" s="19">
        <v>15.440261485623269</v>
      </c>
      <c r="H359">
        <v>0.67100000000000004</v>
      </c>
      <c r="I359" s="1">
        <v>60271</v>
      </c>
      <c r="J359" s="19">
        <v>4.4797663884787044E-2</v>
      </c>
      <c r="K359">
        <v>1.82</v>
      </c>
      <c r="L359">
        <v>5410.3</v>
      </c>
      <c r="N359">
        <v>23</v>
      </c>
      <c r="O359">
        <v>94</v>
      </c>
      <c r="P359">
        <v>1</v>
      </c>
      <c r="Q359" s="1">
        <v>60271</v>
      </c>
      <c r="R359" s="1">
        <v>9306</v>
      </c>
      <c r="S359">
        <v>27</v>
      </c>
      <c r="T359" s="18">
        <f t="shared" si="25"/>
        <v>3.8160972938892668E-4</v>
      </c>
      <c r="U359" s="19">
        <f t="shared" si="26"/>
        <v>4.0869565217391308</v>
      </c>
      <c r="V359" s="19">
        <f t="shared" si="27"/>
        <v>4.3478260869565216E-2</v>
      </c>
      <c r="W359" s="19">
        <f t="shared" si="28"/>
        <v>15.440261485623269</v>
      </c>
      <c r="X359" s="19">
        <f t="shared" si="29"/>
        <v>4.4797663884787044E-2</v>
      </c>
      <c r="Y359">
        <v>1.82</v>
      </c>
    </row>
    <row r="360" spans="1:25" x14ac:dyDescent="0.25">
      <c r="A360">
        <v>2011</v>
      </c>
      <c r="B360">
        <v>51</v>
      </c>
      <c r="C360" t="s">
        <v>296</v>
      </c>
      <c r="D360" s="18">
        <v>8.158869507041105E-5</v>
      </c>
      <c r="E360" s="18">
        <v>2.8</v>
      </c>
      <c r="F360" s="18">
        <v>0</v>
      </c>
      <c r="G360" s="19">
        <v>15.673188323025961</v>
      </c>
      <c r="H360">
        <v>0.67100000000000004</v>
      </c>
      <c r="I360" s="1">
        <v>61283</v>
      </c>
      <c r="J360" s="19">
        <v>4.4057895338021964E-2</v>
      </c>
      <c r="K360">
        <v>1.97</v>
      </c>
      <c r="L360">
        <v>6113.44</v>
      </c>
      <c r="N360">
        <v>5</v>
      </c>
      <c r="O360">
        <v>14</v>
      </c>
      <c r="P360">
        <v>0</v>
      </c>
      <c r="Q360" s="1">
        <v>61283</v>
      </c>
      <c r="R360" s="1">
        <v>9605</v>
      </c>
      <c r="S360">
        <v>27</v>
      </c>
      <c r="T360" s="18">
        <f t="shared" si="25"/>
        <v>8.158869507041105E-5</v>
      </c>
      <c r="U360" s="19">
        <f t="shared" si="26"/>
        <v>2.8</v>
      </c>
      <c r="V360" s="19">
        <f t="shared" si="27"/>
        <v>0</v>
      </c>
      <c r="W360" s="19">
        <f t="shared" si="28"/>
        <v>15.673188323025961</v>
      </c>
      <c r="X360" s="19">
        <f t="shared" si="29"/>
        <v>4.4057895338021964E-2</v>
      </c>
      <c r="Y360">
        <v>1.97</v>
      </c>
    </row>
    <row r="361" spans="1:25" x14ac:dyDescent="0.25">
      <c r="A361">
        <v>2012</v>
      </c>
      <c r="B361">
        <v>51</v>
      </c>
      <c r="C361" t="s">
        <v>296</v>
      </c>
      <c r="D361" s="18">
        <v>1.1242812630496932E-4</v>
      </c>
      <c r="E361" s="18">
        <v>5.4285714285714288</v>
      </c>
      <c r="F361" s="18">
        <v>0</v>
      </c>
      <c r="G361" s="19">
        <v>15.185827631621212</v>
      </c>
      <c r="H361">
        <v>0.67100000000000004</v>
      </c>
      <c r="I361" s="1">
        <v>62262</v>
      </c>
      <c r="J361" s="19">
        <v>4.3365134431916738E-2</v>
      </c>
      <c r="K361" s="16">
        <v>2.0049999999999999</v>
      </c>
      <c r="L361">
        <v>6926.69</v>
      </c>
      <c r="N361">
        <v>7</v>
      </c>
      <c r="O361">
        <v>38</v>
      </c>
      <c r="P361">
        <v>0</v>
      </c>
      <c r="Q361" s="1">
        <v>62262</v>
      </c>
      <c r="R361" s="1">
        <v>9455</v>
      </c>
      <c r="S361">
        <v>27</v>
      </c>
      <c r="T361" s="18">
        <f t="shared" si="25"/>
        <v>1.1242812630496932E-4</v>
      </c>
      <c r="U361" s="19">
        <f t="shared" si="26"/>
        <v>5.4285714285714288</v>
      </c>
      <c r="V361" s="19">
        <f t="shared" si="27"/>
        <v>0</v>
      </c>
      <c r="W361" s="19">
        <f t="shared" si="28"/>
        <v>15.185827631621212</v>
      </c>
      <c r="X361" s="19">
        <f t="shared" si="29"/>
        <v>4.3365134431916738E-2</v>
      </c>
      <c r="Y361" s="16">
        <v>2.0049999999999999</v>
      </c>
    </row>
    <row r="362" spans="1:25" x14ac:dyDescent="0.25">
      <c r="A362">
        <v>2013</v>
      </c>
      <c r="B362">
        <v>51</v>
      </c>
      <c r="C362" t="s">
        <v>296</v>
      </c>
      <c r="D362" s="18">
        <v>6.132711885195633E-5</v>
      </c>
      <c r="E362" s="18">
        <v>4</v>
      </c>
      <c r="F362" s="18">
        <v>0</v>
      </c>
      <c r="G362" s="19">
        <v>14.805899668833558</v>
      </c>
      <c r="H362">
        <v>0.67100000000000004</v>
      </c>
      <c r="I362" s="1">
        <v>65224</v>
      </c>
      <c r="J362" s="19">
        <v>4.1395805225070526E-2</v>
      </c>
      <c r="K362">
        <v>2.04</v>
      </c>
      <c r="L362">
        <v>7310.24</v>
      </c>
      <c r="N362">
        <v>4</v>
      </c>
      <c r="O362">
        <v>16</v>
      </c>
      <c r="P362">
        <v>0</v>
      </c>
      <c r="Q362" s="1">
        <v>65224</v>
      </c>
      <c r="R362" s="1">
        <v>9657</v>
      </c>
      <c r="S362">
        <v>27</v>
      </c>
      <c r="T362" s="18">
        <f t="shared" si="25"/>
        <v>6.132711885195633E-5</v>
      </c>
      <c r="U362" s="19">
        <f t="shared" si="26"/>
        <v>4</v>
      </c>
      <c r="V362" s="19">
        <f t="shared" si="27"/>
        <v>0</v>
      </c>
      <c r="W362" s="19">
        <f t="shared" si="28"/>
        <v>14.805899668833558</v>
      </c>
      <c r="X362" s="19">
        <f t="shared" si="29"/>
        <v>4.1395805225070526E-2</v>
      </c>
      <c r="Y362">
        <v>2.04</v>
      </c>
    </row>
    <row r="363" spans="1:25" x14ac:dyDescent="0.25">
      <c r="A363">
        <v>2014</v>
      </c>
      <c r="B363">
        <v>51</v>
      </c>
      <c r="C363" t="s">
        <v>296</v>
      </c>
      <c r="D363" s="18">
        <v>1.0568111478478796E-4</v>
      </c>
      <c r="E363" s="18">
        <v>6.7142857142857144</v>
      </c>
      <c r="F363" s="18">
        <v>0</v>
      </c>
      <c r="G363" s="19">
        <v>17.74687863278832</v>
      </c>
      <c r="H363">
        <v>0.67100000000000004</v>
      </c>
      <c r="I363" s="1">
        <v>66237</v>
      </c>
      <c r="J363" s="19">
        <v>4.0762715702703928E-2</v>
      </c>
      <c r="K363" s="16">
        <v>2.0950000000000002</v>
      </c>
      <c r="L363">
        <v>7926.89</v>
      </c>
      <c r="N363">
        <v>7</v>
      </c>
      <c r="O363">
        <v>47</v>
      </c>
      <c r="P363">
        <v>0</v>
      </c>
      <c r="Q363" s="1">
        <v>66237</v>
      </c>
      <c r="R363" s="1">
        <v>11755</v>
      </c>
      <c r="S363">
        <v>27</v>
      </c>
      <c r="T363" s="18">
        <f t="shared" si="25"/>
        <v>1.0568111478478796E-4</v>
      </c>
      <c r="U363" s="19">
        <f t="shared" si="26"/>
        <v>6.7142857142857144</v>
      </c>
      <c r="V363" s="19">
        <f t="shared" si="27"/>
        <v>0</v>
      </c>
      <c r="W363" s="19">
        <f t="shared" si="28"/>
        <v>17.74687863278832</v>
      </c>
      <c r="X363" s="19">
        <f t="shared" si="29"/>
        <v>4.0762715702703928E-2</v>
      </c>
      <c r="Y363" s="16">
        <v>2.0950000000000002</v>
      </c>
    </row>
    <row r="364" spans="1:25" x14ac:dyDescent="0.25">
      <c r="A364">
        <v>2008</v>
      </c>
      <c r="B364">
        <v>52</v>
      </c>
      <c r="C364" t="s">
        <v>306</v>
      </c>
      <c r="D364" s="18">
        <v>4.1988197911938269E-3</v>
      </c>
      <c r="E364" s="18">
        <v>2.144144144144144</v>
      </c>
      <c r="F364" s="18">
        <v>9.0090090090090089E-3</v>
      </c>
      <c r="G364" s="19">
        <v>82.380087759116364</v>
      </c>
      <c r="H364">
        <v>0.60699999999999998</v>
      </c>
      <c r="I364" s="1">
        <v>26436</v>
      </c>
      <c r="J364" s="19">
        <v>4.1609925858677559E-2</v>
      </c>
      <c r="K364">
        <v>1.72</v>
      </c>
      <c r="L364">
        <v>47366.93</v>
      </c>
      <c r="N364">
        <v>111</v>
      </c>
      <c r="O364">
        <v>238</v>
      </c>
      <c r="P364">
        <v>1</v>
      </c>
      <c r="Q364" s="1">
        <v>26436</v>
      </c>
      <c r="R364" s="1">
        <v>21778</v>
      </c>
      <c r="S364">
        <v>11</v>
      </c>
      <c r="T364" s="18">
        <f t="shared" si="25"/>
        <v>4.1988197911938269E-3</v>
      </c>
      <c r="U364" s="19">
        <f t="shared" si="26"/>
        <v>2.144144144144144</v>
      </c>
      <c r="V364" s="19">
        <f t="shared" si="27"/>
        <v>9.0090090090090089E-3</v>
      </c>
      <c r="W364" s="19">
        <f t="shared" si="28"/>
        <v>82.380087759116364</v>
      </c>
      <c r="X364" s="19">
        <f t="shared" si="29"/>
        <v>4.1609925858677559E-2</v>
      </c>
      <c r="Y364">
        <v>1.72</v>
      </c>
    </row>
    <row r="365" spans="1:25" x14ac:dyDescent="0.25">
      <c r="A365">
        <v>2009</v>
      </c>
      <c r="B365">
        <v>52</v>
      </c>
      <c r="C365" t="s">
        <v>306</v>
      </c>
      <c r="D365" s="18">
        <v>2.504142883446879E-3</v>
      </c>
      <c r="E365" s="18">
        <v>2.4558823529411766</v>
      </c>
      <c r="F365" s="18">
        <v>0</v>
      </c>
      <c r="G365" s="19">
        <v>82.139569140121523</v>
      </c>
      <c r="H365">
        <v>0.60699999999999998</v>
      </c>
      <c r="I365" s="1">
        <v>27155</v>
      </c>
      <c r="J365" s="19">
        <v>9.2064076597311736E-2</v>
      </c>
      <c r="K365">
        <v>1.84</v>
      </c>
      <c r="L365">
        <v>51346.8</v>
      </c>
      <c r="N365">
        <v>68</v>
      </c>
      <c r="O365">
        <v>167</v>
      </c>
      <c r="P365">
        <v>0</v>
      </c>
      <c r="Q365" s="1">
        <v>27155</v>
      </c>
      <c r="R365" s="1">
        <v>22305</v>
      </c>
      <c r="S365">
        <v>25</v>
      </c>
      <c r="T365" s="18">
        <f t="shared" si="25"/>
        <v>2.504142883446879E-3</v>
      </c>
      <c r="U365" s="19">
        <f t="shared" si="26"/>
        <v>2.4558823529411766</v>
      </c>
      <c r="V365" s="19">
        <f t="shared" si="27"/>
        <v>0</v>
      </c>
      <c r="W365" s="19">
        <f t="shared" si="28"/>
        <v>82.139569140121523</v>
      </c>
      <c r="X365" s="19">
        <f t="shared" si="29"/>
        <v>9.2064076597311736E-2</v>
      </c>
      <c r="Y365">
        <v>1.84</v>
      </c>
    </row>
    <row r="366" spans="1:25" x14ac:dyDescent="0.25">
      <c r="A366">
        <v>2010</v>
      </c>
      <c r="B366">
        <v>52</v>
      </c>
      <c r="C366" t="s">
        <v>306</v>
      </c>
      <c r="D366" s="18">
        <v>2.1329417112486452E-3</v>
      </c>
      <c r="E366" s="18">
        <v>3.4754098360655736</v>
      </c>
      <c r="F366" s="18">
        <v>0</v>
      </c>
      <c r="G366" s="19">
        <v>82.541347599566421</v>
      </c>
      <c r="H366">
        <v>0.73199999999999998</v>
      </c>
      <c r="I366" s="1">
        <v>28599</v>
      </c>
      <c r="J366" s="19">
        <v>8.7415643903632989E-2</v>
      </c>
      <c r="K366">
        <v>1.82</v>
      </c>
      <c r="L366">
        <v>65983.88</v>
      </c>
      <c r="N366">
        <v>61</v>
      </c>
      <c r="O366">
        <v>212</v>
      </c>
      <c r="P366">
        <v>0</v>
      </c>
      <c r="Q366" s="1">
        <v>28599</v>
      </c>
      <c r="R366" s="1">
        <v>23606</v>
      </c>
      <c r="S366">
        <v>25</v>
      </c>
      <c r="T366" s="18">
        <f t="shared" si="25"/>
        <v>2.1329417112486452E-3</v>
      </c>
      <c r="U366" s="19">
        <f t="shared" si="26"/>
        <v>3.4754098360655736</v>
      </c>
      <c r="V366" s="19">
        <f t="shared" si="27"/>
        <v>0</v>
      </c>
      <c r="W366" s="19">
        <f t="shared" si="28"/>
        <v>82.541347599566421</v>
      </c>
      <c r="X366" s="19">
        <f t="shared" si="29"/>
        <v>8.7415643903632989E-2</v>
      </c>
      <c r="Y366">
        <v>1.82</v>
      </c>
    </row>
    <row r="367" spans="1:25" x14ac:dyDescent="0.25">
      <c r="A367">
        <v>2011</v>
      </c>
      <c r="B367">
        <v>52</v>
      </c>
      <c r="C367" t="s">
        <v>306</v>
      </c>
      <c r="D367" s="18">
        <v>2.0464545175483476E-3</v>
      </c>
      <c r="E367" s="18">
        <v>2.2333333333333334</v>
      </c>
      <c r="F367" s="18">
        <v>0</v>
      </c>
      <c r="G367" s="19">
        <v>84.443534909103306</v>
      </c>
      <c r="H367">
        <v>0.73199999999999998</v>
      </c>
      <c r="I367" s="1">
        <v>29319</v>
      </c>
      <c r="J367" s="19">
        <v>8.5268938231181146E-2</v>
      </c>
      <c r="K367">
        <v>1.97</v>
      </c>
      <c r="L367">
        <v>81418.03</v>
      </c>
      <c r="N367">
        <v>60</v>
      </c>
      <c r="O367">
        <v>134</v>
      </c>
      <c r="P367">
        <v>0</v>
      </c>
      <c r="Q367" s="1">
        <v>29319</v>
      </c>
      <c r="R367" s="1">
        <v>24758</v>
      </c>
      <c r="S367">
        <v>25</v>
      </c>
      <c r="T367" s="18">
        <f t="shared" si="25"/>
        <v>2.0464545175483476E-3</v>
      </c>
      <c r="U367" s="19">
        <f t="shared" si="26"/>
        <v>2.2333333333333334</v>
      </c>
      <c r="V367" s="19">
        <f t="shared" si="27"/>
        <v>0</v>
      </c>
      <c r="W367" s="19">
        <f t="shared" si="28"/>
        <v>84.443534909103306</v>
      </c>
      <c r="X367" s="19">
        <f t="shared" si="29"/>
        <v>8.5268938231181146E-2</v>
      </c>
      <c r="Y367">
        <v>1.97</v>
      </c>
    </row>
    <row r="368" spans="1:25" x14ac:dyDescent="0.25">
      <c r="A368">
        <v>2012</v>
      </c>
      <c r="B368">
        <v>52</v>
      </c>
      <c r="C368" t="s">
        <v>306</v>
      </c>
      <c r="D368" s="18">
        <v>1.9323027718550106E-3</v>
      </c>
      <c r="E368" s="18">
        <v>2.103448275862069</v>
      </c>
      <c r="F368" s="18">
        <v>0</v>
      </c>
      <c r="G368" s="19">
        <v>88.063033049040513</v>
      </c>
      <c r="H368">
        <v>0.73199999999999998</v>
      </c>
      <c r="I368" s="1">
        <v>30016</v>
      </c>
      <c r="J368" s="19">
        <v>8.3288912579957353E-2</v>
      </c>
      <c r="K368" s="16">
        <v>2.0049999999999999</v>
      </c>
      <c r="L368">
        <v>103412.75</v>
      </c>
      <c r="N368">
        <v>58</v>
      </c>
      <c r="O368">
        <v>122</v>
      </c>
      <c r="P368">
        <v>0</v>
      </c>
      <c r="Q368" s="1">
        <v>30016</v>
      </c>
      <c r="R368" s="1">
        <v>26433</v>
      </c>
      <c r="S368">
        <v>25</v>
      </c>
      <c r="T368" s="18">
        <f t="shared" si="25"/>
        <v>1.9323027718550106E-3</v>
      </c>
      <c r="U368" s="19">
        <f t="shared" si="26"/>
        <v>2.103448275862069</v>
      </c>
      <c r="V368" s="19">
        <f t="shared" si="27"/>
        <v>0</v>
      </c>
      <c r="W368" s="19">
        <f t="shared" si="28"/>
        <v>88.063033049040513</v>
      </c>
      <c r="X368" s="19">
        <f t="shared" si="29"/>
        <v>8.3288912579957353E-2</v>
      </c>
      <c r="Y368" s="16">
        <v>2.0049999999999999</v>
      </c>
    </row>
    <row r="369" spans="1:25" x14ac:dyDescent="0.25">
      <c r="A369">
        <v>2013</v>
      </c>
      <c r="B369">
        <v>52</v>
      </c>
      <c r="C369" t="s">
        <v>306</v>
      </c>
      <c r="D369" s="18">
        <v>1.2305556432019688E-3</v>
      </c>
      <c r="E369" s="18">
        <v>2.5384615384615383</v>
      </c>
      <c r="F369" s="18">
        <v>2.564102564102564E-2</v>
      </c>
      <c r="G369" s="19">
        <v>87.46726406461994</v>
      </c>
      <c r="H369">
        <v>0.73199999999999998</v>
      </c>
      <c r="I369" s="1">
        <v>31693</v>
      </c>
      <c r="J369" s="19">
        <v>7.8881772000126207E-2</v>
      </c>
      <c r="K369">
        <v>2.04</v>
      </c>
      <c r="L369">
        <v>128859.55</v>
      </c>
      <c r="N369">
        <v>39</v>
      </c>
      <c r="O369">
        <v>99</v>
      </c>
      <c r="P369">
        <v>1</v>
      </c>
      <c r="Q369" s="1">
        <v>31693</v>
      </c>
      <c r="R369" s="1">
        <v>27721</v>
      </c>
      <c r="S369">
        <v>25</v>
      </c>
      <c r="T369" s="18">
        <f t="shared" si="25"/>
        <v>1.2305556432019688E-3</v>
      </c>
      <c r="U369" s="19">
        <f t="shared" si="26"/>
        <v>2.5384615384615383</v>
      </c>
      <c r="V369" s="19">
        <f t="shared" si="27"/>
        <v>2.564102564102564E-2</v>
      </c>
      <c r="W369" s="19">
        <f t="shared" si="28"/>
        <v>87.46726406461994</v>
      </c>
      <c r="X369" s="19">
        <f t="shared" si="29"/>
        <v>7.8881772000126207E-2</v>
      </c>
      <c r="Y369">
        <v>2.04</v>
      </c>
    </row>
    <row r="370" spans="1:25" x14ac:dyDescent="0.25">
      <c r="A370">
        <v>2014</v>
      </c>
      <c r="B370">
        <v>52</v>
      </c>
      <c r="C370" t="s">
        <v>306</v>
      </c>
      <c r="D370" s="18">
        <v>6.4810814147274855E-4</v>
      </c>
      <c r="E370" s="18">
        <v>2.4285714285714284</v>
      </c>
      <c r="F370" s="18">
        <v>0</v>
      </c>
      <c r="G370" s="19">
        <v>90.991296833528793</v>
      </c>
      <c r="H370">
        <v>0.73199999999999998</v>
      </c>
      <c r="I370" s="1">
        <v>32402</v>
      </c>
      <c r="J370" s="19">
        <v>7.7155731127708169E-2</v>
      </c>
      <c r="K370" s="16">
        <v>2.0950000000000002</v>
      </c>
      <c r="L370">
        <v>144320.88</v>
      </c>
      <c r="N370">
        <v>21</v>
      </c>
      <c r="O370">
        <v>51</v>
      </c>
      <c r="P370">
        <v>0</v>
      </c>
      <c r="Q370" s="1">
        <v>32402</v>
      </c>
      <c r="R370" s="1">
        <v>29483</v>
      </c>
      <c r="S370">
        <v>25</v>
      </c>
      <c r="T370" s="18">
        <f t="shared" si="25"/>
        <v>6.4810814147274855E-4</v>
      </c>
      <c r="U370" s="19">
        <f t="shared" si="26"/>
        <v>2.4285714285714284</v>
      </c>
      <c r="V370" s="19">
        <f t="shared" si="27"/>
        <v>0</v>
      </c>
      <c r="W370" s="19">
        <f t="shared" si="28"/>
        <v>90.991296833528793</v>
      </c>
      <c r="X370" s="19">
        <f t="shared" si="29"/>
        <v>7.7155731127708169E-2</v>
      </c>
      <c r="Y370" s="16">
        <v>2.0950000000000002</v>
      </c>
    </row>
    <row r="371" spans="1:25" x14ac:dyDescent="0.25">
      <c r="A371">
        <v>2008</v>
      </c>
      <c r="B371">
        <v>53</v>
      </c>
      <c r="C371" t="s">
        <v>316</v>
      </c>
      <c r="D371" s="18">
        <v>1.6309064248735674E-3</v>
      </c>
      <c r="E371" s="18">
        <v>3.8073394495412844</v>
      </c>
      <c r="F371" s="18">
        <v>9.1743119266055051E-3</v>
      </c>
      <c r="G371" s="19">
        <v>88.749738157225366</v>
      </c>
      <c r="H371">
        <v>0.65500000000000003</v>
      </c>
      <c r="I371" s="1">
        <v>66834</v>
      </c>
      <c r="J371" s="19">
        <v>7.0323488045007029E-2</v>
      </c>
      <c r="K371">
        <v>1.72</v>
      </c>
      <c r="L371">
        <v>9983.7000000000007</v>
      </c>
      <c r="N371">
        <v>109</v>
      </c>
      <c r="O371">
        <v>415</v>
      </c>
      <c r="P371">
        <v>1</v>
      </c>
      <c r="Q371" s="1">
        <v>66834</v>
      </c>
      <c r="R371" s="1">
        <v>59315</v>
      </c>
      <c r="S371">
        <v>47</v>
      </c>
      <c r="T371" s="18">
        <f t="shared" si="25"/>
        <v>1.6309064248735674E-3</v>
      </c>
      <c r="U371" s="19">
        <f t="shared" si="26"/>
        <v>3.8073394495412844</v>
      </c>
      <c r="V371" s="19">
        <f t="shared" si="27"/>
        <v>9.1743119266055051E-3</v>
      </c>
      <c r="W371" s="19">
        <f t="shared" si="28"/>
        <v>88.749738157225366</v>
      </c>
      <c r="X371" s="19">
        <f t="shared" si="29"/>
        <v>7.0323488045007029E-2</v>
      </c>
      <c r="Y371">
        <v>1.72</v>
      </c>
    </row>
    <row r="372" spans="1:25" x14ac:dyDescent="0.25">
      <c r="A372">
        <v>2009</v>
      </c>
      <c r="B372">
        <v>53</v>
      </c>
      <c r="C372" t="s">
        <v>316</v>
      </c>
      <c r="D372" s="18">
        <v>1.7118699574265384E-3</v>
      </c>
      <c r="E372" s="18">
        <v>3.4347826086956523</v>
      </c>
      <c r="F372" s="18">
        <v>3.4782608695652174E-2</v>
      </c>
      <c r="G372" s="19">
        <v>90.060734168924355</v>
      </c>
      <c r="H372">
        <v>0.65500000000000003</v>
      </c>
      <c r="I372" s="1">
        <v>67178</v>
      </c>
      <c r="J372" s="19">
        <v>7.5917711155437786E-2</v>
      </c>
      <c r="K372">
        <v>1.84</v>
      </c>
      <c r="L372">
        <v>10409.200000000001</v>
      </c>
      <c r="N372">
        <v>115</v>
      </c>
      <c r="O372">
        <v>395</v>
      </c>
      <c r="P372">
        <v>4</v>
      </c>
      <c r="Q372" s="1">
        <v>67178</v>
      </c>
      <c r="R372" s="1">
        <v>60501</v>
      </c>
      <c r="S372">
        <v>51</v>
      </c>
      <c r="T372" s="18">
        <f t="shared" si="25"/>
        <v>1.7118699574265384E-3</v>
      </c>
      <c r="U372" s="19">
        <f t="shared" si="26"/>
        <v>3.4347826086956523</v>
      </c>
      <c r="V372" s="19">
        <f t="shared" si="27"/>
        <v>3.4782608695652174E-2</v>
      </c>
      <c r="W372" s="19">
        <f t="shared" si="28"/>
        <v>90.060734168924355</v>
      </c>
      <c r="X372" s="19">
        <f t="shared" si="29"/>
        <v>7.5917711155437786E-2</v>
      </c>
      <c r="Y372">
        <v>1.84</v>
      </c>
    </row>
    <row r="373" spans="1:25" x14ac:dyDescent="0.25">
      <c r="A373">
        <v>2010</v>
      </c>
      <c r="B373">
        <v>53</v>
      </c>
      <c r="C373" t="s">
        <v>316</v>
      </c>
      <c r="D373" s="18">
        <v>1.7043360766490602E-3</v>
      </c>
      <c r="E373" s="18">
        <v>3.4504504504504503</v>
      </c>
      <c r="F373" s="18">
        <v>3.6036036036036036E-2</v>
      </c>
      <c r="G373" s="19">
        <v>91.833005773246541</v>
      </c>
      <c r="H373">
        <v>0.755</v>
      </c>
      <c r="I373" s="1">
        <v>65128</v>
      </c>
      <c r="J373" s="19">
        <v>7.8307333251443317E-2</v>
      </c>
      <c r="K373">
        <v>1.82</v>
      </c>
      <c r="L373">
        <v>13512.63</v>
      </c>
      <c r="N373">
        <v>111</v>
      </c>
      <c r="O373">
        <v>383</v>
      </c>
      <c r="P373">
        <v>4</v>
      </c>
      <c r="Q373" s="1">
        <v>65128</v>
      </c>
      <c r="R373" s="1">
        <v>59809</v>
      </c>
      <c r="S373">
        <v>51</v>
      </c>
      <c r="T373" s="18">
        <f t="shared" si="25"/>
        <v>1.7043360766490602E-3</v>
      </c>
      <c r="U373" s="19">
        <f t="shared" si="26"/>
        <v>3.4504504504504503</v>
      </c>
      <c r="V373" s="19">
        <f t="shared" si="27"/>
        <v>3.6036036036036036E-2</v>
      </c>
      <c r="W373" s="19">
        <f t="shared" si="28"/>
        <v>91.833005773246541</v>
      </c>
      <c r="X373" s="19">
        <f t="shared" si="29"/>
        <v>7.8307333251443317E-2</v>
      </c>
      <c r="Y373">
        <v>1.82</v>
      </c>
    </row>
    <row r="374" spans="1:25" x14ac:dyDescent="0.25">
      <c r="A374">
        <v>2011</v>
      </c>
      <c r="B374">
        <v>53</v>
      </c>
      <c r="C374" t="s">
        <v>316</v>
      </c>
      <c r="D374" s="18">
        <v>1.2863902969417601E-3</v>
      </c>
      <c r="E374" s="18">
        <v>3.4880952380952381</v>
      </c>
      <c r="F374" s="18">
        <v>2.3809523809523808E-2</v>
      </c>
      <c r="G374" s="19">
        <v>92.390388826781418</v>
      </c>
      <c r="H374">
        <v>0.755</v>
      </c>
      <c r="I374" s="1">
        <v>65299</v>
      </c>
      <c r="J374" s="19">
        <v>7.8102268028606869E-2</v>
      </c>
      <c r="K374">
        <v>1.97</v>
      </c>
      <c r="L374">
        <v>15089.06</v>
      </c>
      <c r="N374">
        <v>84</v>
      </c>
      <c r="O374">
        <v>293</v>
      </c>
      <c r="P374">
        <v>2</v>
      </c>
      <c r="Q374" s="1">
        <v>65299</v>
      </c>
      <c r="R374" s="1">
        <v>60330</v>
      </c>
      <c r="S374">
        <v>51</v>
      </c>
      <c r="T374" s="18">
        <f t="shared" si="25"/>
        <v>1.2863902969417601E-3</v>
      </c>
      <c r="U374" s="19">
        <f t="shared" si="26"/>
        <v>3.4880952380952381</v>
      </c>
      <c r="V374" s="19">
        <f t="shared" si="27"/>
        <v>2.3809523809523808E-2</v>
      </c>
      <c r="W374" s="19">
        <f t="shared" si="28"/>
        <v>92.390388826781418</v>
      </c>
      <c r="X374" s="19">
        <f t="shared" si="29"/>
        <v>7.8102268028606869E-2</v>
      </c>
      <c r="Y374">
        <v>1.97</v>
      </c>
    </row>
    <row r="375" spans="1:25" x14ac:dyDescent="0.25">
      <c r="A375">
        <v>2012</v>
      </c>
      <c r="B375">
        <v>53</v>
      </c>
      <c r="C375" t="s">
        <v>316</v>
      </c>
      <c r="D375" s="18">
        <v>2.0010998411340583E-3</v>
      </c>
      <c r="E375" s="18">
        <v>3.3664122137404582</v>
      </c>
      <c r="F375" s="18">
        <v>3.0534351145038167E-2</v>
      </c>
      <c r="G375" s="19">
        <v>92.39734816082121</v>
      </c>
      <c r="H375">
        <v>0.755</v>
      </c>
      <c r="I375" s="1">
        <v>65464</v>
      </c>
      <c r="J375" s="19">
        <v>7.7905413662470974E-2</v>
      </c>
      <c r="K375" s="16">
        <v>2.0049999999999999</v>
      </c>
      <c r="L375">
        <v>16744.21</v>
      </c>
      <c r="N375">
        <v>131</v>
      </c>
      <c r="O375">
        <v>441</v>
      </c>
      <c r="P375">
        <v>4</v>
      </c>
      <c r="Q375" s="1">
        <v>65464</v>
      </c>
      <c r="R375" s="1">
        <v>60487</v>
      </c>
      <c r="S375">
        <v>51</v>
      </c>
      <c r="T375" s="18">
        <f t="shared" si="25"/>
        <v>2.0010998411340583E-3</v>
      </c>
      <c r="U375" s="19">
        <f t="shared" si="26"/>
        <v>3.3664122137404582</v>
      </c>
      <c r="V375" s="19">
        <f t="shared" si="27"/>
        <v>3.0534351145038167E-2</v>
      </c>
      <c r="W375" s="19">
        <f t="shared" si="28"/>
        <v>92.39734816082121</v>
      </c>
      <c r="X375" s="19">
        <f t="shared" si="29"/>
        <v>7.7905413662470974E-2</v>
      </c>
      <c r="Y375" s="16">
        <v>2.0049999999999999</v>
      </c>
    </row>
    <row r="376" spans="1:25" x14ac:dyDescent="0.25">
      <c r="A376">
        <v>2013</v>
      </c>
      <c r="B376">
        <v>53</v>
      </c>
      <c r="C376" t="s">
        <v>316</v>
      </c>
      <c r="D376" s="18">
        <v>8.725616339086324E-4</v>
      </c>
      <c r="E376" s="18">
        <v>3.6440677966101696</v>
      </c>
      <c r="F376" s="18">
        <v>1.6949152542372881E-2</v>
      </c>
      <c r="G376" s="19">
        <v>94.270671576674502</v>
      </c>
      <c r="H376">
        <v>0.755</v>
      </c>
      <c r="I376" s="1">
        <v>67617</v>
      </c>
      <c r="J376" s="19">
        <v>7.542481920227162E-2</v>
      </c>
      <c r="K376">
        <v>2.04</v>
      </c>
      <c r="L376">
        <v>17261.02</v>
      </c>
      <c r="N376">
        <v>59</v>
      </c>
      <c r="O376">
        <v>215</v>
      </c>
      <c r="P376">
        <v>1</v>
      </c>
      <c r="Q376" s="1">
        <v>67617</v>
      </c>
      <c r="R376" s="1">
        <v>63743</v>
      </c>
      <c r="S376">
        <v>51</v>
      </c>
      <c r="T376" s="18">
        <f t="shared" si="25"/>
        <v>8.725616339086324E-4</v>
      </c>
      <c r="U376" s="19">
        <f t="shared" si="26"/>
        <v>3.6440677966101696</v>
      </c>
      <c r="V376" s="19">
        <f t="shared" si="27"/>
        <v>1.6949152542372881E-2</v>
      </c>
      <c r="W376" s="19">
        <f t="shared" si="28"/>
        <v>94.270671576674502</v>
      </c>
      <c r="X376" s="19">
        <f t="shared" si="29"/>
        <v>7.542481920227162E-2</v>
      </c>
      <c r="Y376">
        <v>2.04</v>
      </c>
    </row>
    <row r="377" spans="1:25" x14ac:dyDescent="0.25">
      <c r="A377">
        <v>2014</v>
      </c>
      <c r="B377">
        <v>53</v>
      </c>
      <c r="C377" t="s">
        <v>316</v>
      </c>
      <c r="D377" s="18">
        <v>1.7248242006103224E-3</v>
      </c>
      <c r="E377" s="18">
        <v>3.4358974358974357</v>
      </c>
      <c r="F377" s="18">
        <v>5.128205128205128E-2</v>
      </c>
      <c r="G377" s="19">
        <v>94.025032064039621</v>
      </c>
      <c r="H377">
        <v>0.755</v>
      </c>
      <c r="I377" s="1">
        <v>67833</v>
      </c>
      <c r="J377" s="19">
        <v>7.5184644641988416E-2</v>
      </c>
      <c r="K377" s="16">
        <v>2.0950000000000002</v>
      </c>
      <c r="L377">
        <v>18976.54</v>
      </c>
      <c r="N377">
        <v>117</v>
      </c>
      <c r="O377">
        <v>402</v>
      </c>
      <c r="P377">
        <v>6</v>
      </c>
      <c r="Q377" s="1">
        <v>67833</v>
      </c>
      <c r="R377" s="1">
        <v>63780</v>
      </c>
      <c r="S377">
        <v>51</v>
      </c>
      <c r="T377" s="18">
        <f t="shared" si="25"/>
        <v>1.7248242006103224E-3</v>
      </c>
      <c r="U377" s="19">
        <f t="shared" si="26"/>
        <v>3.4358974358974357</v>
      </c>
      <c r="V377" s="19">
        <f t="shared" si="27"/>
        <v>5.128205128205128E-2</v>
      </c>
      <c r="W377" s="19">
        <f t="shared" si="28"/>
        <v>94.025032064039621</v>
      </c>
      <c r="X377" s="19">
        <f t="shared" si="29"/>
        <v>7.5184644641988416E-2</v>
      </c>
      <c r="Y377" s="16">
        <v>2.0950000000000002</v>
      </c>
    </row>
    <row r="378" spans="1:25" x14ac:dyDescent="0.25">
      <c r="A378">
        <v>2008</v>
      </c>
      <c r="B378">
        <v>54</v>
      </c>
      <c r="C378" t="s">
        <v>323</v>
      </c>
      <c r="D378" s="18">
        <v>1.4347758647432914E-3</v>
      </c>
      <c r="E378" s="18">
        <v>3.4324324324324325</v>
      </c>
      <c r="F378" s="18">
        <v>2.7027027027027029E-2</v>
      </c>
      <c r="G378" s="19">
        <v>44.458662944004963</v>
      </c>
      <c r="H378">
        <v>0.48</v>
      </c>
      <c r="I378" s="1">
        <v>25788</v>
      </c>
      <c r="J378" s="19">
        <v>5.0411043896385919E-2</v>
      </c>
      <c r="K378">
        <v>1.72</v>
      </c>
      <c r="L378">
        <v>5704.71</v>
      </c>
      <c r="N378">
        <v>37</v>
      </c>
      <c r="O378">
        <v>127</v>
      </c>
      <c r="P378">
        <v>1</v>
      </c>
      <c r="Q378" s="1">
        <v>25788</v>
      </c>
      <c r="R378" s="1">
        <v>11465</v>
      </c>
      <c r="S378">
        <v>13</v>
      </c>
      <c r="T378" s="18">
        <f t="shared" si="25"/>
        <v>1.4347758647432914E-3</v>
      </c>
      <c r="U378" s="19">
        <f t="shared" si="26"/>
        <v>3.4324324324324325</v>
      </c>
      <c r="V378" s="19">
        <f t="shared" si="27"/>
        <v>2.7027027027027029E-2</v>
      </c>
      <c r="W378" s="19">
        <f t="shared" si="28"/>
        <v>44.458662944004963</v>
      </c>
      <c r="X378" s="19">
        <f t="shared" si="29"/>
        <v>5.0411043896385919E-2</v>
      </c>
      <c r="Y378">
        <v>1.72</v>
      </c>
    </row>
    <row r="379" spans="1:25" x14ac:dyDescent="0.25">
      <c r="A379">
        <v>2009</v>
      </c>
      <c r="B379">
        <v>54</v>
      </c>
      <c r="C379" t="s">
        <v>323</v>
      </c>
      <c r="D379" s="18">
        <v>1.0002308224974993E-3</v>
      </c>
      <c r="E379" s="18">
        <v>3.1923076923076925</v>
      </c>
      <c r="F379" s="18">
        <v>3.8461538461538464E-2</v>
      </c>
      <c r="G379" s="19">
        <v>46.79541432638301</v>
      </c>
      <c r="H379">
        <v>0.48</v>
      </c>
      <c r="I379" s="1">
        <v>25994</v>
      </c>
      <c r="J379" s="19">
        <v>4.2317457874894208E-2</v>
      </c>
      <c r="K379">
        <v>1.84</v>
      </c>
      <c r="L379">
        <v>6127.32</v>
      </c>
      <c r="N379">
        <v>26</v>
      </c>
      <c r="O379">
        <v>83</v>
      </c>
      <c r="P379">
        <v>1</v>
      </c>
      <c r="Q379" s="1">
        <v>25994</v>
      </c>
      <c r="R379" s="1">
        <v>12164</v>
      </c>
      <c r="S379">
        <v>11</v>
      </c>
      <c r="T379" s="18">
        <f t="shared" si="25"/>
        <v>1.0002308224974993E-3</v>
      </c>
      <c r="U379" s="19">
        <f t="shared" si="26"/>
        <v>3.1923076923076925</v>
      </c>
      <c r="V379" s="19">
        <f t="shared" si="27"/>
        <v>3.8461538461538464E-2</v>
      </c>
      <c r="W379" s="19">
        <f t="shared" si="28"/>
        <v>46.79541432638301</v>
      </c>
      <c r="X379" s="19">
        <f t="shared" si="29"/>
        <v>4.2317457874894208E-2</v>
      </c>
      <c r="Y379">
        <v>1.84</v>
      </c>
    </row>
    <row r="380" spans="1:25" x14ac:dyDescent="0.25">
      <c r="A380">
        <v>2010</v>
      </c>
      <c r="B380">
        <v>54</v>
      </c>
      <c r="C380" t="s">
        <v>323</v>
      </c>
      <c r="D380" s="18">
        <v>6.4226075786769424E-4</v>
      </c>
      <c r="E380" s="18">
        <v>2.9375</v>
      </c>
      <c r="F380" s="18">
        <v>0</v>
      </c>
      <c r="G380" s="19">
        <v>48.061175337186896</v>
      </c>
      <c r="H380">
        <v>0.65400000000000003</v>
      </c>
      <c r="I380" s="1">
        <v>24912</v>
      </c>
      <c r="J380" s="19">
        <v>4.4155427103403984E-2</v>
      </c>
      <c r="K380">
        <v>1.82</v>
      </c>
      <c r="L380">
        <v>6054.91</v>
      </c>
      <c r="N380">
        <v>16</v>
      </c>
      <c r="O380">
        <v>47</v>
      </c>
      <c r="P380">
        <v>0</v>
      </c>
      <c r="Q380" s="1">
        <v>24912</v>
      </c>
      <c r="R380" s="1">
        <v>11973</v>
      </c>
      <c r="S380">
        <v>11</v>
      </c>
      <c r="T380" s="18">
        <f t="shared" si="25"/>
        <v>6.4226075786769424E-4</v>
      </c>
      <c r="U380" s="19">
        <f t="shared" si="26"/>
        <v>2.9375</v>
      </c>
      <c r="V380" s="19">
        <f t="shared" si="27"/>
        <v>0</v>
      </c>
      <c r="W380" s="19">
        <f t="shared" si="28"/>
        <v>48.061175337186896</v>
      </c>
      <c r="X380" s="19">
        <f t="shared" si="29"/>
        <v>4.4155427103403984E-2</v>
      </c>
      <c r="Y380">
        <v>1.82</v>
      </c>
    </row>
    <row r="381" spans="1:25" x14ac:dyDescent="0.25">
      <c r="A381">
        <v>2011</v>
      </c>
      <c r="B381">
        <v>54</v>
      </c>
      <c r="C381" t="s">
        <v>323</v>
      </c>
      <c r="D381" s="18">
        <v>7.5951391109689798E-4</v>
      </c>
      <c r="E381" s="18">
        <v>2.8947368421052633</v>
      </c>
      <c r="F381" s="18">
        <v>5.2631578947368418E-2</v>
      </c>
      <c r="G381" s="19">
        <v>50.635593220338983</v>
      </c>
      <c r="H381">
        <v>0.65400000000000003</v>
      </c>
      <c r="I381" s="1">
        <v>25016</v>
      </c>
      <c r="J381" s="19">
        <v>4.3971858010873041E-2</v>
      </c>
      <c r="K381">
        <v>1.97</v>
      </c>
      <c r="L381">
        <v>8331.2099999999991</v>
      </c>
      <c r="N381">
        <v>19</v>
      </c>
      <c r="O381">
        <v>55</v>
      </c>
      <c r="P381">
        <v>1</v>
      </c>
      <c r="Q381" s="1">
        <v>25016</v>
      </c>
      <c r="R381" s="1">
        <v>12667</v>
      </c>
      <c r="S381">
        <v>11</v>
      </c>
      <c r="T381" s="18">
        <f t="shared" si="25"/>
        <v>7.5951391109689798E-4</v>
      </c>
      <c r="U381" s="19">
        <f t="shared" si="26"/>
        <v>2.8947368421052633</v>
      </c>
      <c r="V381" s="19">
        <f t="shared" si="27"/>
        <v>5.2631578947368418E-2</v>
      </c>
      <c r="W381" s="19">
        <f t="shared" si="28"/>
        <v>50.635593220338983</v>
      </c>
      <c r="X381" s="19">
        <f t="shared" si="29"/>
        <v>4.3971858010873041E-2</v>
      </c>
      <c r="Y381">
        <v>1.97</v>
      </c>
    </row>
    <row r="382" spans="1:25" x14ac:dyDescent="0.25">
      <c r="A382">
        <v>2012</v>
      </c>
      <c r="B382">
        <v>54</v>
      </c>
      <c r="C382" t="s">
        <v>323</v>
      </c>
      <c r="D382" s="18">
        <v>3.1852205765249244E-4</v>
      </c>
      <c r="E382" s="18">
        <v>2.25</v>
      </c>
      <c r="F382" s="18">
        <v>0</v>
      </c>
      <c r="G382" s="19">
        <v>50.433986303551528</v>
      </c>
      <c r="H382">
        <v>0.65400000000000003</v>
      </c>
      <c r="I382" s="1">
        <v>25116</v>
      </c>
      <c r="J382" s="19">
        <v>4.3796782927217712E-2</v>
      </c>
      <c r="K382" s="16">
        <v>2.0049999999999999</v>
      </c>
      <c r="L382">
        <v>9202.9699999999993</v>
      </c>
      <c r="N382">
        <v>8</v>
      </c>
      <c r="O382">
        <v>18</v>
      </c>
      <c r="P382">
        <v>0</v>
      </c>
      <c r="Q382" s="1">
        <v>25116</v>
      </c>
      <c r="R382" s="1">
        <v>12667</v>
      </c>
      <c r="S382">
        <v>11</v>
      </c>
      <c r="T382" s="18">
        <f t="shared" si="25"/>
        <v>3.1852205765249244E-4</v>
      </c>
      <c r="U382" s="19">
        <f t="shared" si="26"/>
        <v>2.25</v>
      </c>
      <c r="V382" s="19">
        <f t="shared" si="27"/>
        <v>0</v>
      </c>
      <c r="W382" s="19">
        <f t="shared" si="28"/>
        <v>50.433986303551528</v>
      </c>
      <c r="X382" s="19">
        <f t="shared" si="29"/>
        <v>4.3796782927217712E-2</v>
      </c>
      <c r="Y382" s="16">
        <v>2.0049999999999999</v>
      </c>
    </row>
    <row r="383" spans="1:25" x14ac:dyDescent="0.25">
      <c r="A383">
        <v>2013</v>
      </c>
      <c r="B383">
        <v>54</v>
      </c>
      <c r="C383" t="s">
        <v>323</v>
      </c>
      <c r="D383" s="18">
        <v>1.3855213023900243E-3</v>
      </c>
      <c r="E383" s="18">
        <v>6.6944444444444446</v>
      </c>
      <c r="F383" s="18">
        <v>2.7777777777777776E-2</v>
      </c>
      <c r="G383" s="19">
        <v>49.990378324288962</v>
      </c>
      <c r="H383">
        <v>0.65400000000000003</v>
      </c>
      <c r="I383" s="1">
        <v>25983</v>
      </c>
      <c r="J383" s="19">
        <v>4.2335373128584076E-2</v>
      </c>
      <c r="K383">
        <v>2.04</v>
      </c>
      <c r="L383">
        <v>11768.82</v>
      </c>
      <c r="N383">
        <v>36</v>
      </c>
      <c r="O383">
        <v>241</v>
      </c>
      <c r="P383">
        <v>1</v>
      </c>
      <c r="Q383" s="1">
        <v>25983</v>
      </c>
      <c r="R383" s="16">
        <f>(R382+R384)/2</f>
        <v>12989</v>
      </c>
      <c r="S383">
        <v>11</v>
      </c>
      <c r="T383" s="18">
        <f t="shared" si="25"/>
        <v>1.3855213023900243E-3</v>
      </c>
      <c r="U383" s="19">
        <f t="shared" si="26"/>
        <v>6.6944444444444446</v>
      </c>
      <c r="V383" s="19">
        <f t="shared" si="27"/>
        <v>2.7777777777777776E-2</v>
      </c>
      <c r="W383" s="19">
        <f t="shared" si="28"/>
        <v>49.990378324288962</v>
      </c>
      <c r="X383" s="19">
        <f t="shared" si="29"/>
        <v>4.2335373128584076E-2</v>
      </c>
      <c r="Y383">
        <v>2.04</v>
      </c>
    </row>
    <row r="384" spans="1:25" x14ac:dyDescent="0.25">
      <c r="A384">
        <v>2014</v>
      </c>
      <c r="B384">
        <v>54</v>
      </c>
      <c r="C384" t="s">
        <v>323</v>
      </c>
      <c r="D384" s="18">
        <v>9.194697724312313E-4</v>
      </c>
      <c r="E384" s="18">
        <v>5.458333333333333</v>
      </c>
      <c r="F384" s="18">
        <v>4.1666666666666664E-2</v>
      </c>
      <c r="G384" s="19">
        <v>50.996092253467161</v>
      </c>
      <c r="H384">
        <v>0.65400000000000003</v>
      </c>
      <c r="I384" s="1">
        <v>26102</v>
      </c>
      <c r="J384" s="19">
        <v>4.2142364569764765E-2</v>
      </c>
      <c r="K384" s="16">
        <v>2.0950000000000002</v>
      </c>
      <c r="L384">
        <v>11975.23</v>
      </c>
      <c r="N384">
        <v>24</v>
      </c>
      <c r="O384">
        <v>131</v>
      </c>
      <c r="P384">
        <v>1</v>
      </c>
      <c r="Q384" s="1">
        <v>26102</v>
      </c>
      <c r="R384" s="1">
        <v>13311</v>
      </c>
      <c r="S384">
        <v>11</v>
      </c>
      <c r="T384" s="18">
        <f t="shared" si="25"/>
        <v>9.194697724312313E-4</v>
      </c>
      <c r="U384" s="19">
        <f t="shared" si="26"/>
        <v>5.458333333333333</v>
      </c>
      <c r="V384" s="19">
        <f t="shared" si="27"/>
        <v>4.1666666666666664E-2</v>
      </c>
      <c r="W384" s="19">
        <f t="shared" si="28"/>
        <v>50.996092253467161</v>
      </c>
      <c r="X384" s="19">
        <f t="shared" si="29"/>
        <v>4.2142364569764765E-2</v>
      </c>
      <c r="Y384" s="16">
        <v>2.0950000000000002</v>
      </c>
    </row>
    <row r="385" spans="1:25" x14ac:dyDescent="0.25">
      <c r="A385">
        <v>2008</v>
      </c>
      <c r="B385">
        <v>55</v>
      </c>
      <c r="C385" t="s">
        <v>330</v>
      </c>
      <c r="D385" s="18">
        <v>1.6637704736199947E-3</v>
      </c>
      <c r="E385" s="18">
        <v>3.0333333333333332</v>
      </c>
      <c r="F385" s="18">
        <v>1.1111111111111112E-2</v>
      </c>
      <c r="G385" s="19">
        <v>85.787702887566084</v>
      </c>
      <c r="H385">
        <v>0.64300000000000002</v>
      </c>
      <c r="I385">
        <v>54094</v>
      </c>
      <c r="J385" s="19">
        <v>4.6215846489444296E-2</v>
      </c>
      <c r="K385">
        <v>1.72</v>
      </c>
      <c r="L385">
        <v>12796.54</v>
      </c>
      <c r="N385">
        <v>90</v>
      </c>
      <c r="O385" s="1">
        <v>273</v>
      </c>
      <c r="P385" s="1">
        <v>1</v>
      </c>
      <c r="Q385">
        <v>54094</v>
      </c>
      <c r="R385">
        <v>46406</v>
      </c>
      <c r="S385" s="17">
        <v>25</v>
      </c>
      <c r="T385" s="18">
        <f t="shared" si="25"/>
        <v>1.6637704736199947E-3</v>
      </c>
      <c r="U385" s="19">
        <f t="shared" si="26"/>
        <v>3.0333333333333332</v>
      </c>
      <c r="V385" s="19">
        <f t="shared" si="27"/>
        <v>1.1111111111111112E-2</v>
      </c>
      <c r="W385" s="19">
        <f t="shared" si="28"/>
        <v>85.787702887566084</v>
      </c>
      <c r="X385" s="19">
        <f t="shared" si="29"/>
        <v>4.6215846489444296E-2</v>
      </c>
      <c r="Y385">
        <v>1.72</v>
      </c>
    </row>
    <row r="386" spans="1:25" x14ac:dyDescent="0.25">
      <c r="A386">
        <v>2009</v>
      </c>
      <c r="B386">
        <v>55</v>
      </c>
      <c r="C386" t="s">
        <v>330</v>
      </c>
      <c r="D386" s="18">
        <v>1.1127528776519091E-3</v>
      </c>
      <c r="E386" s="18">
        <v>3.0491803278688523</v>
      </c>
      <c r="F386" s="18">
        <v>0</v>
      </c>
      <c r="G386" s="19">
        <v>87.228880497637689</v>
      </c>
      <c r="H386">
        <v>0.64300000000000002</v>
      </c>
      <c r="I386">
        <v>54819</v>
      </c>
      <c r="J386" s="19">
        <v>4.7428811178605958E-2</v>
      </c>
      <c r="K386">
        <v>1.84</v>
      </c>
      <c r="L386">
        <v>14347.19</v>
      </c>
      <c r="N386">
        <v>61</v>
      </c>
      <c r="O386" s="1">
        <v>186</v>
      </c>
      <c r="P386" s="1">
        <v>0</v>
      </c>
      <c r="Q386">
        <v>54819</v>
      </c>
      <c r="R386">
        <v>47818</v>
      </c>
      <c r="S386" s="17">
        <v>26</v>
      </c>
      <c r="T386" s="18">
        <f t="shared" si="25"/>
        <v>1.1127528776519091E-3</v>
      </c>
      <c r="U386" s="19">
        <f t="shared" si="26"/>
        <v>3.0491803278688523</v>
      </c>
      <c r="V386" s="19">
        <f t="shared" si="27"/>
        <v>0</v>
      </c>
      <c r="W386" s="19">
        <f t="shared" si="28"/>
        <v>87.228880497637689</v>
      </c>
      <c r="X386" s="19">
        <f t="shared" si="29"/>
        <v>4.7428811178605958E-2</v>
      </c>
      <c r="Y386">
        <v>1.84</v>
      </c>
    </row>
    <row r="387" spans="1:25" x14ac:dyDescent="0.25">
      <c r="A387">
        <v>2010</v>
      </c>
      <c r="B387">
        <v>55</v>
      </c>
      <c r="C387" t="s">
        <v>330</v>
      </c>
      <c r="D387" s="18">
        <v>5.7978604024837288E-4</v>
      </c>
      <c r="E387" s="18">
        <v>2.193548387096774</v>
      </c>
      <c r="F387" s="18">
        <v>0</v>
      </c>
      <c r="G387" s="19">
        <v>86.199221964539547</v>
      </c>
      <c r="H387">
        <v>0.73</v>
      </c>
      <c r="I387">
        <v>53468</v>
      </c>
      <c r="J387" s="19">
        <v>4.8627216278895789E-2</v>
      </c>
      <c r="K387">
        <v>1.82</v>
      </c>
      <c r="L387">
        <v>14502.77</v>
      </c>
      <c r="N387">
        <v>31</v>
      </c>
      <c r="O387" s="1">
        <v>68</v>
      </c>
      <c r="P387" s="1">
        <v>0</v>
      </c>
      <c r="Q387">
        <v>53468</v>
      </c>
      <c r="R387">
        <v>46089</v>
      </c>
      <c r="S387" s="17">
        <v>26</v>
      </c>
      <c r="T387" s="18">
        <f t="shared" si="25"/>
        <v>5.7978604024837288E-4</v>
      </c>
      <c r="U387" s="19">
        <f t="shared" si="26"/>
        <v>2.193548387096774</v>
      </c>
      <c r="V387" s="19">
        <f t="shared" si="27"/>
        <v>0</v>
      </c>
      <c r="W387" s="19">
        <f t="shared" si="28"/>
        <v>86.199221964539547</v>
      </c>
      <c r="X387" s="19">
        <f t="shared" si="29"/>
        <v>4.8627216278895789E-2</v>
      </c>
      <c r="Y387">
        <v>1.82</v>
      </c>
    </row>
    <row r="388" spans="1:25" x14ac:dyDescent="0.25">
      <c r="A388">
        <v>2011</v>
      </c>
      <c r="B388">
        <v>55</v>
      </c>
      <c r="C388" t="s">
        <v>330</v>
      </c>
      <c r="D388" s="18">
        <v>6.4817215452424163E-4</v>
      </c>
      <c r="E388" s="18">
        <v>2.8</v>
      </c>
      <c r="F388" s="18">
        <v>5.7142857142857141E-2</v>
      </c>
      <c r="G388" s="19">
        <v>86.199488869958145</v>
      </c>
      <c r="H388">
        <v>0.73</v>
      </c>
      <c r="I388">
        <v>53998</v>
      </c>
      <c r="J388" s="19">
        <v>4.8149931478943662E-2</v>
      </c>
      <c r="K388">
        <v>1.97</v>
      </c>
      <c r="L388">
        <v>17901.740000000002</v>
      </c>
      <c r="N388">
        <v>35</v>
      </c>
      <c r="O388" s="1">
        <v>98</v>
      </c>
      <c r="P388" s="1">
        <v>2</v>
      </c>
      <c r="Q388">
        <v>53998</v>
      </c>
      <c r="R388">
        <v>46546</v>
      </c>
      <c r="S388" s="17">
        <v>26</v>
      </c>
      <c r="T388" s="18">
        <f t="shared" si="25"/>
        <v>6.4817215452424163E-4</v>
      </c>
      <c r="U388" s="19">
        <f t="shared" si="26"/>
        <v>2.8</v>
      </c>
      <c r="V388" s="19">
        <f t="shared" si="27"/>
        <v>5.7142857142857141E-2</v>
      </c>
      <c r="W388" s="19">
        <f t="shared" si="28"/>
        <v>86.199488869958145</v>
      </c>
      <c r="X388" s="19">
        <f t="shared" si="29"/>
        <v>4.8149931478943662E-2</v>
      </c>
      <c r="Y388">
        <v>1.97</v>
      </c>
    </row>
    <row r="389" spans="1:25" x14ac:dyDescent="0.25">
      <c r="A389">
        <v>2012</v>
      </c>
      <c r="B389">
        <v>55</v>
      </c>
      <c r="C389" t="s">
        <v>330</v>
      </c>
      <c r="D389" s="18">
        <v>5.686925574654657E-4</v>
      </c>
      <c r="E389" s="18">
        <v>2.5161290322580645</v>
      </c>
      <c r="F389" s="18">
        <v>0</v>
      </c>
      <c r="G389" s="19">
        <v>86.199115774797747</v>
      </c>
      <c r="H389">
        <v>0.73</v>
      </c>
      <c r="I389">
        <v>54511</v>
      </c>
      <c r="J389" s="19">
        <v>4.7696795142264867E-2</v>
      </c>
      <c r="K389" s="16">
        <v>2.0049999999999999</v>
      </c>
      <c r="L389">
        <v>19729.38</v>
      </c>
      <c r="N389">
        <v>31</v>
      </c>
      <c r="O389" s="1">
        <v>78</v>
      </c>
      <c r="P389" s="1">
        <v>0</v>
      </c>
      <c r="Q389">
        <v>54511</v>
      </c>
      <c r="R389">
        <v>46988</v>
      </c>
      <c r="S389" s="17">
        <v>26</v>
      </c>
      <c r="T389" s="18">
        <f t="shared" si="25"/>
        <v>5.686925574654657E-4</v>
      </c>
      <c r="U389" s="19">
        <f t="shared" si="26"/>
        <v>2.5161290322580645</v>
      </c>
      <c r="V389" s="19">
        <f t="shared" si="27"/>
        <v>0</v>
      </c>
      <c r="W389" s="19">
        <f t="shared" si="28"/>
        <v>86.199115774797747</v>
      </c>
      <c r="X389" s="19">
        <f t="shared" si="29"/>
        <v>4.7696795142264867E-2</v>
      </c>
      <c r="Y389" s="16">
        <v>2.0049999999999999</v>
      </c>
    </row>
    <row r="390" spans="1:25" x14ac:dyDescent="0.25">
      <c r="A390">
        <v>2013</v>
      </c>
      <c r="B390">
        <v>55</v>
      </c>
      <c r="C390" t="s">
        <v>330</v>
      </c>
      <c r="D390" s="18">
        <v>1.4104372355430183E-3</v>
      </c>
      <c r="E390" s="18">
        <v>2.5625</v>
      </c>
      <c r="F390" s="18">
        <v>0.05</v>
      </c>
      <c r="G390" s="19">
        <v>86.198871650211558</v>
      </c>
      <c r="H390">
        <v>0.73</v>
      </c>
      <c r="I390">
        <v>56720</v>
      </c>
      <c r="J390" s="19">
        <v>4.5839210155148094E-2</v>
      </c>
      <c r="K390">
        <v>2.04</v>
      </c>
      <c r="L390">
        <v>21667.03</v>
      </c>
      <c r="N390">
        <v>80</v>
      </c>
      <c r="O390" s="1">
        <v>205</v>
      </c>
      <c r="P390" s="1">
        <v>4</v>
      </c>
      <c r="Q390">
        <v>56720</v>
      </c>
      <c r="R390">
        <v>48892</v>
      </c>
      <c r="S390" s="17">
        <v>26</v>
      </c>
      <c r="T390" s="18">
        <f t="shared" si="25"/>
        <v>1.4104372355430183E-3</v>
      </c>
      <c r="U390" s="19">
        <f t="shared" si="26"/>
        <v>2.5625</v>
      </c>
      <c r="V390" s="19">
        <f t="shared" si="27"/>
        <v>0.05</v>
      </c>
      <c r="W390" s="19">
        <f t="shared" si="28"/>
        <v>86.198871650211558</v>
      </c>
      <c r="X390" s="19">
        <f t="shared" si="29"/>
        <v>4.5839210155148094E-2</v>
      </c>
      <c r="Y390">
        <v>2.04</v>
      </c>
    </row>
    <row r="391" spans="1:25" x14ac:dyDescent="0.25">
      <c r="A391">
        <v>2014</v>
      </c>
      <c r="B391">
        <v>55</v>
      </c>
      <c r="C391" t="s">
        <v>330</v>
      </c>
      <c r="D391" s="18">
        <v>1.1699174073233338E-3</v>
      </c>
      <c r="E391" s="18">
        <v>2.8059701492537314</v>
      </c>
      <c r="F391" s="18">
        <v>1.4925373134328358E-2</v>
      </c>
      <c r="G391" s="19">
        <v>86.198466884352783</v>
      </c>
      <c r="H391">
        <v>0.73</v>
      </c>
      <c r="I391">
        <v>57269</v>
      </c>
      <c r="J391" s="19">
        <v>4.5399779985681607E-2</v>
      </c>
      <c r="K391" s="16">
        <v>2.0950000000000002</v>
      </c>
      <c r="L391">
        <v>24408.33</v>
      </c>
      <c r="N391">
        <v>67</v>
      </c>
      <c r="O391" s="1">
        <v>188</v>
      </c>
      <c r="P391" s="1">
        <v>1</v>
      </c>
      <c r="Q391">
        <v>57269</v>
      </c>
      <c r="R391">
        <v>49365</v>
      </c>
      <c r="S391" s="17">
        <v>26</v>
      </c>
      <c r="T391" s="18">
        <f t="shared" si="25"/>
        <v>1.1699174073233338E-3</v>
      </c>
      <c r="U391" s="19">
        <f t="shared" si="26"/>
        <v>2.8059701492537314</v>
      </c>
      <c r="V391" s="19">
        <f t="shared" si="27"/>
        <v>1.4925373134328358E-2</v>
      </c>
      <c r="W391" s="19">
        <f t="shared" si="28"/>
        <v>86.198466884352783</v>
      </c>
      <c r="X391" s="19">
        <f t="shared" si="29"/>
        <v>4.5399779985681607E-2</v>
      </c>
      <c r="Y391" s="16">
        <v>2.0950000000000002</v>
      </c>
    </row>
    <row r="392" spans="1:25" x14ac:dyDescent="0.25">
      <c r="A392">
        <v>2008</v>
      </c>
      <c r="B392">
        <v>56</v>
      </c>
      <c r="C392" t="s">
        <v>340</v>
      </c>
      <c r="D392" s="18">
        <v>2.3055107049747884E-3</v>
      </c>
      <c r="E392" s="18">
        <v>3.8046357615894038</v>
      </c>
      <c r="F392" s="18">
        <v>1.3245033112582781E-2</v>
      </c>
      <c r="G392" s="19">
        <v>97.114676255148268</v>
      </c>
      <c r="H392">
        <v>0.63500000000000001</v>
      </c>
      <c r="I392" s="1">
        <v>261981</v>
      </c>
      <c r="J392" s="19">
        <v>5.7637767624369708E-2</v>
      </c>
      <c r="K392">
        <v>1.72</v>
      </c>
      <c r="L392">
        <v>9884.1</v>
      </c>
      <c r="N392">
        <v>604</v>
      </c>
      <c r="O392">
        <v>2298</v>
      </c>
      <c r="P392">
        <v>8</v>
      </c>
      <c r="Q392" s="1">
        <v>261981</v>
      </c>
      <c r="R392" s="1">
        <v>254422</v>
      </c>
      <c r="S392" s="17">
        <v>151</v>
      </c>
      <c r="T392" s="18">
        <f t="shared" ref="T392:T455" si="30">IF(Q392=0,0,N392/Q392)</f>
        <v>2.3055107049747884E-3</v>
      </c>
      <c r="U392" s="19">
        <f t="shared" ref="U392:U455" si="31">IF(N392=0,0,O392/N392)</f>
        <v>3.8046357615894038</v>
      </c>
      <c r="V392" s="19">
        <f t="shared" ref="V392:V455" si="32">IF(N392=0,0,P392/N392)</f>
        <v>1.3245033112582781E-2</v>
      </c>
      <c r="W392" s="19">
        <f t="shared" ref="W392:W455" si="33">IF(Q392=0,0,R392/Q392)*100</f>
        <v>97.114676255148268</v>
      </c>
      <c r="X392" s="19">
        <f t="shared" ref="X392:X455" si="34">(S392/Q392)*100</f>
        <v>5.7637767624369708E-2</v>
      </c>
      <c r="Y392">
        <v>1.72</v>
      </c>
    </row>
    <row r="393" spans="1:25" x14ac:dyDescent="0.25">
      <c r="A393">
        <v>2009</v>
      </c>
      <c r="B393">
        <v>56</v>
      </c>
      <c r="C393" t="s">
        <v>340</v>
      </c>
      <c r="D393" s="18">
        <v>1.0255475284304564E-3</v>
      </c>
      <c r="E393" s="18">
        <v>3.7851851851851852</v>
      </c>
      <c r="F393" s="18">
        <v>1.1111111111111112E-2</v>
      </c>
      <c r="G393" s="19">
        <v>97.146698876455702</v>
      </c>
      <c r="H393">
        <v>0.63500000000000001</v>
      </c>
      <c r="I393" s="1">
        <v>263274</v>
      </c>
      <c r="J393" s="19">
        <v>7.4826986333629594E-2</v>
      </c>
      <c r="K393">
        <v>1.84</v>
      </c>
      <c r="L393">
        <v>10809.32</v>
      </c>
      <c r="N393">
        <v>270</v>
      </c>
      <c r="O393">
        <v>1022</v>
      </c>
      <c r="P393">
        <v>3</v>
      </c>
      <c r="Q393" s="1">
        <v>263274</v>
      </c>
      <c r="R393" s="1">
        <v>255762</v>
      </c>
      <c r="S393" s="17">
        <v>197</v>
      </c>
      <c r="T393" s="18">
        <f t="shared" si="30"/>
        <v>1.0255475284304564E-3</v>
      </c>
      <c r="U393" s="19">
        <f t="shared" si="31"/>
        <v>3.7851851851851852</v>
      </c>
      <c r="V393" s="19">
        <f t="shared" si="32"/>
        <v>1.1111111111111112E-2</v>
      </c>
      <c r="W393" s="19">
        <f t="shared" si="33"/>
        <v>97.146698876455702</v>
      </c>
      <c r="X393" s="19">
        <f t="shared" si="34"/>
        <v>7.4826986333629594E-2</v>
      </c>
      <c r="Y393">
        <v>1.84</v>
      </c>
    </row>
    <row r="394" spans="1:25" x14ac:dyDescent="0.25">
      <c r="A394">
        <v>2010</v>
      </c>
      <c r="B394">
        <v>56</v>
      </c>
      <c r="C394" t="s">
        <v>340</v>
      </c>
      <c r="D394" s="18">
        <v>1.0466875751358607E-3</v>
      </c>
      <c r="E394" s="18">
        <v>3.9637681159420288</v>
      </c>
      <c r="F394" s="18">
        <v>7.246376811594203E-3</v>
      </c>
      <c r="G394" s="19">
        <v>97.2850592933342</v>
      </c>
      <c r="H394">
        <v>0.72699999999999998</v>
      </c>
      <c r="I394" s="1">
        <v>263689</v>
      </c>
      <c r="J394" s="19">
        <v>7.4709221848465429E-2</v>
      </c>
      <c r="K394">
        <v>1.82</v>
      </c>
      <c r="L394">
        <v>13103.72</v>
      </c>
      <c r="N394">
        <v>276</v>
      </c>
      <c r="O394">
        <v>1094</v>
      </c>
      <c r="P394">
        <v>2</v>
      </c>
      <c r="Q394" s="1">
        <v>263689</v>
      </c>
      <c r="R394" s="1">
        <v>256530</v>
      </c>
      <c r="S394" s="17">
        <v>197</v>
      </c>
      <c r="T394" s="18">
        <f t="shared" si="30"/>
        <v>1.0466875751358607E-3</v>
      </c>
      <c r="U394" s="19">
        <f t="shared" si="31"/>
        <v>3.9637681159420288</v>
      </c>
      <c r="V394" s="19">
        <f t="shared" si="32"/>
        <v>7.246376811594203E-3</v>
      </c>
      <c r="W394" s="19">
        <f t="shared" si="33"/>
        <v>97.2850592933342</v>
      </c>
      <c r="X394" s="19">
        <f t="shared" si="34"/>
        <v>7.4709221848465429E-2</v>
      </c>
      <c r="Y394">
        <v>1.82</v>
      </c>
    </row>
    <row r="395" spans="1:25" x14ac:dyDescent="0.25">
      <c r="A395">
        <v>2011</v>
      </c>
      <c r="B395">
        <v>56</v>
      </c>
      <c r="C395" t="s">
        <v>340</v>
      </c>
      <c r="D395" s="18">
        <v>6.6425120772946864E-4</v>
      </c>
      <c r="E395" s="18">
        <v>3.3465909090909092</v>
      </c>
      <c r="F395" s="18">
        <v>5.681818181818182E-3</v>
      </c>
      <c r="G395" s="19">
        <v>97.34903381642512</v>
      </c>
      <c r="H395">
        <v>0.72699999999999998</v>
      </c>
      <c r="I395" s="1">
        <v>264960</v>
      </c>
      <c r="J395" s="19">
        <v>7.4350845410628016E-2</v>
      </c>
      <c r="K395">
        <v>1.97</v>
      </c>
      <c r="L395">
        <v>14039.46</v>
      </c>
      <c r="N395">
        <v>176</v>
      </c>
      <c r="O395">
        <v>589</v>
      </c>
      <c r="P395">
        <v>1</v>
      </c>
      <c r="Q395" s="1">
        <v>264960</v>
      </c>
      <c r="R395" s="1">
        <v>257936</v>
      </c>
      <c r="S395" s="17">
        <v>197</v>
      </c>
      <c r="T395" s="18">
        <f t="shared" si="30"/>
        <v>6.6425120772946864E-4</v>
      </c>
      <c r="U395" s="19">
        <f t="shared" si="31"/>
        <v>3.3465909090909092</v>
      </c>
      <c r="V395" s="19">
        <f t="shared" si="32"/>
        <v>5.681818181818182E-3</v>
      </c>
      <c r="W395" s="19">
        <f t="shared" si="33"/>
        <v>97.34903381642512</v>
      </c>
      <c r="X395" s="19">
        <f t="shared" si="34"/>
        <v>7.4350845410628016E-2</v>
      </c>
      <c r="Y395">
        <v>1.97</v>
      </c>
    </row>
    <row r="396" spans="1:25" x14ac:dyDescent="0.25">
      <c r="A396">
        <v>2012</v>
      </c>
      <c r="B396">
        <v>56</v>
      </c>
      <c r="C396" t="s">
        <v>340</v>
      </c>
      <c r="D396" s="18">
        <v>1.2660129982343439E-3</v>
      </c>
      <c r="E396" s="18">
        <v>3.0593471810089019</v>
      </c>
      <c r="F396" s="18">
        <v>2.967359050445104E-3</v>
      </c>
      <c r="G396" s="19">
        <v>97.395845073068116</v>
      </c>
      <c r="H396">
        <v>0.72699999999999998</v>
      </c>
      <c r="I396" s="1">
        <v>266190</v>
      </c>
      <c r="J396" s="19">
        <v>7.4007288027348891E-2</v>
      </c>
      <c r="K396" s="16">
        <v>2.0049999999999999</v>
      </c>
      <c r="L396">
        <v>15340.23</v>
      </c>
      <c r="N396">
        <v>337</v>
      </c>
      <c r="O396">
        <v>1031</v>
      </c>
      <c r="P396">
        <v>1</v>
      </c>
      <c r="Q396" s="1">
        <v>266190</v>
      </c>
      <c r="R396" s="1">
        <v>259258</v>
      </c>
      <c r="S396" s="17">
        <v>197</v>
      </c>
      <c r="T396" s="18">
        <f t="shared" si="30"/>
        <v>1.2660129982343439E-3</v>
      </c>
      <c r="U396" s="19">
        <f t="shared" si="31"/>
        <v>3.0593471810089019</v>
      </c>
      <c r="V396" s="19">
        <f t="shared" si="32"/>
        <v>2.967359050445104E-3</v>
      </c>
      <c r="W396" s="19">
        <f t="shared" si="33"/>
        <v>97.395845073068116</v>
      </c>
      <c r="X396" s="19">
        <f t="shared" si="34"/>
        <v>7.4007288027348891E-2</v>
      </c>
      <c r="Y396" s="16">
        <v>2.0049999999999999</v>
      </c>
    </row>
    <row r="397" spans="1:25" x14ac:dyDescent="0.25">
      <c r="A397">
        <v>2013</v>
      </c>
      <c r="B397">
        <v>56</v>
      </c>
      <c r="C397" t="s">
        <v>340</v>
      </c>
      <c r="D397" s="18">
        <v>9.3987690878476454E-4</v>
      </c>
      <c r="E397" s="18">
        <v>3.0656370656370657</v>
      </c>
      <c r="F397" s="18">
        <v>3.8610038610038611E-3</v>
      </c>
      <c r="G397" s="19">
        <v>97.418060152122166</v>
      </c>
      <c r="H397">
        <v>0.72699999999999998</v>
      </c>
      <c r="I397" s="1">
        <v>275568</v>
      </c>
      <c r="J397" s="19">
        <v>7.1488706961621087E-2</v>
      </c>
      <c r="K397">
        <v>2.04</v>
      </c>
      <c r="L397">
        <v>16639.810000000001</v>
      </c>
      <c r="N397">
        <v>259</v>
      </c>
      <c r="O397">
        <v>794</v>
      </c>
      <c r="P397">
        <v>1</v>
      </c>
      <c r="Q397" s="1">
        <v>275568</v>
      </c>
      <c r="R397" s="1">
        <v>268453</v>
      </c>
      <c r="S397" s="17">
        <v>197</v>
      </c>
      <c r="T397" s="18">
        <f t="shared" si="30"/>
        <v>9.3987690878476454E-4</v>
      </c>
      <c r="U397" s="19">
        <f t="shared" si="31"/>
        <v>3.0656370656370657</v>
      </c>
      <c r="V397" s="19">
        <f t="shared" si="32"/>
        <v>3.8610038610038611E-3</v>
      </c>
      <c r="W397" s="19">
        <f t="shared" si="33"/>
        <v>97.418060152122166</v>
      </c>
      <c r="X397" s="19">
        <f t="shared" si="34"/>
        <v>7.1488706961621087E-2</v>
      </c>
      <c r="Y397">
        <v>2.04</v>
      </c>
    </row>
    <row r="398" spans="1:25" x14ac:dyDescent="0.25">
      <c r="A398">
        <v>2014</v>
      </c>
      <c r="B398">
        <v>56</v>
      </c>
      <c r="C398" t="s">
        <v>340</v>
      </c>
      <c r="D398" s="18">
        <v>8.73661979458113E-4</v>
      </c>
      <c r="E398" s="18">
        <v>3.7768595041322315</v>
      </c>
      <c r="F398" s="18">
        <v>0</v>
      </c>
      <c r="G398" s="19">
        <v>97.431000559576887</v>
      </c>
      <c r="H398">
        <v>0.72699999999999998</v>
      </c>
      <c r="I398" s="1">
        <v>276995</v>
      </c>
      <c r="J398" s="19">
        <v>7.1120417336052996E-2</v>
      </c>
      <c r="K398" s="16">
        <v>2.0950000000000002</v>
      </c>
      <c r="L398">
        <v>18311.47</v>
      </c>
      <c r="N398">
        <v>242</v>
      </c>
      <c r="O398">
        <v>914</v>
      </c>
      <c r="P398">
        <v>0</v>
      </c>
      <c r="Q398" s="1">
        <v>276995</v>
      </c>
      <c r="R398" s="1">
        <v>269879</v>
      </c>
      <c r="S398" s="17">
        <v>197</v>
      </c>
      <c r="T398" s="18">
        <f t="shared" si="30"/>
        <v>8.73661979458113E-4</v>
      </c>
      <c r="U398" s="19">
        <f t="shared" si="31"/>
        <v>3.7768595041322315</v>
      </c>
      <c r="V398" s="19">
        <f t="shared" si="32"/>
        <v>0</v>
      </c>
      <c r="W398" s="19">
        <f t="shared" si="33"/>
        <v>97.431000559576887</v>
      </c>
      <c r="X398" s="19">
        <f t="shared" si="34"/>
        <v>7.1120417336052996E-2</v>
      </c>
      <c r="Y398" s="16">
        <v>2.0950000000000002</v>
      </c>
    </row>
    <row r="399" spans="1:25" x14ac:dyDescent="0.25">
      <c r="A399">
        <v>2008</v>
      </c>
      <c r="B399">
        <v>57</v>
      </c>
      <c r="C399" t="s">
        <v>343</v>
      </c>
      <c r="D399" s="18">
        <v>4.374856090260189E-3</v>
      </c>
      <c r="E399" s="18">
        <v>5.2932330827067666</v>
      </c>
      <c r="F399" s="18">
        <v>1.5037593984962405E-2</v>
      </c>
      <c r="G399" s="19">
        <v>80.033551527910262</v>
      </c>
      <c r="H399">
        <v>0.55600000000000005</v>
      </c>
      <c r="I399" s="1">
        <v>30401</v>
      </c>
      <c r="J399" s="19">
        <v>7.5655406072168682E-2</v>
      </c>
      <c r="K399">
        <v>1.72</v>
      </c>
      <c r="L399">
        <v>8224.32</v>
      </c>
      <c r="N399">
        <v>133</v>
      </c>
      <c r="O399">
        <v>704</v>
      </c>
      <c r="P399">
        <v>2</v>
      </c>
      <c r="Q399" s="1">
        <v>30401</v>
      </c>
      <c r="R399" s="1">
        <v>24331</v>
      </c>
      <c r="S399">
        <v>23</v>
      </c>
      <c r="T399" s="18">
        <f t="shared" si="30"/>
        <v>4.374856090260189E-3</v>
      </c>
      <c r="U399" s="19">
        <f t="shared" si="31"/>
        <v>5.2932330827067666</v>
      </c>
      <c r="V399" s="19">
        <f t="shared" si="32"/>
        <v>1.5037593984962405E-2</v>
      </c>
      <c r="W399" s="19">
        <f t="shared" si="33"/>
        <v>80.033551527910262</v>
      </c>
      <c r="X399" s="19">
        <f t="shared" si="34"/>
        <v>7.5655406072168682E-2</v>
      </c>
      <c r="Y399">
        <v>1.72</v>
      </c>
    </row>
    <row r="400" spans="1:25" x14ac:dyDescent="0.25">
      <c r="A400">
        <v>2009</v>
      </c>
      <c r="B400">
        <v>57</v>
      </c>
      <c r="C400" t="s">
        <v>343</v>
      </c>
      <c r="D400" s="18">
        <v>2.643775703374894E-3</v>
      </c>
      <c r="E400" s="18">
        <v>4.0123456790123457</v>
      </c>
      <c r="F400" s="18">
        <v>3.7037037037037035E-2</v>
      </c>
      <c r="G400" s="19">
        <v>81.385860695867876</v>
      </c>
      <c r="H400">
        <v>0.55600000000000005</v>
      </c>
      <c r="I400" s="1">
        <v>30638</v>
      </c>
      <c r="J400" s="19">
        <v>9.1389777400613617E-2</v>
      </c>
      <c r="K400">
        <v>1.84</v>
      </c>
      <c r="L400">
        <v>8424.16</v>
      </c>
      <c r="N400">
        <v>81</v>
      </c>
      <c r="O400">
        <v>325</v>
      </c>
      <c r="P400">
        <v>3</v>
      </c>
      <c r="Q400" s="1">
        <v>30638</v>
      </c>
      <c r="R400" s="1">
        <v>24935</v>
      </c>
      <c r="S400" s="17">
        <v>28</v>
      </c>
      <c r="T400" s="18">
        <f t="shared" si="30"/>
        <v>2.643775703374894E-3</v>
      </c>
      <c r="U400" s="19">
        <f t="shared" si="31"/>
        <v>4.0123456790123457</v>
      </c>
      <c r="V400" s="19">
        <f t="shared" si="32"/>
        <v>3.7037037037037035E-2</v>
      </c>
      <c r="W400" s="19">
        <f t="shared" si="33"/>
        <v>81.385860695867876</v>
      </c>
      <c r="X400" s="19">
        <f t="shared" si="34"/>
        <v>9.1389777400613617E-2</v>
      </c>
      <c r="Y400">
        <v>1.84</v>
      </c>
    </row>
    <row r="401" spans="1:25" x14ac:dyDescent="0.25">
      <c r="A401">
        <v>2010</v>
      </c>
      <c r="B401">
        <v>57</v>
      </c>
      <c r="C401" t="s">
        <v>343</v>
      </c>
      <c r="D401" s="18">
        <v>8.6366835135308036E-4</v>
      </c>
      <c r="E401" s="18">
        <v>4.1481481481481479</v>
      </c>
      <c r="F401" s="18">
        <v>0.14814814814814814</v>
      </c>
      <c r="G401" s="19">
        <v>79.761371633292811</v>
      </c>
      <c r="H401">
        <v>0.68600000000000005</v>
      </c>
      <c r="I401" s="1">
        <v>31262</v>
      </c>
      <c r="J401" s="19">
        <v>8.9565606806986109E-2</v>
      </c>
      <c r="K401">
        <v>1.82</v>
      </c>
      <c r="L401">
        <v>10055.64</v>
      </c>
      <c r="N401">
        <v>27</v>
      </c>
      <c r="O401">
        <v>112</v>
      </c>
      <c r="P401">
        <v>4</v>
      </c>
      <c r="Q401" s="1">
        <v>31262</v>
      </c>
      <c r="R401" s="1">
        <v>24935</v>
      </c>
      <c r="S401" s="17">
        <v>28</v>
      </c>
      <c r="T401" s="18">
        <f t="shared" si="30"/>
        <v>8.6366835135308036E-4</v>
      </c>
      <c r="U401" s="19">
        <f t="shared" si="31"/>
        <v>4.1481481481481479</v>
      </c>
      <c r="V401" s="19">
        <f t="shared" si="32"/>
        <v>0.14814814814814814</v>
      </c>
      <c r="W401" s="19">
        <f t="shared" si="33"/>
        <v>79.761371633292811</v>
      </c>
      <c r="X401" s="19">
        <f t="shared" si="34"/>
        <v>8.9565606806986109E-2</v>
      </c>
      <c r="Y401">
        <v>1.82</v>
      </c>
    </row>
    <row r="402" spans="1:25" x14ac:dyDescent="0.25">
      <c r="A402">
        <v>2011</v>
      </c>
      <c r="B402">
        <v>57</v>
      </c>
      <c r="C402" t="s">
        <v>343</v>
      </c>
      <c r="D402" s="18">
        <v>7.6127640677536E-4</v>
      </c>
      <c r="E402" s="18">
        <v>4.958333333333333</v>
      </c>
      <c r="F402" s="18">
        <v>4.1666666666666664E-2</v>
      </c>
      <c r="G402" s="19">
        <v>81.31700818372137</v>
      </c>
      <c r="H402">
        <v>0.68600000000000005</v>
      </c>
      <c r="I402" s="1">
        <v>31526</v>
      </c>
      <c r="J402" s="19">
        <v>8.8815580790458676E-2</v>
      </c>
      <c r="K402">
        <v>1.97</v>
      </c>
      <c r="L402">
        <v>11170.44</v>
      </c>
      <c r="N402">
        <v>24</v>
      </c>
      <c r="O402">
        <v>119</v>
      </c>
      <c r="P402">
        <v>1</v>
      </c>
      <c r="Q402" s="1">
        <v>31526</v>
      </c>
      <c r="R402" s="1">
        <v>25636</v>
      </c>
      <c r="S402" s="17">
        <v>28</v>
      </c>
      <c r="T402" s="18">
        <f t="shared" si="30"/>
        <v>7.6127640677536E-4</v>
      </c>
      <c r="U402" s="19">
        <f t="shared" si="31"/>
        <v>4.958333333333333</v>
      </c>
      <c r="V402" s="19">
        <f t="shared" si="32"/>
        <v>4.1666666666666664E-2</v>
      </c>
      <c r="W402" s="19">
        <f t="shared" si="33"/>
        <v>81.31700818372137</v>
      </c>
      <c r="X402" s="19">
        <f t="shared" si="34"/>
        <v>8.8815580790458676E-2</v>
      </c>
      <c r="Y402">
        <v>1.97</v>
      </c>
    </row>
    <row r="403" spans="1:25" x14ac:dyDescent="0.25">
      <c r="A403">
        <v>2012</v>
      </c>
      <c r="B403">
        <v>57</v>
      </c>
      <c r="C403" t="s">
        <v>343</v>
      </c>
      <c r="D403" s="18">
        <v>5.9784147761240991E-4</v>
      </c>
      <c r="E403" s="18">
        <v>3.4736842105263159</v>
      </c>
      <c r="F403" s="18">
        <v>5.2631578947368418E-2</v>
      </c>
      <c r="G403" s="19">
        <v>80.664548000377593</v>
      </c>
      <c r="H403">
        <v>0.68600000000000005</v>
      </c>
      <c r="I403" s="1">
        <v>31781</v>
      </c>
      <c r="J403" s="19">
        <v>8.8102954595513053E-2</v>
      </c>
      <c r="K403" s="16">
        <v>2.0049999999999999</v>
      </c>
      <c r="L403">
        <v>14316.76</v>
      </c>
      <c r="N403">
        <v>19</v>
      </c>
      <c r="O403">
        <v>66</v>
      </c>
      <c r="P403">
        <v>1</v>
      </c>
      <c r="Q403" s="1">
        <v>31781</v>
      </c>
      <c r="R403" s="1">
        <v>25636</v>
      </c>
      <c r="S403" s="17">
        <v>28</v>
      </c>
      <c r="T403" s="18">
        <f t="shared" si="30"/>
        <v>5.9784147761240991E-4</v>
      </c>
      <c r="U403" s="19">
        <f t="shared" si="31"/>
        <v>3.4736842105263159</v>
      </c>
      <c r="V403" s="19">
        <f t="shared" si="32"/>
        <v>5.2631578947368418E-2</v>
      </c>
      <c r="W403" s="19">
        <f t="shared" si="33"/>
        <v>80.664548000377593</v>
      </c>
      <c r="X403" s="19">
        <f t="shared" si="34"/>
        <v>8.8102954595513053E-2</v>
      </c>
      <c r="Y403" s="16">
        <v>2.0049999999999999</v>
      </c>
    </row>
    <row r="404" spans="1:25" x14ac:dyDescent="0.25">
      <c r="A404">
        <v>2013</v>
      </c>
      <c r="B404">
        <v>57</v>
      </c>
      <c r="C404" t="s">
        <v>343</v>
      </c>
      <c r="D404" s="18">
        <v>9.6910963052695336E-4</v>
      </c>
      <c r="E404" s="18">
        <v>3.34375</v>
      </c>
      <c r="F404" s="18">
        <v>0</v>
      </c>
      <c r="G404" s="19">
        <v>77.637795275590548</v>
      </c>
      <c r="H404">
        <v>0.68600000000000005</v>
      </c>
      <c r="I404" s="1">
        <v>33020</v>
      </c>
      <c r="J404" s="19">
        <v>8.4797092671108409E-2</v>
      </c>
      <c r="K404">
        <v>2.04</v>
      </c>
      <c r="L404">
        <v>15251.91</v>
      </c>
      <c r="N404">
        <v>32</v>
      </c>
      <c r="O404">
        <v>107</v>
      </c>
      <c r="P404">
        <v>0</v>
      </c>
      <c r="Q404" s="1">
        <v>33020</v>
      </c>
      <c r="R404" s="1">
        <v>25636</v>
      </c>
      <c r="S404" s="17">
        <v>28</v>
      </c>
      <c r="T404" s="18">
        <f t="shared" si="30"/>
        <v>9.6910963052695336E-4</v>
      </c>
      <c r="U404" s="19">
        <f t="shared" si="31"/>
        <v>3.34375</v>
      </c>
      <c r="V404" s="19">
        <f t="shared" si="32"/>
        <v>0</v>
      </c>
      <c r="W404" s="19">
        <f t="shared" si="33"/>
        <v>77.637795275590548</v>
      </c>
      <c r="X404" s="19">
        <f t="shared" si="34"/>
        <v>8.4797092671108409E-2</v>
      </c>
      <c r="Y404">
        <v>2.04</v>
      </c>
    </row>
    <row r="405" spans="1:25" x14ac:dyDescent="0.25">
      <c r="A405">
        <v>2014</v>
      </c>
      <c r="B405">
        <v>57</v>
      </c>
      <c r="C405" t="s">
        <v>343</v>
      </c>
      <c r="D405" s="18">
        <v>1.9220950836411688E-3</v>
      </c>
      <c r="E405" s="18">
        <v>2.921875</v>
      </c>
      <c r="F405" s="18">
        <v>1.5625E-2</v>
      </c>
      <c r="G405" s="19">
        <v>76.991921194101579</v>
      </c>
      <c r="H405">
        <v>0.68600000000000005</v>
      </c>
      <c r="I405" s="1">
        <v>33297</v>
      </c>
      <c r="J405" s="19">
        <v>8.4091659909301134E-2</v>
      </c>
      <c r="K405" s="16">
        <v>2.0950000000000002</v>
      </c>
      <c r="L405">
        <v>16264.9</v>
      </c>
      <c r="N405">
        <v>64</v>
      </c>
      <c r="O405">
        <v>187</v>
      </c>
      <c r="P405">
        <v>1</v>
      </c>
      <c r="Q405" s="1">
        <v>33297</v>
      </c>
      <c r="R405" s="1">
        <v>25636</v>
      </c>
      <c r="S405" s="17">
        <v>28</v>
      </c>
      <c r="T405" s="18">
        <f t="shared" si="30"/>
        <v>1.9220950836411688E-3</v>
      </c>
      <c r="U405" s="19">
        <f t="shared" si="31"/>
        <v>2.921875</v>
      </c>
      <c r="V405" s="19">
        <f t="shared" si="32"/>
        <v>1.5625E-2</v>
      </c>
      <c r="W405" s="19">
        <f t="shared" si="33"/>
        <v>76.991921194101579</v>
      </c>
      <c r="X405" s="19">
        <f t="shared" si="34"/>
        <v>8.4091659909301134E-2</v>
      </c>
      <c r="Y405" s="16">
        <v>2.0950000000000002</v>
      </c>
    </row>
    <row r="406" spans="1:25" x14ac:dyDescent="0.25">
      <c r="A406">
        <v>2008</v>
      </c>
      <c r="B406">
        <v>58</v>
      </c>
      <c r="C406" t="s">
        <v>344</v>
      </c>
      <c r="D406" s="18">
        <v>2.2222222222222223E-4</v>
      </c>
      <c r="E406" s="18">
        <v>5</v>
      </c>
      <c r="F406" s="18">
        <v>0</v>
      </c>
      <c r="G406" s="19">
        <v>77.148148148148138</v>
      </c>
      <c r="H406">
        <v>0.57999999999999996</v>
      </c>
      <c r="I406" s="1">
        <v>13500</v>
      </c>
      <c r="J406" s="19">
        <v>6.6666666666666666E-2</v>
      </c>
      <c r="K406">
        <v>1.72</v>
      </c>
      <c r="L406">
        <v>7749.85</v>
      </c>
      <c r="N406">
        <v>3</v>
      </c>
      <c r="O406">
        <v>15</v>
      </c>
      <c r="P406">
        <v>0</v>
      </c>
      <c r="Q406" s="1">
        <v>13500</v>
      </c>
      <c r="R406" s="1">
        <v>10415</v>
      </c>
      <c r="S406">
        <v>9</v>
      </c>
      <c r="T406" s="18">
        <f t="shared" si="30"/>
        <v>2.2222222222222223E-4</v>
      </c>
      <c r="U406" s="19">
        <f t="shared" si="31"/>
        <v>5</v>
      </c>
      <c r="V406" s="19">
        <f t="shared" si="32"/>
        <v>0</v>
      </c>
      <c r="W406" s="19">
        <f t="shared" si="33"/>
        <v>77.148148148148138</v>
      </c>
      <c r="X406" s="19">
        <f t="shared" si="34"/>
        <v>6.6666666666666666E-2</v>
      </c>
      <c r="Y406">
        <v>1.72</v>
      </c>
    </row>
    <row r="407" spans="1:25" x14ac:dyDescent="0.25">
      <c r="A407">
        <v>2009</v>
      </c>
      <c r="B407">
        <v>58</v>
      </c>
      <c r="C407" t="s">
        <v>344</v>
      </c>
      <c r="D407" s="18">
        <v>4.4526901669758812E-4</v>
      </c>
      <c r="E407" s="18">
        <v>2.6666666666666665</v>
      </c>
      <c r="F407" s="18">
        <v>0.16666666666666666</v>
      </c>
      <c r="G407" s="19">
        <v>77.692022263450838</v>
      </c>
      <c r="H407">
        <v>0.57999999999999996</v>
      </c>
      <c r="I407" s="1">
        <v>13475</v>
      </c>
      <c r="J407" s="19">
        <v>0.1038961038961039</v>
      </c>
      <c r="K407">
        <v>1.84</v>
      </c>
      <c r="L407">
        <v>8201.4599999999991</v>
      </c>
      <c r="N407">
        <v>6</v>
      </c>
      <c r="O407">
        <v>16</v>
      </c>
      <c r="P407">
        <v>1</v>
      </c>
      <c r="Q407" s="1">
        <v>13475</v>
      </c>
      <c r="R407" s="1">
        <v>10469</v>
      </c>
      <c r="S407">
        <v>14</v>
      </c>
      <c r="T407" s="18">
        <f t="shared" si="30"/>
        <v>4.4526901669758812E-4</v>
      </c>
      <c r="U407" s="19">
        <f t="shared" si="31"/>
        <v>2.6666666666666665</v>
      </c>
      <c r="V407" s="19">
        <f t="shared" si="32"/>
        <v>0.16666666666666666</v>
      </c>
      <c r="W407" s="19">
        <f t="shared" si="33"/>
        <v>77.692022263450838</v>
      </c>
      <c r="X407" s="19">
        <f t="shared" si="34"/>
        <v>0.1038961038961039</v>
      </c>
      <c r="Y407">
        <v>1.84</v>
      </c>
    </row>
    <row r="408" spans="1:25" x14ac:dyDescent="0.25">
      <c r="A408">
        <v>2010</v>
      </c>
      <c r="B408">
        <v>58</v>
      </c>
      <c r="C408" t="s">
        <v>344</v>
      </c>
      <c r="D408" s="18">
        <v>2.8835063437139563E-4</v>
      </c>
      <c r="E408" s="18">
        <v>2.25</v>
      </c>
      <c r="F408" s="18">
        <v>0</v>
      </c>
      <c r="G408" s="19">
        <v>76.773356401384092</v>
      </c>
      <c r="H408">
        <v>0.67900000000000005</v>
      </c>
      <c r="I408" s="1">
        <v>13872</v>
      </c>
      <c r="J408" s="19">
        <v>0.10092272202998846</v>
      </c>
      <c r="K408">
        <v>1.82</v>
      </c>
      <c r="L408">
        <v>7590.09</v>
      </c>
      <c r="N408">
        <v>4</v>
      </c>
      <c r="O408">
        <v>9</v>
      </c>
      <c r="P408">
        <v>0</v>
      </c>
      <c r="Q408" s="1">
        <v>13872</v>
      </c>
      <c r="R408" s="1">
        <v>10650</v>
      </c>
      <c r="S408">
        <v>14</v>
      </c>
      <c r="T408" s="18">
        <f t="shared" si="30"/>
        <v>2.8835063437139563E-4</v>
      </c>
      <c r="U408" s="19">
        <f t="shared" si="31"/>
        <v>2.25</v>
      </c>
      <c r="V408" s="19">
        <f t="shared" si="32"/>
        <v>0</v>
      </c>
      <c r="W408" s="19">
        <f t="shared" si="33"/>
        <v>76.773356401384092</v>
      </c>
      <c r="X408" s="19">
        <f t="shared" si="34"/>
        <v>0.10092272202998846</v>
      </c>
      <c r="Y408">
        <v>1.82</v>
      </c>
    </row>
    <row r="409" spans="1:25" x14ac:dyDescent="0.25">
      <c r="A409">
        <v>2011</v>
      </c>
      <c r="B409">
        <v>58</v>
      </c>
      <c r="C409" t="s">
        <v>344</v>
      </c>
      <c r="D409" s="18">
        <v>2.8793550244745177E-4</v>
      </c>
      <c r="E409" s="18">
        <v>8</v>
      </c>
      <c r="F409" s="18">
        <v>0</v>
      </c>
      <c r="G409" s="19">
        <v>76.662827526634032</v>
      </c>
      <c r="H409">
        <v>0.67900000000000005</v>
      </c>
      <c r="I409" s="1">
        <v>13892</v>
      </c>
      <c r="J409" s="19">
        <v>0.10077742585660812</v>
      </c>
      <c r="K409">
        <v>1.97</v>
      </c>
      <c r="L409">
        <v>10895.09</v>
      </c>
      <c r="N409">
        <v>4</v>
      </c>
      <c r="O409">
        <v>32</v>
      </c>
      <c r="P409">
        <v>0</v>
      </c>
      <c r="Q409" s="1">
        <v>13892</v>
      </c>
      <c r="R409" s="1">
        <v>10650</v>
      </c>
      <c r="S409">
        <v>14</v>
      </c>
      <c r="T409" s="18">
        <f t="shared" si="30"/>
        <v>2.8793550244745177E-4</v>
      </c>
      <c r="U409" s="19">
        <f t="shared" si="31"/>
        <v>8</v>
      </c>
      <c r="V409" s="19">
        <f t="shared" si="32"/>
        <v>0</v>
      </c>
      <c r="W409" s="19">
        <f t="shared" si="33"/>
        <v>76.662827526634032</v>
      </c>
      <c r="X409" s="19">
        <f t="shared" si="34"/>
        <v>0.10077742585660812</v>
      </c>
      <c r="Y409">
        <v>1.97</v>
      </c>
    </row>
    <row r="410" spans="1:25" x14ac:dyDescent="0.25">
      <c r="A410">
        <v>2012</v>
      </c>
      <c r="B410">
        <v>58</v>
      </c>
      <c r="C410" t="s">
        <v>344</v>
      </c>
      <c r="D410" s="18">
        <v>1.4377111638271871E-4</v>
      </c>
      <c r="E410" s="18">
        <v>2.5</v>
      </c>
      <c r="F410" s="18">
        <v>0</v>
      </c>
      <c r="G410" s="19">
        <v>76.939112932211913</v>
      </c>
      <c r="H410">
        <v>0.67900000000000005</v>
      </c>
      <c r="I410" s="1">
        <v>13911</v>
      </c>
      <c r="J410" s="19">
        <v>0.1006397814679031</v>
      </c>
      <c r="K410" s="16">
        <v>2.0049999999999999</v>
      </c>
      <c r="L410">
        <v>10450.61</v>
      </c>
      <c r="N410">
        <v>2</v>
      </c>
      <c r="O410">
        <v>5</v>
      </c>
      <c r="P410">
        <v>0</v>
      </c>
      <c r="Q410" s="1">
        <v>13911</v>
      </c>
      <c r="R410" s="1">
        <v>10703</v>
      </c>
      <c r="S410">
        <v>14</v>
      </c>
      <c r="T410" s="18">
        <f t="shared" si="30"/>
        <v>1.4377111638271871E-4</v>
      </c>
      <c r="U410" s="19">
        <f t="shared" si="31"/>
        <v>2.5</v>
      </c>
      <c r="V410" s="19">
        <f t="shared" si="32"/>
        <v>0</v>
      </c>
      <c r="W410" s="19">
        <f t="shared" si="33"/>
        <v>76.939112932211913</v>
      </c>
      <c r="X410" s="19">
        <f t="shared" si="34"/>
        <v>0.1006397814679031</v>
      </c>
      <c r="Y410" s="16">
        <v>2.0049999999999999</v>
      </c>
    </row>
    <row r="411" spans="1:25" x14ac:dyDescent="0.25">
      <c r="A411">
        <v>2013</v>
      </c>
      <c r="B411">
        <v>58</v>
      </c>
      <c r="C411" t="s">
        <v>344</v>
      </c>
      <c r="D411" s="18">
        <v>2.0907380305247751E-4</v>
      </c>
      <c r="E411" s="18">
        <v>14.333333333333334</v>
      </c>
      <c r="F411" s="18">
        <v>0</v>
      </c>
      <c r="G411" s="19">
        <v>75.482612028712808</v>
      </c>
      <c r="H411">
        <v>0.67900000000000005</v>
      </c>
      <c r="I411" s="1">
        <v>14349</v>
      </c>
      <c r="J411" s="19">
        <v>9.7567774757822842E-2</v>
      </c>
      <c r="K411">
        <v>2.04</v>
      </c>
      <c r="L411">
        <v>11176.48</v>
      </c>
      <c r="N411">
        <v>3</v>
      </c>
      <c r="O411">
        <v>43</v>
      </c>
      <c r="P411">
        <v>0</v>
      </c>
      <c r="Q411" s="1">
        <v>14349</v>
      </c>
      <c r="R411" s="1">
        <v>10831</v>
      </c>
      <c r="S411">
        <v>14</v>
      </c>
      <c r="T411" s="18">
        <f t="shared" si="30"/>
        <v>2.0907380305247751E-4</v>
      </c>
      <c r="U411" s="19">
        <f t="shared" si="31"/>
        <v>14.333333333333334</v>
      </c>
      <c r="V411" s="19">
        <f t="shared" si="32"/>
        <v>0</v>
      </c>
      <c r="W411" s="19">
        <f t="shared" si="33"/>
        <v>75.482612028712808</v>
      </c>
      <c r="X411" s="19">
        <f t="shared" si="34"/>
        <v>9.7567774757822842E-2</v>
      </c>
      <c r="Y411">
        <v>2.04</v>
      </c>
    </row>
    <row r="412" spans="1:25" x14ac:dyDescent="0.25">
      <c r="A412">
        <v>2014</v>
      </c>
      <c r="B412">
        <v>58</v>
      </c>
      <c r="C412" t="s">
        <v>344</v>
      </c>
      <c r="D412" s="18">
        <v>1.3909173099659226E-4</v>
      </c>
      <c r="E412" s="18">
        <v>12</v>
      </c>
      <c r="F412" s="18">
        <v>0</v>
      </c>
      <c r="G412" s="19">
        <v>76.45176994227694</v>
      </c>
      <c r="H412">
        <v>0.67900000000000005</v>
      </c>
      <c r="I412" s="1">
        <v>14379</v>
      </c>
      <c r="J412" s="19">
        <v>9.7364211697614569E-2</v>
      </c>
      <c r="K412" s="16">
        <v>2.0950000000000002</v>
      </c>
      <c r="L412">
        <v>12487.61</v>
      </c>
      <c r="N412">
        <v>2</v>
      </c>
      <c r="O412">
        <v>24</v>
      </c>
      <c r="P412">
        <v>0</v>
      </c>
      <c r="Q412" s="1">
        <v>14379</v>
      </c>
      <c r="R412" s="1">
        <v>10993</v>
      </c>
      <c r="S412">
        <v>14</v>
      </c>
      <c r="T412" s="18">
        <f t="shared" si="30"/>
        <v>1.3909173099659226E-4</v>
      </c>
      <c r="U412" s="19">
        <f t="shared" si="31"/>
        <v>12</v>
      </c>
      <c r="V412" s="19">
        <f t="shared" si="32"/>
        <v>0</v>
      </c>
      <c r="W412" s="19">
        <f t="shared" si="33"/>
        <v>76.45176994227694</v>
      </c>
      <c r="X412" s="19">
        <f t="shared" si="34"/>
        <v>9.7364211697614569E-2</v>
      </c>
      <c r="Y412" s="16">
        <v>2.0950000000000002</v>
      </c>
    </row>
    <row r="413" spans="1:25" x14ac:dyDescent="0.25">
      <c r="A413">
        <v>2008</v>
      </c>
      <c r="B413">
        <v>59</v>
      </c>
      <c r="C413" t="s">
        <v>345</v>
      </c>
      <c r="D413" s="18">
        <v>6.7743132887899031E-3</v>
      </c>
      <c r="E413" s="18">
        <v>4</v>
      </c>
      <c r="F413" s="18">
        <v>2.7397260273972601E-2</v>
      </c>
      <c r="G413" s="19">
        <v>24.257609502598367</v>
      </c>
      <c r="H413">
        <v>0.47299999999999998</v>
      </c>
      <c r="I413" s="1">
        <v>10776</v>
      </c>
      <c r="J413" s="19">
        <v>5.5679287305122491E-2</v>
      </c>
      <c r="K413">
        <v>1.72</v>
      </c>
      <c r="L413">
        <v>3546.74</v>
      </c>
      <c r="N413">
        <v>73</v>
      </c>
      <c r="O413">
        <v>292</v>
      </c>
      <c r="P413">
        <v>2</v>
      </c>
      <c r="Q413" s="1">
        <v>10776</v>
      </c>
      <c r="R413" s="1">
        <v>2614</v>
      </c>
      <c r="S413">
        <v>6</v>
      </c>
      <c r="T413" s="18">
        <f t="shared" si="30"/>
        <v>6.7743132887899031E-3</v>
      </c>
      <c r="U413" s="19">
        <f t="shared" si="31"/>
        <v>4</v>
      </c>
      <c r="V413" s="19">
        <f t="shared" si="32"/>
        <v>2.7397260273972601E-2</v>
      </c>
      <c r="W413" s="19">
        <f t="shared" si="33"/>
        <v>24.257609502598367</v>
      </c>
      <c r="X413" s="19">
        <f t="shared" si="34"/>
        <v>5.5679287305122491E-2</v>
      </c>
      <c r="Y413">
        <v>1.72</v>
      </c>
    </row>
    <row r="414" spans="1:25" x14ac:dyDescent="0.25">
      <c r="A414">
        <v>2009</v>
      </c>
      <c r="B414">
        <v>59</v>
      </c>
      <c r="C414" t="s">
        <v>345</v>
      </c>
      <c r="D414" s="18">
        <v>7.3937153419593345E-3</v>
      </c>
      <c r="E414" s="18">
        <v>4.5250000000000004</v>
      </c>
      <c r="F414" s="18">
        <v>0</v>
      </c>
      <c r="G414" s="19">
        <v>24.426987060998151</v>
      </c>
      <c r="H414">
        <v>0.47299999999999998</v>
      </c>
      <c r="I414" s="1">
        <v>10820</v>
      </c>
      <c r="J414" s="19">
        <v>8.3179297597042512E-2</v>
      </c>
      <c r="K414">
        <v>1.84</v>
      </c>
      <c r="L414">
        <v>4095.83</v>
      </c>
      <c r="N414">
        <v>80</v>
      </c>
      <c r="O414">
        <v>362</v>
      </c>
      <c r="P414">
        <v>0</v>
      </c>
      <c r="Q414" s="1">
        <v>10820</v>
      </c>
      <c r="R414" s="1">
        <v>2643</v>
      </c>
      <c r="S414">
        <v>9</v>
      </c>
      <c r="T414" s="18">
        <f t="shared" si="30"/>
        <v>7.3937153419593345E-3</v>
      </c>
      <c r="U414" s="19">
        <f t="shared" si="31"/>
        <v>4.5250000000000004</v>
      </c>
      <c r="V414" s="19">
        <f t="shared" si="32"/>
        <v>0</v>
      </c>
      <c r="W414" s="19">
        <f t="shared" si="33"/>
        <v>24.426987060998151</v>
      </c>
      <c r="X414" s="19">
        <f t="shared" si="34"/>
        <v>8.3179297597042512E-2</v>
      </c>
      <c r="Y414">
        <v>1.84</v>
      </c>
    </row>
    <row r="415" spans="1:25" x14ac:dyDescent="0.25">
      <c r="A415">
        <v>2010</v>
      </c>
      <c r="B415">
        <v>59</v>
      </c>
      <c r="C415" t="s">
        <v>345</v>
      </c>
      <c r="D415" s="18">
        <v>8.3145847598552289E-3</v>
      </c>
      <c r="E415" s="18">
        <v>4.3058823529411763</v>
      </c>
      <c r="F415" s="18">
        <v>0</v>
      </c>
      <c r="G415" s="19">
        <v>27.046855130587886</v>
      </c>
      <c r="H415">
        <v>0.623</v>
      </c>
      <c r="I415" s="1">
        <v>10223</v>
      </c>
      <c r="J415" s="19">
        <v>8.8036779810231836E-2</v>
      </c>
      <c r="K415">
        <v>1.82</v>
      </c>
      <c r="L415">
        <v>4341.76</v>
      </c>
      <c r="N415">
        <v>85</v>
      </c>
      <c r="O415">
        <v>366</v>
      </c>
      <c r="P415">
        <v>0</v>
      </c>
      <c r="Q415" s="1">
        <v>10223</v>
      </c>
      <c r="R415" s="1">
        <v>2765</v>
      </c>
      <c r="S415">
        <v>9</v>
      </c>
      <c r="T415" s="18">
        <f t="shared" si="30"/>
        <v>8.3145847598552289E-3</v>
      </c>
      <c r="U415" s="19">
        <f t="shared" si="31"/>
        <v>4.3058823529411763</v>
      </c>
      <c r="V415" s="19">
        <f t="shared" si="32"/>
        <v>0</v>
      </c>
      <c r="W415" s="19">
        <f t="shared" si="33"/>
        <v>27.046855130587886</v>
      </c>
      <c r="X415" s="19">
        <f t="shared" si="34"/>
        <v>8.8036779810231836E-2</v>
      </c>
      <c r="Y415">
        <v>1.82</v>
      </c>
    </row>
    <row r="416" spans="1:25" x14ac:dyDescent="0.25">
      <c r="A416">
        <v>2011</v>
      </c>
      <c r="B416">
        <v>59</v>
      </c>
      <c r="C416" t="s">
        <v>345</v>
      </c>
      <c r="D416" s="18">
        <v>7.4356716563936994E-3</v>
      </c>
      <c r="E416" s="18">
        <v>5</v>
      </c>
      <c r="F416" s="18">
        <v>1.3157894736842105E-2</v>
      </c>
      <c r="G416" s="19">
        <v>27.893552489971629</v>
      </c>
      <c r="H416">
        <v>0.623</v>
      </c>
      <c r="I416" s="1">
        <v>10221</v>
      </c>
      <c r="J416" s="19">
        <v>8.8054006457293804E-2</v>
      </c>
      <c r="K416">
        <v>1.97</v>
      </c>
      <c r="L416">
        <v>4418.74</v>
      </c>
      <c r="N416">
        <v>76</v>
      </c>
      <c r="O416">
        <v>380</v>
      </c>
      <c r="P416">
        <v>1</v>
      </c>
      <c r="Q416" s="1">
        <v>10221</v>
      </c>
      <c r="R416" s="1">
        <v>2851</v>
      </c>
      <c r="S416">
        <v>9</v>
      </c>
      <c r="T416" s="18">
        <f t="shared" si="30"/>
        <v>7.4356716563936994E-3</v>
      </c>
      <c r="U416" s="19">
        <f t="shared" si="31"/>
        <v>5</v>
      </c>
      <c r="V416" s="19">
        <f t="shared" si="32"/>
        <v>1.3157894736842105E-2</v>
      </c>
      <c r="W416" s="19">
        <f t="shared" si="33"/>
        <v>27.893552489971629</v>
      </c>
      <c r="X416" s="19">
        <f t="shared" si="34"/>
        <v>8.8054006457293804E-2</v>
      </c>
      <c r="Y416">
        <v>1.97</v>
      </c>
    </row>
    <row r="417" spans="1:25" x14ac:dyDescent="0.25">
      <c r="A417">
        <v>2012</v>
      </c>
      <c r="B417">
        <v>59</v>
      </c>
      <c r="C417" t="s">
        <v>345</v>
      </c>
      <c r="D417" s="18">
        <v>6.7527891955372872E-3</v>
      </c>
      <c r="E417" s="18">
        <v>4.7536231884057969</v>
      </c>
      <c r="F417" s="18">
        <v>1.4492753623188406E-2</v>
      </c>
      <c r="G417" s="19">
        <v>28.909767077706011</v>
      </c>
      <c r="H417">
        <v>0.623</v>
      </c>
      <c r="I417" s="1">
        <v>10218</v>
      </c>
      <c r="J417" s="19">
        <v>8.8079859072225486E-2</v>
      </c>
      <c r="K417" s="16">
        <v>2.0049999999999999</v>
      </c>
      <c r="L417">
        <v>5504.54</v>
      </c>
      <c r="N417">
        <v>69</v>
      </c>
      <c r="O417">
        <v>328</v>
      </c>
      <c r="P417">
        <v>1</v>
      </c>
      <c r="Q417" s="1">
        <v>10218</v>
      </c>
      <c r="R417" s="1">
        <v>2954</v>
      </c>
      <c r="S417">
        <v>9</v>
      </c>
      <c r="T417" s="18">
        <f t="shared" si="30"/>
        <v>6.7527891955372872E-3</v>
      </c>
      <c r="U417" s="19">
        <f t="shared" si="31"/>
        <v>4.7536231884057969</v>
      </c>
      <c r="V417" s="19">
        <f t="shared" si="32"/>
        <v>1.4492753623188406E-2</v>
      </c>
      <c r="W417" s="19">
        <f t="shared" si="33"/>
        <v>28.909767077706011</v>
      </c>
      <c r="X417" s="19">
        <f t="shared" si="34"/>
        <v>8.8079859072225486E-2</v>
      </c>
      <c r="Y417" s="16">
        <v>2.0049999999999999</v>
      </c>
    </row>
    <row r="418" spans="1:25" x14ac:dyDescent="0.25">
      <c r="A418">
        <v>2013</v>
      </c>
      <c r="B418">
        <v>59</v>
      </c>
      <c r="C418" t="s">
        <v>345</v>
      </c>
      <c r="D418" s="18">
        <v>2.9464879764280962E-3</v>
      </c>
      <c r="E418" s="18">
        <v>4.5483870967741939</v>
      </c>
      <c r="F418" s="18">
        <v>0</v>
      </c>
      <c r="G418" s="19">
        <v>29.07518296739854</v>
      </c>
      <c r="H418">
        <v>0.623</v>
      </c>
      <c r="I418" s="1">
        <v>10521</v>
      </c>
      <c r="J418" s="19">
        <v>8.5543199315654406E-2</v>
      </c>
      <c r="K418">
        <v>2.04</v>
      </c>
      <c r="L418">
        <v>5938.32</v>
      </c>
      <c r="N418">
        <v>31</v>
      </c>
      <c r="O418" s="1">
        <v>141</v>
      </c>
      <c r="P418">
        <v>0</v>
      </c>
      <c r="Q418" s="1">
        <v>10521</v>
      </c>
      <c r="R418" s="1">
        <v>3059</v>
      </c>
      <c r="S418">
        <v>9</v>
      </c>
      <c r="T418" s="18">
        <f t="shared" si="30"/>
        <v>2.9464879764280962E-3</v>
      </c>
      <c r="U418" s="19">
        <f t="shared" si="31"/>
        <v>4.5483870967741939</v>
      </c>
      <c r="V418" s="19">
        <f t="shared" si="32"/>
        <v>0</v>
      </c>
      <c r="W418" s="19">
        <f t="shared" si="33"/>
        <v>29.07518296739854</v>
      </c>
      <c r="X418" s="19">
        <f t="shared" si="34"/>
        <v>8.5543199315654406E-2</v>
      </c>
      <c r="Y418">
        <v>2.04</v>
      </c>
    </row>
    <row r="419" spans="1:25" x14ac:dyDescent="0.25">
      <c r="A419">
        <v>2014</v>
      </c>
      <c r="B419">
        <v>59</v>
      </c>
      <c r="C419" t="s">
        <v>345</v>
      </c>
      <c r="D419" s="18">
        <v>6.6495677780944243E-3</v>
      </c>
      <c r="E419" s="18">
        <v>4.2285714285714286</v>
      </c>
      <c r="F419" s="18">
        <v>0</v>
      </c>
      <c r="G419" s="19">
        <v>29.581077229980053</v>
      </c>
      <c r="H419">
        <v>0.623</v>
      </c>
      <c r="I419" s="1">
        <v>10527</v>
      </c>
      <c r="J419" s="19">
        <v>8.5494442861214021E-2</v>
      </c>
      <c r="K419" s="16">
        <v>2.0950000000000002</v>
      </c>
      <c r="L419">
        <v>6656.88</v>
      </c>
      <c r="N419">
        <v>70</v>
      </c>
      <c r="O419" s="1">
        <v>296</v>
      </c>
      <c r="P419" s="1">
        <v>0</v>
      </c>
      <c r="Q419" s="1">
        <v>10527</v>
      </c>
      <c r="R419" s="1">
        <v>3114</v>
      </c>
      <c r="S419">
        <v>9</v>
      </c>
      <c r="T419" s="18">
        <f t="shared" si="30"/>
        <v>6.6495677780944243E-3</v>
      </c>
      <c r="U419" s="19">
        <f t="shared" si="31"/>
        <v>4.2285714285714286</v>
      </c>
      <c r="V419" s="19">
        <f t="shared" si="32"/>
        <v>0</v>
      </c>
      <c r="W419" s="19">
        <f t="shared" si="33"/>
        <v>29.581077229980053</v>
      </c>
      <c r="X419" s="19">
        <f t="shared" si="34"/>
        <v>8.5494442861214021E-2</v>
      </c>
      <c r="Y419" s="16">
        <v>2.0950000000000002</v>
      </c>
    </row>
    <row r="420" spans="1:25" x14ac:dyDescent="0.25">
      <c r="A420">
        <v>2008</v>
      </c>
      <c r="B420">
        <v>60</v>
      </c>
      <c r="C420" t="s">
        <v>350</v>
      </c>
      <c r="D420" s="18">
        <v>1.0336680448907265E-3</v>
      </c>
      <c r="E420" s="18">
        <v>2.4285714285714284</v>
      </c>
      <c r="F420" s="18">
        <v>0</v>
      </c>
      <c r="G420" s="19">
        <v>54.193738924985233</v>
      </c>
      <c r="H420">
        <v>0.57999999999999996</v>
      </c>
      <c r="I420" s="1">
        <v>6772</v>
      </c>
      <c r="J420" s="19">
        <v>7.3833431777909034E-2</v>
      </c>
      <c r="K420">
        <v>1.72</v>
      </c>
      <c r="L420">
        <v>23365.45</v>
      </c>
      <c r="N420">
        <v>7</v>
      </c>
      <c r="O420" s="1">
        <v>17</v>
      </c>
      <c r="P420" s="1">
        <v>0</v>
      </c>
      <c r="Q420" s="1">
        <v>6772</v>
      </c>
      <c r="R420" s="1">
        <v>3670</v>
      </c>
      <c r="S420" s="1">
        <v>5</v>
      </c>
      <c r="T420" s="18">
        <f t="shared" si="30"/>
        <v>1.0336680448907265E-3</v>
      </c>
      <c r="U420" s="19">
        <f t="shared" si="31"/>
        <v>2.4285714285714284</v>
      </c>
      <c r="V420" s="19">
        <f t="shared" si="32"/>
        <v>0</v>
      </c>
      <c r="W420" s="19">
        <f t="shared" si="33"/>
        <v>54.193738924985233</v>
      </c>
      <c r="X420" s="19">
        <f t="shared" si="34"/>
        <v>7.3833431777909034E-2</v>
      </c>
      <c r="Y420">
        <v>1.72</v>
      </c>
    </row>
    <row r="421" spans="1:25" x14ac:dyDescent="0.25">
      <c r="A421">
        <v>2009</v>
      </c>
      <c r="B421">
        <v>60</v>
      </c>
      <c r="C421" t="s">
        <v>350</v>
      </c>
      <c r="D421" s="18">
        <v>1.4753614635585719E-3</v>
      </c>
      <c r="E421" s="18">
        <v>1.9</v>
      </c>
      <c r="F421" s="18">
        <v>0</v>
      </c>
      <c r="G421" s="19">
        <v>57.686633225140163</v>
      </c>
      <c r="H421">
        <v>0.57999999999999996</v>
      </c>
      <c r="I421" s="1">
        <v>6778</v>
      </c>
      <c r="J421" s="19">
        <v>4.4260843906757157E-2</v>
      </c>
      <c r="K421">
        <v>1.84</v>
      </c>
      <c r="L421">
        <v>31687.52</v>
      </c>
      <c r="N421">
        <v>10</v>
      </c>
      <c r="O421" s="1">
        <v>19</v>
      </c>
      <c r="P421" s="1">
        <v>0</v>
      </c>
      <c r="Q421" s="1">
        <v>6778</v>
      </c>
      <c r="R421" s="1">
        <v>3910</v>
      </c>
      <c r="S421" s="1">
        <v>3</v>
      </c>
      <c r="T421" s="18">
        <f t="shared" si="30"/>
        <v>1.4753614635585719E-3</v>
      </c>
      <c r="U421" s="19">
        <f t="shared" si="31"/>
        <v>1.9</v>
      </c>
      <c r="V421" s="19">
        <f t="shared" si="32"/>
        <v>0</v>
      </c>
      <c r="W421" s="19">
        <f t="shared" si="33"/>
        <v>57.686633225140163</v>
      </c>
      <c r="X421" s="19">
        <f t="shared" si="34"/>
        <v>4.4260843906757157E-2</v>
      </c>
      <c r="Y421">
        <v>1.84</v>
      </c>
    </row>
    <row r="422" spans="1:25" x14ac:dyDescent="0.25">
      <c r="A422">
        <v>2010</v>
      </c>
      <c r="B422">
        <v>60</v>
      </c>
      <c r="C422" t="s">
        <v>350</v>
      </c>
      <c r="D422" s="18">
        <v>2.8941355674028941E-3</v>
      </c>
      <c r="E422" s="18">
        <v>2.5789473684210527</v>
      </c>
      <c r="F422" s="18">
        <v>0</v>
      </c>
      <c r="G422" s="19">
        <v>56.17669459253618</v>
      </c>
      <c r="H422">
        <v>0.69</v>
      </c>
      <c r="I422" s="1">
        <v>6565</v>
      </c>
      <c r="J422" s="19">
        <v>4.5696877380045693E-2</v>
      </c>
      <c r="K422">
        <v>1.82</v>
      </c>
      <c r="L422">
        <v>28431.05</v>
      </c>
      <c r="N422">
        <v>19</v>
      </c>
      <c r="O422" s="1">
        <v>49</v>
      </c>
      <c r="P422" s="1">
        <v>0</v>
      </c>
      <c r="Q422" s="1">
        <v>6565</v>
      </c>
      <c r="R422" s="1">
        <v>3688</v>
      </c>
      <c r="S422" s="1">
        <v>3</v>
      </c>
      <c r="T422" s="18">
        <f t="shared" si="30"/>
        <v>2.8941355674028941E-3</v>
      </c>
      <c r="U422" s="19">
        <f t="shared" si="31"/>
        <v>2.5789473684210527</v>
      </c>
      <c r="V422" s="19">
        <f t="shared" si="32"/>
        <v>0</v>
      </c>
      <c r="W422" s="19">
        <f t="shared" si="33"/>
        <v>56.17669459253618</v>
      </c>
      <c r="X422" s="19">
        <f t="shared" si="34"/>
        <v>4.5696877380045693E-2</v>
      </c>
      <c r="Y422">
        <v>1.82</v>
      </c>
    </row>
    <row r="423" spans="1:25" x14ac:dyDescent="0.25">
      <c r="A423">
        <v>2011</v>
      </c>
      <c r="B423">
        <v>60</v>
      </c>
      <c r="C423" t="s">
        <v>350</v>
      </c>
      <c r="D423" s="18">
        <v>1.9820094526604667E-3</v>
      </c>
      <c r="E423" s="18">
        <v>2.8461538461538463</v>
      </c>
      <c r="F423" s="18">
        <v>0</v>
      </c>
      <c r="G423" s="19">
        <v>56.182344869644766</v>
      </c>
      <c r="H423">
        <v>0.69</v>
      </c>
      <c r="I423" s="1">
        <v>6559</v>
      </c>
      <c r="J423" s="19">
        <v>4.5738679676779997E-2</v>
      </c>
      <c r="K423">
        <v>1.97</v>
      </c>
      <c r="L423">
        <v>30085.52</v>
      </c>
      <c r="N423">
        <v>13</v>
      </c>
      <c r="O423" s="1">
        <v>37</v>
      </c>
      <c r="P423" s="1">
        <v>0</v>
      </c>
      <c r="Q423" s="1">
        <v>6559</v>
      </c>
      <c r="R423" s="1">
        <v>3685</v>
      </c>
      <c r="S423" s="1">
        <v>3</v>
      </c>
      <c r="T423" s="18">
        <f t="shared" si="30"/>
        <v>1.9820094526604667E-3</v>
      </c>
      <c r="U423" s="19">
        <f t="shared" si="31"/>
        <v>2.8461538461538463</v>
      </c>
      <c r="V423" s="19">
        <f t="shared" si="32"/>
        <v>0</v>
      </c>
      <c r="W423" s="19">
        <f t="shared" si="33"/>
        <v>56.182344869644766</v>
      </c>
      <c r="X423" s="19">
        <f t="shared" si="34"/>
        <v>4.5738679676779997E-2</v>
      </c>
      <c r="Y423">
        <v>1.97</v>
      </c>
    </row>
    <row r="424" spans="1:25" x14ac:dyDescent="0.25">
      <c r="A424">
        <v>2012</v>
      </c>
      <c r="B424">
        <v>60</v>
      </c>
      <c r="C424" t="s">
        <v>350</v>
      </c>
      <c r="D424" s="18">
        <v>9.1575091575091575E-4</v>
      </c>
      <c r="E424" s="18">
        <v>5.333333333333333</v>
      </c>
      <c r="F424" s="18">
        <v>0</v>
      </c>
      <c r="G424" s="19">
        <v>56.181318681318679</v>
      </c>
      <c r="H424">
        <v>0.69</v>
      </c>
      <c r="I424" s="1">
        <v>6552</v>
      </c>
      <c r="J424" s="19">
        <v>4.5787545787545784E-2</v>
      </c>
      <c r="K424" s="16">
        <v>2.0049999999999999</v>
      </c>
      <c r="L424">
        <v>41724.449999999997</v>
      </c>
      <c r="N424">
        <v>6</v>
      </c>
      <c r="O424" s="1">
        <v>32</v>
      </c>
      <c r="P424" s="1">
        <v>0</v>
      </c>
      <c r="Q424" s="1">
        <v>6552</v>
      </c>
      <c r="R424" s="1">
        <v>3681</v>
      </c>
      <c r="S424" s="1">
        <v>3</v>
      </c>
      <c r="T424" s="18">
        <f t="shared" si="30"/>
        <v>9.1575091575091575E-4</v>
      </c>
      <c r="U424" s="19">
        <f t="shared" si="31"/>
        <v>5.333333333333333</v>
      </c>
      <c r="V424" s="19">
        <f t="shared" si="32"/>
        <v>0</v>
      </c>
      <c r="W424" s="19">
        <f t="shared" si="33"/>
        <v>56.181318681318679</v>
      </c>
      <c r="X424" s="19">
        <f t="shared" si="34"/>
        <v>4.5787545787545784E-2</v>
      </c>
      <c r="Y424" s="16">
        <v>2.0049999999999999</v>
      </c>
    </row>
    <row r="425" spans="1:25" x14ac:dyDescent="0.25">
      <c r="A425">
        <v>2013</v>
      </c>
      <c r="B425">
        <v>60</v>
      </c>
      <c r="C425" t="s">
        <v>350</v>
      </c>
      <c r="D425" s="18">
        <v>1.0384215991692627E-3</v>
      </c>
      <c r="E425" s="18">
        <v>2.1428571428571428</v>
      </c>
      <c r="F425" s="18">
        <v>0</v>
      </c>
      <c r="G425" s="19">
        <v>56.178608515057114</v>
      </c>
      <c r="H425">
        <v>0.69</v>
      </c>
      <c r="I425" s="1">
        <v>6741</v>
      </c>
      <c r="J425" s="19">
        <v>4.4503782821539828E-2</v>
      </c>
      <c r="K425">
        <v>2.04</v>
      </c>
      <c r="L425">
        <v>36687.730000000003</v>
      </c>
      <c r="N425">
        <v>7</v>
      </c>
      <c r="O425" s="1">
        <v>15</v>
      </c>
      <c r="P425" s="1">
        <v>0</v>
      </c>
      <c r="Q425" s="1">
        <v>6741</v>
      </c>
      <c r="R425" s="1">
        <v>3787</v>
      </c>
      <c r="S425" s="1">
        <v>3</v>
      </c>
      <c r="T425" s="18">
        <f t="shared" si="30"/>
        <v>1.0384215991692627E-3</v>
      </c>
      <c r="U425" s="19">
        <f t="shared" si="31"/>
        <v>2.1428571428571428</v>
      </c>
      <c r="V425" s="19">
        <f t="shared" si="32"/>
        <v>0</v>
      </c>
      <c r="W425" s="19">
        <f t="shared" si="33"/>
        <v>56.178608515057114</v>
      </c>
      <c r="X425" s="19">
        <f t="shared" si="34"/>
        <v>4.4503782821539828E-2</v>
      </c>
      <c r="Y425">
        <v>2.04</v>
      </c>
    </row>
    <row r="426" spans="1:25" x14ac:dyDescent="0.25">
      <c r="A426">
        <v>2014</v>
      </c>
      <c r="B426">
        <v>60</v>
      </c>
      <c r="C426" t="s">
        <v>350</v>
      </c>
      <c r="D426" s="18">
        <v>1.0387297818667458E-3</v>
      </c>
      <c r="E426" s="18">
        <v>3</v>
      </c>
      <c r="F426" s="18">
        <v>0</v>
      </c>
      <c r="G426" s="19">
        <v>56.180442202107137</v>
      </c>
      <c r="H426">
        <v>0.69</v>
      </c>
      <c r="I426" s="1">
        <v>6739</v>
      </c>
      <c r="J426" s="19">
        <v>4.4516990651431963E-2</v>
      </c>
      <c r="K426" s="16">
        <v>2.0950000000000002</v>
      </c>
      <c r="L426">
        <v>42721.33</v>
      </c>
      <c r="N426">
        <v>7</v>
      </c>
      <c r="O426" s="1">
        <v>21</v>
      </c>
      <c r="P426" s="1">
        <v>0</v>
      </c>
      <c r="Q426" s="1">
        <v>6739</v>
      </c>
      <c r="R426" s="1">
        <v>3786</v>
      </c>
      <c r="S426" s="1">
        <v>3</v>
      </c>
      <c r="T426" s="18">
        <f t="shared" si="30"/>
        <v>1.0387297818667458E-3</v>
      </c>
      <c r="U426" s="19">
        <f t="shared" si="31"/>
        <v>3</v>
      </c>
      <c r="V426" s="19">
        <f t="shared" si="32"/>
        <v>0</v>
      </c>
      <c r="W426" s="19">
        <f t="shared" si="33"/>
        <v>56.180442202107137</v>
      </c>
      <c r="X426" s="19">
        <f t="shared" si="34"/>
        <v>4.4516990651431963E-2</v>
      </c>
      <c r="Y426" s="16">
        <v>2.0950000000000002</v>
      </c>
    </row>
    <row r="427" spans="1:25" x14ac:dyDescent="0.25">
      <c r="A427">
        <v>2008</v>
      </c>
      <c r="B427">
        <v>61</v>
      </c>
      <c r="C427" t="s">
        <v>359</v>
      </c>
      <c r="D427" s="18">
        <v>3.056902048124372E-4</v>
      </c>
      <c r="E427" s="18">
        <v>3.8571428571428572</v>
      </c>
      <c r="F427" s="18">
        <v>0.14285714285714285</v>
      </c>
      <c r="G427" s="19">
        <v>86.248307786366212</v>
      </c>
      <c r="H427">
        <v>0.65</v>
      </c>
      <c r="I427">
        <v>22899</v>
      </c>
      <c r="J427" s="19">
        <v>0.10044106729551509</v>
      </c>
      <c r="K427">
        <v>1.72</v>
      </c>
      <c r="L427">
        <v>24626.2</v>
      </c>
      <c r="N427">
        <v>7</v>
      </c>
      <c r="O427" s="1">
        <v>27</v>
      </c>
      <c r="P427" s="1">
        <v>1</v>
      </c>
      <c r="Q427">
        <v>22899</v>
      </c>
      <c r="R427">
        <v>19750</v>
      </c>
      <c r="S427" s="17">
        <v>23</v>
      </c>
      <c r="T427" s="18">
        <f t="shared" si="30"/>
        <v>3.056902048124372E-4</v>
      </c>
      <c r="U427" s="19">
        <f t="shared" si="31"/>
        <v>3.8571428571428572</v>
      </c>
      <c r="V427" s="19">
        <f t="shared" si="32"/>
        <v>0.14285714285714285</v>
      </c>
      <c r="W427" s="19">
        <f t="shared" si="33"/>
        <v>86.248307786366212</v>
      </c>
      <c r="X427" s="19">
        <f t="shared" si="34"/>
        <v>0.10044106729551509</v>
      </c>
      <c r="Y427">
        <v>1.72</v>
      </c>
    </row>
    <row r="428" spans="1:25" x14ac:dyDescent="0.25">
      <c r="A428">
        <v>2009</v>
      </c>
      <c r="B428">
        <v>61</v>
      </c>
      <c r="C428" t="s">
        <v>359</v>
      </c>
      <c r="D428" s="18">
        <v>3.0343751354631755E-4</v>
      </c>
      <c r="E428" s="18">
        <v>2.7142857142857144</v>
      </c>
      <c r="F428" s="18">
        <v>0</v>
      </c>
      <c r="G428" s="19">
        <v>84.654731457800509</v>
      </c>
      <c r="H428">
        <v>0.65</v>
      </c>
      <c r="I428">
        <v>23069</v>
      </c>
      <c r="J428" s="19">
        <v>7.369196757553427E-2</v>
      </c>
      <c r="K428">
        <v>1.84</v>
      </c>
      <c r="L428">
        <v>24450.14</v>
      </c>
      <c r="N428">
        <v>7</v>
      </c>
      <c r="O428" s="1">
        <v>19</v>
      </c>
      <c r="P428" s="1">
        <v>0</v>
      </c>
      <c r="Q428">
        <v>23069</v>
      </c>
      <c r="R428" s="16">
        <f>(R427+R429)/2</f>
        <v>19529</v>
      </c>
      <c r="S428" s="17">
        <v>17</v>
      </c>
      <c r="T428" s="18">
        <f t="shared" si="30"/>
        <v>3.0343751354631755E-4</v>
      </c>
      <c r="U428" s="19">
        <f t="shared" si="31"/>
        <v>2.7142857142857144</v>
      </c>
      <c r="V428" s="19">
        <f t="shared" si="32"/>
        <v>0</v>
      </c>
      <c r="W428" s="19">
        <f t="shared" si="33"/>
        <v>84.654731457800509</v>
      </c>
      <c r="X428" s="19">
        <f t="shared" si="34"/>
        <v>7.369196757553427E-2</v>
      </c>
      <c r="Y428">
        <v>1.84</v>
      </c>
    </row>
    <row r="429" spans="1:25" x14ac:dyDescent="0.25">
      <c r="A429">
        <v>2010</v>
      </c>
      <c r="B429">
        <v>61</v>
      </c>
      <c r="C429" t="s">
        <v>359</v>
      </c>
      <c r="D429" s="18">
        <v>2.1535015935911792E-4</v>
      </c>
      <c r="E429" s="18">
        <v>3.8</v>
      </c>
      <c r="F429" s="18">
        <v>0</v>
      </c>
      <c r="G429" s="19">
        <v>83.159617538116976</v>
      </c>
      <c r="H429">
        <v>0.71799999999999997</v>
      </c>
      <c r="I429">
        <v>23218</v>
      </c>
      <c r="J429" s="19">
        <v>7.3219054182100091E-2</v>
      </c>
      <c r="K429">
        <v>1.82</v>
      </c>
      <c r="L429">
        <v>20897.849999999999</v>
      </c>
      <c r="N429">
        <v>5</v>
      </c>
      <c r="O429" s="1">
        <v>19</v>
      </c>
      <c r="P429" s="1">
        <v>0</v>
      </c>
      <c r="Q429">
        <v>23218</v>
      </c>
      <c r="R429">
        <v>19308</v>
      </c>
      <c r="S429" s="17">
        <v>17</v>
      </c>
      <c r="T429" s="18">
        <f t="shared" si="30"/>
        <v>2.1535015935911792E-4</v>
      </c>
      <c r="U429" s="19">
        <f t="shared" si="31"/>
        <v>3.8</v>
      </c>
      <c r="V429" s="19">
        <f t="shared" si="32"/>
        <v>0</v>
      </c>
      <c r="W429" s="19">
        <f t="shared" si="33"/>
        <v>83.159617538116976</v>
      </c>
      <c r="X429" s="19">
        <f t="shared" si="34"/>
        <v>7.3219054182100091E-2</v>
      </c>
      <c r="Y429">
        <v>1.82</v>
      </c>
    </row>
    <row r="430" spans="1:25" x14ac:dyDescent="0.25">
      <c r="A430">
        <v>2011</v>
      </c>
      <c r="B430">
        <v>61</v>
      </c>
      <c r="C430" t="s">
        <v>359</v>
      </c>
      <c r="D430" s="18">
        <v>4.2762454564892022E-5</v>
      </c>
      <c r="E430" s="18">
        <v>4</v>
      </c>
      <c r="F430" s="18">
        <v>0</v>
      </c>
      <c r="G430" s="19">
        <v>88.642292067564682</v>
      </c>
      <c r="H430">
        <v>0.71799999999999997</v>
      </c>
      <c r="I430">
        <v>23385</v>
      </c>
      <c r="J430" s="19">
        <v>7.2696172760316438E-2</v>
      </c>
      <c r="K430">
        <v>1.97</v>
      </c>
      <c r="L430">
        <v>25767.89</v>
      </c>
      <c r="N430">
        <v>1</v>
      </c>
      <c r="O430" s="1">
        <v>4</v>
      </c>
      <c r="P430" s="1">
        <v>0</v>
      </c>
      <c r="Q430">
        <v>23385</v>
      </c>
      <c r="R430">
        <v>20729</v>
      </c>
      <c r="S430" s="17">
        <v>17</v>
      </c>
      <c r="T430" s="18">
        <f t="shared" si="30"/>
        <v>4.2762454564892022E-5</v>
      </c>
      <c r="U430" s="19">
        <f t="shared" si="31"/>
        <v>4</v>
      </c>
      <c r="V430" s="19">
        <f t="shared" si="32"/>
        <v>0</v>
      </c>
      <c r="W430" s="19">
        <f t="shared" si="33"/>
        <v>88.642292067564682</v>
      </c>
      <c r="X430" s="19">
        <f t="shared" si="34"/>
        <v>7.2696172760316438E-2</v>
      </c>
      <c r="Y430">
        <v>1.97</v>
      </c>
    </row>
    <row r="431" spans="1:25" x14ac:dyDescent="0.25">
      <c r="A431">
        <v>2012</v>
      </c>
      <c r="B431">
        <v>61</v>
      </c>
      <c r="C431" t="s">
        <v>359</v>
      </c>
      <c r="D431" s="18">
        <v>8.4936509958805789E-5</v>
      </c>
      <c r="E431" s="18">
        <v>3.5</v>
      </c>
      <c r="F431" s="18">
        <v>0</v>
      </c>
      <c r="G431" s="19">
        <v>88.346710833651841</v>
      </c>
      <c r="H431">
        <v>0.71799999999999997</v>
      </c>
      <c r="I431">
        <v>23547</v>
      </c>
      <c r="J431" s="19">
        <v>7.2196033464984932E-2</v>
      </c>
      <c r="K431" s="16">
        <v>2.0049999999999999</v>
      </c>
      <c r="L431">
        <v>26569.119999999999</v>
      </c>
      <c r="N431">
        <v>2</v>
      </c>
      <c r="O431" s="1">
        <v>7</v>
      </c>
      <c r="P431" s="1">
        <v>0</v>
      </c>
      <c r="Q431">
        <v>23547</v>
      </c>
      <c r="R431">
        <v>20803</v>
      </c>
      <c r="S431" s="17">
        <v>17</v>
      </c>
      <c r="T431" s="18">
        <f t="shared" si="30"/>
        <v>8.4936509958805789E-5</v>
      </c>
      <c r="U431" s="19">
        <f t="shared" si="31"/>
        <v>3.5</v>
      </c>
      <c r="V431" s="19">
        <f t="shared" si="32"/>
        <v>0</v>
      </c>
      <c r="W431" s="19">
        <f t="shared" si="33"/>
        <v>88.346710833651841</v>
      </c>
      <c r="X431" s="19">
        <f t="shared" si="34"/>
        <v>7.2196033464984932E-2</v>
      </c>
      <c r="Y431" s="16">
        <v>2.0049999999999999</v>
      </c>
    </row>
    <row r="432" spans="1:25" x14ac:dyDescent="0.25">
      <c r="A432">
        <v>2013</v>
      </c>
      <c r="B432">
        <v>61</v>
      </c>
      <c r="C432" t="s">
        <v>359</v>
      </c>
      <c r="D432" s="18">
        <v>1.6369961121342336E-4</v>
      </c>
      <c r="E432" s="18">
        <v>3</v>
      </c>
      <c r="F432" s="18">
        <v>0</v>
      </c>
      <c r="G432" s="19">
        <v>85.430734602005316</v>
      </c>
      <c r="H432">
        <v>0.71799999999999997</v>
      </c>
      <c r="I432">
        <v>24435</v>
      </c>
      <c r="J432" s="19">
        <v>6.957233476570493E-2</v>
      </c>
      <c r="K432">
        <v>2.04</v>
      </c>
      <c r="L432">
        <v>30585.11</v>
      </c>
      <c r="N432">
        <v>4</v>
      </c>
      <c r="O432" s="1">
        <v>12</v>
      </c>
      <c r="P432" s="1">
        <v>0</v>
      </c>
      <c r="Q432">
        <v>24435</v>
      </c>
      <c r="R432">
        <v>20875</v>
      </c>
      <c r="S432" s="17">
        <v>17</v>
      </c>
      <c r="T432" s="18">
        <f t="shared" si="30"/>
        <v>1.6369961121342336E-4</v>
      </c>
      <c r="U432" s="19">
        <f t="shared" si="31"/>
        <v>3</v>
      </c>
      <c r="V432" s="19">
        <f t="shared" si="32"/>
        <v>0</v>
      </c>
      <c r="W432" s="19">
        <f t="shared" si="33"/>
        <v>85.430734602005316</v>
      </c>
      <c r="X432" s="19">
        <f t="shared" si="34"/>
        <v>6.957233476570493E-2</v>
      </c>
      <c r="Y432">
        <v>2.04</v>
      </c>
    </row>
    <row r="433" spans="1:25" x14ac:dyDescent="0.25">
      <c r="A433">
        <v>2014</v>
      </c>
      <c r="B433">
        <v>61</v>
      </c>
      <c r="C433" t="s">
        <v>359</v>
      </c>
      <c r="D433" s="18">
        <v>1.2188680778450413E-4</v>
      </c>
      <c r="E433" s="18">
        <v>2.3333333333333335</v>
      </c>
      <c r="F433" s="18">
        <v>0</v>
      </c>
      <c r="G433" s="19">
        <v>84.999796855320369</v>
      </c>
      <c r="H433">
        <v>0.71799999999999997</v>
      </c>
      <c r="I433">
        <v>24613</v>
      </c>
      <c r="J433" s="19">
        <v>6.9069191077885672E-2</v>
      </c>
      <c r="K433" s="16">
        <v>2.0950000000000002</v>
      </c>
      <c r="L433">
        <v>29962.99</v>
      </c>
      <c r="N433">
        <v>3</v>
      </c>
      <c r="O433" s="1">
        <v>7</v>
      </c>
      <c r="P433" s="1">
        <v>0</v>
      </c>
      <c r="Q433">
        <v>24613</v>
      </c>
      <c r="R433">
        <v>20921</v>
      </c>
      <c r="S433" s="17">
        <v>17</v>
      </c>
      <c r="T433" s="18">
        <f t="shared" si="30"/>
        <v>1.2188680778450413E-4</v>
      </c>
      <c r="U433" s="19">
        <f t="shared" si="31"/>
        <v>2.3333333333333335</v>
      </c>
      <c r="V433" s="19">
        <f t="shared" si="32"/>
        <v>0</v>
      </c>
      <c r="W433" s="19">
        <f t="shared" si="33"/>
        <v>84.999796855320369</v>
      </c>
      <c r="X433" s="19">
        <f t="shared" si="34"/>
        <v>6.9069191077885672E-2</v>
      </c>
      <c r="Y433" s="16">
        <v>2.0950000000000002</v>
      </c>
    </row>
    <row r="434" spans="1:25" x14ac:dyDescent="0.25">
      <c r="A434">
        <v>2008</v>
      </c>
      <c r="B434">
        <v>62</v>
      </c>
      <c r="C434" t="s">
        <v>363</v>
      </c>
      <c r="D434" s="18">
        <v>0</v>
      </c>
      <c r="E434" s="18">
        <v>0</v>
      </c>
      <c r="F434" s="18">
        <v>0</v>
      </c>
      <c r="G434" s="19">
        <v>69.356043531457274</v>
      </c>
      <c r="H434">
        <v>0.56200000000000006</v>
      </c>
      <c r="I434" s="1">
        <v>155290</v>
      </c>
      <c r="J434" s="19">
        <v>2.7046171678794514E-2</v>
      </c>
      <c r="K434">
        <v>1.72</v>
      </c>
      <c r="L434">
        <v>6373.68</v>
      </c>
      <c r="N434">
        <v>0</v>
      </c>
      <c r="O434" s="1">
        <v>0</v>
      </c>
      <c r="P434" s="1">
        <v>0</v>
      </c>
      <c r="Q434" s="1">
        <v>155290</v>
      </c>
      <c r="R434" s="1">
        <v>107703</v>
      </c>
      <c r="S434" s="17">
        <v>42</v>
      </c>
      <c r="T434" s="18">
        <f t="shared" si="30"/>
        <v>0</v>
      </c>
      <c r="U434" s="19">
        <f t="shared" si="31"/>
        <v>0</v>
      </c>
      <c r="V434" s="19">
        <f t="shared" si="32"/>
        <v>0</v>
      </c>
      <c r="W434" s="19">
        <f t="shared" si="33"/>
        <v>69.356043531457274</v>
      </c>
      <c r="X434" s="19">
        <f t="shared" si="34"/>
        <v>2.7046171678794514E-2</v>
      </c>
      <c r="Y434">
        <v>1.72</v>
      </c>
    </row>
    <row r="435" spans="1:25" x14ac:dyDescent="0.25">
      <c r="A435">
        <v>2009</v>
      </c>
      <c r="B435">
        <v>62</v>
      </c>
      <c r="C435" t="s">
        <v>363</v>
      </c>
      <c r="D435" s="18">
        <v>0</v>
      </c>
      <c r="E435" s="18">
        <v>0</v>
      </c>
      <c r="F435" s="18">
        <v>0</v>
      </c>
      <c r="G435" s="19">
        <v>71.978810706436818</v>
      </c>
      <c r="H435">
        <v>0.56200000000000006</v>
      </c>
      <c r="I435" s="1">
        <v>157438</v>
      </c>
      <c r="J435" s="19">
        <v>1.9055120110773767E-2</v>
      </c>
      <c r="K435">
        <v>1.84</v>
      </c>
      <c r="L435">
        <v>6800.98</v>
      </c>
      <c r="N435">
        <v>0</v>
      </c>
      <c r="O435" s="1">
        <v>0</v>
      </c>
      <c r="P435" s="1">
        <v>0</v>
      </c>
      <c r="Q435" s="1">
        <v>157438</v>
      </c>
      <c r="R435" s="1">
        <v>113322</v>
      </c>
      <c r="S435" s="17">
        <v>30</v>
      </c>
      <c r="T435" s="18">
        <f t="shared" si="30"/>
        <v>0</v>
      </c>
      <c r="U435" s="19">
        <f t="shared" si="31"/>
        <v>0</v>
      </c>
      <c r="V435" s="19">
        <f t="shared" si="32"/>
        <v>0</v>
      </c>
      <c r="W435" s="19">
        <f t="shared" si="33"/>
        <v>71.978810706436818</v>
      </c>
      <c r="X435" s="19">
        <f t="shared" si="34"/>
        <v>1.9055120110773767E-2</v>
      </c>
      <c r="Y435">
        <v>1.84</v>
      </c>
    </row>
    <row r="436" spans="1:25" x14ac:dyDescent="0.25">
      <c r="A436">
        <v>2010</v>
      </c>
      <c r="B436">
        <v>62</v>
      </c>
      <c r="C436" t="s">
        <v>363</v>
      </c>
      <c r="D436" s="18">
        <v>0</v>
      </c>
      <c r="E436" s="18">
        <v>0</v>
      </c>
      <c r="F436" s="18">
        <v>0</v>
      </c>
      <c r="G436" s="19">
        <v>75.569032550297564</v>
      </c>
      <c r="H436">
        <v>0.70399999999999996</v>
      </c>
      <c r="I436" s="1">
        <v>158954</v>
      </c>
      <c r="J436" s="19">
        <v>1.8873384752821572E-2</v>
      </c>
      <c r="K436">
        <v>1.82</v>
      </c>
      <c r="L436">
        <v>8847.76</v>
      </c>
      <c r="N436">
        <v>0</v>
      </c>
      <c r="O436" s="1">
        <v>0</v>
      </c>
      <c r="P436" s="1">
        <v>1</v>
      </c>
      <c r="Q436" s="1">
        <v>158954</v>
      </c>
      <c r="R436" s="1">
        <v>120120</v>
      </c>
      <c r="S436" s="17">
        <v>30</v>
      </c>
      <c r="T436" s="18">
        <f t="shared" si="30"/>
        <v>0</v>
      </c>
      <c r="U436" s="19">
        <f t="shared" si="31"/>
        <v>0</v>
      </c>
      <c r="V436" s="19">
        <f t="shared" si="32"/>
        <v>0</v>
      </c>
      <c r="W436" s="19">
        <f t="shared" si="33"/>
        <v>75.569032550297564</v>
      </c>
      <c r="X436" s="19">
        <f t="shared" si="34"/>
        <v>1.8873384752821572E-2</v>
      </c>
      <c r="Y436">
        <v>1.82</v>
      </c>
    </row>
    <row r="437" spans="1:25" x14ac:dyDescent="0.25">
      <c r="A437">
        <v>2011</v>
      </c>
      <c r="B437">
        <v>62</v>
      </c>
      <c r="C437" t="s">
        <v>363</v>
      </c>
      <c r="D437" s="18">
        <v>0</v>
      </c>
      <c r="E437" s="18">
        <v>0</v>
      </c>
      <c r="F437" s="18">
        <v>0</v>
      </c>
      <c r="G437" s="19">
        <v>79.489632975649755</v>
      </c>
      <c r="H437">
        <v>0.70399999999999996</v>
      </c>
      <c r="I437" s="1">
        <v>160943</v>
      </c>
      <c r="J437" s="19">
        <v>1.8640139676779979E-2</v>
      </c>
      <c r="K437">
        <v>1.97</v>
      </c>
      <c r="L437">
        <v>9282.99</v>
      </c>
      <c r="N437">
        <v>0</v>
      </c>
      <c r="O437" s="1">
        <v>0</v>
      </c>
      <c r="P437" s="1">
        <v>2</v>
      </c>
      <c r="Q437" s="1">
        <v>160943</v>
      </c>
      <c r="R437" s="1">
        <v>127933</v>
      </c>
      <c r="S437" s="17">
        <v>30</v>
      </c>
      <c r="T437" s="18">
        <f t="shared" si="30"/>
        <v>0</v>
      </c>
      <c r="U437" s="19">
        <f t="shared" si="31"/>
        <v>0</v>
      </c>
      <c r="V437" s="19">
        <f t="shared" si="32"/>
        <v>0</v>
      </c>
      <c r="W437" s="19">
        <f t="shared" si="33"/>
        <v>79.489632975649755</v>
      </c>
      <c r="X437" s="19">
        <f t="shared" si="34"/>
        <v>1.8640139676779979E-2</v>
      </c>
      <c r="Y437">
        <v>1.97</v>
      </c>
    </row>
    <row r="438" spans="1:25" x14ac:dyDescent="0.25">
      <c r="A438">
        <v>2012</v>
      </c>
      <c r="B438">
        <v>62</v>
      </c>
      <c r="C438" t="s">
        <v>363</v>
      </c>
      <c r="D438" s="18">
        <v>3.6839875481220875E-5</v>
      </c>
      <c r="E438" s="18">
        <v>3.3333333333333335</v>
      </c>
      <c r="F438" s="18">
        <v>0.33333333333333331</v>
      </c>
      <c r="G438" s="19">
        <v>83.42082803760124</v>
      </c>
      <c r="H438">
        <v>0.70399999999999996</v>
      </c>
      <c r="I438" s="1">
        <v>162867</v>
      </c>
      <c r="J438" s="19">
        <v>1.8419937740610438E-2</v>
      </c>
      <c r="K438" s="16">
        <v>2.0049999999999999</v>
      </c>
      <c r="L438">
        <v>9494.9699999999993</v>
      </c>
      <c r="N438">
        <v>6</v>
      </c>
      <c r="O438" s="1">
        <v>20</v>
      </c>
      <c r="P438" s="1">
        <v>2</v>
      </c>
      <c r="Q438" s="1">
        <v>162867</v>
      </c>
      <c r="R438" s="1">
        <v>135865</v>
      </c>
      <c r="S438" s="17">
        <v>30</v>
      </c>
      <c r="T438" s="18">
        <f t="shared" si="30"/>
        <v>3.6839875481220875E-5</v>
      </c>
      <c r="U438" s="19">
        <f t="shared" si="31"/>
        <v>3.3333333333333335</v>
      </c>
      <c r="V438" s="19">
        <f t="shared" si="32"/>
        <v>0.33333333333333331</v>
      </c>
      <c r="W438" s="19">
        <f t="shared" si="33"/>
        <v>83.42082803760124</v>
      </c>
      <c r="X438" s="19">
        <f t="shared" si="34"/>
        <v>1.8419937740610438E-2</v>
      </c>
      <c r="Y438" s="16">
        <v>2.0049999999999999</v>
      </c>
    </row>
    <row r="439" spans="1:25" x14ac:dyDescent="0.25">
      <c r="A439">
        <v>2013</v>
      </c>
      <c r="B439">
        <v>62</v>
      </c>
      <c r="C439" t="s">
        <v>363</v>
      </c>
      <c r="D439" s="18">
        <v>7.0626456670668834E-5</v>
      </c>
      <c r="E439" s="18">
        <v>2.8333333333333335</v>
      </c>
      <c r="F439" s="18">
        <v>0.16666666666666666</v>
      </c>
      <c r="G439" s="19">
        <v>83.35452127033453</v>
      </c>
      <c r="H439">
        <v>0.70399999999999996</v>
      </c>
      <c r="I439" s="1">
        <v>169908</v>
      </c>
      <c r="J439" s="19">
        <v>1.7656614167667208E-2</v>
      </c>
      <c r="K439">
        <v>2.04</v>
      </c>
      <c r="L439">
        <v>9814.84</v>
      </c>
      <c r="N439">
        <v>12</v>
      </c>
      <c r="O439" s="1">
        <v>34</v>
      </c>
      <c r="P439" s="1">
        <v>2</v>
      </c>
      <c r="Q439" s="1">
        <v>169908</v>
      </c>
      <c r="R439" s="1">
        <v>141626</v>
      </c>
      <c r="S439" s="17">
        <v>30</v>
      </c>
      <c r="T439" s="18">
        <f t="shared" si="30"/>
        <v>7.0626456670668834E-5</v>
      </c>
      <c r="U439" s="19">
        <f t="shared" si="31"/>
        <v>2.8333333333333335</v>
      </c>
      <c r="V439" s="19">
        <f t="shared" si="32"/>
        <v>0.16666666666666666</v>
      </c>
      <c r="W439" s="19">
        <f t="shared" si="33"/>
        <v>83.35452127033453</v>
      </c>
      <c r="X439" s="19">
        <f t="shared" si="34"/>
        <v>1.7656614167667208E-2</v>
      </c>
      <c r="Y439">
        <v>2.04</v>
      </c>
    </row>
    <row r="440" spans="1:25" x14ac:dyDescent="0.25">
      <c r="A440">
        <v>2014</v>
      </c>
      <c r="B440">
        <v>62</v>
      </c>
      <c r="C440" t="s">
        <v>363</v>
      </c>
      <c r="D440" s="18">
        <v>1.221413116813624E-4</v>
      </c>
      <c r="E440" s="18">
        <v>4.8571428571428568</v>
      </c>
      <c r="F440" s="18">
        <v>0</v>
      </c>
      <c r="G440" s="19">
        <v>86.73021892376056</v>
      </c>
      <c r="H440">
        <v>0.70399999999999996</v>
      </c>
      <c r="I440" s="1">
        <v>171932</v>
      </c>
      <c r="J440" s="19">
        <v>1.7448758811623201E-2</v>
      </c>
      <c r="K440" s="16">
        <v>2.0950000000000002</v>
      </c>
      <c r="L440">
        <v>10719.87</v>
      </c>
      <c r="N440">
        <v>21</v>
      </c>
      <c r="O440" s="1">
        <v>102</v>
      </c>
      <c r="P440" s="1">
        <v>0</v>
      </c>
      <c r="Q440" s="1">
        <v>171932</v>
      </c>
      <c r="R440" s="1">
        <v>149117</v>
      </c>
      <c r="S440" s="17">
        <v>30</v>
      </c>
      <c r="T440" s="18">
        <f t="shared" si="30"/>
        <v>1.221413116813624E-4</v>
      </c>
      <c r="U440" s="19">
        <f t="shared" si="31"/>
        <v>4.8571428571428568</v>
      </c>
      <c r="V440" s="19">
        <f t="shared" si="32"/>
        <v>0</v>
      </c>
      <c r="W440" s="19">
        <f t="shared" si="33"/>
        <v>86.73021892376056</v>
      </c>
      <c r="X440" s="19">
        <f t="shared" si="34"/>
        <v>1.7448758811623201E-2</v>
      </c>
      <c r="Y440" s="16">
        <v>2.0950000000000002</v>
      </c>
    </row>
    <row r="441" spans="1:25" x14ac:dyDescent="0.25">
      <c r="A441">
        <v>2008</v>
      </c>
      <c r="B441">
        <v>63</v>
      </c>
      <c r="C441" t="s">
        <v>381</v>
      </c>
      <c r="D441" s="18">
        <v>4.1624479694003826E-3</v>
      </c>
      <c r="E441" s="18">
        <v>7.1891891891891895</v>
      </c>
      <c r="F441" s="18">
        <v>0</v>
      </c>
      <c r="G441" s="19">
        <v>56.969287883901451</v>
      </c>
      <c r="H441">
        <v>0.57099999999999995</v>
      </c>
      <c r="I441" s="1">
        <v>17778</v>
      </c>
      <c r="J441" s="19">
        <v>6.7499156260546742E-2</v>
      </c>
      <c r="K441">
        <v>1.72</v>
      </c>
      <c r="L441">
        <v>6093.27</v>
      </c>
      <c r="N441">
        <v>74</v>
      </c>
      <c r="O441">
        <v>532</v>
      </c>
      <c r="P441">
        <v>0</v>
      </c>
      <c r="Q441" s="1">
        <v>17778</v>
      </c>
      <c r="R441" s="1">
        <v>10128</v>
      </c>
      <c r="S441">
        <v>12</v>
      </c>
      <c r="T441" s="18">
        <f t="shared" si="30"/>
        <v>4.1624479694003826E-3</v>
      </c>
      <c r="U441" s="19">
        <f t="shared" si="31"/>
        <v>7.1891891891891895</v>
      </c>
      <c r="V441" s="19">
        <f t="shared" si="32"/>
        <v>0</v>
      </c>
      <c r="W441" s="19">
        <f t="shared" si="33"/>
        <v>56.969287883901451</v>
      </c>
      <c r="X441" s="19">
        <f t="shared" si="34"/>
        <v>6.7499156260546742E-2</v>
      </c>
      <c r="Y441">
        <v>1.72</v>
      </c>
    </row>
    <row r="442" spans="1:25" x14ac:dyDescent="0.25">
      <c r="A442">
        <v>2009</v>
      </c>
      <c r="B442">
        <v>63</v>
      </c>
      <c r="C442" t="s">
        <v>381</v>
      </c>
      <c r="D442" s="18">
        <v>4.5210984594775622E-3</v>
      </c>
      <c r="E442" s="18">
        <v>4.6049382716049383</v>
      </c>
      <c r="F442" s="18">
        <v>0</v>
      </c>
      <c r="G442" s="19">
        <v>65.851752623353434</v>
      </c>
      <c r="H442">
        <v>0.57099999999999995</v>
      </c>
      <c r="I442" s="1">
        <v>17916</v>
      </c>
      <c r="J442" s="19">
        <v>7.2560839473096675E-2</v>
      </c>
      <c r="K442">
        <v>1.84</v>
      </c>
      <c r="L442">
        <v>6863.79</v>
      </c>
      <c r="N442">
        <v>81</v>
      </c>
      <c r="O442">
        <v>373</v>
      </c>
      <c r="P442">
        <v>0</v>
      </c>
      <c r="Q442" s="1">
        <v>17916</v>
      </c>
      <c r="R442" s="1">
        <v>11798</v>
      </c>
      <c r="S442" s="17">
        <v>13</v>
      </c>
      <c r="T442" s="18">
        <f t="shared" si="30"/>
        <v>4.5210984594775622E-3</v>
      </c>
      <c r="U442" s="19">
        <f t="shared" si="31"/>
        <v>4.6049382716049383</v>
      </c>
      <c r="V442" s="19">
        <f t="shared" si="32"/>
        <v>0</v>
      </c>
      <c r="W442" s="19">
        <f t="shared" si="33"/>
        <v>65.851752623353434</v>
      </c>
      <c r="X442" s="19">
        <f t="shared" si="34"/>
        <v>7.2560839473096675E-2</v>
      </c>
      <c r="Y442">
        <v>1.84</v>
      </c>
    </row>
    <row r="443" spans="1:25" x14ac:dyDescent="0.25">
      <c r="A443">
        <v>2010</v>
      </c>
      <c r="B443">
        <v>63</v>
      </c>
      <c r="C443" t="s">
        <v>381</v>
      </c>
      <c r="D443" s="18">
        <v>5.1183269124931204E-3</v>
      </c>
      <c r="E443" s="18">
        <v>4.5483870967741939</v>
      </c>
      <c r="F443" s="18">
        <v>1.0752688172043012E-2</v>
      </c>
      <c r="G443" s="19">
        <v>66.428178315905342</v>
      </c>
      <c r="H443">
        <v>0.69299999999999995</v>
      </c>
      <c r="I443" s="1">
        <v>18170</v>
      </c>
      <c r="J443" s="19">
        <v>7.1546505228398463E-2</v>
      </c>
      <c r="K443">
        <v>1.82</v>
      </c>
      <c r="L443">
        <v>6417.29</v>
      </c>
      <c r="N443">
        <v>93</v>
      </c>
      <c r="O443">
        <v>423</v>
      </c>
      <c r="P443">
        <v>1</v>
      </c>
      <c r="Q443" s="1">
        <v>18170</v>
      </c>
      <c r="R443" s="1">
        <v>12070</v>
      </c>
      <c r="S443" s="17">
        <v>13</v>
      </c>
      <c r="T443" s="18">
        <f t="shared" si="30"/>
        <v>5.1183269124931204E-3</v>
      </c>
      <c r="U443" s="19">
        <f t="shared" si="31"/>
        <v>4.5483870967741939</v>
      </c>
      <c r="V443" s="19">
        <f t="shared" si="32"/>
        <v>1.0752688172043012E-2</v>
      </c>
      <c r="W443" s="19">
        <f t="shared" si="33"/>
        <v>66.428178315905342</v>
      </c>
      <c r="X443" s="19">
        <f t="shared" si="34"/>
        <v>7.1546505228398463E-2</v>
      </c>
      <c r="Y443">
        <v>1.82</v>
      </c>
    </row>
    <row r="444" spans="1:25" x14ac:dyDescent="0.25">
      <c r="A444">
        <v>2011</v>
      </c>
      <c r="B444">
        <v>63</v>
      </c>
      <c r="C444" t="s">
        <v>381</v>
      </c>
      <c r="D444" s="18">
        <v>1.6926016926016925E-3</v>
      </c>
      <c r="E444" s="18">
        <v>4.838709677419355</v>
      </c>
      <c r="F444" s="18">
        <v>6.4516129032258063E-2</v>
      </c>
      <c r="G444" s="19">
        <v>68.075348075348074</v>
      </c>
      <c r="H444">
        <v>0.69299999999999995</v>
      </c>
      <c r="I444" s="1">
        <v>18315</v>
      </c>
      <c r="J444" s="19">
        <v>7.0980070980070975E-2</v>
      </c>
      <c r="K444">
        <v>1.97</v>
      </c>
      <c r="L444">
        <v>6785.04</v>
      </c>
      <c r="N444">
        <v>31</v>
      </c>
      <c r="O444">
        <v>150</v>
      </c>
      <c r="P444">
        <v>2</v>
      </c>
      <c r="Q444" s="1">
        <v>18315</v>
      </c>
      <c r="R444" s="1">
        <v>12468</v>
      </c>
      <c r="S444" s="17">
        <v>13</v>
      </c>
      <c r="T444" s="18">
        <f t="shared" si="30"/>
        <v>1.6926016926016925E-3</v>
      </c>
      <c r="U444" s="19">
        <f t="shared" si="31"/>
        <v>4.838709677419355</v>
      </c>
      <c r="V444" s="19">
        <f t="shared" si="32"/>
        <v>6.4516129032258063E-2</v>
      </c>
      <c r="W444" s="19">
        <f t="shared" si="33"/>
        <v>68.075348075348074</v>
      </c>
      <c r="X444" s="19">
        <f t="shared" si="34"/>
        <v>7.0980070980070975E-2</v>
      </c>
      <c r="Y444">
        <v>1.97</v>
      </c>
    </row>
    <row r="445" spans="1:25" x14ac:dyDescent="0.25">
      <c r="A445">
        <v>2012</v>
      </c>
      <c r="B445">
        <v>63</v>
      </c>
      <c r="C445" t="s">
        <v>381</v>
      </c>
      <c r="D445" s="18">
        <v>4.2264968843131944E-3</v>
      </c>
      <c r="E445" s="18">
        <v>4.3589743589743586</v>
      </c>
      <c r="F445" s="18">
        <v>2.564102564102564E-2</v>
      </c>
      <c r="G445" s="19">
        <v>70.354917366567321</v>
      </c>
      <c r="H445">
        <v>0.69299999999999995</v>
      </c>
      <c r="I445" s="1">
        <v>18455</v>
      </c>
      <c r="J445" s="19">
        <v>7.0441614738553246E-2</v>
      </c>
      <c r="K445" s="16">
        <v>2.0049999999999999</v>
      </c>
      <c r="L445">
        <v>8543.93</v>
      </c>
      <c r="N445">
        <v>78</v>
      </c>
      <c r="O445">
        <v>340</v>
      </c>
      <c r="P445">
        <v>2</v>
      </c>
      <c r="Q445" s="1">
        <v>18455</v>
      </c>
      <c r="R445" s="1">
        <v>12984</v>
      </c>
      <c r="S445" s="17">
        <v>13</v>
      </c>
      <c r="T445" s="18">
        <f t="shared" si="30"/>
        <v>4.2264968843131944E-3</v>
      </c>
      <c r="U445" s="19">
        <f t="shared" si="31"/>
        <v>4.3589743589743586</v>
      </c>
      <c r="V445" s="19">
        <f t="shared" si="32"/>
        <v>2.564102564102564E-2</v>
      </c>
      <c r="W445" s="19">
        <f t="shared" si="33"/>
        <v>70.354917366567321</v>
      </c>
      <c r="X445" s="19">
        <f t="shared" si="34"/>
        <v>7.0441614738553246E-2</v>
      </c>
      <c r="Y445" s="16">
        <v>2.0049999999999999</v>
      </c>
    </row>
    <row r="446" spans="1:25" x14ac:dyDescent="0.25">
      <c r="A446">
        <v>2013</v>
      </c>
      <c r="B446">
        <v>63</v>
      </c>
      <c r="C446" t="s">
        <v>381</v>
      </c>
      <c r="D446" s="18">
        <v>2.1914949126010958E-3</v>
      </c>
      <c r="E446" s="18">
        <v>3.6666666666666665</v>
      </c>
      <c r="F446" s="18">
        <v>4.7619047619047616E-2</v>
      </c>
      <c r="G446" s="19">
        <v>68.009392121054006</v>
      </c>
      <c r="H446">
        <v>0.69299999999999995</v>
      </c>
      <c r="I446" s="1">
        <v>19165</v>
      </c>
      <c r="J446" s="19">
        <v>6.7831985390033919E-2</v>
      </c>
      <c r="K446">
        <v>2.04</v>
      </c>
      <c r="L446">
        <v>9661.36</v>
      </c>
      <c r="N446">
        <v>42</v>
      </c>
      <c r="O446">
        <v>154</v>
      </c>
      <c r="P446">
        <v>2</v>
      </c>
      <c r="Q446" s="1">
        <v>19165</v>
      </c>
      <c r="R446" s="1">
        <v>13034</v>
      </c>
      <c r="S446" s="17">
        <v>13</v>
      </c>
      <c r="T446" s="18">
        <f t="shared" si="30"/>
        <v>2.1914949126010958E-3</v>
      </c>
      <c r="U446" s="19">
        <f t="shared" si="31"/>
        <v>3.6666666666666665</v>
      </c>
      <c r="V446" s="19">
        <f t="shared" si="32"/>
        <v>4.7619047619047616E-2</v>
      </c>
      <c r="W446" s="19">
        <f t="shared" si="33"/>
        <v>68.009392121054006</v>
      </c>
      <c r="X446" s="19">
        <f t="shared" si="34"/>
        <v>6.7831985390033919E-2</v>
      </c>
      <c r="Y446">
        <v>2.04</v>
      </c>
    </row>
    <row r="447" spans="1:25" x14ac:dyDescent="0.25">
      <c r="A447">
        <v>2014</v>
      </c>
      <c r="B447">
        <v>63</v>
      </c>
      <c r="C447" t="s">
        <v>381</v>
      </c>
      <c r="D447" s="18">
        <v>9.3177347551506363E-4</v>
      </c>
      <c r="E447" s="18">
        <v>3.5555555555555554</v>
      </c>
      <c r="F447" s="18">
        <v>0</v>
      </c>
      <c r="G447" s="19">
        <v>70.203954860751622</v>
      </c>
      <c r="H447">
        <v>0.69299999999999995</v>
      </c>
      <c r="I447" s="1">
        <v>19318</v>
      </c>
      <c r="J447" s="19">
        <v>6.7294751009421269E-2</v>
      </c>
      <c r="K447" s="16">
        <v>2.0950000000000002</v>
      </c>
      <c r="L447">
        <v>10627.72</v>
      </c>
      <c r="N447">
        <v>18</v>
      </c>
      <c r="O447">
        <v>64</v>
      </c>
      <c r="P447">
        <v>0</v>
      </c>
      <c r="Q447" s="1">
        <v>19318</v>
      </c>
      <c r="R447" s="1">
        <v>13562</v>
      </c>
      <c r="S447" s="17">
        <v>13</v>
      </c>
      <c r="T447" s="18">
        <f t="shared" si="30"/>
        <v>9.3177347551506363E-4</v>
      </c>
      <c r="U447" s="19">
        <f t="shared" si="31"/>
        <v>3.5555555555555554</v>
      </c>
      <c r="V447" s="19">
        <f t="shared" si="32"/>
        <v>0</v>
      </c>
      <c r="W447" s="19">
        <f t="shared" si="33"/>
        <v>70.203954860751622</v>
      </c>
      <c r="X447" s="19">
        <f t="shared" si="34"/>
        <v>6.7294751009421269E-2</v>
      </c>
      <c r="Y447" s="16">
        <v>2.0950000000000002</v>
      </c>
    </row>
    <row r="448" spans="1:25" x14ac:dyDescent="0.25">
      <c r="A448">
        <v>2008</v>
      </c>
      <c r="B448">
        <v>64</v>
      </c>
      <c r="C448" t="s">
        <v>382</v>
      </c>
      <c r="D448" s="18">
        <v>3.247559159357935E-3</v>
      </c>
      <c r="E448" s="18">
        <v>5.3299363057324838</v>
      </c>
      <c r="F448" s="18">
        <v>1.019108280254777E-2</v>
      </c>
      <c r="G448" s="19">
        <v>111.74127089194108</v>
      </c>
      <c r="H448">
        <v>0.68400000000000005</v>
      </c>
      <c r="I448" s="1">
        <v>241720</v>
      </c>
      <c r="J448" s="19">
        <v>5.1712725467483039E-2</v>
      </c>
      <c r="K448">
        <v>1.72</v>
      </c>
      <c r="L448">
        <v>25577.18</v>
      </c>
      <c r="N448">
        <v>785</v>
      </c>
      <c r="O448">
        <v>4184</v>
      </c>
      <c r="P448">
        <v>8</v>
      </c>
      <c r="Q448" s="1">
        <v>241720</v>
      </c>
      <c r="R448" s="1">
        <v>270101</v>
      </c>
      <c r="S448">
        <v>125</v>
      </c>
      <c r="T448" s="18">
        <f t="shared" si="30"/>
        <v>3.247559159357935E-3</v>
      </c>
      <c r="U448" s="19">
        <f t="shared" si="31"/>
        <v>5.3299363057324838</v>
      </c>
      <c r="V448" s="19">
        <f t="shared" si="32"/>
        <v>1.019108280254777E-2</v>
      </c>
      <c r="W448" s="19">
        <f t="shared" si="33"/>
        <v>111.74127089194108</v>
      </c>
      <c r="X448" s="19">
        <f t="shared" si="34"/>
        <v>5.1712725467483039E-2</v>
      </c>
      <c r="Y448">
        <v>1.72</v>
      </c>
    </row>
    <row r="449" spans="1:25" x14ac:dyDescent="0.25">
      <c r="A449">
        <v>2009</v>
      </c>
      <c r="B449">
        <v>64</v>
      </c>
      <c r="C449" t="s">
        <v>382</v>
      </c>
      <c r="D449" s="18">
        <v>3.7912869926546369E-3</v>
      </c>
      <c r="E449" s="18">
        <v>6.0215749730312833</v>
      </c>
      <c r="F449" s="18">
        <v>5.3937432578209281E-3</v>
      </c>
      <c r="G449" s="19">
        <v>113.9516907422252</v>
      </c>
      <c r="H449">
        <v>0.68400000000000005</v>
      </c>
      <c r="I449" s="1">
        <v>244508</v>
      </c>
      <c r="J449" s="19">
        <v>7.648011517005579E-2</v>
      </c>
      <c r="K449">
        <v>1.84</v>
      </c>
      <c r="L449">
        <v>23145.84</v>
      </c>
      <c r="N449">
        <v>927</v>
      </c>
      <c r="O449">
        <v>5582</v>
      </c>
      <c r="P449">
        <v>5</v>
      </c>
      <c r="Q449" s="1">
        <v>244508</v>
      </c>
      <c r="R449" s="1">
        <v>278621</v>
      </c>
      <c r="S449">
        <v>187</v>
      </c>
      <c r="T449" s="18">
        <f t="shared" si="30"/>
        <v>3.7912869926546369E-3</v>
      </c>
      <c r="U449" s="19">
        <f t="shared" si="31"/>
        <v>6.0215749730312833</v>
      </c>
      <c r="V449" s="19">
        <f t="shared" si="32"/>
        <v>5.3937432578209281E-3</v>
      </c>
      <c r="W449" s="19">
        <f t="shared" si="33"/>
        <v>113.9516907422252</v>
      </c>
      <c r="X449" s="19">
        <f t="shared" si="34"/>
        <v>7.648011517005579E-2</v>
      </c>
      <c r="Y449">
        <v>1.84</v>
      </c>
    </row>
    <row r="450" spans="1:25" x14ac:dyDescent="0.25">
      <c r="A450">
        <v>2010</v>
      </c>
      <c r="B450">
        <v>64</v>
      </c>
      <c r="C450" t="s">
        <v>382</v>
      </c>
      <c r="D450" s="18">
        <v>3.0943591628108977E-3</v>
      </c>
      <c r="E450" s="18">
        <v>6.6707152496626181</v>
      </c>
      <c r="F450" s="18">
        <v>1.6194331983805668E-2</v>
      </c>
      <c r="G450" s="19">
        <v>98.956019175839785</v>
      </c>
      <c r="H450">
        <v>0.77100000000000002</v>
      </c>
      <c r="I450" s="1">
        <v>239468</v>
      </c>
      <c r="J450" s="19">
        <v>7.8089765647184603E-2</v>
      </c>
      <c r="K450">
        <v>1.82</v>
      </c>
      <c r="L450">
        <v>31443.67</v>
      </c>
      <c r="N450">
        <v>741</v>
      </c>
      <c r="O450">
        <v>4943</v>
      </c>
      <c r="P450">
        <v>12</v>
      </c>
      <c r="Q450" s="1">
        <v>239468</v>
      </c>
      <c r="R450" s="1">
        <v>236968</v>
      </c>
      <c r="S450">
        <v>187</v>
      </c>
      <c r="T450" s="18">
        <f t="shared" si="30"/>
        <v>3.0943591628108977E-3</v>
      </c>
      <c r="U450" s="19">
        <f t="shared" si="31"/>
        <v>6.6707152496626181</v>
      </c>
      <c r="V450" s="19">
        <f t="shared" si="32"/>
        <v>1.6194331983805668E-2</v>
      </c>
      <c r="W450" s="19">
        <f t="shared" si="33"/>
        <v>98.956019175839785</v>
      </c>
      <c r="X450" s="19">
        <f t="shared" si="34"/>
        <v>7.8089765647184603E-2</v>
      </c>
      <c r="Y450">
        <v>1.82</v>
      </c>
    </row>
    <row r="451" spans="1:25" x14ac:dyDescent="0.25">
      <c r="A451">
        <v>2011</v>
      </c>
      <c r="B451">
        <v>64</v>
      </c>
      <c r="C451" t="s">
        <v>382</v>
      </c>
      <c r="D451" s="18">
        <v>2.5792936130397161E-3</v>
      </c>
      <c r="E451" s="18">
        <v>7.3081861958266456</v>
      </c>
      <c r="F451" s="18">
        <v>2.4077046548956663E-2</v>
      </c>
      <c r="G451" s="19">
        <v>98.955862200307195</v>
      </c>
      <c r="H451">
        <v>0.77100000000000002</v>
      </c>
      <c r="I451" s="1">
        <v>241539</v>
      </c>
      <c r="J451" s="19">
        <v>7.7420209572781201E-2</v>
      </c>
      <c r="K451">
        <v>1.97</v>
      </c>
      <c r="L451">
        <v>33665.21</v>
      </c>
      <c r="N451">
        <v>623</v>
      </c>
      <c r="O451">
        <v>4553</v>
      </c>
      <c r="P451">
        <v>15</v>
      </c>
      <c r="Q451" s="1">
        <v>241539</v>
      </c>
      <c r="R451" s="1">
        <v>239017</v>
      </c>
      <c r="S451">
        <v>187</v>
      </c>
      <c r="T451" s="18">
        <f t="shared" si="30"/>
        <v>2.5792936130397161E-3</v>
      </c>
      <c r="U451" s="19">
        <f t="shared" si="31"/>
        <v>7.3081861958266456</v>
      </c>
      <c r="V451" s="19">
        <f t="shared" si="32"/>
        <v>2.4077046548956663E-2</v>
      </c>
      <c r="W451" s="19">
        <f t="shared" si="33"/>
        <v>98.955862200307195</v>
      </c>
      <c r="X451" s="19">
        <f t="shared" si="34"/>
        <v>7.7420209572781201E-2</v>
      </c>
      <c r="Y451">
        <v>1.97</v>
      </c>
    </row>
    <row r="452" spans="1:25" x14ac:dyDescent="0.25">
      <c r="A452">
        <v>2012</v>
      </c>
      <c r="B452">
        <v>64</v>
      </c>
      <c r="C452" t="s">
        <v>382</v>
      </c>
      <c r="D452" s="18">
        <v>2.1146336756439369E-3</v>
      </c>
      <c r="E452" s="18">
        <v>6.1203883495145632</v>
      </c>
      <c r="F452" s="18">
        <v>7.7669902912621356E-3</v>
      </c>
      <c r="G452" s="19">
        <v>98.955822633560672</v>
      </c>
      <c r="H452">
        <v>0.77100000000000002</v>
      </c>
      <c r="I452" s="1">
        <v>243541</v>
      </c>
      <c r="J452" s="19">
        <v>7.6783785892313813E-2</v>
      </c>
      <c r="K452" s="16">
        <v>2.0049999999999999</v>
      </c>
      <c r="L452">
        <v>36065.589999999997</v>
      </c>
      <c r="N452">
        <v>515</v>
      </c>
      <c r="O452">
        <v>3152</v>
      </c>
      <c r="P452">
        <v>4</v>
      </c>
      <c r="Q452" s="1">
        <v>243541</v>
      </c>
      <c r="R452" s="1">
        <v>240998</v>
      </c>
      <c r="S452">
        <v>187</v>
      </c>
      <c r="T452" s="18">
        <f t="shared" si="30"/>
        <v>2.1146336756439369E-3</v>
      </c>
      <c r="U452" s="19">
        <f t="shared" si="31"/>
        <v>6.1203883495145632</v>
      </c>
      <c r="V452" s="19">
        <f t="shared" si="32"/>
        <v>7.7669902912621356E-3</v>
      </c>
      <c r="W452" s="19">
        <f t="shared" si="33"/>
        <v>98.955822633560672</v>
      </c>
      <c r="X452" s="19">
        <f t="shared" si="34"/>
        <v>7.6783785892313813E-2</v>
      </c>
      <c r="Y452" s="16">
        <v>2.0049999999999999</v>
      </c>
    </row>
    <row r="453" spans="1:25" x14ac:dyDescent="0.25">
      <c r="A453">
        <v>2013</v>
      </c>
      <c r="B453">
        <v>64</v>
      </c>
      <c r="C453" t="s">
        <v>382</v>
      </c>
      <c r="D453" s="18">
        <v>1.0667804565820354E-3</v>
      </c>
      <c r="E453" s="18">
        <v>6.2407407407407405</v>
      </c>
      <c r="F453" s="18">
        <v>2.5925925925925925E-2</v>
      </c>
      <c r="G453" s="19">
        <v>98.956135568040835</v>
      </c>
      <c r="H453">
        <v>0.77100000000000002</v>
      </c>
      <c r="I453" s="1">
        <v>253098</v>
      </c>
      <c r="J453" s="19">
        <v>7.3884424215126157E-2</v>
      </c>
      <c r="K453">
        <v>2.04</v>
      </c>
      <c r="L453">
        <v>37637.769999999997</v>
      </c>
      <c r="N453">
        <v>270</v>
      </c>
      <c r="O453">
        <v>1685</v>
      </c>
      <c r="P453">
        <v>7</v>
      </c>
      <c r="Q453" s="1">
        <v>253098</v>
      </c>
      <c r="R453" s="1">
        <v>250456</v>
      </c>
      <c r="S453">
        <v>187</v>
      </c>
      <c r="T453" s="18">
        <f t="shared" si="30"/>
        <v>1.0667804565820354E-3</v>
      </c>
      <c r="U453" s="19">
        <f t="shared" si="31"/>
        <v>6.2407407407407405</v>
      </c>
      <c r="V453" s="19">
        <f t="shared" si="32"/>
        <v>2.5925925925925925E-2</v>
      </c>
      <c r="W453" s="19">
        <f t="shared" si="33"/>
        <v>98.956135568040835</v>
      </c>
      <c r="X453" s="19">
        <f t="shared" si="34"/>
        <v>7.3884424215126157E-2</v>
      </c>
      <c r="Y453">
        <v>2.04</v>
      </c>
    </row>
    <row r="454" spans="1:25" x14ac:dyDescent="0.25">
      <c r="A454">
        <v>2014</v>
      </c>
      <c r="B454">
        <v>64</v>
      </c>
      <c r="C454" t="s">
        <v>382</v>
      </c>
      <c r="D454" s="18">
        <v>1.0224628426817517E-3</v>
      </c>
      <c r="E454" s="18">
        <v>5.5593869731800769</v>
      </c>
      <c r="F454" s="18">
        <v>2.2988505747126436E-2</v>
      </c>
      <c r="G454" s="19">
        <v>98.955991005460973</v>
      </c>
      <c r="H454">
        <v>0.77100000000000002</v>
      </c>
      <c r="I454" s="1">
        <v>255266</v>
      </c>
      <c r="J454" s="19">
        <v>7.3256916314746193E-2</v>
      </c>
      <c r="K454" s="16">
        <v>2.0950000000000002</v>
      </c>
      <c r="L454">
        <v>36024.28</v>
      </c>
      <c r="N454">
        <v>261</v>
      </c>
      <c r="O454">
        <v>1451</v>
      </c>
      <c r="P454">
        <v>6</v>
      </c>
      <c r="Q454" s="1">
        <v>255266</v>
      </c>
      <c r="R454" s="1">
        <v>252601</v>
      </c>
      <c r="S454">
        <v>187</v>
      </c>
      <c r="T454" s="18">
        <f t="shared" si="30"/>
        <v>1.0224628426817517E-3</v>
      </c>
      <c r="U454" s="19">
        <f t="shared" si="31"/>
        <v>5.5593869731800769</v>
      </c>
      <c r="V454" s="19">
        <f t="shared" si="32"/>
        <v>2.2988505747126436E-2</v>
      </c>
      <c r="W454" s="19">
        <f t="shared" si="33"/>
        <v>98.955991005460973</v>
      </c>
      <c r="X454" s="19">
        <f t="shared" si="34"/>
        <v>7.3256916314746193E-2</v>
      </c>
      <c r="Y454" s="16">
        <v>2.0950000000000002</v>
      </c>
    </row>
    <row r="455" spans="1:25" x14ac:dyDescent="0.25">
      <c r="A455">
        <v>2008</v>
      </c>
      <c r="B455">
        <v>65</v>
      </c>
      <c r="C455" t="s">
        <v>386</v>
      </c>
      <c r="D455" s="18">
        <v>4.2055220332784787E-4</v>
      </c>
      <c r="E455" s="18">
        <v>7</v>
      </c>
      <c r="F455" s="18">
        <v>8.6956521739130432E-2</v>
      </c>
      <c r="G455" s="19">
        <v>94.264947888096543</v>
      </c>
      <c r="H455">
        <v>0.64900000000000002</v>
      </c>
      <c r="I455" s="1">
        <v>109380</v>
      </c>
      <c r="J455" s="19">
        <v>4.0226732492228925E-2</v>
      </c>
      <c r="K455">
        <v>1.72</v>
      </c>
      <c r="L455">
        <v>31073.34</v>
      </c>
      <c r="N455">
        <v>46</v>
      </c>
      <c r="O455">
        <v>322</v>
      </c>
      <c r="P455">
        <v>4</v>
      </c>
      <c r="Q455" s="1">
        <v>109380</v>
      </c>
      <c r="R455" s="1">
        <v>103107</v>
      </c>
      <c r="S455">
        <v>44</v>
      </c>
      <c r="T455" s="18">
        <f t="shared" si="30"/>
        <v>4.2055220332784787E-4</v>
      </c>
      <c r="U455" s="19">
        <f t="shared" si="31"/>
        <v>7</v>
      </c>
      <c r="V455" s="19">
        <f t="shared" si="32"/>
        <v>8.6956521739130432E-2</v>
      </c>
      <c r="W455" s="19">
        <f t="shared" si="33"/>
        <v>94.264947888096543</v>
      </c>
      <c r="X455" s="19">
        <f t="shared" si="34"/>
        <v>4.0226732492228925E-2</v>
      </c>
      <c r="Y455">
        <v>1.72</v>
      </c>
    </row>
    <row r="456" spans="1:25" x14ac:dyDescent="0.25">
      <c r="A456">
        <v>2009</v>
      </c>
      <c r="B456">
        <v>65</v>
      </c>
      <c r="C456" t="s">
        <v>386</v>
      </c>
      <c r="D456" s="18">
        <v>5.7055398074606727E-4</v>
      </c>
      <c r="E456" s="18">
        <v>6.4285714285714288</v>
      </c>
      <c r="F456" s="18">
        <v>4.7619047619047616E-2</v>
      </c>
      <c r="G456" s="19">
        <v>94.550756663255413</v>
      </c>
      <c r="H456">
        <v>0.64900000000000002</v>
      </c>
      <c r="I456" s="1">
        <v>110419</v>
      </c>
      <c r="J456" s="19">
        <v>5.7055398074606724E-2</v>
      </c>
      <c r="K456">
        <v>1.84</v>
      </c>
      <c r="L456">
        <v>30930.73</v>
      </c>
      <c r="N456">
        <v>63</v>
      </c>
      <c r="O456">
        <v>405</v>
      </c>
      <c r="P456">
        <v>3</v>
      </c>
      <c r="Q456" s="1">
        <v>110419</v>
      </c>
      <c r="R456" s="1">
        <v>104402</v>
      </c>
      <c r="S456">
        <v>63</v>
      </c>
      <c r="T456" s="18">
        <f t="shared" ref="T456:T519" si="35">IF(Q456=0,0,N456/Q456)</f>
        <v>5.7055398074606727E-4</v>
      </c>
      <c r="U456" s="19">
        <f t="shared" ref="U456:U519" si="36">IF(N456=0,0,O456/N456)</f>
        <v>6.4285714285714288</v>
      </c>
      <c r="V456" s="19">
        <f t="shared" ref="V456:V519" si="37">IF(N456=0,0,P456/N456)</f>
        <v>4.7619047619047616E-2</v>
      </c>
      <c r="W456" s="19">
        <f t="shared" ref="W456:W519" si="38">IF(Q456=0,0,R456/Q456)*100</f>
        <v>94.550756663255413</v>
      </c>
      <c r="X456" s="19">
        <f t="shared" ref="X456:X519" si="39">(S456/Q456)*100</f>
        <v>5.7055398074606724E-2</v>
      </c>
      <c r="Y456">
        <v>1.84</v>
      </c>
    </row>
    <row r="457" spans="1:25" x14ac:dyDescent="0.25">
      <c r="A457">
        <v>2010</v>
      </c>
      <c r="B457">
        <v>65</v>
      </c>
      <c r="C457" t="s">
        <v>386</v>
      </c>
      <c r="D457" s="18">
        <v>5.3742382700418094E-4</v>
      </c>
      <c r="E457" s="18">
        <v>4.9152542372881358</v>
      </c>
      <c r="F457" s="18">
        <v>1.6949152542372881E-2</v>
      </c>
      <c r="G457" s="19">
        <v>95.565797983294317</v>
      </c>
      <c r="H457">
        <v>0.75600000000000001</v>
      </c>
      <c r="I457" s="1">
        <v>109783</v>
      </c>
      <c r="J457" s="19">
        <v>5.7385934069937965E-2</v>
      </c>
      <c r="K457">
        <v>1.82</v>
      </c>
      <c r="L457">
        <v>37764.65</v>
      </c>
      <c r="N457">
        <v>59</v>
      </c>
      <c r="O457">
        <v>290</v>
      </c>
      <c r="P457">
        <v>1</v>
      </c>
      <c r="Q457" s="1">
        <v>109783</v>
      </c>
      <c r="R457" s="1">
        <v>104915</v>
      </c>
      <c r="S457">
        <v>63</v>
      </c>
      <c r="T457" s="18">
        <f t="shared" si="35"/>
        <v>5.3742382700418094E-4</v>
      </c>
      <c r="U457" s="19">
        <f t="shared" si="36"/>
        <v>4.9152542372881358</v>
      </c>
      <c r="V457" s="19">
        <f t="shared" si="37"/>
        <v>1.6949152542372881E-2</v>
      </c>
      <c r="W457" s="19">
        <f t="shared" si="38"/>
        <v>95.565797983294317</v>
      </c>
      <c r="X457" s="19">
        <f t="shared" si="39"/>
        <v>5.7385934069937965E-2</v>
      </c>
      <c r="Y457">
        <v>1.82</v>
      </c>
    </row>
    <row r="458" spans="1:25" x14ac:dyDescent="0.25">
      <c r="A458">
        <v>2011</v>
      </c>
      <c r="B458">
        <v>65</v>
      </c>
      <c r="C458" t="s">
        <v>386</v>
      </c>
      <c r="D458" s="18">
        <v>4.4278575494971218E-4</v>
      </c>
      <c r="E458" s="18">
        <v>5.0612244897959187</v>
      </c>
      <c r="F458" s="18">
        <v>0</v>
      </c>
      <c r="G458" s="19">
        <v>89.065902785935677</v>
      </c>
      <c r="H458">
        <v>0.75600000000000001</v>
      </c>
      <c r="I458" s="1">
        <v>110663</v>
      </c>
      <c r="J458" s="19">
        <v>5.6929597064962992E-2</v>
      </c>
      <c r="K458">
        <v>1.97</v>
      </c>
      <c r="L458">
        <v>47468.59</v>
      </c>
      <c r="N458">
        <v>49</v>
      </c>
      <c r="O458">
        <v>248</v>
      </c>
      <c r="P458">
        <v>0</v>
      </c>
      <c r="Q458" s="1">
        <v>110663</v>
      </c>
      <c r="R458" s="1">
        <v>98563</v>
      </c>
      <c r="S458">
        <v>63</v>
      </c>
      <c r="T458" s="18">
        <f t="shared" si="35"/>
        <v>4.4278575494971218E-4</v>
      </c>
      <c r="U458" s="19">
        <f t="shared" si="36"/>
        <v>5.0612244897959187</v>
      </c>
      <c r="V458" s="19">
        <f t="shared" si="37"/>
        <v>0</v>
      </c>
      <c r="W458" s="19">
        <f t="shared" si="38"/>
        <v>89.065902785935677</v>
      </c>
      <c r="X458" s="19">
        <f t="shared" si="39"/>
        <v>5.6929597064962992E-2</v>
      </c>
      <c r="Y458">
        <v>1.97</v>
      </c>
    </row>
    <row r="459" spans="1:25" x14ac:dyDescent="0.25">
      <c r="A459">
        <v>2012</v>
      </c>
      <c r="B459">
        <v>65</v>
      </c>
      <c r="C459" t="s">
        <v>386</v>
      </c>
      <c r="D459" s="18">
        <v>3.7663432394138851E-4</v>
      </c>
      <c r="E459" s="18">
        <v>6.4285714285714288</v>
      </c>
      <c r="F459" s="18">
        <v>2.3809523809523808E-2</v>
      </c>
      <c r="G459" s="19">
        <v>89.269508761231776</v>
      </c>
      <c r="H459">
        <v>0.75600000000000001</v>
      </c>
      <c r="I459" s="1">
        <v>111514</v>
      </c>
      <c r="J459" s="19">
        <v>5.6495148591208279E-2</v>
      </c>
      <c r="K459" s="16">
        <v>2.0049999999999999</v>
      </c>
      <c r="L459">
        <v>49850.98</v>
      </c>
      <c r="N459">
        <v>42</v>
      </c>
      <c r="O459">
        <v>270</v>
      </c>
      <c r="P459">
        <v>1</v>
      </c>
      <c r="Q459" s="1">
        <v>111514</v>
      </c>
      <c r="R459" s="1">
        <v>99548</v>
      </c>
      <c r="S459">
        <v>63</v>
      </c>
      <c r="T459" s="18">
        <f t="shared" si="35"/>
        <v>3.7663432394138851E-4</v>
      </c>
      <c r="U459" s="19">
        <f t="shared" si="36"/>
        <v>6.4285714285714288</v>
      </c>
      <c r="V459" s="19">
        <f t="shared" si="37"/>
        <v>2.3809523809523808E-2</v>
      </c>
      <c r="W459" s="19">
        <f t="shared" si="38"/>
        <v>89.269508761231776</v>
      </c>
      <c r="X459" s="19">
        <f t="shared" si="39"/>
        <v>5.6495148591208279E-2</v>
      </c>
      <c r="Y459" s="16">
        <v>2.0049999999999999</v>
      </c>
    </row>
    <row r="460" spans="1:25" x14ac:dyDescent="0.25">
      <c r="A460">
        <v>2013</v>
      </c>
      <c r="B460">
        <v>65</v>
      </c>
      <c r="C460" t="s">
        <v>386</v>
      </c>
      <c r="D460" s="18">
        <v>3.8854399613182864E-4</v>
      </c>
      <c r="E460" s="18">
        <v>6.5333333333333332</v>
      </c>
      <c r="F460" s="18">
        <v>4.4444444444444446E-2</v>
      </c>
      <c r="G460" s="19">
        <v>86.725610229931704</v>
      </c>
      <c r="H460">
        <v>0.75600000000000001</v>
      </c>
      <c r="I460" s="1">
        <v>115817</v>
      </c>
      <c r="J460" s="19">
        <v>5.4396159458456009E-2</v>
      </c>
      <c r="K460">
        <v>2.04</v>
      </c>
      <c r="L460">
        <v>53425.17</v>
      </c>
      <c r="N460">
        <v>45</v>
      </c>
      <c r="O460">
        <v>294</v>
      </c>
      <c r="P460">
        <v>2</v>
      </c>
      <c r="Q460" s="1">
        <v>115817</v>
      </c>
      <c r="R460" s="1">
        <v>100443</v>
      </c>
      <c r="S460">
        <v>63</v>
      </c>
      <c r="T460" s="18">
        <f t="shared" si="35"/>
        <v>3.8854399613182864E-4</v>
      </c>
      <c r="U460" s="19">
        <f t="shared" si="36"/>
        <v>6.5333333333333332</v>
      </c>
      <c r="V460" s="19">
        <f t="shared" si="37"/>
        <v>4.4444444444444446E-2</v>
      </c>
      <c r="W460" s="19">
        <f t="shared" si="38"/>
        <v>86.725610229931704</v>
      </c>
      <c r="X460" s="19">
        <f t="shared" si="39"/>
        <v>5.4396159458456009E-2</v>
      </c>
      <c r="Y460">
        <v>2.04</v>
      </c>
    </row>
    <row r="461" spans="1:25" x14ac:dyDescent="0.25">
      <c r="A461">
        <v>2014</v>
      </c>
      <c r="B461">
        <v>65</v>
      </c>
      <c r="C461" t="s">
        <v>386</v>
      </c>
      <c r="D461" s="18">
        <v>6.8525418647479551E-4</v>
      </c>
      <c r="E461" s="18">
        <v>4.5625</v>
      </c>
      <c r="F461" s="18">
        <v>1.2500000000000001E-2</v>
      </c>
      <c r="G461" s="19">
        <v>89.390552057903989</v>
      </c>
      <c r="H461">
        <v>0.75600000000000001</v>
      </c>
      <c r="I461" s="1">
        <v>116745</v>
      </c>
      <c r="J461" s="19">
        <v>5.3963767184890141E-2</v>
      </c>
      <c r="K461" s="16">
        <v>2.0950000000000002</v>
      </c>
      <c r="L461">
        <v>48445.51</v>
      </c>
      <c r="N461">
        <v>80</v>
      </c>
      <c r="O461">
        <v>365</v>
      </c>
      <c r="P461">
        <v>1</v>
      </c>
      <c r="Q461" s="1">
        <v>116745</v>
      </c>
      <c r="R461" s="1">
        <v>104359</v>
      </c>
      <c r="S461">
        <v>63</v>
      </c>
      <c r="T461" s="18">
        <f t="shared" si="35"/>
        <v>6.8525418647479551E-4</v>
      </c>
      <c r="U461" s="19">
        <f t="shared" si="36"/>
        <v>4.5625</v>
      </c>
      <c r="V461" s="19">
        <f t="shared" si="37"/>
        <v>1.2500000000000001E-2</v>
      </c>
      <c r="W461" s="19">
        <f t="shared" si="38"/>
        <v>89.390552057903989</v>
      </c>
      <c r="X461" s="19">
        <f t="shared" si="39"/>
        <v>5.3963767184890141E-2</v>
      </c>
      <c r="Y461" s="16">
        <v>2.0950000000000002</v>
      </c>
    </row>
    <row r="462" spans="1:25" x14ac:dyDescent="0.25">
      <c r="A462">
        <v>2008</v>
      </c>
      <c r="B462">
        <v>66</v>
      </c>
      <c r="C462" t="s">
        <v>387</v>
      </c>
      <c r="D462" s="18">
        <v>1.2763182411030371E-2</v>
      </c>
      <c r="E462" s="18">
        <v>3.0729927007299271</v>
      </c>
      <c r="F462" s="20">
        <v>0</v>
      </c>
      <c r="G462" s="19">
        <v>55.710825414570522</v>
      </c>
      <c r="H462">
        <v>0.54400000000000004</v>
      </c>
      <c r="I462" s="1">
        <v>10734</v>
      </c>
      <c r="J462" s="19">
        <v>7.452953232718465E-2</v>
      </c>
      <c r="K462">
        <v>1.72</v>
      </c>
      <c r="L462">
        <v>4584.8599999999997</v>
      </c>
      <c r="N462">
        <v>137</v>
      </c>
      <c r="O462">
        <v>421</v>
      </c>
      <c r="P462" s="14"/>
      <c r="Q462" s="1">
        <v>10734</v>
      </c>
      <c r="R462" s="1">
        <v>5980</v>
      </c>
      <c r="S462">
        <v>8</v>
      </c>
      <c r="T462" s="18">
        <f t="shared" si="35"/>
        <v>1.2763182411030371E-2</v>
      </c>
      <c r="U462" s="19">
        <f t="shared" si="36"/>
        <v>3.0729927007299271</v>
      </c>
      <c r="V462" s="19">
        <f t="shared" si="37"/>
        <v>0</v>
      </c>
      <c r="W462" s="19">
        <f t="shared" si="38"/>
        <v>55.710825414570522</v>
      </c>
      <c r="X462" s="19">
        <f t="shared" si="39"/>
        <v>7.452953232718465E-2</v>
      </c>
      <c r="Y462">
        <v>1.72</v>
      </c>
    </row>
    <row r="463" spans="1:25" x14ac:dyDescent="0.25">
      <c r="A463">
        <v>2009</v>
      </c>
      <c r="B463">
        <v>66</v>
      </c>
      <c r="C463" t="s">
        <v>387</v>
      </c>
      <c r="D463" s="18">
        <v>1.941029670024956E-2</v>
      </c>
      <c r="E463" s="18">
        <v>3</v>
      </c>
      <c r="F463" s="20">
        <v>0</v>
      </c>
      <c r="G463" s="19">
        <v>58.406507070893795</v>
      </c>
      <c r="H463">
        <v>0.54400000000000004</v>
      </c>
      <c r="I463" s="1">
        <v>10819</v>
      </c>
      <c r="J463" s="19">
        <v>8.3186985858212409E-2</v>
      </c>
      <c r="K463">
        <v>1.84</v>
      </c>
      <c r="L463">
        <v>4674.08</v>
      </c>
      <c r="N463">
        <v>210</v>
      </c>
      <c r="O463">
        <v>630</v>
      </c>
      <c r="P463" s="14"/>
      <c r="Q463" s="1">
        <v>10819</v>
      </c>
      <c r="R463" s="1">
        <v>6319</v>
      </c>
      <c r="S463">
        <v>9</v>
      </c>
      <c r="T463" s="18">
        <f t="shared" si="35"/>
        <v>1.941029670024956E-2</v>
      </c>
      <c r="U463" s="19">
        <f t="shared" si="36"/>
        <v>3</v>
      </c>
      <c r="V463" s="19">
        <f t="shared" si="37"/>
        <v>0</v>
      </c>
      <c r="W463" s="19">
        <f t="shared" si="38"/>
        <v>58.406507070893795</v>
      </c>
      <c r="X463" s="19">
        <f t="shared" si="39"/>
        <v>8.3186985858212409E-2</v>
      </c>
      <c r="Y463">
        <v>1.84</v>
      </c>
    </row>
    <row r="464" spans="1:25" x14ac:dyDescent="0.25">
      <c r="A464">
        <v>2010</v>
      </c>
      <c r="B464">
        <v>66</v>
      </c>
      <c r="C464" t="s">
        <v>387</v>
      </c>
      <c r="D464" s="18">
        <v>1.6647961092405537E-2</v>
      </c>
      <c r="E464" s="18">
        <v>2.9831460674157304</v>
      </c>
      <c r="F464" s="20">
        <v>0</v>
      </c>
      <c r="G464" s="19">
        <v>59.334081556303772</v>
      </c>
      <c r="H464">
        <v>0.65300000000000002</v>
      </c>
      <c r="I464" s="1">
        <v>10692</v>
      </c>
      <c r="J464" s="19">
        <v>8.4175084175084167E-2</v>
      </c>
      <c r="K464">
        <v>1.82</v>
      </c>
      <c r="L464">
        <v>5025.96</v>
      </c>
      <c r="N464">
        <v>178</v>
      </c>
      <c r="O464">
        <v>531</v>
      </c>
      <c r="P464" s="14"/>
      <c r="Q464" s="1">
        <v>10692</v>
      </c>
      <c r="R464" s="1">
        <v>6344</v>
      </c>
      <c r="S464">
        <v>9</v>
      </c>
      <c r="T464" s="18">
        <f t="shared" si="35"/>
        <v>1.6647961092405537E-2</v>
      </c>
      <c r="U464" s="19">
        <f t="shared" si="36"/>
        <v>2.9831460674157304</v>
      </c>
      <c r="V464" s="19">
        <f t="shared" si="37"/>
        <v>0</v>
      </c>
      <c r="W464" s="19">
        <f t="shared" si="38"/>
        <v>59.334081556303772</v>
      </c>
      <c r="X464" s="19">
        <f t="shared" si="39"/>
        <v>8.4175084175084167E-2</v>
      </c>
      <c r="Y464">
        <v>1.82</v>
      </c>
    </row>
    <row r="465" spans="1:25" x14ac:dyDescent="0.25">
      <c r="A465">
        <v>2011</v>
      </c>
      <c r="B465">
        <v>66</v>
      </c>
      <c r="C465" t="s">
        <v>387</v>
      </c>
      <c r="D465" s="18">
        <v>1.8494423791821563E-2</v>
      </c>
      <c r="E465" s="18">
        <v>3.1105527638190953</v>
      </c>
      <c r="F465" s="20">
        <v>0</v>
      </c>
      <c r="G465" s="19">
        <v>61.47769516728625</v>
      </c>
      <c r="H465">
        <v>0.65300000000000002</v>
      </c>
      <c r="I465" s="1">
        <v>10760</v>
      </c>
      <c r="J465" s="19">
        <v>8.3643122676579931E-2</v>
      </c>
      <c r="K465">
        <v>1.97</v>
      </c>
      <c r="L465">
        <v>5200.1899999999996</v>
      </c>
      <c r="N465">
        <v>199</v>
      </c>
      <c r="O465">
        <v>619</v>
      </c>
      <c r="P465" s="14"/>
      <c r="Q465" s="1">
        <v>10760</v>
      </c>
      <c r="R465" s="1">
        <v>6615</v>
      </c>
      <c r="S465">
        <v>9</v>
      </c>
      <c r="T465" s="18">
        <f t="shared" si="35"/>
        <v>1.8494423791821563E-2</v>
      </c>
      <c r="U465" s="19">
        <f t="shared" si="36"/>
        <v>3.1105527638190953</v>
      </c>
      <c r="V465" s="19">
        <f t="shared" si="37"/>
        <v>0</v>
      </c>
      <c r="W465" s="19">
        <f t="shared" si="38"/>
        <v>61.47769516728625</v>
      </c>
      <c r="X465" s="19">
        <f t="shared" si="39"/>
        <v>8.3643122676579931E-2</v>
      </c>
      <c r="Y465">
        <v>1.97</v>
      </c>
    </row>
    <row r="466" spans="1:25" x14ac:dyDescent="0.25">
      <c r="A466">
        <v>2012</v>
      </c>
      <c r="B466">
        <v>66</v>
      </c>
      <c r="C466" t="s">
        <v>387</v>
      </c>
      <c r="D466" s="18">
        <v>2.0136707925364861E-2</v>
      </c>
      <c r="E466" s="18">
        <v>2.9678899082568808</v>
      </c>
      <c r="F466" s="20">
        <v>0</v>
      </c>
      <c r="G466" s="19">
        <v>83.013116571217438</v>
      </c>
      <c r="H466">
        <v>0.65300000000000002</v>
      </c>
      <c r="I466" s="1">
        <v>10826</v>
      </c>
      <c r="J466" s="19">
        <v>8.3133197857010899E-2</v>
      </c>
      <c r="K466" s="16">
        <v>2.0049999999999999</v>
      </c>
      <c r="L466">
        <v>6471.81</v>
      </c>
      <c r="N466">
        <v>218</v>
      </c>
      <c r="O466">
        <v>647</v>
      </c>
      <c r="P466" s="14"/>
      <c r="Q466" s="1">
        <v>10826</v>
      </c>
      <c r="R466" s="1">
        <v>8987</v>
      </c>
      <c r="S466">
        <v>9</v>
      </c>
      <c r="T466" s="18">
        <f t="shared" si="35"/>
        <v>2.0136707925364861E-2</v>
      </c>
      <c r="U466" s="19">
        <f t="shared" si="36"/>
        <v>2.9678899082568808</v>
      </c>
      <c r="V466" s="19">
        <f t="shared" si="37"/>
        <v>0</v>
      </c>
      <c r="W466" s="19">
        <f t="shared" si="38"/>
        <v>83.013116571217438</v>
      </c>
      <c r="X466" s="19">
        <f t="shared" si="39"/>
        <v>8.3133197857010899E-2</v>
      </c>
      <c r="Y466" s="16">
        <v>2.0049999999999999</v>
      </c>
    </row>
    <row r="467" spans="1:25" x14ac:dyDescent="0.25">
      <c r="A467">
        <v>2013</v>
      </c>
      <c r="B467">
        <v>66</v>
      </c>
      <c r="C467" t="s">
        <v>387</v>
      </c>
      <c r="D467" s="18">
        <v>2.3699215965787598E-2</v>
      </c>
      <c r="E467" s="18">
        <v>2.992481203007519</v>
      </c>
      <c r="F467" s="20">
        <v>0</v>
      </c>
      <c r="G467" s="19">
        <v>81.486101211689231</v>
      </c>
      <c r="H467">
        <v>0.65300000000000002</v>
      </c>
      <c r="I467" s="1">
        <v>11224</v>
      </c>
      <c r="J467" s="19">
        <v>8.0185317177476845E-2</v>
      </c>
      <c r="K467">
        <v>2.04</v>
      </c>
      <c r="L467">
        <v>6616.16</v>
      </c>
      <c r="N467">
        <v>266</v>
      </c>
      <c r="O467">
        <v>796</v>
      </c>
      <c r="P467" s="14"/>
      <c r="Q467" s="1">
        <v>11224</v>
      </c>
      <c r="R467" s="1">
        <v>9146</v>
      </c>
      <c r="S467">
        <v>9</v>
      </c>
      <c r="T467" s="18">
        <f t="shared" si="35"/>
        <v>2.3699215965787598E-2</v>
      </c>
      <c r="U467" s="19">
        <f t="shared" si="36"/>
        <v>2.992481203007519</v>
      </c>
      <c r="V467" s="19">
        <f t="shared" si="37"/>
        <v>0</v>
      </c>
      <c r="W467" s="19">
        <f t="shared" si="38"/>
        <v>81.486101211689231</v>
      </c>
      <c r="X467" s="19">
        <f t="shared" si="39"/>
        <v>8.0185317177476845E-2</v>
      </c>
      <c r="Y467">
        <v>2.04</v>
      </c>
    </row>
    <row r="468" spans="1:25" x14ac:dyDescent="0.25">
      <c r="A468">
        <v>2014</v>
      </c>
      <c r="B468">
        <v>66</v>
      </c>
      <c r="C468" t="s">
        <v>387</v>
      </c>
      <c r="D468" s="18">
        <v>1.2658227848101266E-2</v>
      </c>
      <c r="E468" s="18">
        <v>3.8461538461538463</v>
      </c>
      <c r="F468" s="20">
        <v>0</v>
      </c>
      <c r="G468" s="19">
        <v>87.129326369832697</v>
      </c>
      <c r="H468">
        <v>0.65300000000000002</v>
      </c>
      <c r="I468" s="1">
        <v>11297</v>
      </c>
      <c r="J468" s="19">
        <v>7.9667168274763209E-2</v>
      </c>
      <c r="K468" s="16">
        <v>2.0950000000000002</v>
      </c>
      <c r="L468">
        <v>6638.49</v>
      </c>
      <c r="N468">
        <v>143</v>
      </c>
      <c r="O468">
        <v>550</v>
      </c>
      <c r="P468" s="14"/>
      <c r="Q468" s="1">
        <v>11297</v>
      </c>
      <c r="R468" s="1">
        <v>9843</v>
      </c>
      <c r="S468">
        <v>9</v>
      </c>
      <c r="T468" s="18">
        <f t="shared" si="35"/>
        <v>1.2658227848101266E-2</v>
      </c>
      <c r="U468" s="19">
        <f t="shared" si="36"/>
        <v>3.8461538461538463</v>
      </c>
      <c r="V468" s="19">
        <f t="shared" si="37"/>
        <v>0</v>
      </c>
      <c r="W468" s="19">
        <f t="shared" si="38"/>
        <v>87.129326369832697</v>
      </c>
      <c r="X468" s="19">
        <f t="shared" si="39"/>
        <v>7.9667168274763209E-2</v>
      </c>
      <c r="Y468" s="16">
        <v>2.0950000000000002</v>
      </c>
    </row>
    <row r="469" spans="1:25" x14ac:dyDescent="0.25">
      <c r="A469">
        <v>2008</v>
      </c>
      <c r="B469">
        <v>67</v>
      </c>
      <c r="C469" t="s">
        <v>388</v>
      </c>
      <c r="D469" s="18">
        <v>1.4775823059518863E-3</v>
      </c>
      <c r="E469" s="18">
        <v>3.25</v>
      </c>
      <c r="F469" s="18">
        <v>3.125E-2</v>
      </c>
      <c r="G469" s="19">
        <v>81.871912083852791</v>
      </c>
      <c r="H469">
        <v>0.629</v>
      </c>
      <c r="I469" s="1">
        <v>43314</v>
      </c>
      <c r="J469" s="19">
        <v>7.1570392944544495E-2</v>
      </c>
      <c r="K469">
        <v>1.72</v>
      </c>
      <c r="L469">
        <v>24712.28</v>
      </c>
      <c r="N469">
        <v>64</v>
      </c>
      <c r="O469">
        <v>208</v>
      </c>
      <c r="P469">
        <v>2</v>
      </c>
      <c r="Q469" s="1">
        <v>43314</v>
      </c>
      <c r="R469" s="1">
        <v>35462</v>
      </c>
      <c r="S469">
        <v>31</v>
      </c>
      <c r="T469" s="18">
        <f t="shared" si="35"/>
        <v>1.4775823059518863E-3</v>
      </c>
      <c r="U469" s="19">
        <f t="shared" si="36"/>
        <v>3.25</v>
      </c>
      <c r="V469" s="19">
        <f t="shared" si="37"/>
        <v>3.125E-2</v>
      </c>
      <c r="W469" s="19">
        <f t="shared" si="38"/>
        <v>81.871912083852791</v>
      </c>
      <c r="X469" s="19">
        <f t="shared" si="39"/>
        <v>7.1570392944544495E-2</v>
      </c>
      <c r="Y469">
        <v>1.72</v>
      </c>
    </row>
    <row r="470" spans="1:25" x14ac:dyDescent="0.25">
      <c r="A470">
        <v>2009</v>
      </c>
      <c r="B470">
        <v>67</v>
      </c>
      <c r="C470" t="s">
        <v>388</v>
      </c>
      <c r="D470" s="18">
        <v>1.231976638072641E-3</v>
      </c>
      <c r="E470" s="18">
        <v>4.1111111111111107</v>
      </c>
      <c r="F470" s="18">
        <v>0</v>
      </c>
      <c r="G470" s="19">
        <v>82.521901806899066</v>
      </c>
      <c r="H470">
        <v>0.629</v>
      </c>
      <c r="I470" s="1">
        <v>43832</v>
      </c>
      <c r="J470" s="19">
        <v>8.2131775871509397E-2</v>
      </c>
      <c r="K470">
        <v>1.84</v>
      </c>
      <c r="L470">
        <v>18655.82</v>
      </c>
      <c r="N470">
        <v>54</v>
      </c>
      <c r="O470">
        <v>222</v>
      </c>
      <c r="P470">
        <v>0</v>
      </c>
      <c r="Q470" s="1">
        <v>43832</v>
      </c>
      <c r="R470" s="1">
        <v>36171</v>
      </c>
      <c r="S470">
        <v>36</v>
      </c>
      <c r="T470" s="18">
        <f t="shared" si="35"/>
        <v>1.231976638072641E-3</v>
      </c>
      <c r="U470" s="19">
        <f t="shared" si="36"/>
        <v>4.1111111111111107</v>
      </c>
      <c r="V470" s="19">
        <f t="shared" si="37"/>
        <v>0</v>
      </c>
      <c r="W470" s="19">
        <f t="shared" si="38"/>
        <v>82.521901806899066</v>
      </c>
      <c r="X470" s="19">
        <f t="shared" si="39"/>
        <v>8.2131775871509397E-2</v>
      </c>
      <c r="Y470">
        <v>1.84</v>
      </c>
    </row>
    <row r="471" spans="1:25" x14ac:dyDescent="0.25">
      <c r="A471">
        <v>2010</v>
      </c>
      <c r="B471">
        <v>67</v>
      </c>
      <c r="C471" t="s">
        <v>388</v>
      </c>
      <c r="D471" s="18">
        <v>9.4611542608198196E-4</v>
      </c>
      <c r="E471" s="18">
        <v>4.441860465116279</v>
      </c>
      <c r="F471" s="18">
        <v>0</v>
      </c>
      <c r="G471" s="19">
        <v>80.664041013003583</v>
      </c>
      <c r="H471">
        <v>0.73</v>
      </c>
      <c r="I471" s="1">
        <v>45449</v>
      </c>
      <c r="J471" s="19">
        <v>7.9209663578956632E-2</v>
      </c>
      <c r="K471">
        <v>1.82</v>
      </c>
      <c r="L471">
        <v>41318.68</v>
      </c>
      <c r="N471">
        <v>43</v>
      </c>
      <c r="O471">
        <v>191</v>
      </c>
      <c r="P471">
        <v>0</v>
      </c>
      <c r="Q471" s="1">
        <v>45449</v>
      </c>
      <c r="R471" s="1">
        <v>36661</v>
      </c>
      <c r="S471">
        <v>36</v>
      </c>
      <c r="T471" s="18">
        <f t="shared" si="35"/>
        <v>9.4611542608198196E-4</v>
      </c>
      <c r="U471" s="19">
        <f t="shared" si="36"/>
        <v>4.441860465116279</v>
      </c>
      <c r="V471" s="19">
        <f t="shared" si="37"/>
        <v>0</v>
      </c>
      <c r="W471" s="19">
        <f t="shared" si="38"/>
        <v>80.664041013003583</v>
      </c>
      <c r="X471" s="19">
        <f t="shared" si="39"/>
        <v>7.9209663578956632E-2</v>
      </c>
      <c r="Y471">
        <v>1.82</v>
      </c>
    </row>
    <row r="472" spans="1:25" x14ac:dyDescent="0.25">
      <c r="A472">
        <v>2011</v>
      </c>
      <c r="B472">
        <v>67</v>
      </c>
      <c r="C472" t="s">
        <v>388</v>
      </c>
      <c r="D472" s="18">
        <v>4.7795954724195615E-4</v>
      </c>
      <c r="E472" s="18">
        <v>3.1363636363636362</v>
      </c>
      <c r="F472" s="18">
        <v>0</v>
      </c>
      <c r="G472" s="19">
        <v>80.440591800821224</v>
      </c>
      <c r="H472">
        <v>0.73</v>
      </c>
      <c r="I472" s="1">
        <v>46029</v>
      </c>
      <c r="J472" s="19">
        <v>7.8211562275956464E-2</v>
      </c>
      <c r="K472">
        <v>1.97</v>
      </c>
      <c r="L472">
        <v>54556.02</v>
      </c>
      <c r="N472">
        <v>22</v>
      </c>
      <c r="O472">
        <v>69</v>
      </c>
      <c r="P472">
        <v>0</v>
      </c>
      <c r="Q472" s="1">
        <v>46029</v>
      </c>
      <c r="R472" s="1">
        <v>37026</v>
      </c>
      <c r="S472">
        <v>36</v>
      </c>
      <c r="T472" s="18">
        <f t="shared" si="35"/>
        <v>4.7795954724195615E-4</v>
      </c>
      <c r="U472" s="19">
        <f t="shared" si="36"/>
        <v>3.1363636363636362</v>
      </c>
      <c r="V472" s="19">
        <f t="shared" si="37"/>
        <v>0</v>
      </c>
      <c r="W472" s="19">
        <f t="shared" si="38"/>
        <v>80.440591800821224</v>
      </c>
      <c r="X472" s="19">
        <f t="shared" si="39"/>
        <v>7.8211562275956464E-2</v>
      </c>
      <c r="Y472">
        <v>1.97</v>
      </c>
    </row>
    <row r="473" spans="1:25" x14ac:dyDescent="0.25">
      <c r="A473">
        <v>2012</v>
      </c>
      <c r="B473">
        <v>67</v>
      </c>
      <c r="C473" t="s">
        <v>388</v>
      </c>
      <c r="D473" s="18">
        <v>6.0100023610723562E-4</v>
      </c>
      <c r="E473" s="18">
        <v>4.6428571428571432</v>
      </c>
      <c r="F473" s="18">
        <v>7.1428571428571425E-2</v>
      </c>
      <c r="G473" s="19">
        <v>79.99957071411707</v>
      </c>
      <c r="H473">
        <v>0.73</v>
      </c>
      <c r="I473" s="1">
        <v>46589</v>
      </c>
      <c r="J473" s="19">
        <v>7.7271458928073147E-2</v>
      </c>
      <c r="K473" s="16">
        <v>2.0049999999999999</v>
      </c>
      <c r="L473">
        <v>60929.15</v>
      </c>
      <c r="N473">
        <v>28</v>
      </c>
      <c r="O473">
        <v>130</v>
      </c>
      <c r="P473">
        <v>2</v>
      </c>
      <c r="Q473" s="1">
        <v>46589</v>
      </c>
      <c r="R473" s="1">
        <v>37271</v>
      </c>
      <c r="S473">
        <v>36</v>
      </c>
      <c r="T473" s="18">
        <f t="shared" si="35"/>
        <v>6.0100023610723562E-4</v>
      </c>
      <c r="U473" s="19">
        <f t="shared" si="36"/>
        <v>4.6428571428571432</v>
      </c>
      <c r="V473" s="19">
        <f t="shared" si="37"/>
        <v>7.1428571428571425E-2</v>
      </c>
      <c r="W473" s="19">
        <f t="shared" si="38"/>
        <v>79.99957071411707</v>
      </c>
      <c r="X473" s="19">
        <f t="shared" si="39"/>
        <v>7.7271458928073147E-2</v>
      </c>
      <c r="Y473" s="16">
        <v>2.0049999999999999</v>
      </c>
    </row>
    <row r="474" spans="1:25" x14ac:dyDescent="0.25">
      <c r="A474">
        <v>2013</v>
      </c>
      <c r="B474">
        <v>67</v>
      </c>
      <c r="C474" t="s">
        <v>388</v>
      </c>
      <c r="D474" s="18">
        <v>6.5824659563088817E-4</v>
      </c>
      <c r="E474" s="18">
        <v>3.71875</v>
      </c>
      <c r="F474" s="18">
        <v>0</v>
      </c>
      <c r="G474" s="19">
        <v>76.685728390998477</v>
      </c>
      <c r="H474">
        <v>0.73</v>
      </c>
      <c r="I474" s="1">
        <v>48614</v>
      </c>
      <c r="J474" s="19">
        <v>7.405274200847492E-2</v>
      </c>
      <c r="K474">
        <v>2.04</v>
      </c>
      <c r="L474">
        <v>82824.88</v>
      </c>
      <c r="N474">
        <v>32</v>
      </c>
      <c r="O474">
        <v>119</v>
      </c>
      <c r="P474">
        <v>0</v>
      </c>
      <c r="Q474" s="1">
        <v>48614</v>
      </c>
      <c r="R474" s="1">
        <v>37280</v>
      </c>
      <c r="S474">
        <v>36</v>
      </c>
      <c r="T474" s="18">
        <f t="shared" si="35"/>
        <v>6.5824659563088817E-4</v>
      </c>
      <c r="U474" s="19">
        <f t="shared" si="36"/>
        <v>3.71875</v>
      </c>
      <c r="V474" s="19">
        <f t="shared" si="37"/>
        <v>0</v>
      </c>
      <c r="W474" s="19">
        <f t="shared" si="38"/>
        <v>76.685728390998477</v>
      </c>
      <c r="X474" s="19">
        <f t="shared" si="39"/>
        <v>7.405274200847492E-2</v>
      </c>
      <c r="Y474">
        <v>2.04</v>
      </c>
    </row>
    <row r="475" spans="1:25" x14ac:dyDescent="0.25">
      <c r="A475">
        <v>2014</v>
      </c>
      <c r="B475">
        <v>67</v>
      </c>
      <c r="C475" t="s">
        <v>388</v>
      </c>
      <c r="D475" s="18">
        <v>4.2680324370465217E-4</v>
      </c>
      <c r="E475" s="18">
        <v>4.666666666666667</v>
      </c>
      <c r="F475" s="18">
        <v>4.7619047619047616E-2</v>
      </c>
      <c r="G475" s="19">
        <v>85.817937930613979</v>
      </c>
      <c r="H475">
        <v>0.73</v>
      </c>
      <c r="I475" s="1">
        <v>49203</v>
      </c>
      <c r="J475" s="19">
        <v>7.3166270349368942E-2</v>
      </c>
      <c r="K475" s="16">
        <v>2.0950000000000002</v>
      </c>
      <c r="L475">
        <v>76075.77</v>
      </c>
      <c r="N475">
        <v>21</v>
      </c>
      <c r="O475">
        <v>98</v>
      </c>
      <c r="P475">
        <v>1</v>
      </c>
      <c r="Q475" s="1">
        <v>49203</v>
      </c>
      <c r="R475" s="1">
        <v>42225</v>
      </c>
      <c r="S475">
        <v>36</v>
      </c>
      <c r="T475" s="18">
        <f t="shared" si="35"/>
        <v>4.2680324370465217E-4</v>
      </c>
      <c r="U475" s="19">
        <f t="shared" si="36"/>
        <v>4.666666666666667</v>
      </c>
      <c r="V475" s="19">
        <f t="shared" si="37"/>
        <v>4.7619047619047616E-2</v>
      </c>
      <c r="W475" s="19">
        <f t="shared" si="38"/>
        <v>85.817937930613979</v>
      </c>
      <c r="X475" s="19">
        <f t="shared" si="39"/>
        <v>7.3166270349368942E-2</v>
      </c>
      <c r="Y475" s="16">
        <v>2.0950000000000002</v>
      </c>
    </row>
    <row r="476" spans="1:25" x14ac:dyDescent="0.25">
      <c r="A476">
        <v>2008</v>
      </c>
      <c r="B476">
        <v>68</v>
      </c>
      <c r="C476" t="s">
        <v>391</v>
      </c>
      <c r="D476" s="18">
        <v>2.0293474867311896E-3</v>
      </c>
      <c r="E476" s="18">
        <v>3.1923076923076925</v>
      </c>
      <c r="F476" s="18">
        <v>7.6923076923076927E-2</v>
      </c>
      <c r="G476" s="19">
        <v>94.20855448017484</v>
      </c>
      <c r="H476">
        <v>0.57199999999999995</v>
      </c>
      <c r="I476" s="1">
        <v>12812</v>
      </c>
      <c r="J476" s="19">
        <v>0.16390883546674992</v>
      </c>
      <c r="K476">
        <v>1.72</v>
      </c>
      <c r="L476">
        <v>10243.94</v>
      </c>
      <c r="N476">
        <v>26</v>
      </c>
      <c r="O476">
        <v>83</v>
      </c>
      <c r="P476">
        <v>2</v>
      </c>
      <c r="Q476" s="1">
        <v>12812</v>
      </c>
      <c r="R476" s="1">
        <v>12070</v>
      </c>
      <c r="S476">
        <v>21</v>
      </c>
      <c r="T476" s="18">
        <f t="shared" si="35"/>
        <v>2.0293474867311896E-3</v>
      </c>
      <c r="U476" s="19">
        <f t="shared" si="36"/>
        <v>3.1923076923076925</v>
      </c>
      <c r="V476" s="19">
        <f t="shared" si="37"/>
        <v>7.6923076923076927E-2</v>
      </c>
      <c r="W476" s="19">
        <f t="shared" si="38"/>
        <v>94.20855448017484</v>
      </c>
      <c r="X476" s="19">
        <f t="shared" si="39"/>
        <v>0.16390883546674992</v>
      </c>
      <c r="Y476">
        <v>1.72</v>
      </c>
    </row>
    <row r="477" spans="1:25" x14ac:dyDescent="0.25">
      <c r="A477">
        <v>2009</v>
      </c>
      <c r="B477">
        <v>68</v>
      </c>
      <c r="C477" t="s">
        <v>391</v>
      </c>
      <c r="D477" s="18">
        <v>1.8524235875270144E-3</v>
      </c>
      <c r="E477" s="18">
        <v>2.75</v>
      </c>
      <c r="F477" s="18">
        <v>0</v>
      </c>
      <c r="G477" s="19">
        <v>93.238653905526391</v>
      </c>
      <c r="H477">
        <v>0.57199999999999995</v>
      </c>
      <c r="I477" s="1">
        <v>12956</v>
      </c>
      <c r="J477" s="19">
        <v>0.16980549552330967</v>
      </c>
      <c r="K477">
        <v>1.84</v>
      </c>
      <c r="L477">
        <v>8634.49</v>
      </c>
      <c r="N477">
        <v>24</v>
      </c>
      <c r="O477">
        <v>66</v>
      </c>
      <c r="P477">
        <v>0</v>
      </c>
      <c r="Q477" s="1">
        <v>12956</v>
      </c>
      <c r="R477" s="1">
        <v>12080</v>
      </c>
      <c r="S477">
        <v>22</v>
      </c>
      <c r="T477" s="18">
        <f t="shared" si="35"/>
        <v>1.8524235875270144E-3</v>
      </c>
      <c r="U477" s="19">
        <f t="shared" si="36"/>
        <v>2.75</v>
      </c>
      <c r="V477" s="19">
        <f t="shared" si="37"/>
        <v>0</v>
      </c>
      <c r="W477" s="19">
        <f t="shared" si="38"/>
        <v>93.238653905526391</v>
      </c>
      <c r="X477" s="19">
        <f t="shared" si="39"/>
        <v>0.16980549552330967</v>
      </c>
      <c r="Y477">
        <v>1.84</v>
      </c>
    </row>
    <row r="478" spans="1:25" x14ac:dyDescent="0.25">
      <c r="A478">
        <v>2010</v>
      </c>
      <c r="B478">
        <v>68</v>
      </c>
      <c r="C478" t="s">
        <v>391</v>
      </c>
      <c r="D478" s="18">
        <v>4.2030391205948913E-3</v>
      </c>
      <c r="E478" s="18">
        <v>2.6923076923076925</v>
      </c>
      <c r="F478" s="18">
        <v>5.7692307692307696E-2</v>
      </c>
      <c r="G478" s="19">
        <v>81.110572259941804</v>
      </c>
      <c r="H478">
        <v>0.69099999999999995</v>
      </c>
      <c r="I478" s="1">
        <v>12372</v>
      </c>
      <c r="J478" s="19">
        <v>0.17782088587132233</v>
      </c>
      <c r="K478">
        <v>1.82</v>
      </c>
      <c r="L478">
        <v>9242.9</v>
      </c>
      <c r="N478">
        <v>52</v>
      </c>
      <c r="O478">
        <v>140</v>
      </c>
      <c r="P478">
        <v>3</v>
      </c>
      <c r="Q478" s="1">
        <v>12372</v>
      </c>
      <c r="R478" s="1">
        <v>10035</v>
      </c>
      <c r="S478">
        <v>22</v>
      </c>
      <c r="T478" s="18">
        <f t="shared" si="35"/>
        <v>4.2030391205948913E-3</v>
      </c>
      <c r="U478" s="19">
        <f t="shared" si="36"/>
        <v>2.6923076923076925</v>
      </c>
      <c r="V478" s="19">
        <f t="shared" si="37"/>
        <v>5.7692307692307696E-2</v>
      </c>
      <c r="W478" s="19">
        <f t="shared" si="38"/>
        <v>81.110572259941804</v>
      </c>
      <c r="X478" s="19">
        <f t="shared" si="39"/>
        <v>0.17782088587132233</v>
      </c>
      <c r="Y478">
        <v>1.82</v>
      </c>
    </row>
    <row r="479" spans="1:25" x14ac:dyDescent="0.25">
      <c r="A479">
        <v>2011</v>
      </c>
      <c r="B479">
        <v>68</v>
      </c>
      <c r="C479" t="s">
        <v>391</v>
      </c>
      <c r="D479" s="18">
        <v>7.2260136491368923E-4</v>
      </c>
      <c r="E479" s="18">
        <v>3.4444444444444446</v>
      </c>
      <c r="F479" s="18">
        <v>0</v>
      </c>
      <c r="G479" s="19">
        <v>80.570052187876357</v>
      </c>
      <c r="H479">
        <v>0.69099999999999995</v>
      </c>
      <c r="I479" s="1">
        <v>12455</v>
      </c>
      <c r="J479" s="19">
        <v>0.17663588920112405</v>
      </c>
      <c r="K479">
        <v>1.97</v>
      </c>
      <c r="L479">
        <v>11233.06</v>
      </c>
      <c r="N479">
        <v>9</v>
      </c>
      <c r="O479">
        <v>31</v>
      </c>
      <c r="P479">
        <v>0</v>
      </c>
      <c r="Q479" s="1">
        <v>12455</v>
      </c>
      <c r="R479" s="1">
        <v>10035</v>
      </c>
      <c r="S479">
        <v>22</v>
      </c>
      <c r="T479" s="18">
        <f t="shared" si="35"/>
        <v>7.2260136491368923E-4</v>
      </c>
      <c r="U479" s="19">
        <f t="shared" si="36"/>
        <v>3.4444444444444446</v>
      </c>
      <c r="V479" s="19">
        <f t="shared" si="37"/>
        <v>0</v>
      </c>
      <c r="W479" s="19">
        <f t="shared" si="38"/>
        <v>80.570052187876357</v>
      </c>
      <c r="X479" s="19">
        <f t="shared" si="39"/>
        <v>0.17663588920112405</v>
      </c>
      <c r="Y479">
        <v>1.97</v>
      </c>
    </row>
    <row r="480" spans="1:25" x14ac:dyDescent="0.25">
      <c r="A480">
        <v>2012</v>
      </c>
      <c r="B480">
        <v>68</v>
      </c>
      <c r="C480" t="s">
        <v>391</v>
      </c>
      <c r="D480" s="18">
        <v>1.5956598053295037E-3</v>
      </c>
      <c r="E480" s="18">
        <v>2.95</v>
      </c>
      <c r="F480" s="18">
        <v>0</v>
      </c>
      <c r="G480" s="19">
        <v>80.118078825594381</v>
      </c>
      <c r="H480">
        <v>0.69099999999999995</v>
      </c>
      <c r="I480" s="1">
        <v>12534</v>
      </c>
      <c r="J480" s="19">
        <v>0.17552257858624543</v>
      </c>
      <c r="K480" s="16">
        <v>2.0049999999999999</v>
      </c>
      <c r="L480">
        <v>13635.69</v>
      </c>
      <c r="N480">
        <v>20</v>
      </c>
      <c r="O480">
        <v>59</v>
      </c>
      <c r="P480">
        <v>0</v>
      </c>
      <c r="Q480" s="1">
        <v>12534</v>
      </c>
      <c r="R480" s="1">
        <v>10042</v>
      </c>
      <c r="S480">
        <v>22</v>
      </c>
      <c r="T480" s="18">
        <f t="shared" si="35"/>
        <v>1.5956598053295037E-3</v>
      </c>
      <c r="U480" s="19">
        <f t="shared" si="36"/>
        <v>2.95</v>
      </c>
      <c r="V480" s="19">
        <f t="shared" si="37"/>
        <v>0</v>
      </c>
      <c r="W480" s="19">
        <f t="shared" si="38"/>
        <v>80.118078825594381</v>
      </c>
      <c r="X480" s="19">
        <f t="shared" si="39"/>
        <v>0.17552257858624543</v>
      </c>
      <c r="Y480" s="16">
        <v>2.0049999999999999</v>
      </c>
    </row>
    <row r="481" spans="1:25" x14ac:dyDescent="0.25">
      <c r="A481">
        <v>2013</v>
      </c>
      <c r="B481">
        <v>68</v>
      </c>
      <c r="C481" t="s">
        <v>391</v>
      </c>
      <c r="D481" s="18">
        <v>2.1540118470651588E-3</v>
      </c>
      <c r="E481" s="18">
        <v>2.9642857142857144</v>
      </c>
      <c r="F481" s="18">
        <v>0</v>
      </c>
      <c r="G481" s="19">
        <v>80.413877990614651</v>
      </c>
      <c r="H481">
        <v>0.69099999999999995</v>
      </c>
      <c r="I481" s="1">
        <v>12999</v>
      </c>
      <c r="J481" s="19">
        <v>0.16924378798369105</v>
      </c>
      <c r="K481">
        <v>2.04</v>
      </c>
      <c r="L481">
        <v>13714.8</v>
      </c>
      <c r="N481">
        <v>28</v>
      </c>
      <c r="O481">
        <v>83</v>
      </c>
      <c r="P481">
        <v>0</v>
      </c>
      <c r="Q481" s="1">
        <v>12999</v>
      </c>
      <c r="R481" s="1">
        <v>10453</v>
      </c>
      <c r="S481">
        <v>22</v>
      </c>
      <c r="T481" s="18">
        <f t="shared" si="35"/>
        <v>2.1540118470651588E-3</v>
      </c>
      <c r="U481" s="19">
        <f t="shared" si="36"/>
        <v>2.9642857142857144</v>
      </c>
      <c r="V481" s="19">
        <f t="shared" si="37"/>
        <v>0</v>
      </c>
      <c r="W481" s="19">
        <f t="shared" si="38"/>
        <v>80.413877990614651</v>
      </c>
      <c r="X481" s="19">
        <f t="shared" si="39"/>
        <v>0.16924378798369105</v>
      </c>
      <c r="Y481">
        <v>2.04</v>
      </c>
    </row>
    <row r="482" spans="1:25" x14ac:dyDescent="0.25">
      <c r="A482">
        <v>2014</v>
      </c>
      <c r="B482">
        <v>68</v>
      </c>
      <c r="C482" t="s">
        <v>391</v>
      </c>
      <c r="D482" s="18">
        <v>2.0631160693818291E-3</v>
      </c>
      <c r="E482" s="18">
        <v>3.1111111111111112</v>
      </c>
      <c r="F482" s="18">
        <v>0</v>
      </c>
      <c r="G482" s="19">
        <v>81.149232062351956</v>
      </c>
      <c r="H482">
        <v>0.69099999999999995</v>
      </c>
      <c r="I482" s="1">
        <v>13087</v>
      </c>
      <c r="J482" s="19">
        <v>0.16810575380148238</v>
      </c>
      <c r="K482" s="16">
        <v>2.0950000000000002</v>
      </c>
      <c r="L482">
        <v>15471.78</v>
      </c>
      <c r="N482">
        <v>27</v>
      </c>
      <c r="O482">
        <v>84</v>
      </c>
      <c r="P482">
        <v>0</v>
      </c>
      <c r="Q482" s="1">
        <v>13087</v>
      </c>
      <c r="R482" s="1">
        <v>10620</v>
      </c>
      <c r="S482">
        <v>22</v>
      </c>
      <c r="T482" s="18">
        <f t="shared" si="35"/>
        <v>2.0631160693818291E-3</v>
      </c>
      <c r="U482" s="19">
        <f t="shared" si="36"/>
        <v>3.1111111111111112</v>
      </c>
      <c r="V482" s="19">
        <f t="shared" si="37"/>
        <v>0</v>
      </c>
      <c r="W482" s="19">
        <f t="shared" si="38"/>
        <v>81.149232062351956</v>
      </c>
      <c r="X482" s="19">
        <f t="shared" si="39"/>
        <v>0.16810575380148238</v>
      </c>
      <c r="Y482" s="16">
        <v>2.0950000000000002</v>
      </c>
    </row>
    <row r="483" spans="1:25" x14ac:dyDescent="0.25">
      <c r="A483">
        <v>2008</v>
      </c>
      <c r="B483">
        <v>69</v>
      </c>
      <c r="C483" t="s">
        <v>393</v>
      </c>
      <c r="D483" s="18">
        <v>5.795163267580519E-4</v>
      </c>
      <c r="E483" s="18">
        <v>3.5192307692307692</v>
      </c>
      <c r="F483" s="18">
        <v>0</v>
      </c>
      <c r="G483" s="19">
        <v>94.142427281845542</v>
      </c>
      <c r="H483">
        <v>0.69099999999999995</v>
      </c>
      <c r="I483" s="1">
        <v>89730</v>
      </c>
      <c r="J483" s="19">
        <v>7.5782904268360637E-2</v>
      </c>
      <c r="K483">
        <v>1.72</v>
      </c>
      <c r="L483">
        <v>14468.22</v>
      </c>
      <c r="N483">
        <v>52</v>
      </c>
      <c r="O483">
        <v>183</v>
      </c>
      <c r="P483">
        <v>0</v>
      </c>
      <c r="Q483" s="1">
        <v>89730</v>
      </c>
      <c r="R483" s="1">
        <v>84474</v>
      </c>
      <c r="S483">
        <v>68</v>
      </c>
      <c r="T483" s="18">
        <f t="shared" si="35"/>
        <v>5.795163267580519E-4</v>
      </c>
      <c r="U483" s="19">
        <f t="shared" si="36"/>
        <v>3.5192307692307692</v>
      </c>
      <c r="V483" s="19">
        <f t="shared" si="37"/>
        <v>0</v>
      </c>
      <c r="W483" s="19">
        <f t="shared" si="38"/>
        <v>94.142427281845542</v>
      </c>
      <c r="X483" s="19">
        <f t="shared" si="39"/>
        <v>7.5782904268360637E-2</v>
      </c>
      <c r="Y483">
        <v>1.72</v>
      </c>
    </row>
    <row r="484" spans="1:25" x14ac:dyDescent="0.25">
      <c r="A484">
        <v>2009</v>
      </c>
      <c r="B484">
        <v>69</v>
      </c>
      <c r="C484" t="s">
        <v>393</v>
      </c>
      <c r="D484" s="18">
        <v>8.8667220836796895E-4</v>
      </c>
      <c r="E484" s="18">
        <v>4.5999999999999996</v>
      </c>
      <c r="F484" s="18">
        <v>1.2500000000000001E-2</v>
      </c>
      <c r="G484" s="19">
        <v>96.481019673039626</v>
      </c>
      <c r="H484">
        <v>0.69099999999999995</v>
      </c>
      <c r="I484" s="1">
        <v>90225</v>
      </c>
      <c r="J484" s="19">
        <v>7.8692158492657246E-2</v>
      </c>
      <c r="K484">
        <v>1.84</v>
      </c>
      <c r="L484">
        <v>16128.19</v>
      </c>
      <c r="N484">
        <v>80</v>
      </c>
      <c r="O484">
        <v>368</v>
      </c>
      <c r="P484">
        <v>1</v>
      </c>
      <c r="Q484" s="1">
        <v>90225</v>
      </c>
      <c r="R484" s="1">
        <v>87050</v>
      </c>
      <c r="S484">
        <v>71</v>
      </c>
      <c r="T484" s="18">
        <f t="shared" si="35"/>
        <v>8.8667220836796895E-4</v>
      </c>
      <c r="U484" s="19">
        <f t="shared" si="36"/>
        <v>4.5999999999999996</v>
      </c>
      <c r="V484" s="19">
        <f t="shared" si="37"/>
        <v>1.2500000000000001E-2</v>
      </c>
      <c r="W484" s="19">
        <f t="shared" si="38"/>
        <v>96.481019673039626</v>
      </c>
      <c r="X484" s="19">
        <f t="shared" si="39"/>
        <v>7.8692158492657246E-2</v>
      </c>
      <c r="Y484">
        <v>1.84</v>
      </c>
    </row>
    <row r="485" spans="1:25" x14ac:dyDescent="0.25">
      <c r="A485">
        <v>2010</v>
      </c>
      <c r="B485">
        <v>69</v>
      </c>
      <c r="C485" t="s">
        <v>393</v>
      </c>
      <c r="D485" s="18">
        <v>4.3018817975247633E-4</v>
      </c>
      <c r="E485" s="18">
        <v>3.2820512820512819</v>
      </c>
      <c r="F485" s="18">
        <v>0</v>
      </c>
      <c r="G485" s="19">
        <v>91.292550023163983</v>
      </c>
      <c r="H485">
        <v>0.78700000000000003</v>
      </c>
      <c r="I485" s="1">
        <v>90658</v>
      </c>
      <c r="J485" s="19">
        <v>7.8316309647245688E-2</v>
      </c>
      <c r="K485">
        <v>1.82</v>
      </c>
      <c r="L485">
        <v>21987.57</v>
      </c>
      <c r="N485">
        <v>39</v>
      </c>
      <c r="O485">
        <v>128</v>
      </c>
      <c r="P485">
        <v>0</v>
      </c>
      <c r="Q485" s="1">
        <v>90658</v>
      </c>
      <c r="R485" s="1">
        <v>82764</v>
      </c>
      <c r="S485">
        <v>71</v>
      </c>
      <c r="T485" s="18">
        <f t="shared" si="35"/>
        <v>4.3018817975247633E-4</v>
      </c>
      <c r="U485" s="19">
        <f t="shared" si="36"/>
        <v>3.2820512820512819</v>
      </c>
      <c r="V485" s="19">
        <f t="shared" si="37"/>
        <v>0</v>
      </c>
      <c r="W485" s="19">
        <f t="shared" si="38"/>
        <v>91.292550023163983</v>
      </c>
      <c r="X485" s="19">
        <f t="shared" si="39"/>
        <v>7.8316309647245688E-2</v>
      </c>
      <c r="Y485">
        <v>1.82</v>
      </c>
    </row>
    <row r="486" spans="1:25" x14ac:dyDescent="0.25">
      <c r="A486">
        <v>2011</v>
      </c>
      <c r="B486">
        <v>69</v>
      </c>
      <c r="C486" t="s">
        <v>393</v>
      </c>
      <c r="D486" s="18">
        <v>5.4849219495606576E-4</v>
      </c>
      <c r="E486" s="18">
        <v>5.0599999999999996</v>
      </c>
      <c r="F486" s="18">
        <v>0.04</v>
      </c>
      <c r="G486" s="19">
        <v>91.292137912877507</v>
      </c>
      <c r="H486">
        <v>0.78700000000000003</v>
      </c>
      <c r="I486" s="1">
        <v>91159</v>
      </c>
      <c r="J486" s="19">
        <v>7.7885891683761338E-2</v>
      </c>
      <c r="K486">
        <v>1.97</v>
      </c>
      <c r="L486">
        <v>22845.3</v>
      </c>
      <c r="N486">
        <v>50</v>
      </c>
      <c r="O486">
        <v>253</v>
      </c>
      <c r="P486">
        <v>2</v>
      </c>
      <c r="Q486" s="1">
        <v>91159</v>
      </c>
      <c r="R486" s="1">
        <v>83221</v>
      </c>
      <c r="S486">
        <v>71</v>
      </c>
      <c r="T486" s="18">
        <f t="shared" si="35"/>
        <v>5.4849219495606576E-4</v>
      </c>
      <c r="U486" s="19">
        <f t="shared" si="36"/>
        <v>5.0599999999999996</v>
      </c>
      <c r="V486" s="19">
        <f t="shared" si="37"/>
        <v>0.04</v>
      </c>
      <c r="W486" s="19">
        <f t="shared" si="38"/>
        <v>91.292137912877507</v>
      </c>
      <c r="X486" s="19">
        <f t="shared" si="39"/>
        <v>7.7885891683761338E-2</v>
      </c>
      <c r="Y486">
        <v>1.97</v>
      </c>
    </row>
    <row r="487" spans="1:25" x14ac:dyDescent="0.25">
      <c r="A487">
        <v>2012</v>
      </c>
      <c r="B487">
        <v>69</v>
      </c>
      <c r="C487" t="s">
        <v>393</v>
      </c>
      <c r="D487" s="18">
        <v>4.6921205111137787E-4</v>
      </c>
      <c r="E487" s="18">
        <v>3.6511627906976742</v>
      </c>
      <c r="F487" s="18">
        <v>4.6511627906976744E-2</v>
      </c>
      <c r="G487" s="19">
        <v>91.292297284026063</v>
      </c>
      <c r="H487">
        <v>0.78700000000000003</v>
      </c>
      <c r="I487" s="1">
        <v>91643</v>
      </c>
      <c r="J487" s="19">
        <v>7.747454797420425E-2</v>
      </c>
      <c r="K487" s="16">
        <v>2.0049999999999999</v>
      </c>
      <c r="L487">
        <v>24690.6</v>
      </c>
      <c r="N487">
        <v>43</v>
      </c>
      <c r="O487">
        <v>157</v>
      </c>
      <c r="P487">
        <v>2</v>
      </c>
      <c r="Q487" s="1">
        <v>91643</v>
      </c>
      <c r="R487" s="1">
        <v>83663</v>
      </c>
      <c r="S487">
        <v>71</v>
      </c>
      <c r="T487" s="18">
        <f t="shared" si="35"/>
        <v>4.6921205111137787E-4</v>
      </c>
      <c r="U487" s="19">
        <f t="shared" si="36"/>
        <v>3.6511627906976742</v>
      </c>
      <c r="V487" s="19">
        <f t="shared" si="37"/>
        <v>4.6511627906976744E-2</v>
      </c>
      <c r="W487" s="19">
        <f t="shared" si="38"/>
        <v>91.292297284026063</v>
      </c>
      <c r="X487" s="19">
        <f t="shared" si="39"/>
        <v>7.747454797420425E-2</v>
      </c>
      <c r="Y487" s="16">
        <v>2.0049999999999999</v>
      </c>
    </row>
    <row r="488" spans="1:25" x14ac:dyDescent="0.25">
      <c r="A488">
        <v>2013</v>
      </c>
      <c r="B488">
        <v>69</v>
      </c>
      <c r="C488" t="s">
        <v>393</v>
      </c>
      <c r="D488" s="18">
        <v>5.0558247314093114E-4</v>
      </c>
      <c r="E488" s="18">
        <v>3.5416666666666665</v>
      </c>
      <c r="F488" s="18">
        <v>2.0833333333333332E-2</v>
      </c>
      <c r="G488" s="19">
        <v>91.29239519696651</v>
      </c>
      <c r="H488">
        <v>0.78700000000000003</v>
      </c>
      <c r="I488" s="1">
        <v>94940</v>
      </c>
      <c r="J488" s="19">
        <v>7.4784074152096064E-2</v>
      </c>
      <c r="K488">
        <v>2.04</v>
      </c>
      <c r="L488">
        <v>25383.200000000001</v>
      </c>
      <c r="N488">
        <v>48</v>
      </c>
      <c r="O488">
        <v>170</v>
      </c>
      <c r="P488">
        <v>1</v>
      </c>
      <c r="Q488" s="1">
        <v>94940</v>
      </c>
      <c r="R488" s="1">
        <v>86673</v>
      </c>
      <c r="S488">
        <v>71</v>
      </c>
      <c r="T488" s="18">
        <f t="shared" si="35"/>
        <v>5.0558247314093114E-4</v>
      </c>
      <c r="U488" s="19">
        <f t="shared" si="36"/>
        <v>3.5416666666666665</v>
      </c>
      <c r="V488" s="19">
        <f t="shared" si="37"/>
        <v>2.0833333333333332E-2</v>
      </c>
      <c r="W488" s="19">
        <f t="shared" si="38"/>
        <v>91.29239519696651</v>
      </c>
      <c r="X488" s="19">
        <f t="shared" si="39"/>
        <v>7.4784074152096064E-2</v>
      </c>
      <c r="Y488">
        <v>2.04</v>
      </c>
    </row>
    <row r="489" spans="1:25" x14ac:dyDescent="0.25">
      <c r="A489">
        <v>2014</v>
      </c>
      <c r="B489">
        <v>69</v>
      </c>
      <c r="C489" t="s">
        <v>393</v>
      </c>
      <c r="D489" s="18">
        <v>4.5030421715135457E-4</v>
      </c>
      <c r="E489" s="18">
        <v>3.9534883720930232</v>
      </c>
      <c r="F489" s="18">
        <v>4.6511627906976744E-2</v>
      </c>
      <c r="G489" s="19">
        <v>91.292373103224392</v>
      </c>
      <c r="H489">
        <v>0.78700000000000003</v>
      </c>
      <c r="I489" s="1">
        <v>95491</v>
      </c>
      <c r="J489" s="19">
        <v>7.4352556785456214E-2</v>
      </c>
      <c r="K489" s="16">
        <v>2.0950000000000002</v>
      </c>
      <c r="L489">
        <v>28167.13</v>
      </c>
      <c r="N489">
        <v>43</v>
      </c>
      <c r="O489">
        <v>170</v>
      </c>
      <c r="P489">
        <v>2</v>
      </c>
      <c r="Q489" s="1">
        <v>95491</v>
      </c>
      <c r="R489" s="1">
        <v>87176</v>
      </c>
      <c r="S489">
        <v>71</v>
      </c>
      <c r="T489" s="18">
        <f t="shared" si="35"/>
        <v>4.5030421715135457E-4</v>
      </c>
      <c r="U489" s="19">
        <f t="shared" si="36"/>
        <v>3.9534883720930232</v>
      </c>
      <c r="V489" s="19">
        <f t="shared" si="37"/>
        <v>4.6511627906976744E-2</v>
      </c>
      <c r="W489" s="19">
        <f t="shared" si="38"/>
        <v>91.292373103224392</v>
      </c>
      <c r="X489" s="19">
        <f t="shared" si="39"/>
        <v>7.4352556785456214E-2</v>
      </c>
      <c r="Y489" s="16">
        <v>2.0950000000000002</v>
      </c>
    </row>
    <row r="490" spans="1:25" x14ac:dyDescent="0.25">
      <c r="A490">
        <v>2008</v>
      </c>
      <c r="B490">
        <v>70</v>
      </c>
      <c r="C490" s="4" t="s">
        <v>402</v>
      </c>
      <c r="D490" s="18">
        <v>8.2858862195065493E-3</v>
      </c>
      <c r="E490" s="18">
        <v>4.9050279329608939</v>
      </c>
      <c r="F490" s="18">
        <v>1.6759776536312849E-2</v>
      </c>
      <c r="G490" s="19">
        <v>11.054020274961811</v>
      </c>
      <c r="H490">
        <v>0.54200000000000004</v>
      </c>
      <c r="I490" s="1">
        <v>21603</v>
      </c>
      <c r="J490" s="19">
        <v>6.9434800722121937E-2</v>
      </c>
      <c r="K490">
        <v>1.72</v>
      </c>
      <c r="L490">
        <v>6266.19</v>
      </c>
      <c r="N490">
        <v>179</v>
      </c>
      <c r="O490">
        <v>878</v>
      </c>
      <c r="P490">
        <v>3</v>
      </c>
      <c r="Q490" s="1">
        <v>21603</v>
      </c>
      <c r="R490" s="1">
        <v>2388</v>
      </c>
      <c r="S490">
        <v>15</v>
      </c>
      <c r="T490" s="18">
        <f t="shared" si="35"/>
        <v>8.2858862195065493E-3</v>
      </c>
      <c r="U490" s="19">
        <f t="shared" si="36"/>
        <v>4.9050279329608939</v>
      </c>
      <c r="V490" s="19">
        <f t="shared" si="37"/>
        <v>1.6759776536312849E-2</v>
      </c>
      <c r="W490" s="19">
        <f t="shared" si="38"/>
        <v>11.054020274961811</v>
      </c>
      <c r="X490" s="19">
        <f t="shared" si="39"/>
        <v>6.9434800722121937E-2</v>
      </c>
      <c r="Y490">
        <v>1.72</v>
      </c>
    </row>
    <row r="491" spans="1:25" x14ac:dyDescent="0.25">
      <c r="A491">
        <v>2009</v>
      </c>
      <c r="B491">
        <v>70</v>
      </c>
      <c r="C491" s="4" t="s">
        <v>402</v>
      </c>
      <c r="D491" s="18">
        <v>6.4298269960218341E-3</v>
      </c>
      <c r="E491" s="18">
        <v>4.4100719424460433</v>
      </c>
      <c r="F491" s="18">
        <v>2.1582733812949641E-2</v>
      </c>
      <c r="G491" s="19">
        <v>18.553982792117679</v>
      </c>
      <c r="H491">
        <v>0.54200000000000004</v>
      </c>
      <c r="I491" s="1">
        <v>21618</v>
      </c>
      <c r="J491" s="19">
        <v>9.2515496345637896E-2</v>
      </c>
      <c r="K491">
        <v>1.84</v>
      </c>
      <c r="L491">
        <v>6614.12</v>
      </c>
      <c r="N491">
        <v>139</v>
      </c>
      <c r="O491">
        <v>613</v>
      </c>
      <c r="P491">
        <v>3</v>
      </c>
      <c r="Q491" s="1">
        <v>21618</v>
      </c>
      <c r="R491" s="1">
        <v>4011</v>
      </c>
      <c r="S491">
        <v>20</v>
      </c>
      <c r="T491" s="18">
        <f t="shared" si="35"/>
        <v>6.4298269960218341E-3</v>
      </c>
      <c r="U491" s="19">
        <f t="shared" si="36"/>
        <v>4.4100719424460433</v>
      </c>
      <c r="V491" s="19">
        <f t="shared" si="37"/>
        <v>2.1582733812949641E-2</v>
      </c>
      <c r="W491" s="19">
        <f t="shared" si="38"/>
        <v>18.553982792117679</v>
      </c>
      <c r="X491" s="19">
        <f t="shared" si="39"/>
        <v>9.2515496345637896E-2</v>
      </c>
      <c r="Y491">
        <v>1.84</v>
      </c>
    </row>
    <row r="492" spans="1:25" x14ac:dyDescent="0.25">
      <c r="A492">
        <v>2010</v>
      </c>
      <c r="B492">
        <v>70</v>
      </c>
      <c r="C492" s="4" t="s">
        <v>402</v>
      </c>
      <c r="D492" s="18">
        <v>7.3806009237655347E-3</v>
      </c>
      <c r="E492" s="18">
        <v>3.7870967741935484</v>
      </c>
      <c r="F492" s="18">
        <v>3.2258064516129031E-2</v>
      </c>
      <c r="G492" s="19">
        <v>22.808437693443171</v>
      </c>
      <c r="H492">
        <v>0.629</v>
      </c>
      <c r="I492" s="1">
        <v>21001</v>
      </c>
      <c r="J492" s="19">
        <v>9.523356030665206E-2</v>
      </c>
      <c r="K492">
        <v>1.82</v>
      </c>
      <c r="L492">
        <v>7157</v>
      </c>
      <c r="N492">
        <v>155</v>
      </c>
      <c r="O492">
        <v>587</v>
      </c>
      <c r="P492">
        <v>5</v>
      </c>
      <c r="Q492" s="1">
        <v>21001</v>
      </c>
      <c r="R492" s="1">
        <v>4790</v>
      </c>
      <c r="S492">
        <v>20</v>
      </c>
      <c r="T492" s="18">
        <f t="shared" si="35"/>
        <v>7.3806009237655347E-3</v>
      </c>
      <c r="U492" s="19">
        <f t="shared" si="36"/>
        <v>3.7870967741935484</v>
      </c>
      <c r="V492" s="19">
        <f t="shared" si="37"/>
        <v>3.2258064516129031E-2</v>
      </c>
      <c r="W492" s="19">
        <f t="shared" si="38"/>
        <v>22.808437693443171</v>
      </c>
      <c r="X492" s="19">
        <f t="shared" si="39"/>
        <v>9.523356030665206E-2</v>
      </c>
      <c r="Y492">
        <v>1.82</v>
      </c>
    </row>
    <row r="493" spans="1:25" x14ac:dyDescent="0.25">
      <c r="A493">
        <v>2011</v>
      </c>
      <c r="B493">
        <v>70</v>
      </c>
      <c r="C493" s="4" t="s">
        <v>402</v>
      </c>
      <c r="D493" s="18">
        <v>4.2419331776369093E-3</v>
      </c>
      <c r="E493" s="18">
        <v>3.7640449438202248</v>
      </c>
      <c r="F493" s="18">
        <v>1.1235955056179775E-2</v>
      </c>
      <c r="G493" s="19">
        <v>29.250274057480581</v>
      </c>
      <c r="H493">
        <v>0.629</v>
      </c>
      <c r="I493" s="1">
        <v>20981</v>
      </c>
      <c r="J493" s="19">
        <v>9.5324341070492355E-2</v>
      </c>
      <c r="K493">
        <v>1.97</v>
      </c>
      <c r="L493">
        <v>7647.39</v>
      </c>
      <c r="N493">
        <v>89</v>
      </c>
      <c r="O493">
        <v>335</v>
      </c>
      <c r="P493">
        <v>1</v>
      </c>
      <c r="Q493" s="1">
        <v>20981</v>
      </c>
      <c r="R493" s="1">
        <v>6137</v>
      </c>
      <c r="S493">
        <v>20</v>
      </c>
      <c r="T493" s="18">
        <f t="shared" si="35"/>
        <v>4.2419331776369093E-3</v>
      </c>
      <c r="U493" s="19">
        <f t="shared" si="36"/>
        <v>3.7640449438202248</v>
      </c>
      <c r="V493" s="19">
        <f t="shared" si="37"/>
        <v>1.1235955056179775E-2</v>
      </c>
      <c r="W493" s="19">
        <f t="shared" si="38"/>
        <v>29.250274057480581</v>
      </c>
      <c r="X493" s="19">
        <f t="shared" si="39"/>
        <v>9.5324341070492355E-2</v>
      </c>
      <c r="Y493">
        <v>1.97</v>
      </c>
    </row>
    <row r="494" spans="1:25" x14ac:dyDescent="0.25">
      <c r="A494">
        <v>2012</v>
      </c>
      <c r="B494">
        <v>70</v>
      </c>
      <c r="C494" t="s">
        <v>402</v>
      </c>
      <c r="D494" s="18">
        <v>5.1047182863413008E-3</v>
      </c>
      <c r="E494" s="18">
        <v>3.7476635514018692</v>
      </c>
      <c r="F494" s="18">
        <v>1.8691588785046728E-2</v>
      </c>
      <c r="G494" s="19">
        <v>41.834836124230712</v>
      </c>
      <c r="H494">
        <v>0.629</v>
      </c>
      <c r="I494" s="1">
        <v>20961</v>
      </c>
      <c r="J494" s="19">
        <v>9.5415295071800008E-2</v>
      </c>
      <c r="K494" s="16">
        <v>2.0049999999999999</v>
      </c>
      <c r="L494">
        <v>8819.84</v>
      </c>
      <c r="N494">
        <v>107</v>
      </c>
      <c r="O494">
        <v>401</v>
      </c>
      <c r="P494">
        <v>2</v>
      </c>
      <c r="Q494" s="1">
        <v>20961</v>
      </c>
      <c r="R494" s="1">
        <v>8769</v>
      </c>
      <c r="S494">
        <v>20</v>
      </c>
      <c r="T494" s="18">
        <f t="shared" si="35"/>
        <v>5.1047182863413008E-3</v>
      </c>
      <c r="U494" s="19">
        <f t="shared" si="36"/>
        <v>3.7476635514018692</v>
      </c>
      <c r="V494" s="19">
        <f t="shared" si="37"/>
        <v>1.8691588785046728E-2</v>
      </c>
      <c r="W494" s="19">
        <f t="shared" si="38"/>
        <v>41.834836124230712</v>
      </c>
      <c r="X494" s="19">
        <f t="shared" si="39"/>
        <v>9.5415295071800008E-2</v>
      </c>
      <c r="Y494" s="16">
        <v>2.0049999999999999</v>
      </c>
    </row>
    <row r="495" spans="1:25" x14ac:dyDescent="0.25">
      <c r="A495">
        <v>2013</v>
      </c>
      <c r="B495">
        <v>70</v>
      </c>
      <c r="C495" t="s">
        <v>402</v>
      </c>
      <c r="D495" s="18">
        <v>1.2517965598776021E-3</v>
      </c>
      <c r="E495" s="18">
        <v>4.4074074074074074</v>
      </c>
      <c r="F495" s="18">
        <v>3.7037037037037035E-2</v>
      </c>
      <c r="G495" s="19">
        <v>40.771477583569009</v>
      </c>
      <c r="H495">
        <v>0.629</v>
      </c>
      <c r="I495" s="1">
        <v>21569</v>
      </c>
      <c r="J495" s="19">
        <v>9.2725671102044591E-2</v>
      </c>
      <c r="K495">
        <v>2.04</v>
      </c>
      <c r="L495">
        <v>9308.09</v>
      </c>
      <c r="N495">
        <v>27</v>
      </c>
      <c r="O495">
        <v>119</v>
      </c>
      <c r="P495">
        <v>1</v>
      </c>
      <c r="Q495" s="1">
        <v>21569</v>
      </c>
      <c r="R495" s="1">
        <v>8794</v>
      </c>
      <c r="S495">
        <v>20</v>
      </c>
      <c r="T495" s="18">
        <f t="shared" si="35"/>
        <v>1.2517965598776021E-3</v>
      </c>
      <c r="U495" s="19">
        <f t="shared" si="36"/>
        <v>4.4074074074074074</v>
      </c>
      <c r="V495" s="19">
        <f t="shared" si="37"/>
        <v>3.7037037037037035E-2</v>
      </c>
      <c r="W495" s="19">
        <f t="shared" si="38"/>
        <v>40.771477583569009</v>
      </c>
      <c r="X495" s="19">
        <f t="shared" si="39"/>
        <v>9.2725671102044591E-2</v>
      </c>
      <c r="Y495">
        <v>2.04</v>
      </c>
    </row>
    <row r="496" spans="1:25" x14ac:dyDescent="0.25">
      <c r="A496">
        <v>2014</v>
      </c>
      <c r="B496">
        <v>70</v>
      </c>
      <c r="C496" t="s">
        <v>402</v>
      </c>
      <c r="D496" s="18">
        <v>4.6369284985625523E-4</v>
      </c>
      <c r="E496" s="18">
        <v>2.6</v>
      </c>
      <c r="F496" s="18">
        <v>0</v>
      </c>
      <c r="G496" s="19">
        <v>44.203839376796807</v>
      </c>
      <c r="H496">
        <v>0.629</v>
      </c>
      <c r="I496" s="1">
        <v>21566</v>
      </c>
      <c r="J496" s="19">
        <v>9.2738569971251045E-2</v>
      </c>
      <c r="K496" s="16">
        <v>2.0950000000000002</v>
      </c>
      <c r="L496">
        <v>11349.17</v>
      </c>
      <c r="N496">
        <v>10</v>
      </c>
      <c r="O496">
        <v>26</v>
      </c>
      <c r="P496">
        <v>0</v>
      </c>
      <c r="Q496" s="1">
        <v>21566</v>
      </c>
      <c r="R496" s="1">
        <v>9533</v>
      </c>
      <c r="S496">
        <v>20</v>
      </c>
      <c r="T496" s="18">
        <f t="shared" si="35"/>
        <v>4.6369284985625523E-4</v>
      </c>
      <c r="U496" s="19">
        <f t="shared" si="36"/>
        <v>2.6</v>
      </c>
      <c r="V496" s="19">
        <f t="shared" si="37"/>
        <v>0</v>
      </c>
      <c r="W496" s="19">
        <f t="shared" si="38"/>
        <v>44.203839376796807</v>
      </c>
      <c r="X496" s="19">
        <f t="shared" si="39"/>
        <v>9.2738569971251045E-2</v>
      </c>
      <c r="Y496" s="16">
        <v>2.0950000000000002</v>
      </c>
    </row>
    <row r="497" spans="1:25" x14ac:dyDescent="0.25">
      <c r="A497">
        <v>2008</v>
      </c>
      <c r="B497">
        <v>71</v>
      </c>
      <c r="C497" t="s">
        <v>404</v>
      </c>
      <c r="D497" s="18">
        <v>2.7803958529688971E-3</v>
      </c>
      <c r="E497" s="18">
        <v>3.0508474576271185</v>
      </c>
      <c r="F497" s="18">
        <v>3.3898305084745763E-2</v>
      </c>
      <c r="G497" s="19">
        <v>74.09048067860509</v>
      </c>
      <c r="H497">
        <v>0.625</v>
      </c>
      <c r="I497" s="1">
        <v>21220</v>
      </c>
      <c r="J497" s="19">
        <v>6.5975494816211122E-2</v>
      </c>
      <c r="K497">
        <v>1.72</v>
      </c>
      <c r="L497">
        <v>7594.53</v>
      </c>
      <c r="N497">
        <v>59</v>
      </c>
      <c r="O497">
        <v>180</v>
      </c>
      <c r="P497">
        <v>2</v>
      </c>
      <c r="Q497" s="1">
        <v>21220</v>
      </c>
      <c r="R497" s="1">
        <v>15722</v>
      </c>
      <c r="S497">
        <v>14</v>
      </c>
      <c r="T497" s="18">
        <f t="shared" si="35"/>
        <v>2.7803958529688971E-3</v>
      </c>
      <c r="U497" s="19">
        <f t="shared" si="36"/>
        <v>3.0508474576271185</v>
      </c>
      <c r="V497" s="19">
        <f t="shared" si="37"/>
        <v>3.3898305084745763E-2</v>
      </c>
      <c r="W497" s="19">
        <f t="shared" si="38"/>
        <v>74.09048067860509</v>
      </c>
      <c r="X497" s="19">
        <f t="shared" si="39"/>
        <v>6.5975494816211122E-2</v>
      </c>
      <c r="Y497">
        <v>1.72</v>
      </c>
    </row>
    <row r="498" spans="1:25" x14ac:dyDescent="0.25">
      <c r="A498">
        <v>2009</v>
      </c>
      <c r="B498">
        <v>71</v>
      </c>
      <c r="C498" t="s">
        <v>404</v>
      </c>
      <c r="D498" s="18">
        <v>2.4056603773584904E-3</v>
      </c>
      <c r="E498" s="18">
        <v>2.4705882352941178</v>
      </c>
      <c r="F498" s="18">
        <v>1.9607843137254902E-2</v>
      </c>
      <c r="G498" s="19">
        <v>75.641509433962256</v>
      </c>
      <c r="H498">
        <v>0.625</v>
      </c>
      <c r="I498" s="1">
        <v>21200</v>
      </c>
      <c r="J498" s="19">
        <v>7.0754716981132074E-2</v>
      </c>
      <c r="K498">
        <v>1.84</v>
      </c>
      <c r="L498">
        <v>7349.7</v>
      </c>
      <c r="N498">
        <v>51</v>
      </c>
      <c r="O498">
        <v>126</v>
      </c>
      <c r="P498">
        <v>1</v>
      </c>
      <c r="Q498" s="1">
        <v>21200</v>
      </c>
      <c r="R498" s="1">
        <v>16036</v>
      </c>
      <c r="S498">
        <v>15</v>
      </c>
      <c r="T498" s="18">
        <f t="shared" si="35"/>
        <v>2.4056603773584904E-3</v>
      </c>
      <c r="U498" s="19">
        <f t="shared" si="36"/>
        <v>2.4705882352941178</v>
      </c>
      <c r="V498" s="19">
        <f t="shared" si="37"/>
        <v>1.9607843137254902E-2</v>
      </c>
      <c r="W498" s="19">
        <f t="shared" si="38"/>
        <v>75.641509433962256</v>
      </c>
      <c r="X498" s="19">
        <f t="shared" si="39"/>
        <v>7.0754716981132074E-2</v>
      </c>
      <c r="Y498">
        <v>1.84</v>
      </c>
    </row>
    <row r="499" spans="1:25" x14ac:dyDescent="0.25">
      <c r="A499">
        <v>2010</v>
      </c>
      <c r="B499">
        <v>71</v>
      </c>
      <c r="C499" t="s">
        <v>404</v>
      </c>
      <c r="D499" s="18">
        <v>3.6020021518454412E-3</v>
      </c>
      <c r="E499" s="18">
        <v>2.883116883116883</v>
      </c>
      <c r="F499" s="18">
        <v>1.2987012987012988E-2</v>
      </c>
      <c r="G499" s="19">
        <v>76.601019787622221</v>
      </c>
      <c r="H499">
        <v>0.71299999999999997</v>
      </c>
      <c r="I499" s="1">
        <v>21377</v>
      </c>
      <c r="J499" s="19">
        <v>7.0168873087898209E-2</v>
      </c>
      <c r="K499">
        <v>1.82</v>
      </c>
      <c r="L499">
        <v>9489.08</v>
      </c>
      <c r="N499">
        <v>77</v>
      </c>
      <c r="O499">
        <v>222</v>
      </c>
      <c r="P499">
        <v>1</v>
      </c>
      <c r="Q499" s="1">
        <v>21377</v>
      </c>
      <c r="R499" s="1">
        <v>16375</v>
      </c>
      <c r="S499">
        <v>15</v>
      </c>
      <c r="T499" s="18">
        <f t="shared" si="35"/>
        <v>3.6020021518454412E-3</v>
      </c>
      <c r="U499" s="19">
        <f t="shared" si="36"/>
        <v>2.883116883116883</v>
      </c>
      <c r="V499" s="19">
        <f t="shared" si="37"/>
        <v>1.2987012987012988E-2</v>
      </c>
      <c r="W499" s="19">
        <f t="shared" si="38"/>
        <v>76.601019787622221</v>
      </c>
      <c r="X499" s="19">
        <f t="shared" si="39"/>
        <v>7.0168873087898209E-2</v>
      </c>
      <c r="Y499">
        <v>1.82</v>
      </c>
    </row>
    <row r="500" spans="1:25" x14ac:dyDescent="0.25">
      <c r="A500">
        <v>2011</v>
      </c>
      <c r="B500">
        <v>71</v>
      </c>
      <c r="C500" t="s">
        <v>404</v>
      </c>
      <c r="D500" s="18">
        <v>2.8988217692163831E-3</v>
      </c>
      <c r="E500" s="18">
        <v>2.6774193548387095</v>
      </c>
      <c r="F500" s="18">
        <v>0</v>
      </c>
      <c r="G500" s="19">
        <v>77.197493921825327</v>
      </c>
      <c r="H500">
        <v>0.71299999999999997</v>
      </c>
      <c r="I500" s="1">
        <v>21388</v>
      </c>
      <c r="J500" s="19">
        <v>7.0132784739106044E-2</v>
      </c>
      <c r="K500">
        <v>1.97</v>
      </c>
      <c r="L500">
        <v>11532.04</v>
      </c>
      <c r="N500">
        <v>62</v>
      </c>
      <c r="O500">
        <v>166</v>
      </c>
      <c r="P500">
        <v>0</v>
      </c>
      <c r="Q500" s="1">
        <v>21388</v>
      </c>
      <c r="R500" s="1">
        <v>16511</v>
      </c>
      <c r="S500">
        <v>15</v>
      </c>
      <c r="T500" s="18">
        <f t="shared" si="35"/>
        <v>2.8988217692163831E-3</v>
      </c>
      <c r="U500" s="19">
        <f t="shared" si="36"/>
        <v>2.6774193548387095</v>
      </c>
      <c r="V500" s="19">
        <f t="shared" si="37"/>
        <v>0</v>
      </c>
      <c r="W500" s="19">
        <f t="shared" si="38"/>
        <v>77.197493921825327</v>
      </c>
      <c r="X500" s="19">
        <f t="shared" si="39"/>
        <v>7.0132784739106044E-2</v>
      </c>
      <c r="Y500">
        <v>1.97</v>
      </c>
    </row>
    <row r="501" spans="1:25" x14ac:dyDescent="0.25">
      <c r="A501">
        <v>2012</v>
      </c>
      <c r="B501">
        <v>71</v>
      </c>
      <c r="C501" t="s">
        <v>404</v>
      </c>
      <c r="D501" s="18">
        <v>3.0375251179961681E-3</v>
      </c>
      <c r="E501" s="18">
        <v>2.7384615384615385</v>
      </c>
      <c r="F501" s="18">
        <v>1.5384615384615385E-2</v>
      </c>
      <c r="G501" s="19">
        <v>77.199869152764151</v>
      </c>
      <c r="H501">
        <v>0.71299999999999997</v>
      </c>
      <c r="I501" s="1">
        <v>21399</v>
      </c>
      <c r="J501" s="19">
        <v>7.009673349221926E-2</v>
      </c>
      <c r="K501" s="16">
        <v>2.0049999999999999</v>
      </c>
      <c r="L501">
        <v>13169.37</v>
      </c>
      <c r="N501">
        <v>65</v>
      </c>
      <c r="O501">
        <v>178</v>
      </c>
      <c r="P501">
        <v>1</v>
      </c>
      <c r="Q501" s="1">
        <v>21399</v>
      </c>
      <c r="R501" s="1">
        <v>16520</v>
      </c>
      <c r="S501">
        <v>15</v>
      </c>
      <c r="T501" s="18">
        <f t="shared" si="35"/>
        <v>3.0375251179961681E-3</v>
      </c>
      <c r="U501" s="19">
        <f t="shared" si="36"/>
        <v>2.7384615384615385</v>
      </c>
      <c r="V501" s="19">
        <f t="shared" si="37"/>
        <v>1.5384615384615385E-2</v>
      </c>
      <c r="W501" s="19">
        <f t="shared" si="38"/>
        <v>77.199869152764151</v>
      </c>
      <c r="X501" s="19">
        <f t="shared" si="39"/>
        <v>7.009673349221926E-2</v>
      </c>
      <c r="Y501" s="16">
        <v>2.0049999999999999</v>
      </c>
    </row>
    <row r="502" spans="1:25" x14ac:dyDescent="0.25">
      <c r="A502">
        <v>2013</v>
      </c>
      <c r="B502">
        <v>71</v>
      </c>
      <c r="C502" t="s">
        <v>404</v>
      </c>
      <c r="D502" s="18">
        <v>2.2671624195157343E-3</v>
      </c>
      <c r="E502" s="18">
        <v>2.64</v>
      </c>
      <c r="F502" s="18">
        <v>0.02</v>
      </c>
      <c r="G502" s="19">
        <v>77.201414709349777</v>
      </c>
      <c r="H502">
        <v>0.71299999999999997</v>
      </c>
      <c r="I502" s="1">
        <v>22054</v>
      </c>
      <c r="J502" s="19">
        <v>6.8014872585472022E-2</v>
      </c>
      <c r="K502">
        <v>2.04</v>
      </c>
      <c r="L502">
        <v>15419.06</v>
      </c>
      <c r="N502">
        <v>50</v>
      </c>
      <c r="O502">
        <v>132</v>
      </c>
      <c r="P502">
        <v>1</v>
      </c>
      <c r="Q502" s="1">
        <v>22054</v>
      </c>
      <c r="R502" s="1">
        <v>17026</v>
      </c>
      <c r="S502">
        <v>15</v>
      </c>
      <c r="T502" s="18">
        <f t="shared" si="35"/>
        <v>2.2671624195157343E-3</v>
      </c>
      <c r="U502" s="19">
        <f t="shared" si="36"/>
        <v>2.64</v>
      </c>
      <c r="V502" s="19">
        <f t="shared" si="37"/>
        <v>0.02</v>
      </c>
      <c r="W502" s="19">
        <f t="shared" si="38"/>
        <v>77.201414709349777</v>
      </c>
      <c r="X502" s="19">
        <f t="shared" si="39"/>
        <v>6.8014872585472022E-2</v>
      </c>
      <c r="Y502">
        <v>2.04</v>
      </c>
    </row>
    <row r="503" spans="1:25" x14ac:dyDescent="0.25">
      <c r="A503">
        <v>2014</v>
      </c>
      <c r="B503">
        <v>71</v>
      </c>
      <c r="C503" t="s">
        <v>404</v>
      </c>
      <c r="D503" s="18">
        <v>3.5775744950638528E-3</v>
      </c>
      <c r="E503" s="18">
        <v>2.9113924050632911</v>
      </c>
      <c r="F503" s="18">
        <v>5.0632911392405063E-2</v>
      </c>
      <c r="G503" s="19">
        <v>77.198623313105699</v>
      </c>
      <c r="H503">
        <v>0.71299999999999997</v>
      </c>
      <c r="I503" s="1">
        <v>22082</v>
      </c>
      <c r="J503" s="19">
        <v>6.7928629653111125E-2</v>
      </c>
      <c r="K503" s="16">
        <v>2.0950000000000002</v>
      </c>
      <c r="L503">
        <v>14991.71</v>
      </c>
      <c r="N503">
        <v>79</v>
      </c>
      <c r="O503" s="1">
        <v>230</v>
      </c>
      <c r="P503" s="1">
        <v>4</v>
      </c>
      <c r="Q503" s="1">
        <v>22082</v>
      </c>
      <c r="R503" s="1">
        <v>17047</v>
      </c>
      <c r="S503">
        <v>15</v>
      </c>
      <c r="T503" s="18">
        <f t="shared" si="35"/>
        <v>3.5775744950638528E-3</v>
      </c>
      <c r="U503" s="19">
        <f t="shared" si="36"/>
        <v>2.9113924050632911</v>
      </c>
      <c r="V503" s="19">
        <f t="shared" si="37"/>
        <v>5.0632911392405063E-2</v>
      </c>
      <c r="W503" s="19">
        <f t="shared" si="38"/>
        <v>77.198623313105699</v>
      </c>
      <c r="X503" s="19">
        <f t="shared" si="39"/>
        <v>6.7928629653111125E-2</v>
      </c>
      <c r="Y503" s="16">
        <v>2.0950000000000002</v>
      </c>
    </row>
    <row r="504" spans="1:25" x14ac:dyDescent="0.25">
      <c r="A504">
        <v>2008</v>
      </c>
      <c r="B504">
        <v>72</v>
      </c>
      <c r="C504" t="s">
        <v>408</v>
      </c>
      <c r="D504" s="18">
        <v>7.7583166803808627E-4</v>
      </c>
      <c r="E504" s="18">
        <v>3.893939393939394</v>
      </c>
      <c r="F504" s="18">
        <v>1.5151515151515152E-2</v>
      </c>
      <c r="G504" s="19">
        <v>95.523686375925706</v>
      </c>
      <c r="H504">
        <v>0.68500000000000005</v>
      </c>
      <c r="I504" s="1">
        <v>85070</v>
      </c>
      <c r="J504" s="19">
        <v>7.8758669331139064E-2</v>
      </c>
      <c r="K504">
        <v>1.72</v>
      </c>
      <c r="L504">
        <v>16085.27</v>
      </c>
      <c r="N504">
        <v>66</v>
      </c>
      <c r="O504" s="1">
        <v>257</v>
      </c>
      <c r="P504" s="1">
        <v>1</v>
      </c>
      <c r="Q504" s="1">
        <v>85070</v>
      </c>
      <c r="R504" s="1">
        <v>81262</v>
      </c>
      <c r="S504" s="1">
        <v>67</v>
      </c>
      <c r="T504" s="18">
        <f t="shared" si="35"/>
        <v>7.7583166803808627E-4</v>
      </c>
      <c r="U504" s="19">
        <f t="shared" si="36"/>
        <v>3.893939393939394</v>
      </c>
      <c r="V504" s="19">
        <f t="shared" si="37"/>
        <v>1.5151515151515152E-2</v>
      </c>
      <c r="W504" s="19">
        <f t="shared" si="38"/>
        <v>95.523686375925706</v>
      </c>
      <c r="X504" s="19">
        <f t="shared" si="39"/>
        <v>7.8758669331139064E-2</v>
      </c>
      <c r="Y504">
        <v>1.72</v>
      </c>
    </row>
    <row r="505" spans="1:25" x14ac:dyDescent="0.25">
      <c r="A505">
        <v>2009</v>
      </c>
      <c r="B505">
        <v>72</v>
      </c>
      <c r="C505" t="s">
        <v>408</v>
      </c>
      <c r="D505" s="18">
        <v>8.5043919942216729E-4</v>
      </c>
      <c r="E505" s="18">
        <v>3.3835616438356166</v>
      </c>
      <c r="F505" s="18">
        <v>4.1095890410958902E-2</v>
      </c>
      <c r="G505" s="19">
        <v>95.511312006337519</v>
      </c>
      <c r="H505">
        <v>0.68500000000000005</v>
      </c>
      <c r="I505" s="1">
        <v>85838</v>
      </c>
      <c r="J505" s="19">
        <v>5.5919289825019224E-2</v>
      </c>
      <c r="K505">
        <v>1.84</v>
      </c>
      <c r="L505">
        <v>14261.7</v>
      </c>
      <c r="N505">
        <v>73</v>
      </c>
      <c r="O505" s="1">
        <v>247</v>
      </c>
      <c r="P505" s="1">
        <v>3</v>
      </c>
      <c r="Q505" s="1">
        <v>85838</v>
      </c>
      <c r="R505" s="1">
        <v>81985</v>
      </c>
      <c r="S505" s="1">
        <v>48</v>
      </c>
      <c r="T505" s="18">
        <f t="shared" si="35"/>
        <v>8.5043919942216729E-4</v>
      </c>
      <c r="U505" s="19">
        <f t="shared" si="36"/>
        <v>3.3835616438356166</v>
      </c>
      <c r="V505" s="19">
        <f t="shared" si="37"/>
        <v>4.1095890410958902E-2</v>
      </c>
      <c r="W505" s="19">
        <f t="shared" si="38"/>
        <v>95.511312006337519</v>
      </c>
      <c r="X505" s="19">
        <f t="shared" si="39"/>
        <v>5.5919289825019224E-2</v>
      </c>
      <c r="Y505">
        <v>1.84</v>
      </c>
    </row>
    <row r="506" spans="1:25" x14ac:dyDescent="0.25">
      <c r="A506">
        <v>2010</v>
      </c>
      <c r="B506">
        <v>72</v>
      </c>
      <c r="C506" t="s">
        <v>408</v>
      </c>
      <c r="D506" s="18">
        <v>1.2051999110726278E-3</v>
      </c>
      <c r="E506" s="18">
        <v>3.5145631067961167</v>
      </c>
      <c r="F506" s="18">
        <v>0</v>
      </c>
      <c r="G506" s="19">
        <v>95.477575090975037</v>
      </c>
      <c r="H506">
        <v>0.75800000000000001</v>
      </c>
      <c r="I506" s="1">
        <v>85463</v>
      </c>
      <c r="J506" s="19">
        <v>5.6164656049986543E-2</v>
      </c>
      <c r="K506">
        <v>1.82</v>
      </c>
      <c r="L506">
        <v>19408.53</v>
      </c>
      <c r="N506">
        <v>103</v>
      </c>
      <c r="O506" s="1">
        <v>362</v>
      </c>
      <c r="P506" s="1">
        <v>0</v>
      </c>
      <c r="Q506" s="1">
        <v>85463</v>
      </c>
      <c r="R506" s="1">
        <v>81598</v>
      </c>
      <c r="S506" s="1">
        <v>48</v>
      </c>
      <c r="T506" s="18">
        <f t="shared" si="35"/>
        <v>1.2051999110726278E-3</v>
      </c>
      <c r="U506" s="19">
        <f t="shared" si="36"/>
        <v>3.5145631067961167</v>
      </c>
      <c r="V506" s="19">
        <f t="shared" si="37"/>
        <v>0</v>
      </c>
      <c r="W506" s="19">
        <f t="shared" si="38"/>
        <v>95.477575090975037</v>
      </c>
      <c r="X506" s="19">
        <f t="shared" si="39"/>
        <v>5.6164656049986543E-2</v>
      </c>
      <c r="Y506">
        <v>1.82</v>
      </c>
    </row>
    <row r="507" spans="1:25" x14ac:dyDescent="0.25">
      <c r="A507">
        <v>2011</v>
      </c>
      <c r="B507">
        <v>72</v>
      </c>
      <c r="C507" t="s">
        <v>408</v>
      </c>
      <c r="D507" s="18">
        <v>8.4761506664808876E-4</v>
      </c>
      <c r="E507" s="18">
        <v>3.2739726027397262</v>
      </c>
      <c r="F507" s="18">
        <v>0</v>
      </c>
      <c r="G507" s="19">
        <v>94.744786586781842</v>
      </c>
      <c r="H507">
        <v>0.75800000000000001</v>
      </c>
      <c r="I507" s="1">
        <v>86124</v>
      </c>
      <c r="J507" s="19">
        <v>5.5733593423435972E-2</v>
      </c>
      <c r="K507">
        <v>1.97</v>
      </c>
      <c r="L507">
        <v>22568.15</v>
      </c>
      <c r="N507">
        <v>73</v>
      </c>
      <c r="O507" s="1">
        <v>239</v>
      </c>
      <c r="P507" s="1">
        <v>0</v>
      </c>
      <c r="Q507" s="1">
        <v>86124</v>
      </c>
      <c r="R507" s="1">
        <v>81598</v>
      </c>
      <c r="S507" s="1">
        <v>48</v>
      </c>
      <c r="T507" s="18">
        <f t="shared" si="35"/>
        <v>8.4761506664808876E-4</v>
      </c>
      <c r="U507" s="19">
        <f t="shared" si="36"/>
        <v>3.2739726027397262</v>
      </c>
      <c r="V507" s="19">
        <f t="shared" si="37"/>
        <v>0</v>
      </c>
      <c r="W507" s="19">
        <f t="shared" si="38"/>
        <v>94.744786586781842</v>
      </c>
      <c r="X507" s="19">
        <f t="shared" si="39"/>
        <v>5.5733593423435972E-2</v>
      </c>
      <c r="Y507">
        <v>1.97</v>
      </c>
    </row>
    <row r="508" spans="1:25" x14ac:dyDescent="0.25">
      <c r="A508">
        <v>2012</v>
      </c>
      <c r="B508">
        <v>72</v>
      </c>
      <c r="C508" t="s">
        <v>408</v>
      </c>
      <c r="D508" s="18">
        <v>8.8748530462644931E-4</v>
      </c>
      <c r="E508" s="18">
        <v>3.5714285714285716</v>
      </c>
      <c r="F508" s="18">
        <v>2.5974025974025976E-2</v>
      </c>
      <c r="G508" s="19">
        <v>94.721191304949173</v>
      </c>
      <c r="H508">
        <v>0.75800000000000001</v>
      </c>
      <c r="I508" s="1">
        <v>86762</v>
      </c>
      <c r="J508" s="19">
        <v>5.5323759249441003E-2</v>
      </c>
      <c r="K508" s="16">
        <v>2.0049999999999999</v>
      </c>
      <c r="L508">
        <v>25039.27</v>
      </c>
      <c r="N508">
        <v>77</v>
      </c>
      <c r="O508" s="1">
        <v>275</v>
      </c>
      <c r="P508" s="1">
        <v>2</v>
      </c>
      <c r="Q508" s="1">
        <v>86762</v>
      </c>
      <c r="R508" s="1">
        <v>82182</v>
      </c>
      <c r="S508" s="1">
        <v>48</v>
      </c>
      <c r="T508" s="18">
        <f t="shared" si="35"/>
        <v>8.8748530462644931E-4</v>
      </c>
      <c r="U508" s="19">
        <f t="shared" si="36"/>
        <v>3.5714285714285716</v>
      </c>
      <c r="V508" s="19">
        <f t="shared" si="37"/>
        <v>2.5974025974025976E-2</v>
      </c>
      <c r="W508" s="19">
        <f t="shared" si="38"/>
        <v>94.721191304949173</v>
      </c>
      <c r="X508" s="19">
        <f t="shared" si="39"/>
        <v>5.5323759249441003E-2</v>
      </c>
      <c r="Y508" s="16">
        <v>2.0049999999999999</v>
      </c>
    </row>
    <row r="509" spans="1:25" x14ac:dyDescent="0.25">
      <c r="A509">
        <v>2013</v>
      </c>
      <c r="B509">
        <v>72</v>
      </c>
      <c r="C509" t="s">
        <v>408</v>
      </c>
      <c r="D509" s="18">
        <v>6.1054127259002708E-4</v>
      </c>
      <c r="E509" s="18">
        <v>3.3090909090909091</v>
      </c>
      <c r="F509" s="18">
        <v>0</v>
      </c>
      <c r="G509" s="19">
        <v>96.302340038186586</v>
      </c>
      <c r="H509">
        <v>0.75800000000000001</v>
      </c>
      <c r="I509" s="1">
        <v>90084</v>
      </c>
      <c r="J509" s="19">
        <v>5.3283601971493275E-2</v>
      </c>
      <c r="K509">
        <v>2.04</v>
      </c>
      <c r="L509">
        <v>26735.53</v>
      </c>
      <c r="N509">
        <v>55</v>
      </c>
      <c r="O509" s="1">
        <v>182</v>
      </c>
      <c r="P509" s="1">
        <v>0</v>
      </c>
      <c r="Q509" s="1">
        <v>90084</v>
      </c>
      <c r="R509" s="1">
        <v>86753</v>
      </c>
      <c r="S509" s="1">
        <v>48</v>
      </c>
      <c r="T509" s="18">
        <f t="shared" si="35"/>
        <v>6.1054127259002708E-4</v>
      </c>
      <c r="U509" s="19">
        <f t="shared" si="36"/>
        <v>3.3090909090909091</v>
      </c>
      <c r="V509" s="19">
        <f t="shared" si="37"/>
        <v>0</v>
      </c>
      <c r="W509" s="19">
        <f t="shared" si="38"/>
        <v>96.302340038186586</v>
      </c>
      <c r="X509" s="19">
        <f t="shared" si="39"/>
        <v>5.3283601971493275E-2</v>
      </c>
      <c r="Y509">
        <v>2.04</v>
      </c>
    </row>
    <row r="510" spans="1:25" x14ac:dyDescent="0.25">
      <c r="A510">
        <v>2014</v>
      </c>
      <c r="B510">
        <v>72</v>
      </c>
      <c r="C510" t="s">
        <v>408</v>
      </c>
      <c r="D510" s="18">
        <v>8.4817642069550466E-4</v>
      </c>
      <c r="E510" s="18">
        <v>3.5454545454545454</v>
      </c>
      <c r="F510" s="18">
        <v>0</v>
      </c>
      <c r="G510" s="19">
        <v>95.560842889087155</v>
      </c>
      <c r="H510">
        <v>0.75800000000000001</v>
      </c>
      <c r="I510" s="1">
        <v>90783</v>
      </c>
      <c r="J510" s="19">
        <v>5.287333531608341E-2</v>
      </c>
      <c r="K510" s="16">
        <v>2.0950000000000002</v>
      </c>
      <c r="L510">
        <v>27657.119999999999</v>
      </c>
      <c r="N510">
        <v>77</v>
      </c>
      <c r="O510" s="1">
        <v>273</v>
      </c>
      <c r="P510" s="1">
        <v>0</v>
      </c>
      <c r="Q510" s="1">
        <v>90783</v>
      </c>
      <c r="R510" s="1">
        <v>86753</v>
      </c>
      <c r="S510" s="1">
        <v>48</v>
      </c>
      <c r="T510" s="18">
        <f t="shared" si="35"/>
        <v>8.4817642069550466E-4</v>
      </c>
      <c r="U510" s="19">
        <f t="shared" si="36"/>
        <v>3.5454545454545454</v>
      </c>
      <c r="V510" s="19">
        <f t="shared" si="37"/>
        <v>0</v>
      </c>
      <c r="W510" s="19">
        <f t="shared" si="38"/>
        <v>95.560842889087155</v>
      </c>
      <c r="X510" s="19">
        <f t="shared" si="39"/>
        <v>5.287333531608341E-2</v>
      </c>
      <c r="Y510" s="16">
        <v>2.0950000000000002</v>
      </c>
    </row>
    <row r="511" spans="1:25" x14ac:dyDescent="0.25">
      <c r="A511">
        <v>2008</v>
      </c>
      <c r="B511">
        <v>73</v>
      </c>
      <c r="C511" t="s">
        <v>412</v>
      </c>
      <c r="D511" s="18">
        <v>3.537171511204511E-3</v>
      </c>
      <c r="E511" s="18">
        <v>2.8264705882352943</v>
      </c>
      <c r="F511" s="18">
        <v>3.8235294117647062E-2</v>
      </c>
      <c r="G511" s="19">
        <v>94.778510642724868</v>
      </c>
      <c r="H511">
        <v>0.65300000000000002</v>
      </c>
      <c r="I511">
        <v>96122</v>
      </c>
      <c r="J511" s="19">
        <v>5.6178606354424579E-2</v>
      </c>
      <c r="K511">
        <v>1.72</v>
      </c>
      <c r="L511">
        <v>13799.04</v>
      </c>
      <c r="N511">
        <v>340</v>
      </c>
      <c r="O511" s="1">
        <v>961</v>
      </c>
      <c r="P511" s="1">
        <v>13</v>
      </c>
      <c r="Q511">
        <v>96122</v>
      </c>
      <c r="R511">
        <v>91103</v>
      </c>
      <c r="S511" s="17">
        <v>54</v>
      </c>
      <c r="T511" s="18">
        <f t="shared" si="35"/>
        <v>3.537171511204511E-3</v>
      </c>
      <c r="U511" s="19">
        <f t="shared" si="36"/>
        <v>2.8264705882352943</v>
      </c>
      <c r="V511" s="19">
        <f t="shared" si="37"/>
        <v>3.8235294117647062E-2</v>
      </c>
      <c r="W511" s="19">
        <f t="shared" si="38"/>
        <v>94.778510642724868</v>
      </c>
      <c r="X511" s="19">
        <f t="shared" si="39"/>
        <v>5.6178606354424579E-2</v>
      </c>
      <c r="Y511">
        <v>1.72</v>
      </c>
    </row>
    <row r="512" spans="1:25" x14ac:dyDescent="0.25">
      <c r="A512">
        <v>2009</v>
      </c>
      <c r="B512">
        <v>73</v>
      </c>
      <c r="C512" t="s">
        <v>412</v>
      </c>
      <c r="D512" s="18">
        <v>2.3770398619249889E-3</v>
      </c>
      <c r="E512" s="18">
        <v>2.9608695652173913</v>
      </c>
      <c r="F512" s="18">
        <v>3.4782608695652174E-2</v>
      </c>
      <c r="G512" s="19">
        <v>94.854225446728464</v>
      </c>
      <c r="H512">
        <v>0.65300000000000002</v>
      </c>
      <c r="I512">
        <v>96759</v>
      </c>
      <c r="J512" s="19">
        <v>8.0612656187021361E-2</v>
      </c>
      <c r="K512">
        <v>1.84</v>
      </c>
      <c r="L512">
        <v>18326.22</v>
      </c>
      <c r="N512">
        <v>230</v>
      </c>
      <c r="O512" s="1">
        <v>681</v>
      </c>
      <c r="P512" s="1">
        <v>8</v>
      </c>
      <c r="Q512">
        <v>96759</v>
      </c>
      <c r="R512">
        <v>91780</v>
      </c>
      <c r="S512" s="17">
        <v>78</v>
      </c>
      <c r="T512" s="18">
        <f t="shared" si="35"/>
        <v>2.3770398619249889E-3</v>
      </c>
      <c r="U512" s="19">
        <f t="shared" si="36"/>
        <v>2.9608695652173913</v>
      </c>
      <c r="V512" s="19">
        <f t="shared" si="37"/>
        <v>3.4782608695652174E-2</v>
      </c>
      <c r="W512" s="19">
        <f t="shared" si="38"/>
        <v>94.854225446728464</v>
      </c>
      <c r="X512" s="19">
        <f t="shared" si="39"/>
        <v>8.0612656187021361E-2</v>
      </c>
      <c r="Y512">
        <v>1.84</v>
      </c>
    </row>
    <row r="513" spans="1:25" x14ac:dyDescent="0.25">
      <c r="A513">
        <v>2010</v>
      </c>
      <c r="B513">
        <v>73</v>
      </c>
      <c r="C513" t="s">
        <v>412</v>
      </c>
      <c r="D513" s="18">
        <v>2.2331765650245444E-3</v>
      </c>
      <c r="E513" s="18">
        <v>3.0046082949308754</v>
      </c>
      <c r="F513" s="18">
        <v>4.1474654377880185E-2</v>
      </c>
      <c r="G513" s="19">
        <v>95.644791141389916</v>
      </c>
      <c r="H513">
        <v>0.73899999999999999</v>
      </c>
      <c r="I513">
        <v>97171</v>
      </c>
      <c r="J513" s="19">
        <v>8.0270862705951365E-2</v>
      </c>
      <c r="K513">
        <v>1.82</v>
      </c>
      <c r="L513">
        <v>17385.38</v>
      </c>
      <c r="N513">
        <v>217</v>
      </c>
      <c r="O513" s="1">
        <v>652</v>
      </c>
      <c r="P513" s="1">
        <v>9</v>
      </c>
      <c r="Q513">
        <v>97171</v>
      </c>
      <c r="R513">
        <v>92939</v>
      </c>
      <c r="S513" s="17">
        <v>78</v>
      </c>
      <c r="T513" s="18">
        <f t="shared" si="35"/>
        <v>2.2331765650245444E-3</v>
      </c>
      <c r="U513" s="19">
        <f t="shared" si="36"/>
        <v>3.0046082949308754</v>
      </c>
      <c r="V513" s="19">
        <f t="shared" si="37"/>
        <v>4.1474654377880185E-2</v>
      </c>
      <c r="W513" s="19">
        <f t="shared" si="38"/>
        <v>95.644791141389916</v>
      </c>
      <c r="X513" s="19">
        <f t="shared" si="39"/>
        <v>8.0270862705951365E-2</v>
      </c>
      <c r="Y513">
        <v>1.82</v>
      </c>
    </row>
    <row r="514" spans="1:25" x14ac:dyDescent="0.25">
      <c r="A514">
        <v>2011</v>
      </c>
      <c r="B514">
        <v>73</v>
      </c>
      <c r="C514" t="s">
        <v>412</v>
      </c>
      <c r="D514" s="18">
        <v>1.4418357329842931E-3</v>
      </c>
      <c r="E514" s="18">
        <v>2.8865248226950353</v>
      </c>
      <c r="F514" s="18">
        <v>3.5460992907801421E-2</v>
      </c>
      <c r="G514" s="19">
        <v>95.644838023560212</v>
      </c>
      <c r="H514">
        <v>0.73899999999999999</v>
      </c>
      <c r="I514">
        <v>97792</v>
      </c>
      <c r="J514" s="19">
        <v>7.976112565445026E-2</v>
      </c>
      <c r="K514">
        <v>1.97</v>
      </c>
      <c r="L514">
        <v>19726.47</v>
      </c>
      <c r="N514">
        <v>141</v>
      </c>
      <c r="O514" s="1">
        <v>407</v>
      </c>
      <c r="P514" s="1">
        <v>5</v>
      </c>
      <c r="Q514">
        <v>97792</v>
      </c>
      <c r="R514">
        <v>93533</v>
      </c>
      <c r="S514" s="17">
        <v>78</v>
      </c>
      <c r="T514" s="18">
        <f t="shared" si="35"/>
        <v>1.4418357329842931E-3</v>
      </c>
      <c r="U514" s="19">
        <f t="shared" si="36"/>
        <v>2.8865248226950353</v>
      </c>
      <c r="V514" s="19">
        <f t="shared" si="37"/>
        <v>3.5460992907801421E-2</v>
      </c>
      <c r="W514" s="19">
        <f t="shared" si="38"/>
        <v>95.644838023560212</v>
      </c>
      <c r="X514" s="19">
        <f t="shared" si="39"/>
        <v>7.976112565445026E-2</v>
      </c>
      <c r="Y514">
        <v>1.97</v>
      </c>
    </row>
    <row r="515" spans="1:25" x14ac:dyDescent="0.25">
      <c r="A515">
        <v>2012</v>
      </c>
      <c r="B515">
        <v>73</v>
      </c>
      <c r="C515" t="s">
        <v>412</v>
      </c>
      <c r="D515" s="18">
        <v>1.9717050166680218E-3</v>
      </c>
      <c r="E515" s="18">
        <v>3.0051546391752577</v>
      </c>
      <c r="F515" s="18">
        <v>1.5463917525773196E-2</v>
      </c>
      <c r="G515" s="19">
        <v>95.644971135864708</v>
      </c>
      <c r="H515">
        <v>0.73899999999999999</v>
      </c>
      <c r="I515">
        <v>98392</v>
      </c>
      <c r="J515" s="19">
        <v>7.9274737783559632E-2</v>
      </c>
      <c r="K515" s="16">
        <v>2.0049999999999999</v>
      </c>
      <c r="L515">
        <v>21154.57</v>
      </c>
      <c r="N515">
        <v>194</v>
      </c>
      <c r="O515" s="1">
        <v>583</v>
      </c>
      <c r="P515" s="1">
        <v>3</v>
      </c>
      <c r="Q515">
        <v>98392</v>
      </c>
      <c r="R515">
        <v>94107</v>
      </c>
      <c r="S515" s="17">
        <v>78</v>
      </c>
      <c r="T515" s="18">
        <f t="shared" si="35"/>
        <v>1.9717050166680218E-3</v>
      </c>
      <c r="U515" s="19">
        <f t="shared" si="36"/>
        <v>3.0051546391752577</v>
      </c>
      <c r="V515" s="19">
        <f t="shared" si="37"/>
        <v>1.5463917525773196E-2</v>
      </c>
      <c r="W515" s="19">
        <f t="shared" si="38"/>
        <v>95.644971135864708</v>
      </c>
      <c r="X515" s="19">
        <f t="shared" si="39"/>
        <v>7.9274737783559632E-2</v>
      </c>
      <c r="Y515" s="16">
        <v>2.0049999999999999</v>
      </c>
    </row>
    <row r="516" spans="1:25" x14ac:dyDescent="0.25">
      <c r="A516">
        <v>2013</v>
      </c>
      <c r="B516">
        <v>73</v>
      </c>
      <c r="C516" t="s">
        <v>412</v>
      </c>
      <c r="D516" s="18">
        <v>2.0290139188394434E-3</v>
      </c>
      <c r="E516" s="18">
        <v>2.6618357487922704</v>
      </c>
      <c r="F516" s="18">
        <v>2.8985507246376812E-2</v>
      </c>
      <c r="G516" s="19">
        <v>95.644971574201136</v>
      </c>
      <c r="H516">
        <v>0.73899999999999999</v>
      </c>
      <c r="I516">
        <v>102020</v>
      </c>
      <c r="J516" s="19">
        <v>7.6455596941776116E-2</v>
      </c>
      <c r="K516">
        <v>2.04</v>
      </c>
      <c r="L516">
        <v>24984.11</v>
      </c>
      <c r="N516">
        <v>207</v>
      </c>
      <c r="O516" s="1">
        <v>551</v>
      </c>
      <c r="P516" s="1">
        <v>6</v>
      </c>
      <c r="Q516">
        <v>102020</v>
      </c>
      <c r="R516">
        <v>97577</v>
      </c>
      <c r="S516" s="17">
        <v>78</v>
      </c>
      <c r="T516" s="18">
        <f t="shared" si="35"/>
        <v>2.0290139188394434E-3</v>
      </c>
      <c r="U516" s="19">
        <f t="shared" si="36"/>
        <v>2.6618357487922704</v>
      </c>
      <c r="V516" s="19">
        <f t="shared" si="37"/>
        <v>2.8985507246376812E-2</v>
      </c>
      <c r="W516" s="19">
        <f t="shared" si="38"/>
        <v>95.644971574201136</v>
      </c>
      <c r="X516" s="19">
        <f t="shared" si="39"/>
        <v>7.6455596941776116E-2</v>
      </c>
      <c r="Y516">
        <v>2.04</v>
      </c>
    </row>
    <row r="517" spans="1:25" x14ac:dyDescent="0.25">
      <c r="A517">
        <v>2014</v>
      </c>
      <c r="B517">
        <v>73</v>
      </c>
      <c r="C517" t="s">
        <v>412</v>
      </c>
      <c r="D517" s="18">
        <v>2.814295452332262E-3</v>
      </c>
      <c r="E517" s="18">
        <v>2.605536332179931</v>
      </c>
      <c r="F517" s="18">
        <v>1.384083044982699E-2</v>
      </c>
      <c r="G517" s="19">
        <v>95.64514558379588</v>
      </c>
      <c r="H517">
        <v>0.73899999999999999</v>
      </c>
      <c r="I517">
        <v>102690</v>
      </c>
      <c r="J517" s="19">
        <v>7.5956763073327493E-2</v>
      </c>
      <c r="K517" s="16">
        <v>2.0950000000000002</v>
      </c>
      <c r="L517">
        <v>26181.24</v>
      </c>
      <c r="N517">
        <v>289</v>
      </c>
      <c r="O517" s="1">
        <v>753</v>
      </c>
      <c r="P517" s="1">
        <v>4</v>
      </c>
      <c r="Q517">
        <v>102690</v>
      </c>
      <c r="R517">
        <v>98218</v>
      </c>
      <c r="S517" s="17">
        <v>78</v>
      </c>
      <c r="T517" s="18">
        <f t="shared" si="35"/>
        <v>2.814295452332262E-3</v>
      </c>
      <c r="U517" s="19">
        <f t="shared" si="36"/>
        <v>2.605536332179931</v>
      </c>
      <c r="V517" s="19">
        <f t="shared" si="37"/>
        <v>1.384083044982699E-2</v>
      </c>
      <c r="W517" s="19">
        <f t="shared" si="38"/>
        <v>95.64514558379588</v>
      </c>
      <c r="X517" s="19">
        <f t="shared" si="39"/>
        <v>7.5956763073327493E-2</v>
      </c>
      <c r="Y517" s="16">
        <v>2.0950000000000002</v>
      </c>
    </row>
    <row r="518" spans="1:25" x14ac:dyDescent="0.25">
      <c r="A518">
        <v>2008</v>
      </c>
      <c r="B518">
        <v>74</v>
      </c>
      <c r="C518" t="s">
        <v>414</v>
      </c>
      <c r="D518" s="18">
        <v>1.1660831176739229E-2</v>
      </c>
      <c r="E518" s="18">
        <v>2.1697127937336815</v>
      </c>
      <c r="F518" s="18">
        <v>0</v>
      </c>
      <c r="G518" s="19">
        <v>102.78276754452733</v>
      </c>
      <c r="H518">
        <v>0.66900000000000004</v>
      </c>
      <c r="I518">
        <v>32845</v>
      </c>
      <c r="J518" s="19">
        <v>5.7847465367635867E-2</v>
      </c>
      <c r="K518">
        <v>1.72</v>
      </c>
      <c r="L518">
        <v>16292.68</v>
      </c>
      <c r="N518">
        <v>383</v>
      </c>
      <c r="O518" s="1">
        <v>831</v>
      </c>
      <c r="P518" s="1">
        <v>0</v>
      </c>
      <c r="Q518">
        <v>32845</v>
      </c>
      <c r="R518">
        <v>33759</v>
      </c>
      <c r="S518" s="17">
        <v>19</v>
      </c>
      <c r="T518" s="18">
        <f t="shared" si="35"/>
        <v>1.1660831176739229E-2</v>
      </c>
      <c r="U518" s="19">
        <f t="shared" si="36"/>
        <v>2.1697127937336815</v>
      </c>
      <c r="V518" s="19">
        <f t="shared" si="37"/>
        <v>0</v>
      </c>
      <c r="W518" s="19">
        <f t="shared" si="38"/>
        <v>102.78276754452733</v>
      </c>
      <c r="X518" s="19">
        <f t="shared" si="39"/>
        <v>5.7847465367635867E-2</v>
      </c>
      <c r="Y518">
        <v>1.72</v>
      </c>
    </row>
    <row r="519" spans="1:25" x14ac:dyDescent="0.25">
      <c r="A519">
        <v>2009</v>
      </c>
      <c r="B519">
        <v>74</v>
      </c>
      <c r="C519" t="s">
        <v>414</v>
      </c>
      <c r="D519" s="18">
        <v>7.6133730552797084E-3</v>
      </c>
      <c r="E519" s="18">
        <v>2.2094861660079053</v>
      </c>
      <c r="F519" s="18">
        <v>3.952569169960474E-3</v>
      </c>
      <c r="G519" s="19">
        <v>103.86988053323705</v>
      </c>
      <c r="H519">
        <v>0.66900000000000004</v>
      </c>
      <c r="I519">
        <v>33231</v>
      </c>
      <c r="J519" s="19">
        <v>7.5230959044265897E-2</v>
      </c>
      <c r="K519">
        <v>1.84</v>
      </c>
      <c r="L519">
        <v>16896.29</v>
      </c>
      <c r="N519">
        <v>253</v>
      </c>
      <c r="O519" s="1">
        <v>559</v>
      </c>
      <c r="P519" s="1">
        <v>1</v>
      </c>
      <c r="Q519">
        <v>33231</v>
      </c>
      <c r="R519">
        <v>34517</v>
      </c>
      <c r="S519" s="17">
        <v>25</v>
      </c>
      <c r="T519" s="18">
        <f t="shared" si="35"/>
        <v>7.6133730552797084E-3</v>
      </c>
      <c r="U519" s="19">
        <f t="shared" si="36"/>
        <v>2.2094861660079053</v>
      </c>
      <c r="V519" s="19">
        <f t="shared" si="37"/>
        <v>3.952569169960474E-3</v>
      </c>
      <c r="W519" s="19">
        <f t="shared" si="38"/>
        <v>103.86988053323705</v>
      </c>
      <c r="X519" s="19">
        <f t="shared" si="39"/>
        <v>7.5230959044265897E-2</v>
      </c>
      <c r="Y519">
        <v>1.84</v>
      </c>
    </row>
    <row r="520" spans="1:25" x14ac:dyDescent="0.25">
      <c r="A520">
        <v>2010</v>
      </c>
      <c r="B520">
        <v>74</v>
      </c>
      <c r="C520" t="s">
        <v>414</v>
      </c>
      <c r="D520" s="18">
        <v>9.0260041792430933E-3</v>
      </c>
      <c r="E520" s="18">
        <v>2.192926045016077</v>
      </c>
      <c r="F520" s="18">
        <v>0</v>
      </c>
      <c r="G520" s="19">
        <v>94.60761550963548</v>
      </c>
      <c r="H520">
        <v>0.747</v>
      </c>
      <c r="I520">
        <v>34456</v>
      </c>
      <c r="J520" s="19">
        <v>7.2556303691664728E-2</v>
      </c>
      <c r="K520">
        <v>1.82</v>
      </c>
      <c r="L520">
        <v>44396.87</v>
      </c>
      <c r="N520">
        <v>311</v>
      </c>
      <c r="O520" s="1">
        <v>682</v>
      </c>
      <c r="P520" s="1">
        <v>0</v>
      </c>
      <c r="Q520">
        <v>34456</v>
      </c>
      <c r="R520">
        <v>32598</v>
      </c>
      <c r="S520" s="17">
        <v>25</v>
      </c>
      <c r="T520" s="18">
        <f t="shared" ref="T520:T583" si="40">IF(Q520=0,0,N520/Q520)</f>
        <v>9.0260041792430933E-3</v>
      </c>
      <c r="U520" s="19">
        <f t="shared" ref="U520:U583" si="41">IF(N520=0,0,O520/N520)</f>
        <v>2.192926045016077</v>
      </c>
      <c r="V520" s="19">
        <f t="shared" ref="V520:V583" si="42">IF(N520=0,0,P520/N520)</f>
        <v>0</v>
      </c>
      <c r="W520" s="19">
        <f t="shared" ref="W520:W583" si="43">IF(Q520=0,0,R520/Q520)*100</f>
        <v>94.60761550963548</v>
      </c>
      <c r="X520" s="19">
        <f t="shared" ref="X520:X583" si="44">(S520/Q520)*100</f>
        <v>7.2556303691664728E-2</v>
      </c>
      <c r="Y520">
        <v>1.82</v>
      </c>
    </row>
    <row r="521" spans="1:25" x14ac:dyDescent="0.25">
      <c r="A521">
        <v>2011</v>
      </c>
      <c r="B521">
        <v>74</v>
      </c>
      <c r="C521" t="s">
        <v>414</v>
      </c>
      <c r="D521" s="18">
        <v>7.5666380051590716E-3</v>
      </c>
      <c r="E521" s="18">
        <v>2.1136363636363638</v>
      </c>
      <c r="F521" s="18">
        <v>0</v>
      </c>
      <c r="G521" s="19">
        <v>94.608770421324166</v>
      </c>
      <c r="H521">
        <v>0.747</v>
      </c>
      <c r="I521">
        <v>34890</v>
      </c>
      <c r="J521" s="19">
        <v>7.1653768988248781E-2</v>
      </c>
      <c r="K521">
        <v>1.97</v>
      </c>
      <c r="L521">
        <v>51836.06</v>
      </c>
      <c r="N521">
        <v>264</v>
      </c>
      <c r="O521" s="1">
        <v>558</v>
      </c>
      <c r="P521" s="1">
        <v>0</v>
      </c>
      <c r="Q521">
        <v>34890</v>
      </c>
      <c r="R521">
        <v>33009</v>
      </c>
      <c r="S521" s="17">
        <v>25</v>
      </c>
      <c r="T521" s="18">
        <f t="shared" si="40"/>
        <v>7.5666380051590716E-3</v>
      </c>
      <c r="U521" s="19">
        <f t="shared" si="41"/>
        <v>2.1136363636363638</v>
      </c>
      <c r="V521" s="19">
        <f t="shared" si="42"/>
        <v>0</v>
      </c>
      <c r="W521" s="19">
        <f t="shared" si="43"/>
        <v>94.608770421324166</v>
      </c>
      <c r="X521" s="19">
        <f t="shared" si="44"/>
        <v>7.1653768988248781E-2</v>
      </c>
      <c r="Y521">
        <v>1.97</v>
      </c>
    </row>
    <row r="522" spans="1:25" x14ac:dyDescent="0.25">
      <c r="A522">
        <v>2012</v>
      </c>
      <c r="B522">
        <v>74</v>
      </c>
      <c r="C522" t="s">
        <v>414</v>
      </c>
      <c r="D522" s="18">
        <v>9.8278010649144668E-3</v>
      </c>
      <c r="E522" s="18">
        <v>2.1498559077809798</v>
      </c>
      <c r="F522" s="18">
        <v>0</v>
      </c>
      <c r="G522" s="19">
        <v>94.607454401268825</v>
      </c>
      <c r="H522">
        <v>0.747</v>
      </c>
      <c r="I522">
        <v>35308</v>
      </c>
      <c r="J522" s="19">
        <v>7.0805483176617195E-2</v>
      </c>
      <c r="K522" s="16">
        <v>2.0049999999999999</v>
      </c>
      <c r="L522">
        <v>52271.67</v>
      </c>
      <c r="N522">
        <v>347</v>
      </c>
      <c r="O522" s="1">
        <v>746</v>
      </c>
      <c r="P522" s="1">
        <v>0</v>
      </c>
      <c r="Q522">
        <v>35308</v>
      </c>
      <c r="R522">
        <v>33404</v>
      </c>
      <c r="S522" s="17">
        <v>25</v>
      </c>
      <c r="T522" s="18">
        <f t="shared" si="40"/>
        <v>9.8278010649144668E-3</v>
      </c>
      <c r="U522" s="19">
        <f t="shared" si="41"/>
        <v>2.1498559077809798</v>
      </c>
      <c r="V522" s="19">
        <f t="shared" si="42"/>
        <v>0</v>
      </c>
      <c r="W522" s="19">
        <f t="shared" si="43"/>
        <v>94.607454401268825</v>
      </c>
      <c r="X522" s="19">
        <f t="shared" si="44"/>
        <v>7.0805483176617195E-2</v>
      </c>
      <c r="Y522" s="16">
        <v>2.0049999999999999</v>
      </c>
    </row>
    <row r="523" spans="1:25" x14ac:dyDescent="0.25">
      <c r="A523">
        <v>2013</v>
      </c>
      <c r="B523">
        <v>74</v>
      </c>
      <c r="C523" t="s">
        <v>414</v>
      </c>
      <c r="D523" s="18">
        <v>7.4924668132584082E-3</v>
      </c>
      <c r="E523" s="18">
        <v>2.0289855072463769</v>
      </c>
      <c r="F523" s="18">
        <v>0</v>
      </c>
      <c r="G523" s="19">
        <v>94.608681488720578</v>
      </c>
      <c r="H523">
        <v>0.747</v>
      </c>
      <c r="I523">
        <v>36837</v>
      </c>
      <c r="J523" s="19">
        <v>6.7866547221543561E-2</v>
      </c>
      <c r="K523">
        <v>2.04</v>
      </c>
      <c r="L523">
        <v>48163.18</v>
      </c>
      <c r="N523">
        <v>276</v>
      </c>
      <c r="O523" s="1">
        <v>560</v>
      </c>
      <c r="P523" s="1">
        <v>0</v>
      </c>
      <c r="Q523">
        <v>36837</v>
      </c>
      <c r="R523">
        <v>34851</v>
      </c>
      <c r="S523" s="17">
        <v>25</v>
      </c>
      <c r="T523" s="18">
        <f t="shared" si="40"/>
        <v>7.4924668132584082E-3</v>
      </c>
      <c r="U523" s="19">
        <f t="shared" si="41"/>
        <v>2.0289855072463769</v>
      </c>
      <c r="V523" s="19">
        <f t="shared" si="42"/>
        <v>0</v>
      </c>
      <c r="W523" s="19">
        <f t="shared" si="43"/>
        <v>94.608681488720578</v>
      </c>
      <c r="X523" s="19">
        <f t="shared" si="44"/>
        <v>6.7866547221543561E-2</v>
      </c>
      <c r="Y523">
        <v>2.04</v>
      </c>
    </row>
    <row r="524" spans="1:25" x14ac:dyDescent="0.25">
      <c r="A524">
        <v>2014</v>
      </c>
      <c r="B524">
        <v>74</v>
      </c>
      <c r="C524" t="s">
        <v>414</v>
      </c>
      <c r="D524" s="18">
        <v>7.1357673632534806E-3</v>
      </c>
      <c r="E524" s="18">
        <v>2.1015037593984962</v>
      </c>
      <c r="F524" s="18">
        <v>7.5187969924812026E-3</v>
      </c>
      <c r="G524" s="19">
        <v>94.607935187917477</v>
      </c>
      <c r="H524">
        <v>0.747</v>
      </c>
      <c r="I524">
        <v>37277</v>
      </c>
      <c r="J524" s="19">
        <v>6.706548273734475E-2</v>
      </c>
      <c r="K524" s="16">
        <v>2.0950000000000002</v>
      </c>
      <c r="L524">
        <v>41184.629999999997</v>
      </c>
      <c r="N524">
        <v>266</v>
      </c>
      <c r="O524" s="1">
        <v>559</v>
      </c>
      <c r="P524" s="1">
        <v>2</v>
      </c>
      <c r="Q524">
        <v>37277</v>
      </c>
      <c r="R524">
        <v>35267</v>
      </c>
      <c r="S524" s="17">
        <v>25</v>
      </c>
      <c r="T524" s="18">
        <f t="shared" si="40"/>
        <v>7.1357673632534806E-3</v>
      </c>
      <c r="U524" s="19">
        <f t="shared" si="41"/>
        <v>2.1015037593984962</v>
      </c>
      <c r="V524" s="19">
        <f t="shared" si="42"/>
        <v>7.5187969924812026E-3</v>
      </c>
      <c r="W524" s="19">
        <f t="shared" si="43"/>
        <v>94.607935187917477</v>
      </c>
      <c r="X524" s="19">
        <f t="shared" si="44"/>
        <v>6.706548273734475E-2</v>
      </c>
      <c r="Y524" s="16">
        <v>2.0950000000000002</v>
      </c>
    </row>
    <row r="525" spans="1:25" x14ac:dyDescent="0.25">
      <c r="A525">
        <v>2008</v>
      </c>
      <c r="B525">
        <v>75</v>
      </c>
      <c r="C525" t="s">
        <v>417</v>
      </c>
      <c r="D525" s="18">
        <v>2.0224019912881145E-2</v>
      </c>
      <c r="E525" s="18">
        <v>3.4230769230769229</v>
      </c>
      <c r="F525" s="18">
        <v>0</v>
      </c>
      <c r="G525" s="19">
        <v>32.747355320472934</v>
      </c>
      <c r="H525">
        <v>0.47099999999999997</v>
      </c>
      <c r="I525" s="1">
        <v>12856</v>
      </c>
      <c r="J525" s="19">
        <v>7.0006222775357813E-2</v>
      </c>
      <c r="K525">
        <v>1.72</v>
      </c>
      <c r="L525">
        <v>4523.8599999999997</v>
      </c>
      <c r="N525">
        <v>260</v>
      </c>
      <c r="O525" s="1">
        <v>890</v>
      </c>
      <c r="P525" s="1">
        <v>0</v>
      </c>
      <c r="Q525" s="1">
        <v>12856</v>
      </c>
      <c r="R525" s="1">
        <v>4210</v>
      </c>
      <c r="S525" s="17">
        <v>9</v>
      </c>
      <c r="T525" s="18">
        <f t="shared" si="40"/>
        <v>2.0224019912881145E-2</v>
      </c>
      <c r="U525" s="19">
        <f t="shared" si="41"/>
        <v>3.4230769230769229</v>
      </c>
      <c r="V525" s="19">
        <f t="shared" si="42"/>
        <v>0</v>
      </c>
      <c r="W525" s="19">
        <f t="shared" si="43"/>
        <v>32.747355320472934</v>
      </c>
      <c r="X525" s="19">
        <f t="shared" si="44"/>
        <v>7.0006222775357813E-2</v>
      </c>
      <c r="Y525">
        <v>1.72</v>
      </c>
    </row>
    <row r="526" spans="1:25" x14ac:dyDescent="0.25">
      <c r="A526">
        <v>2009</v>
      </c>
      <c r="B526">
        <v>75</v>
      </c>
      <c r="C526" t="s">
        <v>417</v>
      </c>
      <c r="D526" s="18">
        <v>2.4220382264180145E-2</v>
      </c>
      <c r="E526" s="18">
        <v>3.5527156549520766</v>
      </c>
      <c r="F526" s="18">
        <v>0</v>
      </c>
      <c r="G526" s="19">
        <v>32.391859475354018</v>
      </c>
      <c r="H526">
        <v>0.47099999999999997</v>
      </c>
      <c r="I526" s="1">
        <v>12923</v>
      </c>
      <c r="J526" s="19">
        <v>8.5119554283061213E-2</v>
      </c>
      <c r="K526">
        <v>1.84</v>
      </c>
      <c r="L526">
        <v>4945.17</v>
      </c>
      <c r="N526">
        <v>313</v>
      </c>
      <c r="O526" s="1">
        <v>1112</v>
      </c>
      <c r="P526" s="1">
        <v>0</v>
      </c>
      <c r="Q526" s="1">
        <v>12923</v>
      </c>
      <c r="R526" s="1">
        <v>4186</v>
      </c>
      <c r="S526" s="17">
        <v>11</v>
      </c>
      <c r="T526" s="18">
        <f t="shared" si="40"/>
        <v>2.4220382264180145E-2</v>
      </c>
      <c r="U526" s="19">
        <f t="shared" si="41"/>
        <v>3.5527156549520766</v>
      </c>
      <c r="V526" s="19">
        <f t="shared" si="42"/>
        <v>0</v>
      </c>
      <c r="W526" s="19">
        <f t="shared" si="43"/>
        <v>32.391859475354018</v>
      </c>
      <c r="X526" s="19">
        <f t="shared" si="44"/>
        <v>8.5119554283061213E-2</v>
      </c>
      <c r="Y526">
        <v>1.84</v>
      </c>
    </row>
    <row r="527" spans="1:25" x14ac:dyDescent="0.25">
      <c r="A527">
        <v>2010</v>
      </c>
      <c r="B527">
        <v>75</v>
      </c>
      <c r="C527" t="s">
        <v>417</v>
      </c>
      <c r="D527" s="18">
        <v>2.7525960112081752E-2</v>
      </c>
      <c r="E527" s="18">
        <v>3.0149700598802394</v>
      </c>
      <c r="F527" s="18">
        <v>0</v>
      </c>
      <c r="G527" s="19">
        <v>38.050107136970496</v>
      </c>
      <c r="H527">
        <v>0.62</v>
      </c>
      <c r="I527" s="1">
        <v>12134</v>
      </c>
      <c r="J527" s="19">
        <v>9.0654359650568658E-2</v>
      </c>
      <c r="K527">
        <v>1.82</v>
      </c>
      <c r="L527">
        <v>4580.18</v>
      </c>
      <c r="N527">
        <v>334</v>
      </c>
      <c r="O527" s="1">
        <v>1007</v>
      </c>
      <c r="P527" s="1">
        <v>0</v>
      </c>
      <c r="Q527" s="1">
        <v>12134</v>
      </c>
      <c r="R527" s="1">
        <v>4617</v>
      </c>
      <c r="S527" s="17">
        <v>11</v>
      </c>
      <c r="T527" s="18">
        <f t="shared" si="40"/>
        <v>2.7525960112081752E-2</v>
      </c>
      <c r="U527" s="19">
        <f t="shared" si="41"/>
        <v>3.0149700598802394</v>
      </c>
      <c r="V527" s="19">
        <f t="shared" si="42"/>
        <v>0</v>
      </c>
      <c r="W527" s="19">
        <f t="shared" si="43"/>
        <v>38.050107136970496</v>
      </c>
      <c r="X527" s="19">
        <f t="shared" si="44"/>
        <v>9.0654359650568658E-2</v>
      </c>
      <c r="Y527">
        <v>1.82</v>
      </c>
    </row>
    <row r="528" spans="1:25" x14ac:dyDescent="0.25">
      <c r="A528">
        <v>2011</v>
      </c>
      <c r="B528">
        <v>75</v>
      </c>
      <c r="C528" t="s">
        <v>417</v>
      </c>
      <c r="D528" s="18">
        <v>1.7630581644422477E-2</v>
      </c>
      <c r="E528" s="18">
        <v>2.2616822429906542</v>
      </c>
      <c r="F528" s="18">
        <v>0</v>
      </c>
      <c r="G528" s="19">
        <v>42.774756961608176</v>
      </c>
      <c r="H528">
        <v>0.62</v>
      </c>
      <c r="I528" s="1">
        <v>12138</v>
      </c>
      <c r="J528" s="19">
        <v>9.0624485088152906E-2</v>
      </c>
      <c r="K528">
        <v>1.97</v>
      </c>
      <c r="L528">
        <v>5109.92</v>
      </c>
      <c r="N528">
        <v>214</v>
      </c>
      <c r="O528" s="1">
        <v>484</v>
      </c>
      <c r="P528" s="1">
        <v>0</v>
      </c>
      <c r="Q528" s="1">
        <v>12138</v>
      </c>
      <c r="R528" s="1">
        <v>5192</v>
      </c>
      <c r="S528" s="17">
        <v>11</v>
      </c>
      <c r="T528" s="18">
        <f t="shared" si="40"/>
        <v>1.7630581644422477E-2</v>
      </c>
      <c r="U528" s="19">
        <f t="shared" si="41"/>
        <v>2.2616822429906542</v>
      </c>
      <c r="V528" s="19">
        <f t="shared" si="42"/>
        <v>0</v>
      </c>
      <c r="W528" s="19">
        <f t="shared" si="43"/>
        <v>42.774756961608176</v>
      </c>
      <c r="X528" s="19">
        <f t="shared" si="44"/>
        <v>9.0624485088152906E-2</v>
      </c>
      <c r="Y528">
        <v>1.97</v>
      </c>
    </row>
    <row r="529" spans="1:25" x14ac:dyDescent="0.25">
      <c r="A529">
        <v>2012</v>
      </c>
      <c r="B529">
        <v>75</v>
      </c>
      <c r="C529" t="s">
        <v>417</v>
      </c>
      <c r="D529" s="18">
        <v>1.4000988305056828E-2</v>
      </c>
      <c r="E529" s="18">
        <v>2.1941176470588237</v>
      </c>
      <c r="F529" s="18">
        <v>5.8823529411764705E-3</v>
      </c>
      <c r="G529" s="19">
        <v>44.67138856860484</v>
      </c>
      <c r="H529">
        <v>0.62</v>
      </c>
      <c r="I529" s="1">
        <v>12142</v>
      </c>
      <c r="J529" s="19">
        <v>9.0594630209191243E-2</v>
      </c>
      <c r="K529" s="16">
        <v>2.0049999999999999</v>
      </c>
      <c r="L529">
        <v>5933.39</v>
      </c>
      <c r="N529">
        <v>170</v>
      </c>
      <c r="O529" s="1">
        <v>373</v>
      </c>
      <c r="P529" s="1">
        <v>1</v>
      </c>
      <c r="Q529" s="1">
        <v>12142</v>
      </c>
      <c r="R529" s="1">
        <v>5424</v>
      </c>
      <c r="S529" s="17">
        <v>11</v>
      </c>
      <c r="T529" s="18">
        <f t="shared" si="40"/>
        <v>1.4000988305056828E-2</v>
      </c>
      <c r="U529" s="19">
        <f t="shared" si="41"/>
        <v>2.1941176470588237</v>
      </c>
      <c r="V529" s="19">
        <f t="shared" si="42"/>
        <v>5.8823529411764705E-3</v>
      </c>
      <c r="W529" s="19">
        <f t="shared" si="43"/>
        <v>44.67138856860484</v>
      </c>
      <c r="X529" s="19">
        <f t="shared" si="44"/>
        <v>9.0594630209191243E-2</v>
      </c>
      <c r="Y529" s="16">
        <v>2.0049999999999999</v>
      </c>
    </row>
    <row r="530" spans="1:25" x14ac:dyDescent="0.25">
      <c r="A530">
        <v>2013</v>
      </c>
      <c r="B530">
        <v>75</v>
      </c>
      <c r="C530" t="s">
        <v>417</v>
      </c>
      <c r="D530" s="18">
        <v>1.414755015586284E-2</v>
      </c>
      <c r="E530" s="18">
        <v>2.3559322033898304</v>
      </c>
      <c r="F530" s="18">
        <v>0</v>
      </c>
      <c r="G530" s="19">
        <v>43.849412516985055</v>
      </c>
      <c r="H530">
        <v>0.62</v>
      </c>
      <c r="I530" s="1">
        <v>12511</v>
      </c>
      <c r="J530" s="19">
        <v>8.7922628087283197E-2</v>
      </c>
      <c r="K530">
        <v>2.04</v>
      </c>
      <c r="L530">
        <v>6231.95</v>
      </c>
      <c r="N530">
        <v>177</v>
      </c>
      <c r="O530" s="1">
        <v>417</v>
      </c>
      <c r="P530" s="1">
        <v>0</v>
      </c>
      <c r="Q530" s="1">
        <v>12511</v>
      </c>
      <c r="R530" s="1">
        <v>5486</v>
      </c>
      <c r="S530" s="17">
        <v>11</v>
      </c>
      <c r="T530" s="18">
        <f t="shared" si="40"/>
        <v>1.414755015586284E-2</v>
      </c>
      <c r="U530" s="19">
        <f t="shared" si="41"/>
        <v>2.3559322033898304</v>
      </c>
      <c r="V530" s="19">
        <f t="shared" si="42"/>
        <v>0</v>
      </c>
      <c r="W530" s="19">
        <f t="shared" si="43"/>
        <v>43.849412516985055</v>
      </c>
      <c r="X530" s="19">
        <f t="shared" si="44"/>
        <v>8.7922628087283197E-2</v>
      </c>
      <c r="Y530">
        <v>2.04</v>
      </c>
    </row>
    <row r="531" spans="1:25" x14ac:dyDescent="0.25">
      <c r="A531">
        <v>2014</v>
      </c>
      <c r="B531">
        <v>75</v>
      </c>
      <c r="C531" t="s">
        <v>417</v>
      </c>
      <c r="D531" s="18">
        <v>1.5410412008942829E-2</v>
      </c>
      <c r="E531" s="18">
        <v>2.4196891191709846</v>
      </c>
      <c r="F531" s="18">
        <v>0</v>
      </c>
      <c r="G531" s="19">
        <v>49.616735867135105</v>
      </c>
      <c r="H531">
        <v>0.62</v>
      </c>
      <c r="I531" s="1">
        <v>12524</v>
      </c>
      <c r="J531" s="19">
        <v>8.783136378153944E-2</v>
      </c>
      <c r="K531" s="16">
        <v>2.0950000000000002</v>
      </c>
      <c r="L531">
        <v>6645.86</v>
      </c>
      <c r="N531">
        <v>193</v>
      </c>
      <c r="O531" s="1">
        <v>467</v>
      </c>
      <c r="P531" s="1">
        <v>0</v>
      </c>
      <c r="Q531" s="1">
        <v>12524</v>
      </c>
      <c r="R531" s="1">
        <v>6214</v>
      </c>
      <c r="S531" s="17">
        <v>11</v>
      </c>
      <c r="T531" s="18">
        <f t="shared" si="40"/>
        <v>1.5410412008942829E-2</v>
      </c>
      <c r="U531" s="19">
        <f t="shared" si="41"/>
        <v>2.4196891191709846</v>
      </c>
      <c r="V531" s="19">
        <f t="shared" si="42"/>
        <v>0</v>
      </c>
      <c r="W531" s="19">
        <f t="shared" si="43"/>
        <v>49.616735867135105</v>
      </c>
      <c r="X531" s="19">
        <f t="shared" si="44"/>
        <v>8.783136378153944E-2</v>
      </c>
      <c r="Y531" s="16">
        <v>2.0950000000000002</v>
      </c>
    </row>
    <row r="532" spans="1:25" x14ac:dyDescent="0.25">
      <c r="A532">
        <v>2008</v>
      </c>
      <c r="B532">
        <v>76</v>
      </c>
      <c r="C532" t="s">
        <v>421</v>
      </c>
      <c r="D532" s="18">
        <v>1.668870835694943E-3</v>
      </c>
      <c r="E532" s="18">
        <v>3.3396226415094339</v>
      </c>
      <c r="F532" s="18">
        <v>0</v>
      </c>
      <c r="G532" s="19">
        <v>1.8200138547767493</v>
      </c>
      <c r="H532">
        <v>0.46700000000000003</v>
      </c>
      <c r="I532" s="1">
        <v>31758</v>
      </c>
      <c r="J532" s="19">
        <v>3.7785754770451541E-2</v>
      </c>
      <c r="K532">
        <v>1.72</v>
      </c>
      <c r="L532">
        <v>7077.57</v>
      </c>
      <c r="N532">
        <v>53</v>
      </c>
      <c r="O532" s="1">
        <v>177</v>
      </c>
      <c r="P532" s="1">
        <v>0</v>
      </c>
      <c r="Q532" s="1">
        <v>31758</v>
      </c>
      <c r="R532">
        <v>578</v>
      </c>
      <c r="S532" s="1">
        <v>12</v>
      </c>
      <c r="T532" s="18">
        <f t="shared" si="40"/>
        <v>1.668870835694943E-3</v>
      </c>
      <c r="U532" s="19">
        <f t="shared" si="41"/>
        <v>3.3396226415094339</v>
      </c>
      <c r="V532" s="19">
        <f t="shared" si="42"/>
        <v>0</v>
      </c>
      <c r="W532" s="19">
        <f t="shared" si="43"/>
        <v>1.8200138547767493</v>
      </c>
      <c r="X532" s="19">
        <f t="shared" si="44"/>
        <v>3.7785754770451541E-2</v>
      </c>
      <c r="Y532">
        <v>1.72</v>
      </c>
    </row>
    <row r="533" spans="1:25" x14ac:dyDescent="0.25">
      <c r="A533">
        <v>2009</v>
      </c>
      <c r="B533">
        <v>76</v>
      </c>
      <c r="C533" t="s">
        <v>421</v>
      </c>
      <c r="D533" s="18">
        <v>4.0385212799005904E-4</v>
      </c>
      <c r="E533" s="18">
        <v>3.1538461538461537</v>
      </c>
      <c r="F533" s="18">
        <v>0</v>
      </c>
      <c r="G533" s="19">
        <v>7.7757067412239822</v>
      </c>
      <c r="H533">
        <v>0.46700000000000003</v>
      </c>
      <c r="I533" s="1">
        <v>32190</v>
      </c>
      <c r="J533" s="19">
        <v>4.6598322460391424E-2</v>
      </c>
      <c r="K533">
        <v>1.84</v>
      </c>
      <c r="L533">
        <v>8510.94</v>
      </c>
      <c r="N533">
        <v>13</v>
      </c>
      <c r="O533" s="1">
        <v>41</v>
      </c>
      <c r="P533" s="1">
        <v>0</v>
      </c>
      <c r="Q533" s="1">
        <v>32190</v>
      </c>
      <c r="R533" s="1">
        <v>2503</v>
      </c>
      <c r="S533" s="1">
        <v>15</v>
      </c>
      <c r="T533" s="18">
        <f t="shared" si="40"/>
        <v>4.0385212799005904E-4</v>
      </c>
      <c r="U533" s="19">
        <f t="shared" si="41"/>
        <v>3.1538461538461537</v>
      </c>
      <c r="V533" s="19">
        <f t="shared" si="42"/>
        <v>0</v>
      </c>
      <c r="W533" s="19">
        <f t="shared" si="43"/>
        <v>7.7757067412239822</v>
      </c>
      <c r="X533" s="19">
        <f t="shared" si="44"/>
        <v>4.6598322460391424E-2</v>
      </c>
      <c r="Y533">
        <v>1.84</v>
      </c>
    </row>
    <row r="534" spans="1:25" x14ac:dyDescent="0.25">
      <c r="A534">
        <v>2010</v>
      </c>
      <c r="B534">
        <v>76</v>
      </c>
      <c r="C534" t="s">
        <v>421</v>
      </c>
      <c r="D534" s="18">
        <v>1.4886712120761009E-4</v>
      </c>
      <c r="E534" s="18">
        <v>3.6</v>
      </c>
      <c r="F534" s="18">
        <v>0</v>
      </c>
      <c r="G534" s="19">
        <v>22.696281299312236</v>
      </c>
      <c r="H534">
        <v>0.63800000000000001</v>
      </c>
      <c r="I534" s="1">
        <v>33587</v>
      </c>
      <c r="J534" s="19">
        <v>4.4660136362283026E-2</v>
      </c>
      <c r="K534">
        <v>1.82</v>
      </c>
      <c r="L534">
        <v>6949.28</v>
      </c>
      <c r="N534">
        <v>5</v>
      </c>
      <c r="O534" s="1">
        <v>18</v>
      </c>
      <c r="P534" s="1">
        <v>0</v>
      </c>
      <c r="Q534" s="1">
        <v>33587</v>
      </c>
      <c r="R534" s="1">
        <v>7623</v>
      </c>
      <c r="S534" s="1">
        <v>15</v>
      </c>
      <c r="T534" s="18">
        <f t="shared" si="40"/>
        <v>1.4886712120761009E-4</v>
      </c>
      <c r="U534" s="19">
        <f t="shared" si="41"/>
        <v>3.6</v>
      </c>
      <c r="V534" s="19">
        <f t="shared" si="42"/>
        <v>0</v>
      </c>
      <c r="W534" s="19">
        <f t="shared" si="43"/>
        <v>22.696281299312236</v>
      </c>
      <c r="X534" s="19">
        <f t="shared" si="44"/>
        <v>4.4660136362283026E-2</v>
      </c>
      <c r="Y534">
        <v>1.82</v>
      </c>
    </row>
    <row r="535" spans="1:25" x14ac:dyDescent="0.25">
      <c r="A535">
        <v>2011</v>
      </c>
      <c r="B535">
        <v>76</v>
      </c>
      <c r="C535" t="s">
        <v>421</v>
      </c>
      <c r="D535" s="18">
        <v>2.348037920812421E-4</v>
      </c>
      <c r="E535" s="18">
        <v>6.5</v>
      </c>
      <c r="F535" s="18">
        <v>0</v>
      </c>
      <c r="G535" s="19">
        <v>23.289601127058202</v>
      </c>
      <c r="H535">
        <v>0.63800000000000001</v>
      </c>
      <c r="I535" s="1">
        <v>34071</v>
      </c>
      <c r="J535" s="19">
        <v>4.40257110152329E-2</v>
      </c>
      <c r="K535">
        <v>1.97</v>
      </c>
      <c r="L535">
        <v>8743.58</v>
      </c>
      <c r="N535">
        <v>8</v>
      </c>
      <c r="O535" s="1">
        <v>52</v>
      </c>
      <c r="P535" s="1">
        <v>0</v>
      </c>
      <c r="Q535" s="1">
        <v>34071</v>
      </c>
      <c r="R535" s="1">
        <v>7935</v>
      </c>
      <c r="S535" s="1">
        <v>15</v>
      </c>
      <c r="T535" s="18">
        <f t="shared" si="40"/>
        <v>2.348037920812421E-4</v>
      </c>
      <c r="U535" s="19">
        <f t="shared" si="41"/>
        <v>6.5</v>
      </c>
      <c r="V535" s="19">
        <f t="shared" si="42"/>
        <v>0</v>
      </c>
      <c r="W535" s="19">
        <f t="shared" si="43"/>
        <v>23.289601127058202</v>
      </c>
      <c r="X535" s="19">
        <f t="shared" si="44"/>
        <v>4.40257110152329E-2</v>
      </c>
      <c r="Y535">
        <v>1.97</v>
      </c>
    </row>
    <row r="536" spans="1:25" x14ac:dyDescent="0.25">
      <c r="A536">
        <v>2012</v>
      </c>
      <c r="B536">
        <v>76</v>
      </c>
      <c r="C536" t="s">
        <v>421</v>
      </c>
      <c r="D536" s="18">
        <v>5.2115000434291672E-4</v>
      </c>
      <c r="E536" s="18">
        <v>4.166666666666667</v>
      </c>
      <c r="F536" s="18">
        <v>0</v>
      </c>
      <c r="G536" s="19">
        <v>14.068154839456845</v>
      </c>
      <c r="H536">
        <v>0.63800000000000001</v>
      </c>
      <c r="I536" s="1">
        <v>34539</v>
      </c>
      <c r="J536" s="19">
        <v>4.3429167028576389E-2</v>
      </c>
      <c r="K536" s="16">
        <v>2.0049999999999999</v>
      </c>
      <c r="L536">
        <v>9051.82</v>
      </c>
      <c r="N536">
        <v>18</v>
      </c>
      <c r="O536" s="1">
        <v>75</v>
      </c>
      <c r="P536" s="1">
        <v>0</v>
      </c>
      <c r="Q536" s="1">
        <v>34539</v>
      </c>
      <c r="R536" s="1">
        <v>4859</v>
      </c>
      <c r="S536" s="1">
        <v>15</v>
      </c>
      <c r="T536" s="18">
        <f t="shared" si="40"/>
        <v>5.2115000434291672E-4</v>
      </c>
      <c r="U536" s="19">
        <f t="shared" si="41"/>
        <v>4.166666666666667</v>
      </c>
      <c r="V536" s="19">
        <f t="shared" si="42"/>
        <v>0</v>
      </c>
      <c r="W536" s="19">
        <f t="shared" si="43"/>
        <v>14.068154839456845</v>
      </c>
      <c r="X536" s="19">
        <f t="shared" si="44"/>
        <v>4.3429167028576389E-2</v>
      </c>
      <c r="Y536" s="16">
        <v>2.0049999999999999</v>
      </c>
    </row>
    <row r="537" spans="1:25" x14ac:dyDescent="0.25">
      <c r="A537">
        <v>2013</v>
      </c>
      <c r="B537">
        <v>76</v>
      </c>
      <c r="C537" t="s">
        <v>421</v>
      </c>
      <c r="D537" s="18">
        <v>3.87833120948529E-4</v>
      </c>
      <c r="E537" s="18">
        <v>4.8571428571428568</v>
      </c>
      <c r="F537" s="18">
        <v>7.1428571428571425E-2</v>
      </c>
      <c r="G537" s="19">
        <v>16.690675383677767</v>
      </c>
      <c r="H537">
        <v>0.63800000000000001</v>
      </c>
      <c r="I537" s="1">
        <v>36098</v>
      </c>
      <c r="J537" s="19">
        <v>4.1553548673056682E-2</v>
      </c>
      <c r="K537">
        <v>2.04</v>
      </c>
      <c r="L537">
        <v>11163.9</v>
      </c>
      <c r="N537">
        <v>14</v>
      </c>
      <c r="O537" s="1">
        <v>68</v>
      </c>
      <c r="P537" s="1">
        <v>1</v>
      </c>
      <c r="Q537" s="1">
        <v>36098</v>
      </c>
      <c r="R537" s="1">
        <v>6025</v>
      </c>
      <c r="S537" s="1">
        <v>15</v>
      </c>
      <c r="T537" s="18">
        <f t="shared" si="40"/>
        <v>3.87833120948529E-4</v>
      </c>
      <c r="U537" s="19">
        <f t="shared" si="41"/>
        <v>4.8571428571428568</v>
      </c>
      <c r="V537" s="19">
        <f t="shared" si="42"/>
        <v>7.1428571428571425E-2</v>
      </c>
      <c r="W537" s="19">
        <f t="shared" si="43"/>
        <v>16.690675383677767</v>
      </c>
      <c r="X537" s="19">
        <f t="shared" si="44"/>
        <v>4.1553548673056682E-2</v>
      </c>
      <c r="Y537">
        <v>2.04</v>
      </c>
    </row>
    <row r="538" spans="1:25" x14ac:dyDescent="0.25">
      <c r="A538">
        <v>2014</v>
      </c>
      <c r="B538">
        <v>76</v>
      </c>
      <c r="C538" t="s">
        <v>421</v>
      </c>
      <c r="D538" s="18">
        <v>3.0066145520144319E-4</v>
      </c>
      <c r="E538" s="18">
        <v>4.1818181818181817</v>
      </c>
      <c r="F538" s="18">
        <v>0</v>
      </c>
      <c r="G538" s="19">
        <v>18.140818892472531</v>
      </c>
      <c r="H538">
        <v>0.63800000000000001</v>
      </c>
      <c r="I538" s="1">
        <v>36586</v>
      </c>
      <c r="J538" s="19">
        <v>4.0999289345651342E-2</v>
      </c>
      <c r="K538" s="16">
        <v>2.0950000000000002</v>
      </c>
      <c r="L538">
        <v>11814.65</v>
      </c>
      <c r="N538">
        <v>11</v>
      </c>
      <c r="O538" s="1">
        <v>46</v>
      </c>
      <c r="P538" s="1">
        <v>0</v>
      </c>
      <c r="Q538" s="1">
        <v>36586</v>
      </c>
      <c r="R538" s="1">
        <v>6637</v>
      </c>
      <c r="S538" s="1">
        <v>15</v>
      </c>
      <c r="T538" s="18">
        <f t="shared" si="40"/>
        <v>3.0066145520144319E-4</v>
      </c>
      <c r="U538" s="19">
        <f t="shared" si="41"/>
        <v>4.1818181818181817</v>
      </c>
      <c r="V538" s="19">
        <f t="shared" si="42"/>
        <v>0</v>
      </c>
      <c r="W538" s="19">
        <f t="shared" si="43"/>
        <v>18.140818892472531</v>
      </c>
      <c r="X538" s="19">
        <f t="shared" si="44"/>
        <v>4.0999289345651342E-2</v>
      </c>
      <c r="Y538" s="16">
        <v>2.0950000000000002</v>
      </c>
    </row>
    <row r="539" spans="1:25" x14ac:dyDescent="0.25">
      <c r="A539">
        <v>2008</v>
      </c>
      <c r="B539">
        <v>77</v>
      </c>
      <c r="C539" t="s">
        <v>423</v>
      </c>
      <c r="D539" s="18">
        <v>8.9783782988180918E-4</v>
      </c>
      <c r="E539" s="18">
        <v>4.7049180327868854</v>
      </c>
      <c r="F539" s="18">
        <v>0</v>
      </c>
      <c r="G539" s="19">
        <v>9.9174283569567709</v>
      </c>
      <c r="H539">
        <v>0.57999999999999996</v>
      </c>
      <c r="I539" s="1">
        <v>67941</v>
      </c>
      <c r="J539" s="19">
        <v>5.0043420026199201E-2</v>
      </c>
      <c r="K539">
        <v>1.72</v>
      </c>
      <c r="L539">
        <v>7654.79</v>
      </c>
      <c r="N539">
        <v>61</v>
      </c>
      <c r="O539" s="1">
        <v>287</v>
      </c>
      <c r="P539" s="1">
        <v>0</v>
      </c>
      <c r="Q539" s="1">
        <v>67941</v>
      </c>
      <c r="R539" s="1">
        <v>6738</v>
      </c>
      <c r="S539" s="1">
        <v>34</v>
      </c>
      <c r="T539" s="18">
        <f t="shared" si="40"/>
        <v>8.9783782988180918E-4</v>
      </c>
      <c r="U539" s="19">
        <f t="shared" si="41"/>
        <v>4.7049180327868854</v>
      </c>
      <c r="V539" s="19">
        <f t="shared" si="42"/>
        <v>0</v>
      </c>
      <c r="W539" s="19">
        <f t="shared" si="43"/>
        <v>9.9174283569567709</v>
      </c>
      <c r="X539" s="19">
        <f t="shared" si="44"/>
        <v>5.0043420026199201E-2</v>
      </c>
      <c r="Y539">
        <v>1.72</v>
      </c>
    </row>
    <row r="540" spans="1:25" x14ac:dyDescent="0.25">
      <c r="A540">
        <v>2009</v>
      </c>
      <c r="B540">
        <v>77</v>
      </c>
      <c r="C540" t="s">
        <v>423</v>
      </c>
      <c r="D540" s="18">
        <v>9.7771681235133594E-4</v>
      </c>
      <c r="E540" s="18">
        <v>5.8208955223880601</v>
      </c>
      <c r="F540" s="18">
        <v>1.4925373134328358E-2</v>
      </c>
      <c r="G540" s="19">
        <v>23.741007194244602</v>
      </c>
      <c r="H540">
        <v>0.57999999999999996</v>
      </c>
      <c r="I540" s="1">
        <v>68527</v>
      </c>
      <c r="J540" s="19">
        <v>5.1074758854174264E-2</v>
      </c>
      <c r="K540">
        <v>1.84</v>
      </c>
      <c r="L540">
        <v>7445.01</v>
      </c>
      <c r="N540">
        <v>67</v>
      </c>
      <c r="O540" s="1">
        <v>390</v>
      </c>
      <c r="P540" s="1">
        <v>1</v>
      </c>
      <c r="Q540" s="1">
        <v>68527</v>
      </c>
      <c r="R540" s="1">
        <v>16269</v>
      </c>
      <c r="S540" s="1">
        <v>35</v>
      </c>
      <c r="T540" s="18">
        <f t="shared" si="40"/>
        <v>9.7771681235133594E-4</v>
      </c>
      <c r="U540" s="19">
        <f t="shared" si="41"/>
        <v>5.8208955223880601</v>
      </c>
      <c r="V540" s="19">
        <f t="shared" si="42"/>
        <v>1.4925373134328358E-2</v>
      </c>
      <c r="W540" s="19">
        <f t="shared" si="43"/>
        <v>23.741007194244602</v>
      </c>
      <c r="X540" s="19">
        <f t="shared" si="44"/>
        <v>5.1074758854174264E-2</v>
      </c>
      <c r="Y540">
        <v>1.84</v>
      </c>
    </row>
    <row r="541" spans="1:25" x14ac:dyDescent="0.25">
      <c r="A541">
        <v>2010</v>
      </c>
      <c r="B541">
        <v>77</v>
      </c>
      <c r="C541" t="s">
        <v>423</v>
      </c>
      <c r="D541" s="18">
        <v>5.0895917848000835E-4</v>
      </c>
      <c r="E541" s="18">
        <v>5.382352941176471</v>
      </c>
      <c r="F541" s="18">
        <v>0</v>
      </c>
      <c r="G541" s="19">
        <v>28.280167058365642</v>
      </c>
      <c r="H541">
        <v>0.69599999999999995</v>
      </c>
      <c r="I541" s="1">
        <v>66803</v>
      </c>
      <c r="J541" s="19">
        <v>5.2392856608236157E-2</v>
      </c>
      <c r="K541">
        <v>1.82</v>
      </c>
      <c r="L541">
        <v>7336.72</v>
      </c>
      <c r="N541">
        <v>34</v>
      </c>
      <c r="O541" s="1">
        <v>183</v>
      </c>
      <c r="P541" s="1">
        <v>0</v>
      </c>
      <c r="Q541" s="1">
        <v>66803</v>
      </c>
      <c r="R541" s="1">
        <v>18892</v>
      </c>
      <c r="S541" s="1">
        <v>35</v>
      </c>
      <c r="T541" s="18">
        <f t="shared" si="40"/>
        <v>5.0895917848000835E-4</v>
      </c>
      <c r="U541" s="19">
        <f t="shared" si="41"/>
        <v>5.382352941176471</v>
      </c>
      <c r="V541" s="19">
        <f t="shared" si="42"/>
        <v>0</v>
      </c>
      <c r="W541" s="19">
        <f t="shared" si="43"/>
        <v>28.280167058365642</v>
      </c>
      <c r="X541" s="19">
        <f t="shared" si="44"/>
        <v>5.2392856608236157E-2</v>
      </c>
      <c r="Y541">
        <v>1.82</v>
      </c>
    </row>
    <row r="542" spans="1:25" x14ac:dyDescent="0.25">
      <c r="A542">
        <v>2011</v>
      </c>
      <c r="B542">
        <v>77</v>
      </c>
      <c r="C542" t="s">
        <v>423</v>
      </c>
      <c r="D542" s="18">
        <v>4.9107873629071865E-4</v>
      </c>
      <c r="E542" s="18">
        <v>3.9393939393939394</v>
      </c>
      <c r="F542" s="18">
        <v>0</v>
      </c>
      <c r="G542" s="19">
        <v>30.040625604547689</v>
      </c>
      <c r="H542">
        <v>0.69599999999999995</v>
      </c>
      <c r="I542" s="1">
        <v>67199</v>
      </c>
      <c r="J542" s="19">
        <v>5.2084108394470155E-2</v>
      </c>
      <c r="K542">
        <v>1.97</v>
      </c>
      <c r="L542">
        <v>8461.26</v>
      </c>
      <c r="N542">
        <v>33</v>
      </c>
      <c r="O542" s="1">
        <v>130</v>
      </c>
      <c r="P542" s="1">
        <v>0</v>
      </c>
      <c r="Q542" s="1">
        <v>67199</v>
      </c>
      <c r="R542" s="1">
        <v>20187</v>
      </c>
      <c r="S542" s="1">
        <v>35</v>
      </c>
      <c r="T542" s="18">
        <f t="shared" si="40"/>
        <v>4.9107873629071865E-4</v>
      </c>
      <c r="U542" s="19">
        <f t="shared" si="41"/>
        <v>3.9393939393939394</v>
      </c>
      <c r="V542" s="19">
        <f t="shared" si="42"/>
        <v>0</v>
      </c>
      <c r="W542" s="19">
        <f t="shared" si="43"/>
        <v>30.040625604547689</v>
      </c>
      <c r="X542" s="19">
        <f t="shared" si="44"/>
        <v>5.2084108394470155E-2</v>
      </c>
      <c r="Y542">
        <v>1.97</v>
      </c>
    </row>
    <row r="543" spans="1:25" x14ac:dyDescent="0.25">
      <c r="A543">
        <v>2012</v>
      </c>
      <c r="B543">
        <v>77</v>
      </c>
      <c r="C543" t="s">
        <v>423</v>
      </c>
      <c r="D543" s="18">
        <v>6.362735088264453E-4</v>
      </c>
      <c r="E543" s="18">
        <v>5.2790697674418601</v>
      </c>
      <c r="F543" s="18">
        <v>0</v>
      </c>
      <c r="G543" s="19">
        <v>19.474408487592669</v>
      </c>
      <c r="H543">
        <v>0.69599999999999995</v>
      </c>
      <c r="I543" s="1">
        <v>67581</v>
      </c>
      <c r="J543" s="19">
        <v>5.1789704206803691E-2</v>
      </c>
      <c r="K543" s="16">
        <v>2.0049999999999999</v>
      </c>
      <c r="L543">
        <v>9570.58</v>
      </c>
      <c r="N543">
        <v>43</v>
      </c>
      <c r="O543" s="1">
        <v>227</v>
      </c>
      <c r="P543" s="1">
        <v>0</v>
      </c>
      <c r="Q543" s="1">
        <v>67581</v>
      </c>
      <c r="R543" s="1">
        <v>13161</v>
      </c>
      <c r="S543" s="1">
        <v>35</v>
      </c>
      <c r="T543" s="18">
        <f t="shared" si="40"/>
        <v>6.362735088264453E-4</v>
      </c>
      <c r="U543" s="19">
        <f t="shared" si="41"/>
        <v>5.2790697674418601</v>
      </c>
      <c r="V543" s="19">
        <f t="shared" si="42"/>
        <v>0</v>
      </c>
      <c r="W543" s="19">
        <f t="shared" si="43"/>
        <v>19.474408487592669</v>
      </c>
      <c r="X543" s="19">
        <f t="shared" si="44"/>
        <v>5.1789704206803691E-2</v>
      </c>
      <c r="Y543" s="16">
        <v>2.0049999999999999</v>
      </c>
    </row>
    <row r="544" spans="1:25" x14ac:dyDescent="0.25">
      <c r="A544">
        <v>2013</v>
      </c>
      <c r="B544">
        <v>77</v>
      </c>
      <c r="C544" t="s">
        <v>423</v>
      </c>
      <c r="D544" s="18">
        <v>4.4259790694022071E-4</v>
      </c>
      <c r="E544" s="18">
        <v>6.4516129032258061</v>
      </c>
      <c r="F544" s="18">
        <v>6.4516129032258063E-2</v>
      </c>
      <c r="G544" s="19">
        <v>23.57048014734227</v>
      </c>
      <c r="H544">
        <v>0.69599999999999995</v>
      </c>
      <c r="I544" s="1">
        <v>70041</v>
      </c>
      <c r="J544" s="19">
        <v>4.9970731428734601E-2</v>
      </c>
      <c r="K544">
        <v>2.04</v>
      </c>
      <c r="L544">
        <v>10360.9</v>
      </c>
      <c r="N544">
        <v>31</v>
      </c>
      <c r="O544" s="1">
        <v>200</v>
      </c>
      <c r="P544" s="1">
        <v>2</v>
      </c>
      <c r="Q544" s="1">
        <v>70041</v>
      </c>
      <c r="R544" s="1">
        <v>16509</v>
      </c>
      <c r="S544" s="1">
        <v>35</v>
      </c>
      <c r="T544" s="18">
        <f t="shared" si="40"/>
        <v>4.4259790694022071E-4</v>
      </c>
      <c r="U544" s="19">
        <f t="shared" si="41"/>
        <v>6.4516129032258061</v>
      </c>
      <c r="V544" s="19">
        <f t="shared" si="42"/>
        <v>6.4516129032258063E-2</v>
      </c>
      <c r="W544" s="19">
        <f t="shared" si="43"/>
        <v>23.57048014734227</v>
      </c>
      <c r="X544" s="19">
        <f t="shared" si="44"/>
        <v>4.9970731428734601E-2</v>
      </c>
      <c r="Y544">
        <v>2.04</v>
      </c>
    </row>
    <row r="545" spans="1:25" x14ac:dyDescent="0.25">
      <c r="A545">
        <v>2014</v>
      </c>
      <c r="B545">
        <v>77</v>
      </c>
      <c r="C545" t="s">
        <v>423</v>
      </c>
      <c r="D545" s="18">
        <v>9.649222386195936E-4</v>
      </c>
      <c r="E545" s="18">
        <v>8.735294117647058</v>
      </c>
      <c r="F545" s="18">
        <v>2.9411764705882353E-2</v>
      </c>
      <c r="G545" s="19">
        <v>29.47553638324441</v>
      </c>
      <c r="H545">
        <v>0.69599999999999995</v>
      </c>
      <c r="I545" s="1">
        <v>70472</v>
      </c>
      <c r="J545" s="19">
        <v>4.966511522306731E-2</v>
      </c>
      <c r="K545" s="16">
        <v>2.0950000000000002</v>
      </c>
      <c r="L545">
        <v>11902.36</v>
      </c>
      <c r="N545">
        <v>68</v>
      </c>
      <c r="O545" s="1">
        <v>594</v>
      </c>
      <c r="P545" s="1">
        <v>2</v>
      </c>
      <c r="Q545" s="1">
        <v>70472</v>
      </c>
      <c r="R545" s="1">
        <v>20772</v>
      </c>
      <c r="S545" s="1">
        <v>35</v>
      </c>
      <c r="T545" s="18">
        <f t="shared" si="40"/>
        <v>9.649222386195936E-4</v>
      </c>
      <c r="U545" s="19">
        <f t="shared" si="41"/>
        <v>8.735294117647058</v>
      </c>
      <c r="V545" s="19">
        <f t="shared" si="42"/>
        <v>2.9411764705882353E-2</v>
      </c>
      <c r="W545" s="19">
        <f t="shared" si="43"/>
        <v>29.47553638324441</v>
      </c>
      <c r="X545" s="19">
        <f t="shared" si="44"/>
        <v>4.966511522306731E-2</v>
      </c>
      <c r="Y545" s="16">
        <v>2.0950000000000002</v>
      </c>
    </row>
    <row r="546" spans="1:25" x14ac:dyDescent="0.25">
      <c r="A546">
        <v>2008</v>
      </c>
      <c r="B546">
        <v>78</v>
      </c>
      <c r="C546" t="s">
        <v>424</v>
      </c>
      <c r="D546" s="18">
        <v>2.1575454572508408E-3</v>
      </c>
      <c r="E546" s="18">
        <v>4.0551724137931036</v>
      </c>
      <c r="F546" s="18">
        <v>6.8965517241379309E-3</v>
      </c>
      <c r="G546" s="19">
        <v>24.182364669821148</v>
      </c>
      <c r="H546">
        <v>0.54100000000000004</v>
      </c>
      <c r="I546" s="1">
        <v>67206</v>
      </c>
      <c r="J546" s="19">
        <v>3.4223134839151265E-2</v>
      </c>
      <c r="K546">
        <v>1.72</v>
      </c>
      <c r="L546">
        <v>4861.22</v>
      </c>
      <c r="N546">
        <v>145</v>
      </c>
      <c r="O546" s="1">
        <v>588</v>
      </c>
      <c r="P546" s="1">
        <v>1</v>
      </c>
      <c r="Q546" s="1">
        <v>67206</v>
      </c>
      <c r="R546" s="1">
        <v>16252</v>
      </c>
      <c r="S546" s="1">
        <v>23</v>
      </c>
      <c r="T546" s="18">
        <f t="shared" si="40"/>
        <v>2.1575454572508408E-3</v>
      </c>
      <c r="U546" s="19">
        <f t="shared" si="41"/>
        <v>4.0551724137931036</v>
      </c>
      <c r="V546" s="19">
        <f t="shared" si="42"/>
        <v>6.8965517241379309E-3</v>
      </c>
      <c r="W546" s="19">
        <f t="shared" si="43"/>
        <v>24.182364669821148</v>
      </c>
      <c r="X546" s="19">
        <f t="shared" si="44"/>
        <v>3.4223134839151265E-2</v>
      </c>
      <c r="Y546">
        <v>1.72</v>
      </c>
    </row>
    <row r="547" spans="1:25" x14ac:dyDescent="0.25">
      <c r="A547">
        <v>2009</v>
      </c>
      <c r="B547">
        <v>78</v>
      </c>
      <c r="C547" t="s">
        <v>424</v>
      </c>
      <c r="D547" s="18">
        <v>5.1839563955210621E-4</v>
      </c>
      <c r="E547" s="18">
        <v>6.4</v>
      </c>
      <c r="F547" s="18">
        <v>2.8571428571428571E-2</v>
      </c>
      <c r="G547" s="19">
        <v>25.848687718466735</v>
      </c>
      <c r="H547">
        <v>0.54100000000000004</v>
      </c>
      <c r="I547" s="1">
        <v>67516</v>
      </c>
      <c r="J547" s="19">
        <v>4.5915042360329401E-2</v>
      </c>
      <c r="K547">
        <v>1.84</v>
      </c>
      <c r="L547">
        <v>4960.88</v>
      </c>
      <c r="N547">
        <v>35</v>
      </c>
      <c r="O547" s="1">
        <v>224</v>
      </c>
      <c r="P547" s="1">
        <v>1</v>
      </c>
      <c r="Q547" s="1">
        <v>67516</v>
      </c>
      <c r="R547" s="1">
        <v>17452</v>
      </c>
      <c r="S547" s="1">
        <v>31</v>
      </c>
      <c r="T547" s="18">
        <f t="shared" si="40"/>
        <v>5.1839563955210621E-4</v>
      </c>
      <c r="U547" s="19">
        <f t="shared" si="41"/>
        <v>6.4</v>
      </c>
      <c r="V547" s="19">
        <f t="shared" si="42"/>
        <v>2.8571428571428571E-2</v>
      </c>
      <c r="W547" s="19">
        <f t="shared" si="43"/>
        <v>25.848687718466735</v>
      </c>
      <c r="X547" s="19">
        <f t="shared" si="44"/>
        <v>4.5915042360329401E-2</v>
      </c>
      <c r="Y547">
        <v>1.84</v>
      </c>
    </row>
    <row r="548" spans="1:25" x14ac:dyDescent="0.25">
      <c r="A548">
        <v>2010</v>
      </c>
      <c r="B548">
        <v>78</v>
      </c>
      <c r="C548" t="s">
        <v>424</v>
      </c>
      <c r="D548" s="18">
        <v>3.5134350701923226E-4</v>
      </c>
      <c r="E548" s="18">
        <v>5.5217391304347823</v>
      </c>
      <c r="F548" s="18">
        <v>8.6956521739130432E-2</v>
      </c>
      <c r="G548" s="19">
        <v>9.7001359546614125</v>
      </c>
      <c r="H548">
        <v>0.65800000000000003</v>
      </c>
      <c r="I548" s="1">
        <v>65463</v>
      </c>
      <c r="J548" s="19">
        <v>4.7354994424331304E-2</v>
      </c>
      <c r="K548">
        <v>1.82</v>
      </c>
      <c r="L548">
        <v>5189.38</v>
      </c>
      <c r="N548">
        <v>23</v>
      </c>
      <c r="O548" s="1">
        <v>127</v>
      </c>
      <c r="P548" s="1">
        <v>2</v>
      </c>
      <c r="Q548" s="1">
        <v>65463</v>
      </c>
      <c r="R548" s="1">
        <v>6350</v>
      </c>
      <c r="S548" s="1">
        <v>31</v>
      </c>
      <c r="T548" s="18">
        <f t="shared" si="40"/>
        <v>3.5134350701923226E-4</v>
      </c>
      <c r="U548" s="19">
        <f t="shared" si="41"/>
        <v>5.5217391304347823</v>
      </c>
      <c r="V548" s="19">
        <f t="shared" si="42"/>
        <v>8.6956521739130432E-2</v>
      </c>
      <c r="W548" s="19">
        <f t="shared" si="43"/>
        <v>9.7001359546614125</v>
      </c>
      <c r="X548" s="19">
        <f t="shared" si="44"/>
        <v>4.7354994424331304E-2</v>
      </c>
      <c r="Y548">
        <v>1.82</v>
      </c>
    </row>
    <row r="549" spans="1:25" x14ac:dyDescent="0.25">
      <c r="A549">
        <v>2011</v>
      </c>
      <c r="B549">
        <v>78</v>
      </c>
      <c r="C549" t="s">
        <v>424</v>
      </c>
      <c r="D549" s="18">
        <v>2.5912264122183949E-4</v>
      </c>
      <c r="E549" s="18">
        <v>6.4705882352941178</v>
      </c>
      <c r="F549" s="18">
        <v>0</v>
      </c>
      <c r="G549" s="19">
        <v>10.649940554217602</v>
      </c>
      <c r="H549">
        <v>0.65800000000000003</v>
      </c>
      <c r="I549" s="1">
        <v>65606</v>
      </c>
      <c r="J549" s="19">
        <v>4.7251775752217784E-2</v>
      </c>
      <c r="K549">
        <v>1.97</v>
      </c>
      <c r="L549">
        <v>5581.84</v>
      </c>
      <c r="N549">
        <v>17</v>
      </c>
      <c r="O549" s="1">
        <v>110</v>
      </c>
      <c r="P549" s="1">
        <v>0</v>
      </c>
      <c r="Q549" s="1">
        <v>65606</v>
      </c>
      <c r="R549" s="1">
        <v>6987</v>
      </c>
      <c r="S549" s="1">
        <v>31</v>
      </c>
      <c r="T549" s="18">
        <f t="shared" si="40"/>
        <v>2.5912264122183949E-4</v>
      </c>
      <c r="U549" s="19">
        <f t="shared" si="41"/>
        <v>6.4705882352941178</v>
      </c>
      <c r="V549" s="19">
        <f t="shared" si="42"/>
        <v>0</v>
      </c>
      <c r="W549" s="19">
        <f t="shared" si="43"/>
        <v>10.649940554217602</v>
      </c>
      <c r="X549" s="19">
        <f t="shared" si="44"/>
        <v>4.7251775752217784E-2</v>
      </c>
      <c r="Y549">
        <v>1.97</v>
      </c>
    </row>
    <row r="550" spans="1:25" x14ac:dyDescent="0.25">
      <c r="A550">
        <v>2012</v>
      </c>
      <c r="B550">
        <v>78</v>
      </c>
      <c r="C550" t="s">
        <v>424</v>
      </c>
      <c r="D550" s="18">
        <v>1.6731564857629593E-4</v>
      </c>
      <c r="E550" s="18">
        <v>5.2727272727272725</v>
      </c>
      <c r="F550" s="18">
        <v>0</v>
      </c>
      <c r="G550" s="19">
        <v>11.426137746410319</v>
      </c>
      <c r="H550">
        <v>0.65800000000000003</v>
      </c>
      <c r="I550" s="1">
        <v>65744</v>
      </c>
      <c r="J550" s="19">
        <v>4.715259187150158E-2</v>
      </c>
      <c r="K550" s="16">
        <v>2.0049999999999999</v>
      </c>
      <c r="L550">
        <v>6772.36</v>
      </c>
      <c r="N550">
        <v>11</v>
      </c>
      <c r="O550" s="1">
        <v>58</v>
      </c>
      <c r="P550" s="1">
        <v>0</v>
      </c>
      <c r="Q550" s="1">
        <v>65744</v>
      </c>
      <c r="R550" s="1">
        <v>7512</v>
      </c>
      <c r="S550" s="1">
        <v>31</v>
      </c>
      <c r="T550" s="18">
        <f t="shared" si="40"/>
        <v>1.6731564857629593E-4</v>
      </c>
      <c r="U550" s="19">
        <f t="shared" si="41"/>
        <v>5.2727272727272725</v>
      </c>
      <c r="V550" s="19">
        <f t="shared" si="42"/>
        <v>0</v>
      </c>
      <c r="W550" s="19">
        <f t="shared" si="43"/>
        <v>11.426137746410319</v>
      </c>
      <c r="X550" s="19">
        <f t="shared" si="44"/>
        <v>4.715259187150158E-2</v>
      </c>
      <c r="Y550" s="16">
        <v>2.0049999999999999</v>
      </c>
    </row>
    <row r="551" spans="1:25" x14ac:dyDescent="0.25">
      <c r="A551">
        <v>2013</v>
      </c>
      <c r="B551">
        <v>78</v>
      </c>
      <c r="C551" t="s">
        <v>424</v>
      </c>
      <c r="D551" s="18">
        <v>8.8397790055248614E-5</v>
      </c>
      <c r="E551" s="18">
        <v>5.666666666666667</v>
      </c>
      <c r="F551" s="18">
        <v>0</v>
      </c>
      <c r="G551" s="19">
        <v>14.008103130755064</v>
      </c>
      <c r="H551">
        <v>0.65800000000000003</v>
      </c>
      <c r="I551" s="1">
        <v>67875</v>
      </c>
      <c r="J551" s="19">
        <v>4.5672191528545118E-2</v>
      </c>
      <c r="K551">
        <v>2.04</v>
      </c>
      <c r="L551">
        <v>7505.93</v>
      </c>
      <c r="N551">
        <v>6</v>
      </c>
      <c r="O551" s="1">
        <v>34</v>
      </c>
      <c r="P551" s="1">
        <v>0</v>
      </c>
      <c r="Q551" s="1">
        <v>67875</v>
      </c>
      <c r="R551" s="1">
        <v>9508</v>
      </c>
      <c r="S551" s="1">
        <v>31</v>
      </c>
      <c r="T551" s="18">
        <f t="shared" si="40"/>
        <v>8.8397790055248614E-5</v>
      </c>
      <c r="U551" s="19">
        <f t="shared" si="41"/>
        <v>5.666666666666667</v>
      </c>
      <c r="V551" s="19">
        <f t="shared" si="42"/>
        <v>0</v>
      </c>
      <c r="W551" s="19">
        <f t="shared" si="43"/>
        <v>14.008103130755064</v>
      </c>
      <c r="X551" s="19">
        <f t="shared" si="44"/>
        <v>4.5672191528545118E-2</v>
      </c>
      <c r="Y551">
        <v>2.04</v>
      </c>
    </row>
    <row r="552" spans="1:25" x14ac:dyDescent="0.25">
      <c r="A552">
        <v>2014</v>
      </c>
      <c r="B552">
        <v>78</v>
      </c>
      <c r="C552" t="s">
        <v>424</v>
      </c>
      <c r="D552" s="18">
        <v>8.8151032101667519E-5</v>
      </c>
      <c r="E552" s="18">
        <v>5</v>
      </c>
      <c r="F552" s="18">
        <v>0.16666666666666666</v>
      </c>
      <c r="G552" s="19">
        <v>16.797179166972747</v>
      </c>
      <c r="H552">
        <v>0.65800000000000003</v>
      </c>
      <c r="I552" s="1">
        <v>68065</v>
      </c>
      <c r="J552" s="19">
        <v>4.5544699919194888E-2</v>
      </c>
      <c r="K552" s="16">
        <v>2.0950000000000002</v>
      </c>
      <c r="L552">
        <v>8221.83</v>
      </c>
      <c r="N552">
        <v>6</v>
      </c>
      <c r="O552" s="1">
        <v>30</v>
      </c>
      <c r="P552" s="1">
        <v>1</v>
      </c>
      <c r="Q552" s="1">
        <v>68065</v>
      </c>
      <c r="R552" s="1">
        <v>11433</v>
      </c>
      <c r="S552" s="1">
        <v>31</v>
      </c>
      <c r="T552" s="18">
        <f t="shared" si="40"/>
        <v>8.8151032101667519E-5</v>
      </c>
      <c r="U552" s="19">
        <f t="shared" si="41"/>
        <v>5</v>
      </c>
      <c r="V552" s="19">
        <f t="shared" si="42"/>
        <v>0.16666666666666666</v>
      </c>
      <c r="W552" s="19">
        <f t="shared" si="43"/>
        <v>16.797179166972747</v>
      </c>
      <c r="X552" s="19">
        <f t="shared" si="44"/>
        <v>4.5544699919194888E-2</v>
      </c>
      <c r="Y552" s="16">
        <v>2.0950000000000002</v>
      </c>
    </row>
    <row r="553" spans="1:25" x14ac:dyDescent="0.25">
      <c r="A553">
        <v>2008</v>
      </c>
      <c r="B553">
        <v>79</v>
      </c>
      <c r="C553" t="s">
        <v>432</v>
      </c>
      <c r="D553" s="18">
        <v>3.7380923670565537E-3</v>
      </c>
      <c r="E553" s="18">
        <v>3.064516129032258</v>
      </c>
      <c r="F553" s="18">
        <v>0</v>
      </c>
      <c r="G553" s="19">
        <v>34.225652156437157</v>
      </c>
      <c r="H553">
        <v>0.51300000000000001</v>
      </c>
      <c r="I553" s="1">
        <v>24879</v>
      </c>
      <c r="J553" s="19">
        <v>6.0291812371879902E-2</v>
      </c>
      <c r="K553">
        <v>1.72</v>
      </c>
      <c r="L553">
        <v>4327.41</v>
      </c>
      <c r="N553">
        <v>93</v>
      </c>
      <c r="O553" s="1">
        <v>285</v>
      </c>
      <c r="P553" s="1">
        <v>0</v>
      </c>
      <c r="Q553" s="1">
        <v>24879</v>
      </c>
      <c r="R553" s="1">
        <v>8515</v>
      </c>
      <c r="S553" s="1">
        <v>15</v>
      </c>
      <c r="T553" s="18">
        <f t="shared" si="40"/>
        <v>3.7380923670565537E-3</v>
      </c>
      <c r="U553" s="19">
        <f t="shared" si="41"/>
        <v>3.064516129032258</v>
      </c>
      <c r="V553" s="19">
        <f t="shared" si="42"/>
        <v>0</v>
      </c>
      <c r="W553" s="19">
        <f t="shared" si="43"/>
        <v>34.225652156437157</v>
      </c>
      <c r="X553" s="19">
        <f t="shared" si="44"/>
        <v>6.0291812371879902E-2</v>
      </c>
      <c r="Y553">
        <v>1.72</v>
      </c>
    </row>
    <row r="554" spans="1:25" x14ac:dyDescent="0.25">
      <c r="A554">
        <v>2009</v>
      </c>
      <c r="B554">
        <v>79</v>
      </c>
      <c r="C554" t="s">
        <v>432</v>
      </c>
      <c r="D554" s="18">
        <v>6.0654429369513168E-3</v>
      </c>
      <c r="E554" s="18">
        <v>3.4473684210526314</v>
      </c>
      <c r="F554" s="18">
        <v>6.5789473684210523E-3</v>
      </c>
      <c r="G554" s="19">
        <v>33.09656823623304</v>
      </c>
      <c r="H554">
        <v>0.51300000000000001</v>
      </c>
      <c r="I554" s="1">
        <v>25060</v>
      </c>
      <c r="J554" s="19">
        <v>7.1827613727055067E-2</v>
      </c>
      <c r="K554">
        <v>1.84</v>
      </c>
      <c r="L554">
        <v>4706.09</v>
      </c>
      <c r="N554">
        <v>152</v>
      </c>
      <c r="O554" s="1">
        <v>524</v>
      </c>
      <c r="P554" s="1">
        <v>1</v>
      </c>
      <c r="Q554" s="1">
        <v>25060</v>
      </c>
      <c r="R554" s="1">
        <v>8294</v>
      </c>
      <c r="S554" s="1">
        <v>18</v>
      </c>
      <c r="T554" s="18">
        <f t="shared" si="40"/>
        <v>6.0654429369513168E-3</v>
      </c>
      <c r="U554" s="19">
        <f t="shared" si="41"/>
        <v>3.4473684210526314</v>
      </c>
      <c r="V554" s="19">
        <f t="shared" si="42"/>
        <v>6.5789473684210523E-3</v>
      </c>
      <c r="W554" s="19">
        <f t="shared" si="43"/>
        <v>33.09656823623304</v>
      </c>
      <c r="X554" s="19">
        <f t="shared" si="44"/>
        <v>7.1827613727055067E-2</v>
      </c>
      <c r="Y554">
        <v>1.84</v>
      </c>
    </row>
    <row r="555" spans="1:25" x14ac:dyDescent="0.25">
      <c r="A555">
        <v>2010</v>
      </c>
      <c r="B555">
        <v>79</v>
      </c>
      <c r="C555" t="s">
        <v>432</v>
      </c>
      <c r="D555" s="18">
        <v>9.9871534540632387E-3</v>
      </c>
      <c r="E555" s="18">
        <v>3.5186721991701244</v>
      </c>
      <c r="F555" s="18">
        <v>4.1493775933609959E-3</v>
      </c>
      <c r="G555" s="19">
        <v>35.083502548588953</v>
      </c>
      <c r="H555">
        <v>0.61499999999999999</v>
      </c>
      <c r="I555" s="1">
        <v>24131</v>
      </c>
      <c r="J555" s="19">
        <v>7.4592847374746182E-2</v>
      </c>
      <c r="K555">
        <v>1.82</v>
      </c>
      <c r="L555">
        <v>4516.6499999999996</v>
      </c>
      <c r="N555">
        <v>241</v>
      </c>
      <c r="O555" s="1">
        <v>848</v>
      </c>
      <c r="P555" s="1">
        <v>1</v>
      </c>
      <c r="Q555" s="1">
        <v>24131</v>
      </c>
      <c r="R555" s="1">
        <v>8466</v>
      </c>
      <c r="S555" s="1">
        <v>18</v>
      </c>
      <c r="T555" s="18">
        <f t="shared" si="40"/>
        <v>9.9871534540632387E-3</v>
      </c>
      <c r="U555" s="19">
        <f t="shared" si="41"/>
        <v>3.5186721991701244</v>
      </c>
      <c r="V555" s="19">
        <f t="shared" si="42"/>
        <v>4.1493775933609959E-3</v>
      </c>
      <c r="W555" s="19">
        <f t="shared" si="43"/>
        <v>35.083502548588953</v>
      </c>
      <c r="X555" s="19">
        <f t="shared" si="44"/>
        <v>7.4592847374746182E-2</v>
      </c>
      <c r="Y555">
        <v>1.82</v>
      </c>
    </row>
    <row r="556" spans="1:25" x14ac:dyDescent="0.25">
      <c r="A556">
        <v>2011</v>
      </c>
      <c r="B556">
        <v>79</v>
      </c>
      <c r="C556" t="s">
        <v>432</v>
      </c>
      <c r="D556" s="18">
        <v>5.0359118302650049E-3</v>
      </c>
      <c r="E556" s="18">
        <v>3.1147540983606556</v>
      </c>
      <c r="F556" s="18">
        <v>1.6393442622950821E-2</v>
      </c>
      <c r="G556" s="19">
        <v>51.225955584908775</v>
      </c>
      <c r="H556">
        <v>0.61499999999999999</v>
      </c>
      <c r="I556" s="1">
        <v>24226</v>
      </c>
      <c r="J556" s="19">
        <v>7.4300338479319744E-2</v>
      </c>
      <c r="K556">
        <v>1.97</v>
      </c>
      <c r="L556">
        <v>5454.99</v>
      </c>
      <c r="N556">
        <v>122</v>
      </c>
      <c r="O556" s="1">
        <v>380</v>
      </c>
      <c r="P556" s="1">
        <v>2</v>
      </c>
      <c r="Q556" s="1">
        <v>24226</v>
      </c>
      <c r="R556" s="1">
        <v>12410</v>
      </c>
      <c r="S556" s="1">
        <v>18</v>
      </c>
      <c r="T556" s="18">
        <f t="shared" si="40"/>
        <v>5.0359118302650049E-3</v>
      </c>
      <c r="U556" s="19">
        <f t="shared" si="41"/>
        <v>3.1147540983606556</v>
      </c>
      <c r="V556" s="19">
        <f t="shared" si="42"/>
        <v>1.6393442622950821E-2</v>
      </c>
      <c r="W556" s="19">
        <f t="shared" si="43"/>
        <v>51.225955584908775</v>
      </c>
      <c r="X556" s="19">
        <f t="shared" si="44"/>
        <v>7.4300338479319744E-2</v>
      </c>
      <c r="Y556">
        <v>1.97</v>
      </c>
    </row>
    <row r="557" spans="1:25" x14ac:dyDescent="0.25">
      <c r="A557">
        <v>2012</v>
      </c>
      <c r="B557">
        <v>79</v>
      </c>
      <c r="C557" t="s">
        <v>432</v>
      </c>
      <c r="D557" s="18">
        <v>4.9759427560965583E-3</v>
      </c>
      <c r="E557" s="18">
        <v>2.8925619834710745</v>
      </c>
      <c r="F557" s="18">
        <v>1.6528925619834711E-2</v>
      </c>
      <c r="G557" s="19">
        <v>55.331660977916684</v>
      </c>
      <c r="H557">
        <v>0.61499999999999999</v>
      </c>
      <c r="I557" s="1">
        <v>24317</v>
      </c>
      <c r="J557" s="19">
        <v>7.4022288933667801E-2</v>
      </c>
      <c r="K557" s="16">
        <v>2.0049999999999999</v>
      </c>
      <c r="L557">
        <v>5607.27</v>
      </c>
      <c r="N557">
        <v>121</v>
      </c>
      <c r="O557" s="1">
        <v>350</v>
      </c>
      <c r="P557" s="1">
        <v>2</v>
      </c>
      <c r="Q557" s="1">
        <v>24317</v>
      </c>
      <c r="R557" s="1">
        <v>13455</v>
      </c>
      <c r="S557" s="1">
        <v>18</v>
      </c>
      <c r="T557" s="18">
        <f t="shared" si="40"/>
        <v>4.9759427560965583E-3</v>
      </c>
      <c r="U557" s="19">
        <f t="shared" si="41"/>
        <v>2.8925619834710745</v>
      </c>
      <c r="V557" s="19">
        <f t="shared" si="42"/>
        <v>1.6528925619834711E-2</v>
      </c>
      <c r="W557" s="19">
        <f t="shared" si="43"/>
        <v>55.331660977916684</v>
      </c>
      <c r="X557" s="19">
        <f t="shared" si="44"/>
        <v>7.4022288933667801E-2</v>
      </c>
      <c r="Y557" s="16">
        <v>2.0049999999999999</v>
      </c>
    </row>
    <row r="558" spans="1:25" x14ac:dyDescent="0.25">
      <c r="A558">
        <v>2013</v>
      </c>
      <c r="B558">
        <v>79</v>
      </c>
      <c r="C558" t="s">
        <v>432</v>
      </c>
      <c r="D558" s="18">
        <v>2.4254473161033799E-3</v>
      </c>
      <c r="E558" s="18">
        <v>2.8688524590163933</v>
      </c>
      <c r="F558" s="18">
        <v>0</v>
      </c>
      <c r="G558" s="19">
        <v>54.556660039761425</v>
      </c>
      <c r="H558">
        <v>0.61499999999999999</v>
      </c>
      <c r="I558" s="1">
        <v>25150</v>
      </c>
      <c r="J558" s="19">
        <v>7.1570576540755465E-2</v>
      </c>
      <c r="K558">
        <v>2.04</v>
      </c>
      <c r="L558">
        <v>6276.25</v>
      </c>
      <c r="N558">
        <v>61</v>
      </c>
      <c r="O558" s="1">
        <v>175</v>
      </c>
      <c r="P558" s="1">
        <v>0</v>
      </c>
      <c r="Q558" s="1">
        <v>25150</v>
      </c>
      <c r="R558" s="1">
        <v>13721</v>
      </c>
      <c r="S558" s="1">
        <v>18</v>
      </c>
      <c r="T558" s="18">
        <f t="shared" si="40"/>
        <v>2.4254473161033799E-3</v>
      </c>
      <c r="U558" s="19">
        <f t="shared" si="41"/>
        <v>2.8688524590163933</v>
      </c>
      <c r="V558" s="19">
        <f t="shared" si="42"/>
        <v>0</v>
      </c>
      <c r="W558" s="19">
        <f t="shared" si="43"/>
        <v>54.556660039761425</v>
      </c>
      <c r="X558" s="19">
        <f t="shared" si="44"/>
        <v>7.1570576540755465E-2</v>
      </c>
      <c r="Y558">
        <v>2.04</v>
      </c>
    </row>
    <row r="559" spans="1:25" x14ac:dyDescent="0.25">
      <c r="A559">
        <v>2014</v>
      </c>
      <c r="B559">
        <v>79</v>
      </c>
      <c r="C559" t="s">
        <v>432</v>
      </c>
      <c r="D559" s="18">
        <v>3.9588281868566902E-4</v>
      </c>
      <c r="E559" s="18">
        <v>2.2999999999999998</v>
      </c>
      <c r="F559" s="18">
        <v>0</v>
      </c>
      <c r="G559" s="19">
        <v>57.418844022169438</v>
      </c>
      <c r="H559">
        <v>0.61499999999999999</v>
      </c>
      <c r="I559" s="1">
        <v>25260</v>
      </c>
      <c r="J559" s="19">
        <v>7.1258907363420429E-2</v>
      </c>
      <c r="K559" s="16">
        <v>2.0950000000000002</v>
      </c>
      <c r="L559">
        <v>7476.47</v>
      </c>
      <c r="N559">
        <v>10</v>
      </c>
      <c r="O559" s="1">
        <v>23</v>
      </c>
      <c r="P559" s="1">
        <v>0</v>
      </c>
      <c r="Q559" s="1">
        <v>25260</v>
      </c>
      <c r="R559" s="1">
        <v>14504</v>
      </c>
      <c r="S559" s="1">
        <v>18</v>
      </c>
      <c r="T559" s="18">
        <f t="shared" si="40"/>
        <v>3.9588281868566902E-4</v>
      </c>
      <c r="U559" s="19">
        <f t="shared" si="41"/>
        <v>2.2999999999999998</v>
      </c>
      <c r="V559" s="19">
        <f t="shared" si="42"/>
        <v>0</v>
      </c>
      <c r="W559" s="19">
        <f t="shared" si="43"/>
        <v>57.418844022169438</v>
      </c>
      <c r="X559" s="19">
        <f t="shared" si="44"/>
        <v>7.1258907363420429E-2</v>
      </c>
      <c r="Y559" s="16">
        <v>2.0950000000000002</v>
      </c>
    </row>
    <row r="560" spans="1:25" x14ac:dyDescent="0.25">
      <c r="A560">
        <v>2008</v>
      </c>
      <c r="B560">
        <v>80</v>
      </c>
      <c r="C560" t="s">
        <v>434</v>
      </c>
      <c r="D560" s="18">
        <v>8.3165486323175889E-3</v>
      </c>
      <c r="E560" s="18">
        <v>3.21875</v>
      </c>
      <c r="F560" s="18">
        <v>7.8125E-3</v>
      </c>
      <c r="G560" s="19">
        <v>72.53589760249497</v>
      </c>
      <c r="H560">
        <v>0.442</v>
      </c>
      <c r="I560" s="1">
        <v>15391</v>
      </c>
      <c r="J560" s="19">
        <v>6.4973036189981154E-2</v>
      </c>
      <c r="K560">
        <v>1.72</v>
      </c>
      <c r="L560">
        <v>4136.74</v>
      </c>
      <c r="N560">
        <v>128</v>
      </c>
      <c r="O560" s="1">
        <v>412</v>
      </c>
      <c r="P560" s="1">
        <v>1</v>
      </c>
      <c r="Q560" s="1">
        <v>15391</v>
      </c>
      <c r="R560" s="1">
        <v>11164</v>
      </c>
      <c r="S560" s="1">
        <v>10</v>
      </c>
      <c r="T560" s="18">
        <f t="shared" si="40"/>
        <v>8.3165486323175889E-3</v>
      </c>
      <c r="U560" s="19">
        <f t="shared" si="41"/>
        <v>3.21875</v>
      </c>
      <c r="V560" s="19">
        <f t="shared" si="42"/>
        <v>7.8125E-3</v>
      </c>
      <c r="W560" s="19">
        <f t="shared" si="43"/>
        <v>72.53589760249497</v>
      </c>
      <c r="X560" s="19">
        <f t="shared" si="44"/>
        <v>6.4973036189981154E-2</v>
      </c>
      <c r="Y560">
        <v>1.72</v>
      </c>
    </row>
    <row r="561" spans="1:25" x14ac:dyDescent="0.25">
      <c r="A561">
        <v>2009</v>
      </c>
      <c r="B561">
        <v>80</v>
      </c>
      <c r="C561" t="s">
        <v>434</v>
      </c>
      <c r="D561" s="18">
        <v>7.7599586135540608E-3</v>
      </c>
      <c r="E561" s="18">
        <v>2.9333333333333331</v>
      </c>
      <c r="F561" s="18">
        <v>1.6666666666666666E-2</v>
      </c>
      <c r="G561" s="19">
        <v>63.004397309881014</v>
      </c>
      <c r="H561">
        <v>0.442</v>
      </c>
      <c r="I561" s="1">
        <v>15464</v>
      </c>
      <c r="J561" s="19">
        <v>7.113295395757889E-2</v>
      </c>
      <c r="K561">
        <v>1.84</v>
      </c>
      <c r="L561">
        <v>4401.6499999999996</v>
      </c>
      <c r="N561">
        <v>120</v>
      </c>
      <c r="O561" s="1">
        <v>352</v>
      </c>
      <c r="P561" s="1">
        <v>2</v>
      </c>
      <c r="Q561" s="1">
        <v>15464</v>
      </c>
      <c r="R561" s="1">
        <v>9743</v>
      </c>
      <c r="S561" s="1">
        <v>11</v>
      </c>
      <c r="T561" s="18">
        <f t="shared" si="40"/>
        <v>7.7599586135540608E-3</v>
      </c>
      <c r="U561" s="19">
        <f t="shared" si="41"/>
        <v>2.9333333333333331</v>
      </c>
      <c r="V561" s="19">
        <f t="shared" si="42"/>
        <v>1.6666666666666666E-2</v>
      </c>
      <c r="W561" s="19">
        <f t="shared" si="43"/>
        <v>63.004397309881014</v>
      </c>
      <c r="X561" s="19">
        <f t="shared" si="44"/>
        <v>7.113295395757889E-2</v>
      </c>
      <c r="Y561">
        <v>1.84</v>
      </c>
    </row>
    <row r="562" spans="1:25" x14ac:dyDescent="0.25">
      <c r="A562">
        <v>2010</v>
      </c>
      <c r="B562">
        <v>80</v>
      </c>
      <c r="C562" t="s">
        <v>434</v>
      </c>
      <c r="D562" s="18">
        <v>5.2205341007964664E-3</v>
      </c>
      <c r="E562" s="18">
        <v>3.4102564102564101</v>
      </c>
      <c r="F562" s="18">
        <v>7.6923076923076927E-2</v>
      </c>
      <c r="G562" s="19">
        <v>66.990161301117737</v>
      </c>
      <c r="H562">
        <v>0.58699999999999997</v>
      </c>
      <c r="I562" s="1">
        <v>14941</v>
      </c>
      <c r="J562" s="19">
        <v>7.3622916806104E-2</v>
      </c>
      <c r="K562">
        <v>1.82</v>
      </c>
      <c r="L562" s="4">
        <v>4385.8599999999997</v>
      </c>
      <c r="N562">
        <v>78</v>
      </c>
      <c r="O562" s="1">
        <v>266</v>
      </c>
      <c r="P562" s="1">
        <v>6</v>
      </c>
      <c r="Q562" s="1">
        <v>14941</v>
      </c>
      <c r="R562" s="1">
        <v>10009</v>
      </c>
      <c r="S562" s="1">
        <v>11</v>
      </c>
      <c r="T562" s="18">
        <f t="shared" si="40"/>
        <v>5.2205341007964664E-3</v>
      </c>
      <c r="U562" s="19">
        <f t="shared" si="41"/>
        <v>3.4102564102564101</v>
      </c>
      <c r="V562" s="19">
        <f t="shared" si="42"/>
        <v>7.6923076923076927E-2</v>
      </c>
      <c r="W562" s="19">
        <f t="shared" si="43"/>
        <v>66.990161301117737</v>
      </c>
      <c r="X562" s="19">
        <f t="shared" si="44"/>
        <v>7.3622916806104E-2</v>
      </c>
      <c r="Y562">
        <v>1.82</v>
      </c>
    </row>
    <row r="563" spans="1:25" x14ac:dyDescent="0.25">
      <c r="A563">
        <v>2011</v>
      </c>
      <c r="B563">
        <v>80</v>
      </c>
      <c r="C563" t="s">
        <v>434</v>
      </c>
      <c r="D563" s="18">
        <v>2.4046489880435507E-3</v>
      </c>
      <c r="E563" s="18">
        <v>2.8055555555555554</v>
      </c>
      <c r="F563" s="18">
        <v>0</v>
      </c>
      <c r="G563" s="19">
        <v>68.285351679914498</v>
      </c>
      <c r="H563">
        <v>0.58699999999999997</v>
      </c>
      <c r="I563" s="1">
        <v>14971</v>
      </c>
      <c r="J563" s="19">
        <v>7.3475385745775154E-2</v>
      </c>
      <c r="K563">
        <v>1.97</v>
      </c>
      <c r="L563" s="4">
        <v>4825.9799999999996</v>
      </c>
      <c r="N563">
        <v>36</v>
      </c>
      <c r="O563" s="1">
        <v>101</v>
      </c>
      <c r="P563" s="1">
        <v>0</v>
      </c>
      <c r="Q563" s="1">
        <v>14971</v>
      </c>
      <c r="R563" s="1">
        <v>10223</v>
      </c>
      <c r="S563" s="1">
        <v>11</v>
      </c>
      <c r="T563" s="18">
        <f t="shared" si="40"/>
        <v>2.4046489880435507E-3</v>
      </c>
      <c r="U563" s="19">
        <f t="shared" si="41"/>
        <v>2.8055555555555554</v>
      </c>
      <c r="V563" s="19">
        <f t="shared" si="42"/>
        <v>0</v>
      </c>
      <c r="W563" s="19">
        <f t="shared" si="43"/>
        <v>68.285351679914498</v>
      </c>
      <c r="X563" s="19">
        <f t="shared" si="44"/>
        <v>7.3475385745775154E-2</v>
      </c>
      <c r="Y563">
        <v>1.97</v>
      </c>
    </row>
    <row r="564" spans="1:25" x14ac:dyDescent="0.25">
      <c r="A564">
        <v>2012</v>
      </c>
      <c r="B564">
        <v>80</v>
      </c>
      <c r="C564" t="s">
        <v>434</v>
      </c>
      <c r="D564" s="18">
        <v>3.2000000000000002E-3</v>
      </c>
      <c r="E564" s="18">
        <v>2.8958333333333335</v>
      </c>
      <c r="F564" s="18">
        <v>2.0833333333333332E-2</v>
      </c>
      <c r="G564" s="19">
        <v>68.760000000000005</v>
      </c>
      <c r="H564">
        <v>0.58699999999999997</v>
      </c>
      <c r="I564" s="1">
        <v>15000</v>
      </c>
      <c r="J564" s="19">
        <v>7.3333333333333334E-2</v>
      </c>
      <c r="K564" s="16">
        <v>2.0049999999999999</v>
      </c>
      <c r="L564" s="4">
        <v>5477.08</v>
      </c>
      <c r="N564">
        <v>48</v>
      </c>
      <c r="O564" s="1">
        <v>139</v>
      </c>
      <c r="P564" s="1">
        <v>1</v>
      </c>
      <c r="Q564" s="1">
        <v>15000</v>
      </c>
      <c r="R564" s="1">
        <v>10314</v>
      </c>
      <c r="S564" s="1">
        <v>11</v>
      </c>
      <c r="T564" s="18">
        <f t="shared" si="40"/>
        <v>3.2000000000000002E-3</v>
      </c>
      <c r="U564" s="19">
        <f t="shared" si="41"/>
        <v>2.8958333333333335</v>
      </c>
      <c r="V564" s="19">
        <f t="shared" si="42"/>
        <v>2.0833333333333332E-2</v>
      </c>
      <c r="W564" s="19">
        <f t="shared" si="43"/>
        <v>68.760000000000005</v>
      </c>
      <c r="X564" s="19">
        <f t="shared" si="44"/>
        <v>7.3333333333333334E-2</v>
      </c>
      <c r="Y564" s="16">
        <v>2.0049999999999999</v>
      </c>
    </row>
    <row r="565" spans="1:25" x14ac:dyDescent="0.25">
      <c r="A565">
        <v>2013</v>
      </c>
      <c r="B565">
        <v>80</v>
      </c>
      <c r="C565" t="s">
        <v>434</v>
      </c>
      <c r="D565" s="18">
        <v>2.6480656203578118E-3</v>
      </c>
      <c r="E565" s="18">
        <v>3.0731707317073171</v>
      </c>
      <c r="F565" s="18">
        <v>2.4390243902439025E-2</v>
      </c>
      <c r="G565" s="19">
        <v>67.719434218174769</v>
      </c>
      <c r="H565">
        <v>0.58699999999999997</v>
      </c>
      <c r="I565" s="1">
        <v>15483</v>
      </c>
      <c r="J565" s="19">
        <v>7.104566298520959E-2</v>
      </c>
      <c r="K565">
        <v>2.04</v>
      </c>
      <c r="L565" s="4">
        <v>5923.43</v>
      </c>
      <c r="N565">
        <v>41</v>
      </c>
      <c r="O565" s="1">
        <v>126</v>
      </c>
      <c r="P565" s="1">
        <v>1</v>
      </c>
      <c r="Q565" s="1">
        <v>15483</v>
      </c>
      <c r="R565" s="1">
        <v>10485</v>
      </c>
      <c r="S565" s="1">
        <v>11</v>
      </c>
      <c r="T565" s="18">
        <f t="shared" si="40"/>
        <v>2.6480656203578118E-3</v>
      </c>
      <c r="U565" s="19">
        <f t="shared" si="41"/>
        <v>3.0731707317073171</v>
      </c>
      <c r="V565" s="19">
        <f t="shared" si="42"/>
        <v>2.4390243902439025E-2</v>
      </c>
      <c r="W565" s="19">
        <f t="shared" si="43"/>
        <v>67.719434218174769</v>
      </c>
      <c r="X565" s="19">
        <f t="shared" si="44"/>
        <v>7.104566298520959E-2</v>
      </c>
      <c r="Y565">
        <v>2.04</v>
      </c>
    </row>
    <row r="566" spans="1:25" x14ac:dyDescent="0.25">
      <c r="A566">
        <v>2014</v>
      </c>
      <c r="B566">
        <v>80</v>
      </c>
      <c r="C566" t="s">
        <v>434</v>
      </c>
      <c r="D566" s="18">
        <v>1.2884107453456162E-3</v>
      </c>
      <c r="E566" s="18">
        <v>4.1500000000000004</v>
      </c>
      <c r="F566" s="18">
        <v>0.05</v>
      </c>
      <c r="G566" s="19">
        <v>68.756039425368812</v>
      </c>
      <c r="H566">
        <v>0.58699999999999997</v>
      </c>
      <c r="I566" s="1">
        <v>15523</v>
      </c>
      <c r="J566" s="19">
        <v>7.0862590994008892E-2</v>
      </c>
      <c r="K566" s="16">
        <v>2.0950000000000002</v>
      </c>
      <c r="L566" s="4">
        <v>6672.03</v>
      </c>
      <c r="N566">
        <v>20</v>
      </c>
      <c r="O566" s="1">
        <v>83</v>
      </c>
      <c r="P566" s="1">
        <v>1</v>
      </c>
      <c r="Q566" s="1">
        <v>15523</v>
      </c>
      <c r="R566" s="1">
        <v>10673</v>
      </c>
      <c r="S566" s="1">
        <v>11</v>
      </c>
      <c r="T566" s="18">
        <f t="shared" si="40"/>
        <v>1.2884107453456162E-3</v>
      </c>
      <c r="U566" s="19">
        <f t="shared" si="41"/>
        <v>4.1500000000000004</v>
      </c>
      <c r="V566" s="19">
        <f t="shared" si="42"/>
        <v>0.05</v>
      </c>
      <c r="W566" s="19">
        <f t="shared" si="43"/>
        <v>68.756039425368812</v>
      </c>
      <c r="X566" s="19">
        <f t="shared" si="44"/>
        <v>7.0862590994008892E-2</v>
      </c>
      <c r="Y566" s="16">
        <v>2.0950000000000002</v>
      </c>
    </row>
    <row r="567" spans="1:25" x14ac:dyDescent="0.25">
      <c r="A567">
        <v>2008</v>
      </c>
      <c r="B567">
        <v>81</v>
      </c>
      <c r="C567" t="s">
        <v>436</v>
      </c>
      <c r="D567" s="18">
        <v>6.4363870414074233E-4</v>
      </c>
      <c r="E567" s="18">
        <v>3.9375</v>
      </c>
      <c r="F567" s="18">
        <v>2.0833333333333332E-2</v>
      </c>
      <c r="G567" s="19">
        <v>96.614192233426294</v>
      </c>
      <c r="H567">
        <v>0.67200000000000004</v>
      </c>
      <c r="I567" s="1">
        <v>74576</v>
      </c>
      <c r="J567" s="19">
        <v>6.5704784381034123E-2</v>
      </c>
      <c r="K567">
        <v>1.72</v>
      </c>
      <c r="L567" s="4">
        <v>19260.330000000002</v>
      </c>
      <c r="N567">
        <v>48</v>
      </c>
      <c r="O567">
        <v>189</v>
      </c>
      <c r="P567">
        <v>1</v>
      </c>
      <c r="Q567" s="1">
        <v>74576</v>
      </c>
      <c r="R567" s="1">
        <v>72051</v>
      </c>
      <c r="S567">
        <v>49</v>
      </c>
      <c r="T567" s="18">
        <f t="shared" si="40"/>
        <v>6.4363870414074233E-4</v>
      </c>
      <c r="U567" s="19">
        <f t="shared" si="41"/>
        <v>3.9375</v>
      </c>
      <c r="V567" s="19">
        <f t="shared" si="42"/>
        <v>2.0833333333333332E-2</v>
      </c>
      <c r="W567" s="19">
        <f t="shared" si="43"/>
        <v>96.614192233426294</v>
      </c>
      <c r="X567" s="19">
        <f t="shared" si="44"/>
        <v>6.5704784381034123E-2</v>
      </c>
      <c r="Y567">
        <v>1.72</v>
      </c>
    </row>
    <row r="568" spans="1:25" x14ac:dyDescent="0.25">
      <c r="A568">
        <v>2009</v>
      </c>
      <c r="B568">
        <v>81</v>
      </c>
      <c r="C568" t="s">
        <v>436</v>
      </c>
      <c r="D568" s="18">
        <v>4.6468401486988845E-4</v>
      </c>
      <c r="E568" s="18">
        <v>3.0571428571428569</v>
      </c>
      <c r="F568" s="18">
        <v>2.8571428571428571E-2</v>
      </c>
      <c r="G568" s="19">
        <v>95.659851301115239</v>
      </c>
      <c r="H568">
        <v>0.67200000000000004</v>
      </c>
      <c r="I568" s="1">
        <v>75320</v>
      </c>
      <c r="J568" s="19">
        <v>7.1694105151354229E-2</v>
      </c>
      <c r="K568">
        <v>1.84</v>
      </c>
      <c r="L568" s="4">
        <v>17472.810000000001</v>
      </c>
      <c r="N568">
        <v>35</v>
      </c>
      <c r="O568">
        <v>107</v>
      </c>
      <c r="P568">
        <v>1</v>
      </c>
      <c r="Q568" s="1">
        <v>75320</v>
      </c>
      <c r="R568" s="1">
        <v>72051</v>
      </c>
      <c r="S568">
        <v>54</v>
      </c>
      <c r="T568" s="18">
        <f t="shared" si="40"/>
        <v>4.6468401486988845E-4</v>
      </c>
      <c r="U568" s="19">
        <f t="shared" si="41"/>
        <v>3.0571428571428569</v>
      </c>
      <c r="V568" s="19">
        <f t="shared" si="42"/>
        <v>2.8571428571428571E-2</v>
      </c>
      <c r="W568" s="19">
        <f t="shared" si="43"/>
        <v>95.659851301115239</v>
      </c>
      <c r="X568" s="19">
        <f t="shared" si="44"/>
        <v>7.1694105151354229E-2</v>
      </c>
      <c r="Y568">
        <v>1.84</v>
      </c>
    </row>
    <row r="569" spans="1:25" x14ac:dyDescent="0.25">
      <c r="A569">
        <v>2010</v>
      </c>
      <c r="B569">
        <v>81</v>
      </c>
      <c r="C569" t="s">
        <v>436</v>
      </c>
      <c r="D569" s="18">
        <v>8.4227686455644617E-4</v>
      </c>
      <c r="E569" s="18">
        <v>4.532258064516129</v>
      </c>
      <c r="F569" s="18">
        <v>4.8387096774193547E-2</v>
      </c>
      <c r="G569" s="19">
        <v>99.547615813068873</v>
      </c>
      <c r="H569">
        <v>0.75800000000000001</v>
      </c>
      <c r="I569" s="1">
        <v>73610</v>
      </c>
      <c r="J569" s="19">
        <v>7.3359597880722729E-2</v>
      </c>
      <c r="K569">
        <v>1.82</v>
      </c>
      <c r="L569" s="4">
        <v>23104.11</v>
      </c>
      <c r="N569">
        <v>62</v>
      </c>
      <c r="O569">
        <v>281</v>
      </c>
      <c r="P569">
        <v>3</v>
      </c>
      <c r="Q569" s="1">
        <v>73610</v>
      </c>
      <c r="R569" s="1">
        <v>73277</v>
      </c>
      <c r="S569">
        <v>54</v>
      </c>
      <c r="T569" s="18">
        <f t="shared" si="40"/>
        <v>8.4227686455644617E-4</v>
      </c>
      <c r="U569" s="19">
        <f t="shared" si="41"/>
        <v>4.532258064516129</v>
      </c>
      <c r="V569" s="19">
        <f t="shared" si="42"/>
        <v>4.8387096774193547E-2</v>
      </c>
      <c r="W569" s="19">
        <f t="shared" si="43"/>
        <v>99.547615813068873</v>
      </c>
      <c r="X569" s="19">
        <f t="shared" si="44"/>
        <v>7.3359597880722729E-2</v>
      </c>
      <c r="Y569">
        <v>1.82</v>
      </c>
    </row>
    <row r="570" spans="1:25" x14ac:dyDescent="0.25">
      <c r="A570">
        <v>2011</v>
      </c>
      <c r="B570">
        <v>81</v>
      </c>
      <c r="C570" t="s">
        <v>436</v>
      </c>
      <c r="D570" s="18">
        <v>3.7765369156483506E-4</v>
      </c>
      <c r="E570" s="18">
        <v>4.3928571428571432</v>
      </c>
      <c r="F570" s="18">
        <v>3.5714285714285712E-2</v>
      </c>
      <c r="G570" s="19">
        <v>99.808475627849262</v>
      </c>
      <c r="H570">
        <v>0.75800000000000001</v>
      </c>
      <c r="I570" s="1">
        <v>74142</v>
      </c>
      <c r="J570" s="19">
        <v>7.2833211944646759E-2</v>
      </c>
      <c r="K570">
        <v>1.97</v>
      </c>
      <c r="L570" s="4">
        <v>26882.22</v>
      </c>
      <c r="N570">
        <v>28</v>
      </c>
      <c r="O570">
        <v>123</v>
      </c>
      <c r="P570">
        <v>1</v>
      </c>
      <c r="Q570" s="1">
        <v>74142</v>
      </c>
      <c r="R570" s="1">
        <v>74000</v>
      </c>
      <c r="S570">
        <v>54</v>
      </c>
      <c r="T570" s="18">
        <f t="shared" si="40"/>
        <v>3.7765369156483506E-4</v>
      </c>
      <c r="U570" s="19">
        <f t="shared" si="41"/>
        <v>4.3928571428571432</v>
      </c>
      <c r="V570" s="19">
        <f t="shared" si="42"/>
        <v>3.5714285714285712E-2</v>
      </c>
      <c r="W570" s="19">
        <f t="shared" si="43"/>
        <v>99.808475627849262</v>
      </c>
      <c r="X570" s="19">
        <f t="shared" si="44"/>
        <v>7.2833211944646759E-2</v>
      </c>
      <c r="Y570">
        <v>1.97</v>
      </c>
    </row>
    <row r="571" spans="1:25" x14ac:dyDescent="0.25">
      <c r="A571">
        <v>2012</v>
      </c>
      <c r="B571">
        <v>81</v>
      </c>
      <c r="C571" t="s">
        <v>436</v>
      </c>
      <c r="D571" s="18">
        <v>5.7598285446386712E-4</v>
      </c>
      <c r="E571" s="18">
        <v>5.2558139534883717</v>
      </c>
      <c r="F571" s="18">
        <v>2.3255813953488372E-2</v>
      </c>
      <c r="G571" s="19">
        <v>99.547250686491196</v>
      </c>
      <c r="H571">
        <v>0.75800000000000001</v>
      </c>
      <c r="I571" s="1">
        <v>74655</v>
      </c>
      <c r="J571" s="19">
        <v>7.2332730560578665E-2</v>
      </c>
      <c r="K571" s="16">
        <v>2.0049999999999999</v>
      </c>
      <c r="L571" s="4">
        <v>26703.59</v>
      </c>
      <c r="N571">
        <v>43</v>
      </c>
      <c r="O571">
        <v>226</v>
      </c>
      <c r="P571">
        <v>1</v>
      </c>
      <c r="Q571" s="1">
        <v>74655</v>
      </c>
      <c r="R571" s="1">
        <v>74317</v>
      </c>
      <c r="S571">
        <v>54</v>
      </c>
      <c r="T571" s="18">
        <f t="shared" si="40"/>
        <v>5.7598285446386712E-4</v>
      </c>
      <c r="U571" s="19">
        <f t="shared" si="41"/>
        <v>5.2558139534883717</v>
      </c>
      <c r="V571" s="19">
        <f t="shared" si="42"/>
        <v>2.3255813953488372E-2</v>
      </c>
      <c r="W571" s="19">
        <f t="shared" si="43"/>
        <v>99.547250686491196</v>
      </c>
      <c r="X571" s="19">
        <f t="shared" si="44"/>
        <v>7.2332730560578665E-2</v>
      </c>
      <c r="Y571" s="16">
        <v>2.0049999999999999</v>
      </c>
    </row>
    <row r="572" spans="1:25" x14ac:dyDescent="0.25">
      <c r="A572">
        <v>2013</v>
      </c>
      <c r="B572">
        <v>81</v>
      </c>
      <c r="C572" t="s">
        <v>436</v>
      </c>
      <c r="D572" s="18">
        <v>3.8722668249993548E-4</v>
      </c>
      <c r="E572" s="18">
        <v>3.5666666666666669</v>
      </c>
      <c r="F572" s="18">
        <v>6.6666666666666666E-2</v>
      </c>
      <c r="G572" s="19">
        <v>100</v>
      </c>
      <c r="H572">
        <v>0.75800000000000001</v>
      </c>
      <c r="I572" s="1">
        <v>77474</v>
      </c>
      <c r="J572" s="19">
        <v>6.9700802849988377E-2</v>
      </c>
      <c r="K572">
        <v>2.04</v>
      </c>
      <c r="L572" s="4">
        <v>28221.75</v>
      </c>
      <c r="N572">
        <v>30</v>
      </c>
      <c r="O572">
        <v>107</v>
      </c>
      <c r="P572">
        <v>2</v>
      </c>
      <c r="Q572" s="1">
        <v>77474</v>
      </c>
      <c r="R572" s="1">
        <v>77474</v>
      </c>
      <c r="S572">
        <v>54</v>
      </c>
      <c r="T572" s="18">
        <f t="shared" si="40"/>
        <v>3.8722668249993548E-4</v>
      </c>
      <c r="U572" s="19">
        <f t="shared" si="41"/>
        <v>3.5666666666666669</v>
      </c>
      <c r="V572" s="19">
        <f t="shared" si="42"/>
        <v>6.6666666666666666E-2</v>
      </c>
      <c r="W572" s="19">
        <f t="shared" si="43"/>
        <v>100</v>
      </c>
      <c r="X572" s="19">
        <f t="shared" si="44"/>
        <v>6.9700802849988377E-2</v>
      </c>
      <c r="Y572">
        <v>2.04</v>
      </c>
    </row>
    <row r="573" spans="1:25" x14ac:dyDescent="0.25">
      <c r="A573">
        <v>2014</v>
      </c>
      <c r="B573">
        <v>81</v>
      </c>
      <c r="C573" t="s">
        <v>436</v>
      </c>
      <c r="D573" s="18">
        <v>3.4597642234751412E-4</v>
      </c>
      <c r="E573" s="18">
        <v>6.7407407407407405</v>
      </c>
      <c r="F573" s="18">
        <v>3.7037037037037035E-2</v>
      </c>
      <c r="G573" s="19">
        <v>100</v>
      </c>
      <c r="H573">
        <v>0.75800000000000001</v>
      </c>
      <c r="I573" s="1">
        <v>78040</v>
      </c>
      <c r="J573" s="19">
        <v>6.9195284469502821E-2</v>
      </c>
      <c r="K573" s="16">
        <v>2.0950000000000002</v>
      </c>
      <c r="L573" s="4">
        <v>30392.63</v>
      </c>
      <c r="N573">
        <v>27</v>
      </c>
      <c r="O573">
        <v>182</v>
      </c>
      <c r="P573">
        <v>1</v>
      </c>
      <c r="Q573" s="1">
        <v>78040</v>
      </c>
      <c r="R573" s="1">
        <v>78040</v>
      </c>
      <c r="S573">
        <v>54</v>
      </c>
      <c r="T573" s="18">
        <f t="shared" si="40"/>
        <v>3.4597642234751412E-4</v>
      </c>
      <c r="U573" s="19">
        <f t="shared" si="41"/>
        <v>6.7407407407407405</v>
      </c>
      <c r="V573" s="19">
        <f t="shared" si="42"/>
        <v>3.7037037037037035E-2</v>
      </c>
      <c r="W573" s="19">
        <f t="shared" si="43"/>
        <v>100</v>
      </c>
      <c r="X573" s="19">
        <f t="shared" si="44"/>
        <v>6.9195284469502821E-2</v>
      </c>
      <c r="Y573" s="16">
        <v>2.0950000000000002</v>
      </c>
    </row>
    <row r="574" spans="1:25" x14ac:dyDescent="0.25">
      <c r="A574">
        <v>2008</v>
      </c>
      <c r="B574">
        <v>82</v>
      </c>
      <c r="C574" t="s">
        <v>437</v>
      </c>
      <c r="D574" s="18">
        <v>1.1598340545122005E-3</v>
      </c>
      <c r="E574" s="18">
        <v>3.5</v>
      </c>
      <c r="F574" s="20">
        <v>0</v>
      </c>
      <c r="G574" s="19">
        <v>65.604228933398758</v>
      </c>
      <c r="H574">
        <v>0.58099999999999996</v>
      </c>
      <c r="I574" s="1">
        <v>44834</v>
      </c>
      <c r="J574" s="19">
        <v>6.4683053040103494E-2</v>
      </c>
      <c r="K574">
        <v>1.72</v>
      </c>
      <c r="L574" s="4">
        <v>11848.68</v>
      </c>
      <c r="N574">
        <v>52</v>
      </c>
      <c r="O574">
        <v>182</v>
      </c>
      <c r="P574" s="14"/>
      <c r="Q574" s="1">
        <v>44834</v>
      </c>
      <c r="R574" s="1">
        <v>29413</v>
      </c>
      <c r="S574">
        <v>29</v>
      </c>
      <c r="T574" s="18">
        <f t="shared" si="40"/>
        <v>1.1598340545122005E-3</v>
      </c>
      <c r="U574" s="19">
        <f t="shared" si="41"/>
        <v>3.5</v>
      </c>
      <c r="V574" s="19">
        <f t="shared" si="42"/>
        <v>0</v>
      </c>
      <c r="W574" s="19">
        <f t="shared" si="43"/>
        <v>65.604228933398758</v>
      </c>
      <c r="X574" s="19">
        <f t="shared" si="44"/>
        <v>6.4683053040103494E-2</v>
      </c>
      <c r="Y574">
        <v>1.72</v>
      </c>
    </row>
    <row r="575" spans="1:25" x14ac:dyDescent="0.25">
      <c r="A575">
        <v>2009</v>
      </c>
      <c r="B575">
        <v>82</v>
      </c>
      <c r="C575" t="s">
        <v>437</v>
      </c>
      <c r="D575" s="18">
        <v>1.0852713178294573E-3</v>
      </c>
      <c r="E575" s="18">
        <v>4.1224489795918364</v>
      </c>
      <c r="F575" s="20">
        <v>0</v>
      </c>
      <c r="G575" s="19">
        <v>69.61904761904762</v>
      </c>
      <c r="H575">
        <v>0.58099999999999996</v>
      </c>
      <c r="I575" s="1">
        <v>45150</v>
      </c>
      <c r="J575" s="19">
        <v>7.3089700996677734E-2</v>
      </c>
      <c r="K575">
        <v>1.84</v>
      </c>
      <c r="L575" s="4">
        <v>11409.87</v>
      </c>
      <c r="N575">
        <v>49</v>
      </c>
      <c r="O575">
        <v>202</v>
      </c>
      <c r="P575" s="14"/>
      <c r="Q575" s="1">
        <v>45150</v>
      </c>
      <c r="R575" s="1">
        <v>31433</v>
      </c>
      <c r="S575">
        <v>33</v>
      </c>
      <c r="T575" s="18">
        <f t="shared" si="40"/>
        <v>1.0852713178294573E-3</v>
      </c>
      <c r="U575" s="19">
        <f t="shared" si="41"/>
        <v>4.1224489795918364</v>
      </c>
      <c r="V575" s="19">
        <f t="shared" si="42"/>
        <v>0</v>
      </c>
      <c r="W575" s="19">
        <f t="shared" si="43"/>
        <v>69.61904761904762</v>
      </c>
      <c r="X575" s="19">
        <f t="shared" si="44"/>
        <v>7.3089700996677734E-2</v>
      </c>
      <c r="Y575">
        <v>1.84</v>
      </c>
    </row>
    <row r="576" spans="1:25" x14ac:dyDescent="0.25">
      <c r="A576">
        <v>2010</v>
      </c>
      <c r="B576">
        <v>82</v>
      </c>
      <c r="C576" t="s">
        <v>437</v>
      </c>
      <c r="D576" s="18">
        <v>7.7330976579761382E-4</v>
      </c>
      <c r="E576" s="18">
        <v>4.1428571428571432</v>
      </c>
      <c r="F576" s="20">
        <v>0</v>
      </c>
      <c r="G576" s="19">
        <v>71.193106495802027</v>
      </c>
      <c r="H576">
        <v>0.69699999999999995</v>
      </c>
      <c r="I576" s="1">
        <v>45260</v>
      </c>
      <c r="J576" s="19">
        <v>7.2912063632346438E-2</v>
      </c>
      <c r="K576">
        <v>1.82</v>
      </c>
      <c r="L576" s="4">
        <v>13633.13</v>
      </c>
      <c r="N576">
        <v>35</v>
      </c>
      <c r="O576">
        <v>145</v>
      </c>
      <c r="P576" s="14"/>
      <c r="Q576" s="1">
        <v>45260</v>
      </c>
      <c r="R576" s="1">
        <v>32222</v>
      </c>
      <c r="S576">
        <v>33</v>
      </c>
      <c r="T576" s="18">
        <f t="shared" si="40"/>
        <v>7.7330976579761382E-4</v>
      </c>
      <c r="U576" s="19">
        <f t="shared" si="41"/>
        <v>4.1428571428571432</v>
      </c>
      <c r="V576" s="19">
        <f t="shared" si="42"/>
        <v>0</v>
      </c>
      <c r="W576" s="19">
        <f t="shared" si="43"/>
        <v>71.193106495802027</v>
      </c>
      <c r="X576" s="19">
        <f t="shared" si="44"/>
        <v>7.2912063632346438E-2</v>
      </c>
      <c r="Y576">
        <v>1.82</v>
      </c>
    </row>
    <row r="577" spans="1:25" x14ac:dyDescent="0.25">
      <c r="A577">
        <v>2011</v>
      </c>
      <c r="B577">
        <v>82</v>
      </c>
      <c r="C577" t="s">
        <v>437</v>
      </c>
      <c r="D577" s="18">
        <v>3.5119295858118042E-4</v>
      </c>
      <c r="E577" s="18">
        <v>4.4375</v>
      </c>
      <c r="F577" s="20">
        <v>0</v>
      </c>
      <c r="G577" s="19">
        <v>77.837529357536383</v>
      </c>
      <c r="H577">
        <v>0.69699999999999995</v>
      </c>
      <c r="I577" s="1">
        <v>45559</v>
      </c>
      <c r="J577" s="19">
        <v>7.243354770736847E-2</v>
      </c>
      <c r="K577">
        <v>1.97</v>
      </c>
      <c r="L577" s="4">
        <v>17463.77</v>
      </c>
      <c r="N577">
        <v>16</v>
      </c>
      <c r="O577">
        <v>71</v>
      </c>
      <c r="P577" s="14"/>
      <c r="Q577" s="1">
        <v>45559</v>
      </c>
      <c r="R577" s="1">
        <v>35462</v>
      </c>
      <c r="S577">
        <v>33</v>
      </c>
      <c r="T577" s="18">
        <f t="shared" si="40"/>
        <v>3.5119295858118042E-4</v>
      </c>
      <c r="U577" s="19">
        <f t="shared" si="41"/>
        <v>4.4375</v>
      </c>
      <c r="V577" s="19">
        <f t="shared" si="42"/>
        <v>0</v>
      </c>
      <c r="W577" s="19">
        <f t="shared" si="43"/>
        <v>77.837529357536383</v>
      </c>
      <c r="X577" s="19">
        <f t="shared" si="44"/>
        <v>7.243354770736847E-2</v>
      </c>
      <c r="Y577">
        <v>1.97</v>
      </c>
    </row>
    <row r="578" spans="1:25" x14ac:dyDescent="0.25">
      <c r="A578">
        <v>2012</v>
      </c>
      <c r="B578">
        <v>82</v>
      </c>
      <c r="C578" t="s">
        <v>437</v>
      </c>
      <c r="D578" s="18">
        <v>3.9260164020240798E-4</v>
      </c>
      <c r="E578" s="18">
        <v>3.3888888888888888</v>
      </c>
      <c r="F578" s="20">
        <v>0</v>
      </c>
      <c r="G578" s="19">
        <v>77.7503926016402</v>
      </c>
      <c r="H578">
        <v>0.69699999999999995</v>
      </c>
      <c r="I578" s="1">
        <v>45848</v>
      </c>
      <c r="J578" s="19">
        <v>7.1976967370441458E-2</v>
      </c>
      <c r="K578" s="16">
        <v>2.0049999999999999</v>
      </c>
      <c r="L578" s="4">
        <v>18101.55</v>
      </c>
      <c r="N578">
        <v>18</v>
      </c>
      <c r="O578">
        <v>61</v>
      </c>
      <c r="P578" s="14"/>
      <c r="Q578" s="1">
        <v>45848</v>
      </c>
      <c r="R578" s="1">
        <v>35647</v>
      </c>
      <c r="S578">
        <v>33</v>
      </c>
      <c r="T578" s="18">
        <f t="shared" si="40"/>
        <v>3.9260164020240798E-4</v>
      </c>
      <c r="U578" s="19">
        <f t="shared" si="41"/>
        <v>3.3888888888888888</v>
      </c>
      <c r="V578" s="19">
        <f t="shared" si="42"/>
        <v>0</v>
      </c>
      <c r="W578" s="19">
        <f t="shared" si="43"/>
        <v>77.7503926016402</v>
      </c>
      <c r="X578" s="19">
        <f t="shared" si="44"/>
        <v>7.1976967370441458E-2</v>
      </c>
      <c r="Y578" s="16">
        <v>2.0049999999999999</v>
      </c>
    </row>
    <row r="579" spans="1:25" x14ac:dyDescent="0.25">
      <c r="A579">
        <v>2013</v>
      </c>
      <c r="B579">
        <v>82</v>
      </c>
      <c r="C579" t="s">
        <v>437</v>
      </c>
      <c r="D579" s="18">
        <v>6.7298996824328593E-4</v>
      </c>
      <c r="E579" s="18">
        <v>4.0625</v>
      </c>
      <c r="F579" s="20">
        <v>0</v>
      </c>
      <c r="G579" s="19">
        <v>81.221476792361571</v>
      </c>
      <c r="H579">
        <v>0.69699999999999995</v>
      </c>
      <c r="I579" s="1">
        <v>47549</v>
      </c>
      <c r="J579" s="19">
        <v>6.9402090475088857E-2</v>
      </c>
      <c r="K579">
        <v>2.04</v>
      </c>
      <c r="L579" s="4">
        <v>20143.849999999999</v>
      </c>
      <c r="N579">
        <v>32</v>
      </c>
      <c r="O579">
        <v>130</v>
      </c>
      <c r="P579" s="14"/>
      <c r="Q579" s="1">
        <v>47549</v>
      </c>
      <c r="R579" s="1">
        <v>38620</v>
      </c>
      <c r="S579">
        <v>33</v>
      </c>
      <c r="T579" s="18">
        <f t="shared" si="40"/>
        <v>6.7298996824328593E-4</v>
      </c>
      <c r="U579" s="19">
        <f t="shared" si="41"/>
        <v>4.0625</v>
      </c>
      <c r="V579" s="19">
        <f t="shared" si="42"/>
        <v>0</v>
      </c>
      <c r="W579" s="19">
        <f t="shared" si="43"/>
        <v>81.221476792361571</v>
      </c>
      <c r="X579" s="19">
        <f t="shared" si="44"/>
        <v>6.9402090475088857E-2</v>
      </c>
      <c r="Y579">
        <v>2.04</v>
      </c>
    </row>
    <row r="580" spans="1:25" x14ac:dyDescent="0.25">
      <c r="A580">
        <v>2014</v>
      </c>
      <c r="B580">
        <v>82</v>
      </c>
      <c r="C580" t="s">
        <v>437</v>
      </c>
      <c r="D580" s="18">
        <v>1.2951744307499477E-3</v>
      </c>
      <c r="E580" s="18">
        <v>3.7903225806451615</v>
      </c>
      <c r="F580" s="20">
        <v>0</v>
      </c>
      <c r="G580" s="19">
        <v>81.222059745143099</v>
      </c>
      <c r="H580">
        <v>0.69699999999999995</v>
      </c>
      <c r="I580" s="1">
        <v>47870</v>
      </c>
      <c r="J580" s="19">
        <v>6.8936703572174643E-2</v>
      </c>
      <c r="K580" s="16">
        <v>2.0950000000000002</v>
      </c>
      <c r="L580" s="4">
        <v>22592.12</v>
      </c>
      <c r="N580">
        <v>62</v>
      </c>
      <c r="O580">
        <v>235</v>
      </c>
      <c r="P580" s="14"/>
      <c r="Q580" s="1">
        <v>47870</v>
      </c>
      <c r="R580" s="1">
        <v>38881</v>
      </c>
      <c r="S580">
        <v>33</v>
      </c>
      <c r="T580" s="18">
        <f t="shared" si="40"/>
        <v>1.2951744307499477E-3</v>
      </c>
      <c r="U580" s="19">
        <f t="shared" si="41"/>
        <v>3.7903225806451615</v>
      </c>
      <c r="V580" s="19">
        <f t="shared" si="42"/>
        <v>0</v>
      </c>
      <c r="W580" s="19">
        <f t="shared" si="43"/>
        <v>81.222059745143099</v>
      </c>
      <c r="X580" s="19">
        <f t="shared" si="44"/>
        <v>6.8936703572174643E-2</v>
      </c>
      <c r="Y580" s="16">
        <v>2.0950000000000002</v>
      </c>
    </row>
    <row r="581" spans="1:25" x14ac:dyDescent="0.25">
      <c r="A581">
        <v>2008</v>
      </c>
      <c r="B581">
        <v>83</v>
      </c>
      <c r="C581" t="s">
        <v>444</v>
      </c>
      <c r="D581" s="18">
        <v>6.1274039015620082E-4</v>
      </c>
      <c r="E581" s="18">
        <v>5.9937304075235112</v>
      </c>
      <c r="F581" s="18">
        <v>1.2539184952978056E-2</v>
      </c>
      <c r="G581" s="19">
        <v>97.213279755364852</v>
      </c>
      <c r="H581">
        <v>0.70299999999999996</v>
      </c>
      <c r="I581" s="1">
        <v>520612</v>
      </c>
      <c r="J581" s="19">
        <v>5.2438284173242256E-2</v>
      </c>
      <c r="K581">
        <v>1.72</v>
      </c>
      <c r="L581">
        <v>13715.11</v>
      </c>
      <c r="N581">
        <v>319</v>
      </c>
      <c r="O581">
        <v>1912</v>
      </c>
      <c r="P581">
        <v>4</v>
      </c>
      <c r="Q581" s="1">
        <v>520612</v>
      </c>
      <c r="R581" s="1">
        <v>506104</v>
      </c>
      <c r="S581">
        <v>273</v>
      </c>
      <c r="T581" s="18">
        <f t="shared" si="40"/>
        <v>6.1274039015620082E-4</v>
      </c>
      <c r="U581" s="19">
        <f t="shared" si="41"/>
        <v>5.9937304075235112</v>
      </c>
      <c r="V581" s="19">
        <f t="shared" si="42"/>
        <v>1.2539184952978056E-2</v>
      </c>
      <c r="W581" s="19">
        <f t="shared" si="43"/>
        <v>97.213279755364852</v>
      </c>
      <c r="X581" s="19">
        <f t="shared" si="44"/>
        <v>5.2438284173242256E-2</v>
      </c>
      <c r="Y581">
        <v>1.72</v>
      </c>
    </row>
    <row r="582" spans="1:25" x14ac:dyDescent="0.25">
      <c r="A582">
        <v>2009</v>
      </c>
      <c r="B582">
        <v>83</v>
      </c>
      <c r="C582" t="s">
        <v>444</v>
      </c>
      <c r="D582" s="18">
        <v>3.8731284625578594E-4</v>
      </c>
      <c r="E582" s="18">
        <v>5.4754901960784315</v>
      </c>
      <c r="F582" s="18">
        <v>2.9411764705882353E-2</v>
      </c>
      <c r="G582" s="19">
        <v>97.223688357451792</v>
      </c>
      <c r="H582">
        <v>0.70299999999999996</v>
      </c>
      <c r="I582" s="1">
        <v>526706</v>
      </c>
      <c r="J582" s="19">
        <v>6.3982563327548952E-2</v>
      </c>
      <c r="K582">
        <v>1.84</v>
      </c>
      <c r="L582" s="4">
        <v>14093.51</v>
      </c>
      <c r="N582">
        <v>204</v>
      </c>
      <c r="O582">
        <v>1117</v>
      </c>
      <c r="P582">
        <v>6</v>
      </c>
      <c r="Q582" s="1">
        <v>526706</v>
      </c>
      <c r="R582" s="1">
        <v>512083</v>
      </c>
      <c r="S582">
        <v>337</v>
      </c>
      <c r="T582" s="18">
        <f t="shared" si="40"/>
        <v>3.8731284625578594E-4</v>
      </c>
      <c r="U582" s="19">
        <f t="shared" si="41"/>
        <v>5.4754901960784315</v>
      </c>
      <c r="V582" s="19">
        <f t="shared" si="42"/>
        <v>2.9411764705882353E-2</v>
      </c>
      <c r="W582" s="19">
        <f t="shared" si="43"/>
        <v>97.223688357451792</v>
      </c>
      <c r="X582" s="19">
        <f t="shared" si="44"/>
        <v>6.3982563327548952E-2</v>
      </c>
      <c r="Y582">
        <v>1.84</v>
      </c>
    </row>
    <row r="583" spans="1:25" x14ac:dyDescent="0.25">
      <c r="A583">
        <v>2010</v>
      </c>
      <c r="B583">
        <v>83</v>
      </c>
      <c r="C583" t="s">
        <v>444</v>
      </c>
      <c r="D583" s="18">
        <v>4.9201254438282452E-4</v>
      </c>
      <c r="E583" s="18">
        <v>4.8385826771653546</v>
      </c>
      <c r="F583" s="18">
        <v>3.937007874015748E-3</v>
      </c>
      <c r="G583" s="19">
        <v>96.971023560427469</v>
      </c>
      <c r="H583">
        <v>0.77800000000000002</v>
      </c>
      <c r="I583" s="1">
        <v>516247</v>
      </c>
      <c r="J583" s="19">
        <v>6.5278829707484984E-2</v>
      </c>
      <c r="K583">
        <v>1.82</v>
      </c>
      <c r="L583" s="4">
        <v>19140.86</v>
      </c>
      <c r="N583">
        <v>254</v>
      </c>
      <c r="O583">
        <v>1229</v>
      </c>
      <c r="P583">
        <v>1</v>
      </c>
      <c r="Q583" s="1">
        <v>516247</v>
      </c>
      <c r="R583" s="1">
        <v>500610</v>
      </c>
      <c r="S583">
        <v>337</v>
      </c>
      <c r="T583" s="18">
        <f t="shared" si="40"/>
        <v>4.9201254438282452E-4</v>
      </c>
      <c r="U583" s="19">
        <f t="shared" si="41"/>
        <v>4.8385826771653546</v>
      </c>
      <c r="V583" s="19">
        <f t="shared" si="42"/>
        <v>3.937007874015748E-3</v>
      </c>
      <c r="W583" s="19">
        <f t="shared" si="43"/>
        <v>96.971023560427469</v>
      </c>
      <c r="X583" s="19">
        <f t="shared" si="44"/>
        <v>6.5278829707484984E-2</v>
      </c>
      <c r="Y583">
        <v>1.82</v>
      </c>
    </row>
    <row r="584" spans="1:25" x14ac:dyDescent="0.25">
      <c r="A584">
        <v>2011</v>
      </c>
      <c r="B584">
        <v>83</v>
      </c>
      <c r="C584" t="s">
        <v>444</v>
      </c>
      <c r="D584" s="18">
        <v>4.1281770162304558E-4</v>
      </c>
      <c r="E584" s="18">
        <v>5.4697674418604647</v>
      </c>
      <c r="F584" s="18">
        <v>9.3023255813953487E-3</v>
      </c>
      <c r="G584" s="19">
        <v>97.008895741449393</v>
      </c>
      <c r="H584">
        <v>0.77800000000000002</v>
      </c>
      <c r="I584" s="1">
        <v>520811</v>
      </c>
      <c r="J584" s="19">
        <v>6.4706774626495989E-2</v>
      </c>
      <c r="K584">
        <v>1.97</v>
      </c>
      <c r="L584" s="4">
        <v>20142.36</v>
      </c>
      <c r="N584">
        <v>215</v>
      </c>
      <c r="O584">
        <v>1176</v>
      </c>
      <c r="P584">
        <v>2</v>
      </c>
      <c r="Q584" s="1">
        <v>520811</v>
      </c>
      <c r="R584" s="1">
        <v>505233</v>
      </c>
      <c r="S584">
        <v>337</v>
      </c>
      <c r="T584" s="18">
        <f t="shared" ref="T584:T647" si="45">IF(Q584=0,0,N584/Q584)</f>
        <v>4.1281770162304558E-4</v>
      </c>
      <c r="U584" s="19">
        <f t="shared" ref="U584:U647" si="46">IF(N584=0,0,O584/N584)</f>
        <v>5.4697674418604647</v>
      </c>
      <c r="V584" s="19">
        <f t="shared" ref="V584:V647" si="47">IF(N584=0,0,P584/N584)</f>
        <v>9.3023255813953487E-3</v>
      </c>
      <c r="W584" s="19">
        <f t="shared" ref="W584:W647" si="48">IF(Q584=0,0,R584/Q584)*100</f>
        <v>97.008895741449393</v>
      </c>
      <c r="X584" s="19">
        <f t="shared" ref="X584:X647" si="49">(S584/Q584)*100</f>
        <v>6.4706774626495989E-2</v>
      </c>
      <c r="Y584">
        <v>1.97</v>
      </c>
    </row>
    <row r="585" spans="1:25" x14ac:dyDescent="0.25">
      <c r="A585">
        <v>2012</v>
      </c>
      <c r="B585">
        <v>83</v>
      </c>
      <c r="C585" t="s">
        <v>444</v>
      </c>
      <c r="D585" s="18">
        <v>7.0636393926412492E-4</v>
      </c>
      <c r="E585" s="18">
        <v>5.013477088948787</v>
      </c>
      <c r="F585" s="18">
        <v>1.8867924528301886E-2</v>
      </c>
      <c r="G585" s="19">
        <v>97.06297301156647</v>
      </c>
      <c r="H585">
        <v>0.77800000000000002</v>
      </c>
      <c r="I585" s="1">
        <v>525225</v>
      </c>
      <c r="J585" s="19">
        <v>6.416297777143129E-2</v>
      </c>
      <c r="K585" s="16">
        <v>2.0049999999999999</v>
      </c>
      <c r="L585" s="4">
        <v>22687.73</v>
      </c>
      <c r="N585">
        <v>371</v>
      </c>
      <c r="O585">
        <v>1860</v>
      </c>
      <c r="P585">
        <v>7</v>
      </c>
      <c r="Q585" s="1">
        <v>525225</v>
      </c>
      <c r="R585" s="1">
        <v>509799</v>
      </c>
      <c r="S585">
        <v>337</v>
      </c>
      <c r="T585" s="18">
        <f t="shared" si="45"/>
        <v>7.0636393926412492E-4</v>
      </c>
      <c r="U585" s="19">
        <f t="shared" si="46"/>
        <v>5.013477088948787</v>
      </c>
      <c r="V585" s="19">
        <f t="shared" si="47"/>
        <v>1.8867924528301886E-2</v>
      </c>
      <c r="W585" s="19">
        <f t="shared" si="48"/>
        <v>97.06297301156647</v>
      </c>
      <c r="X585" s="19">
        <f t="shared" si="49"/>
        <v>6.416297777143129E-2</v>
      </c>
      <c r="Y585" s="16">
        <v>2.0049999999999999</v>
      </c>
    </row>
    <row r="586" spans="1:25" x14ac:dyDescent="0.25">
      <c r="A586">
        <v>2013</v>
      </c>
      <c r="B586">
        <v>83</v>
      </c>
      <c r="C586" t="s">
        <v>444</v>
      </c>
      <c r="D586" s="18">
        <v>4.927263335665693E-4</v>
      </c>
      <c r="E586" s="18">
        <v>5.9776951672862451</v>
      </c>
      <c r="F586" s="18">
        <v>3.7174721189591076E-3</v>
      </c>
      <c r="G586" s="19">
        <v>97.133944631481</v>
      </c>
      <c r="H586">
        <v>0.77800000000000002</v>
      </c>
      <c r="I586" s="1">
        <v>545942</v>
      </c>
      <c r="J586" s="19">
        <v>6.1728168926369467E-2</v>
      </c>
      <c r="K586">
        <v>2.04</v>
      </c>
      <c r="L586" s="4">
        <v>24172.71</v>
      </c>
      <c r="N586">
        <v>269</v>
      </c>
      <c r="O586">
        <v>1608</v>
      </c>
      <c r="P586">
        <v>1</v>
      </c>
      <c r="Q586" s="1">
        <v>545942</v>
      </c>
      <c r="R586" s="1">
        <v>530295</v>
      </c>
      <c r="S586">
        <v>337</v>
      </c>
      <c r="T586" s="18">
        <f t="shared" si="45"/>
        <v>4.927263335665693E-4</v>
      </c>
      <c r="U586" s="19">
        <f t="shared" si="46"/>
        <v>5.9776951672862451</v>
      </c>
      <c r="V586" s="19">
        <f t="shared" si="47"/>
        <v>3.7174721189591076E-3</v>
      </c>
      <c r="W586" s="19">
        <f t="shared" si="48"/>
        <v>97.133944631481</v>
      </c>
      <c r="X586" s="19">
        <f t="shared" si="49"/>
        <v>6.1728168926369467E-2</v>
      </c>
      <c r="Y586">
        <v>2.04</v>
      </c>
    </row>
    <row r="587" spans="1:25" x14ac:dyDescent="0.25">
      <c r="A587">
        <v>2014</v>
      </c>
      <c r="B587">
        <v>83</v>
      </c>
      <c r="C587" t="s">
        <v>444</v>
      </c>
      <c r="D587" s="18">
        <v>5.7017304933631129E-4</v>
      </c>
      <c r="E587" s="18">
        <v>5.3789808917197455</v>
      </c>
      <c r="F587" s="18">
        <v>1.5923566878980892E-2</v>
      </c>
      <c r="G587" s="19">
        <v>94.796898549145652</v>
      </c>
      <c r="H587">
        <v>0.77800000000000002</v>
      </c>
      <c r="I587" s="1">
        <v>550710</v>
      </c>
      <c r="J587" s="19">
        <v>6.1193731728132771E-2</v>
      </c>
      <c r="K587" s="16">
        <v>2.0950000000000002</v>
      </c>
      <c r="L587" s="4">
        <v>24913.8</v>
      </c>
      <c r="N587">
        <v>314</v>
      </c>
      <c r="O587">
        <v>1689</v>
      </c>
      <c r="P587">
        <v>5</v>
      </c>
      <c r="Q587" s="1">
        <v>550710</v>
      </c>
      <c r="R587" s="1">
        <v>522056</v>
      </c>
      <c r="S587">
        <v>337</v>
      </c>
      <c r="T587" s="18">
        <f t="shared" si="45"/>
        <v>5.7017304933631129E-4</v>
      </c>
      <c r="U587" s="19">
        <f t="shared" si="46"/>
        <v>5.3789808917197455</v>
      </c>
      <c r="V587" s="19">
        <f t="shared" si="47"/>
        <v>1.5923566878980892E-2</v>
      </c>
      <c r="W587" s="19">
        <f t="shared" si="48"/>
        <v>94.796898549145652</v>
      </c>
      <c r="X587" s="19">
        <f t="shared" si="49"/>
        <v>6.1193731728132771E-2</v>
      </c>
      <c r="Y587" s="16">
        <v>2.0950000000000002</v>
      </c>
    </row>
    <row r="588" spans="1:25" x14ac:dyDescent="0.25">
      <c r="A588">
        <v>2008</v>
      </c>
      <c r="B588">
        <v>84</v>
      </c>
      <c r="C588" t="s">
        <v>445</v>
      </c>
      <c r="D588" s="18">
        <v>9.7751710654936461E-4</v>
      </c>
      <c r="E588" s="18">
        <v>4.25</v>
      </c>
      <c r="F588" s="20">
        <v>0</v>
      </c>
      <c r="G588" s="19">
        <v>43.841642228739005</v>
      </c>
      <c r="H588">
        <v>0.53500000000000003</v>
      </c>
      <c r="I588" s="1">
        <v>4092</v>
      </c>
      <c r="J588" s="19">
        <v>0.1466275659824047</v>
      </c>
      <c r="K588">
        <v>1.72</v>
      </c>
      <c r="L588" s="4">
        <v>6781.06</v>
      </c>
      <c r="N588">
        <v>4</v>
      </c>
      <c r="O588">
        <v>17</v>
      </c>
      <c r="P588" s="14"/>
      <c r="Q588" s="1">
        <v>4092</v>
      </c>
      <c r="R588" s="1">
        <v>1794</v>
      </c>
      <c r="S588">
        <v>6</v>
      </c>
      <c r="T588" s="18">
        <f t="shared" si="45"/>
        <v>9.7751710654936461E-4</v>
      </c>
      <c r="U588" s="19">
        <f t="shared" si="46"/>
        <v>4.25</v>
      </c>
      <c r="V588" s="19">
        <f t="shared" si="47"/>
        <v>0</v>
      </c>
      <c r="W588" s="19">
        <f t="shared" si="48"/>
        <v>43.841642228739005</v>
      </c>
      <c r="X588" s="19">
        <f t="shared" si="49"/>
        <v>0.1466275659824047</v>
      </c>
      <c r="Y588">
        <v>1.72</v>
      </c>
    </row>
    <row r="589" spans="1:25" x14ac:dyDescent="0.25">
      <c r="A589">
        <v>2009</v>
      </c>
      <c r="B589">
        <v>84</v>
      </c>
      <c r="C589" t="s">
        <v>445</v>
      </c>
      <c r="D589" s="18">
        <v>0</v>
      </c>
      <c r="E589" s="18">
        <v>0</v>
      </c>
      <c r="F589" s="20">
        <v>0</v>
      </c>
      <c r="G589" s="19">
        <v>45.959104186952288</v>
      </c>
      <c r="H589">
        <v>0.53500000000000003</v>
      </c>
      <c r="I589" s="1">
        <v>4108</v>
      </c>
      <c r="J589" s="19">
        <v>0.17039922103213243</v>
      </c>
      <c r="K589">
        <v>1.84</v>
      </c>
      <c r="L589" s="4">
        <v>6987.5</v>
      </c>
      <c r="N589">
        <v>0</v>
      </c>
      <c r="O589">
        <v>0</v>
      </c>
      <c r="P589" s="14"/>
      <c r="Q589" s="1">
        <v>4108</v>
      </c>
      <c r="R589" s="1">
        <v>1888</v>
      </c>
      <c r="S589">
        <v>7</v>
      </c>
      <c r="T589" s="18">
        <f t="shared" si="45"/>
        <v>0</v>
      </c>
      <c r="U589" s="19">
        <f t="shared" si="46"/>
        <v>0</v>
      </c>
      <c r="V589" s="19">
        <f t="shared" si="47"/>
        <v>0</v>
      </c>
      <c r="W589" s="19">
        <f t="shared" si="48"/>
        <v>45.959104186952288</v>
      </c>
      <c r="X589" s="19">
        <f t="shared" si="49"/>
        <v>0.17039922103213243</v>
      </c>
      <c r="Y589">
        <v>1.84</v>
      </c>
    </row>
    <row r="590" spans="1:25" x14ac:dyDescent="0.25">
      <c r="A590">
        <v>2010</v>
      </c>
      <c r="B590">
        <v>84</v>
      </c>
      <c r="C590" t="s">
        <v>445</v>
      </c>
      <c r="D590" s="18">
        <v>0</v>
      </c>
      <c r="E590" s="18">
        <v>0</v>
      </c>
      <c r="F590" s="20">
        <v>0</v>
      </c>
      <c r="G590" s="19">
        <v>46.754194018964263</v>
      </c>
      <c r="H590">
        <v>0.66900000000000004</v>
      </c>
      <c r="I590" s="1">
        <v>4113</v>
      </c>
      <c r="J590" s="19">
        <v>0.17019207391198637</v>
      </c>
      <c r="K590">
        <v>1.82</v>
      </c>
      <c r="L590" s="4">
        <v>6158.53</v>
      </c>
      <c r="N590">
        <v>0</v>
      </c>
      <c r="O590">
        <v>0</v>
      </c>
      <c r="P590" s="14"/>
      <c r="Q590" s="1">
        <v>4113</v>
      </c>
      <c r="R590" s="1">
        <v>1923</v>
      </c>
      <c r="S590">
        <v>7</v>
      </c>
      <c r="T590" s="18">
        <f t="shared" si="45"/>
        <v>0</v>
      </c>
      <c r="U590" s="19">
        <f t="shared" si="46"/>
        <v>0</v>
      </c>
      <c r="V590" s="19">
        <f t="shared" si="47"/>
        <v>0</v>
      </c>
      <c r="W590" s="19">
        <f t="shared" si="48"/>
        <v>46.754194018964263</v>
      </c>
      <c r="X590" s="19">
        <f t="shared" si="49"/>
        <v>0.17019207391198637</v>
      </c>
      <c r="Y590">
        <v>1.82</v>
      </c>
    </row>
    <row r="591" spans="1:25" x14ac:dyDescent="0.25">
      <c r="A591">
        <v>2011</v>
      </c>
      <c r="B591">
        <v>84</v>
      </c>
      <c r="C591" t="s">
        <v>445</v>
      </c>
      <c r="D591" s="18">
        <v>0</v>
      </c>
      <c r="E591" s="18">
        <v>0</v>
      </c>
      <c r="F591" s="20">
        <v>0</v>
      </c>
      <c r="G591" s="19">
        <v>47.506053268765129</v>
      </c>
      <c r="H591">
        <v>0.66900000000000004</v>
      </c>
      <c r="I591" s="1">
        <v>4130</v>
      </c>
      <c r="J591" s="19">
        <v>0.16949152542372881</v>
      </c>
      <c r="K591">
        <v>1.97</v>
      </c>
      <c r="L591" s="4">
        <v>6653.63</v>
      </c>
      <c r="N591">
        <v>0</v>
      </c>
      <c r="O591">
        <v>0</v>
      </c>
      <c r="P591" s="14"/>
      <c r="Q591" s="1">
        <v>4130</v>
      </c>
      <c r="R591" s="1">
        <v>1962</v>
      </c>
      <c r="S591">
        <v>7</v>
      </c>
      <c r="T591" s="18">
        <f t="shared" si="45"/>
        <v>0</v>
      </c>
      <c r="U591" s="19">
        <f t="shared" si="46"/>
        <v>0</v>
      </c>
      <c r="V591" s="19">
        <f t="shared" si="47"/>
        <v>0</v>
      </c>
      <c r="W591" s="19">
        <f t="shared" si="48"/>
        <v>47.506053268765129</v>
      </c>
      <c r="X591" s="19">
        <f t="shared" si="49"/>
        <v>0.16949152542372881</v>
      </c>
      <c r="Y591">
        <v>1.97</v>
      </c>
    </row>
    <row r="592" spans="1:25" x14ac:dyDescent="0.25">
      <c r="A592">
        <v>2012</v>
      </c>
      <c r="B592">
        <v>84</v>
      </c>
      <c r="C592" t="s">
        <v>445</v>
      </c>
      <c r="D592" s="18">
        <v>0</v>
      </c>
      <c r="E592" s="18">
        <v>0</v>
      </c>
      <c r="F592" s="20">
        <v>0</v>
      </c>
      <c r="G592" s="19">
        <v>47.129763627592865</v>
      </c>
      <c r="H592">
        <v>0.66900000000000004</v>
      </c>
      <c r="I592" s="1">
        <v>4146</v>
      </c>
      <c r="J592" s="19">
        <v>0.1688374336710082</v>
      </c>
      <c r="K592" s="16">
        <v>2.0049999999999999</v>
      </c>
      <c r="L592" s="4">
        <v>18675.21</v>
      </c>
      <c r="N592">
        <v>0</v>
      </c>
      <c r="O592">
        <v>0</v>
      </c>
      <c r="P592" s="14"/>
      <c r="Q592" s="1">
        <v>4146</v>
      </c>
      <c r="R592" s="1">
        <v>1954</v>
      </c>
      <c r="S592">
        <v>7</v>
      </c>
      <c r="T592" s="18">
        <f t="shared" si="45"/>
        <v>0</v>
      </c>
      <c r="U592" s="19">
        <f t="shared" si="46"/>
        <v>0</v>
      </c>
      <c r="V592" s="19">
        <f t="shared" si="47"/>
        <v>0</v>
      </c>
      <c r="W592" s="19">
        <f t="shared" si="48"/>
        <v>47.129763627592865</v>
      </c>
      <c r="X592" s="19">
        <f t="shared" si="49"/>
        <v>0.1688374336710082</v>
      </c>
      <c r="Y592" s="16">
        <v>2.0049999999999999</v>
      </c>
    </row>
    <row r="593" spans="1:25" x14ac:dyDescent="0.25">
      <c r="A593">
        <v>2013</v>
      </c>
      <c r="B593">
        <v>84</v>
      </c>
      <c r="C593" t="s">
        <v>445</v>
      </c>
      <c r="D593" s="18">
        <v>0</v>
      </c>
      <c r="E593" s="18">
        <v>0</v>
      </c>
      <c r="F593" s="20">
        <v>0</v>
      </c>
      <c r="G593" s="19">
        <v>46.198694029850742</v>
      </c>
      <c r="H593">
        <v>0.66900000000000004</v>
      </c>
      <c r="I593" s="1">
        <v>4288</v>
      </c>
      <c r="J593" s="19">
        <v>0.1632462686567164</v>
      </c>
      <c r="K593">
        <v>2.04</v>
      </c>
      <c r="L593" s="4">
        <v>16198.56</v>
      </c>
      <c r="N593">
        <v>0</v>
      </c>
      <c r="O593">
        <v>0</v>
      </c>
      <c r="P593" s="14"/>
      <c r="Q593" s="1">
        <v>4288</v>
      </c>
      <c r="R593" s="1">
        <v>1981</v>
      </c>
      <c r="S593">
        <v>7</v>
      </c>
      <c r="T593" s="18">
        <f t="shared" si="45"/>
        <v>0</v>
      </c>
      <c r="U593" s="19">
        <f t="shared" si="46"/>
        <v>0</v>
      </c>
      <c r="V593" s="19">
        <f t="shared" si="47"/>
        <v>0</v>
      </c>
      <c r="W593" s="19">
        <f t="shared" si="48"/>
        <v>46.198694029850742</v>
      </c>
      <c r="X593" s="19">
        <f t="shared" si="49"/>
        <v>0.1632462686567164</v>
      </c>
      <c r="Y593">
        <v>2.04</v>
      </c>
    </row>
    <row r="594" spans="1:25" x14ac:dyDescent="0.25">
      <c r="A594">
        <v>2014</v>
      </c>
      <c r="B594">
        <v>84</v>
      </c>
      <c r="C594" t="s">
        <v>445</v>
      </c>
      <c r="D594" s="18">
        <v>0</v>
      </c>
      <c r="E594" s="18">
        <v>0</v>
      </c>
      <c r="F594" s="20">
        <v>0</v>
      </c>
      <c r="G594" s="19">
        <v>55.23566287439052</v>
      </c>
      <c r="H594">
        <v>0.66900000000000004</v>
      </c>
      <c r="I594" s="1">
        <v>4307</v>
      </c>
      <c r="J594" s="19">
        <v>0.162526120269329</v>
      </c>
      <c r="K594" s="16">
        <v>2.0950000000000002</v>
      </c>
      <c r="L594" s="4">
        <v>8019.49</v>
      </c>
      <c r="N594">
        <v>0</v>
      </c>
      <c r="O594">
        <v>0</v>
      </c>
      <c r="P594" s="14"/>
      <c r="Q594" s="1">
        <v>4307</v>
      </c>
      <c r="R594" s="1">
        <v>2379</v>
      </c>
      <c r="S594">
        <v>7</v>
      </c>
      <c r="T594" s="18">
        <f t="shared" si="45"/>
        <v>0</v>
      </c>
      <c r="U594" s="19">
        <f t="shared" si="46"/>
        <v>0</v>
      </c>
      <c r="V594" s="19">
        <f t="shared" si="47"/>
        <v>0</v>
      </c>
      <c r="W594" s="19">
        <f t="shared" si="48"/>
        <v>55.23566287439052</v>
      </c>
      <c r="X594" s="19">
        <f t="shared" si="49"/>
        <v>0.162526120269329</v>
      </c>
      <c r="Y594" s="16">
        <v>2.0950000000000002</v>
      </c>
    </row>
    <row r="595" spans="1:25" x14ac:dyDescent="0.25">
      <c r="A595">
        <v>2008</v>
      </c>
      <c r="B595">
        <v>85</v>
      </c>
      <c r="C595" t="s">
        <v>450</v>
      </c>
      <c r="D595" s="18">
        <v>1.3181778891866193E-3</v>
      </c>
      <c r="E595" s="18">
        <v>3.377049180327869</v>
      </c>
      <c r="F595" s="18">
        <v>1.6393442622950821E-2</v>
      </c>
      <c r="G595" s="19">
        <v>94.954187915982374</v>
      </c>
      <c r="H595">
        <v>0.623</v>
      </c>
      <c r="I595" s="1">
        <v>46276</v>
      </c>
      <c r="J595" s="19">
        <v>6.4828420779669813E-2</v>
      </c>
      <c r="K595">
        <v>1.72</v>
      </c>
      <c r="L595" s="4">
        <v>12661.37</v>
      </c>
      <c r="N595">
        <v>61</v>
      </c>
      <c r="O595">
        <v>206</v>
      </c>
      <c r="P595">
        <v>1</v>
      </c>
      <c r="Q595" s="1">
        <v>46276</v>
      </c>
      <c r="R595" s="1">
        <v>43941</v>
      </c>
      <c r="S595">
        <v>30</v>
      </c>
      <c r="T595" s="18">
        <f t="shared" si="45"/>
        <v>1.3181778891866193E-3</v>
      </c>
      <c r="U595" s="19">
        <f t="shared" si="46"/>
        <v>3.377049180327869</v>
      </c>
      <c r="V595" s="19">
        <f t="shared" si="47"/>
        <v>1.6393442622950821E-2</v>
      </c>
      <c r="W595" s="19">
        <f t="shared" si="48"/>
        <v>94.954187915982374</v>
      </c>
      <c r="X595" s="19">
        <f t="shared" si="49"/>
        <v>6.4828420779669813E-2</v>
      </c>
      <c r="Y595">
        <v>1.72</v>
      </c>
    </row>
    <row r="596" spans="1:25" x14ac:dyDescent="0.25">
      <c r="A596">
        <v>2009</v>
      </c>
      <c r="B596">
        <v>85</v>
      </c>
      <c r="C596" t="s">
        <v>450</v>
      </c>
      <c r="D596" s="18">
        <v>9.9985108600846679E-4</v>
      </c>
      <c r="E596" s="18">
        <v>3.3191489361702127</v>
      </c>
      <c r="F596" s="18">
        <v>0</v>
      </c>
      <c r="G596" s="19">
        <v>96.674963303337805</v>
      </c>
      <c r="H596">
        <v>0.623</v>
      </c>
      <c r="I596" s="1">
        <v>47007</v>
      </c>
      <c r="J596" s="19">
        <v>6.5947624821835055E-2</v>
      </c>
      <c r="K596">
        <v>1.84</v>
      </c>
      <c r="L596" s="4">
        <v>13998.84</v>
      </c>
      <c r="N596">
        <v>47</v>
      </c>
      <c r="O596">
        <v>156</v>
      </c>
      <c r="P596">
        <v>0</v>
      </c>
      <c r="Q596" s="1">
        <v>47007</v>
      </c>
      <c r="R596" s="1">
        <v>45444</v>
      </c>
      <c r="S596">
        <v>31</v>
      </c>
      <c r="T596" s="18">
        <f t="shared" si="45"/>
        <v>9.9985108600846679E-4</v>
      </c>
      <c r="U596" s="19">
        <f t="shared" si="46"/>
        <v>3.3191489361702127</v>
      </c>
      <c r="V596" s="19">
        <f t="shared" si="47"/>
        <v>0</v>
      </c>
      <c r="W596" s="19">
        <f t="shared" si="48"/>
        <v>96.674963303337805</v>
      </c>
      <c r="X596" s="19">
        <f t="shared" si="49"/>
        <v>6.5947624821835055E-2</v>
      </c>
      <c r="Y596">
        <v>1.84</v>
      </c>
    </row>
    <row r="597" spans="1:25" x14ac:dyDescent="0.25">
      <c r="A597">
        <v>2010</v>
      </c>
      <c r="B597">
        <v>85</v>
      </c>
      <c r="C597" t="s">
        <v>450</v>
      </c>
      <c r="D597" s="18">
        <v>1.6962421711899792E-3</v>
      </c>
      <c r="E597" s="18">
        <v>2.9487179487179489</v>
      </c>
      <c r="F597" s="18">
        <v>0</v>
      </c>
      <c r="G597" s="19">
        <v>97.725295755045238</v>
      </c>
      <c r="H597">
        <v>0.73199999999999998</v>
      </c>
      <c r="I597" s="1">
        <v>45984</v>
      </c>
      <c r="J597" s="19">
        <v>6.741475295755045E-2</v>
      </c>
      <c r="K597">
        <v>1.82</v>
      </c>
      <c r="L597" s="4">
        <v>17101.650000000001</v>
      </c>
      <c r="N597">
        <v>78</v>
      </c>
      <c r="O597">
        <v>230</v>
      </c>
      <c r="P597">
        <v>0</v>
      </c>
      <c r="Q597" s="1">
        <v>45984</v>
      </c>
      <c r="R597" s="1">
        <v>44938</v>
      </c>
      <c r="S597">
        <v>31</v>
      </c>
      <c r="T597" s="18">
        <f t="shared" si="45"/>
        <v>1.6962421711899792E-3</v>
      </c>
      <c r="U597" s="19">
        <f t="shared" si="46"/>
        <v>2.9487179487179489</v>
      </c>
      <c r="V597" s="19">
        <f t="shared" si="47"/>
        <v>0</v>
      </c>
      <c r="W597" s="19">
        <f t="shared" si="48"/>
        <v>97.725295755045238</v>
      </c>
      <c r="X597" s="19">
        <f t="shared" si="49"/>
        <v>6.741475295755045E-2</v>
      </c>
      <c r="Y597">
        <v>1.82</v>
      </c>
    </row>
    <row r="598" spans="1:25" x14ac:dyDescent="0.25">
      <c r="A598">
        <v>2011</v>
      </c>
      <c r="B598">
        <v>85</v>
      </c>
      <c r="C598" t="s">
        <v>450</v>
      </c>
      <c r="D598" s="18">
        <v>5.8015857667762525E-4</v>
      </c>
      <c r="E598" s="18">
        <v>2.7037037037037037</v>
      </c>
      <c r="F598" s="18">
        <v>0</v>
      </c>
      <c r="G598" s="19">
        <v>96.746814499666939</v>
      </c>
      <c r="H598">
        <v>0.73199999999999998</v>
      </c>
      <c r="I598" s="1">
        <v>46539</v>
      </c>
      <c r="J598" s="19">
        <v>6.661079954446808E-2</v>
      </c>
      <c r="K598">
        <v>1.97</v>
      </c>
      <c r="L598" s="4">
        <v>18349.37</v>
      </c>
      <c r="N598">
        <v>27</v>
      </c>
      <c r="O598">
        <v>73</v>
      </c>
      <c r="P598">
        <v>0</v>
      </c>
      <c r="Q598" s="1">
        <v>46539</v>
      </c>
      <c r="R598" s="1">
        <v>45025</v>
      </c>
      <c r="S598">
        <v>31</v>
      </c>
      <c r="T598" s="18">
        <f t="shared" si="45"/>
        <v>5.8015857667762525E-4</v>
      </c>
      <c r="U598" s="19">
        <f t="shared" si="46"/>
        <v>2.7037037037037037</v>
      </c>
      <c r="V598" s="19">
        <f t="shared" si="47"/>
        <v>0</v>
      </c>
      <c r="W598" s="19">
        <f t="shared" si="48"/>
        <v>96.746814499666939</v>
      </c>
      <c r="X598" s="19">
        <f t="shared" si="49"/>
        <v>6.661079954446808E-2</v>
      </c>
      <c r="Y598">
        <v>1.97</v>
      </c>
    </row>
    <row r="599" spans="1:25" x14ac:dyDescent="0.25">
      <c r="A599">
        <v>2012</v>
      </c>
      <c r="B599">
        <v>85</v>
      </c>
      <c r="C599" t="s">
        <v>450</v>
      </c>
      <c r="D599" s="18">
        <v>4.8857167133996087E-4</v>
      </c>
      <c r="E599" s="18">
        <v>2.6956521739130435</v>
      </c>
      <c r="F599" s="18">
        <v>0</v>
      </c>
      <c r="G599" s="19">
        <v>96.747812048602256</v>
      </c>
      <c r="H599">
        <v>0.73199999999999998</v>
      </c>
      <c r="I599" s="1">
        <v>47076</v>
      </c>
      <c r="J599" s="19">
        <v>6.5850964397994732E-2</v>
      </c>
      <c r="K599" s="16">
        <v>2.0049999999999999</v>
      </c>
      <c r="L599" s="4">
        <v>19530.59</v>
      </c>
      <c r="N599">
        <v>23</v>
      </c>
      <c r="O599">
        <v>62</v>
      </c>
      <c r="P599">
        <v>0</v>
      </c>
      <c r="Q599" s="1">
        <v>47076</v>
      </c>
      <c r="R599" s="1">
        <v>45545</v>
      </c>
      <c r="S599">
        <v>31</v>
      </c>
      <c r="T599" s="18">
        <f t="shared" si="45"/>
        <v>4.8857167133996087E-4</v>
      </c>
      <c r="U599" s="19">
        <f t="shared" si="46"/>
        <v>2.6956521739130435</v>
      </c>
      <c r="V599" s="19">
        <f t="shared" si="47"/>
        <v>0</v>
      </c>
      <c r="W599" s="19">
        <f t="shared" si="48"/>
        <v>96.747812048602256</v>
      </c>
      <c r="X599" s="19">
        <f t="shared" si="49"/>
        <v>6.5850964397994732E-2</v>
      </c>
      <c r="Y599" s="16">
        <v>2.0049999999999999</v>
      </c>
    </row>
    <row r="600" spans="1:25" x14ac:dyDescent="0.25">
      <c r="A600">
        <v>2013</v>
      </c>
      <c r="B600">
        <v>85</v>
      </c>
      <c r="C600" t="s">
        <v>450</v>
      </c>
      <c r="D600" s="18">
        <v>2.0371162582248569E-4</v>
      </c>
      <c r="E600" s="18">
        <v>6.5</v>
      </c>
      <c r="F600" s="18">
        <v>0.1</v>
      </c>
      <c r="G600" s="19">
        <v>97.357860213082361</v>
      </c>
      <c r="H600">
        <v>0.73199999999999998</v>
      </c>
      <c r="I600" s="1">
        <v>49089</v>
      </c>
      <c r="J600" s="19">
        <v>6.3150604004970565E-2</v>
      </c>
      <c r="K600">
        <v>2.04</v>
      </c>
      <c r="L600" s="4">
        <v>22640.01</v>
      </c>
      <c r="N600">
        <v>10</v>
      </c>
      <c r="O600">
        <v>65</v>
      </c>
      <c r="P600">
        <v>1</v>
      </c>
      <c r="Q600" s="1">
        <v>49089</v>
      </c>
      <c r="R600" s="1">
        <v>47792</v>
      </c>
      <c r="S600">
        <v>31</v>
      </c>
      <c r="T600" s="18">
        <f t="shared" si="45"/>
        <v>2.0371162582248569E-4</v>
      </c>
      <c r="U600" s="19">
        <f t="shared" si="46"/>
        <v>6.5</v>
      </c>
      <c r="V600" s="19">
        <f t="shared" si="47"/>
        <v>0.1</v>
      </c>
      <c r="W600" s="19">
        <f t="shared" si="48"/>
        <v>97.357860213082361</v>
      </c>
      <c r="X600" s="19">
        <f t="shared" si="49"/>
        <v>6.3150604004970565E-2</v>
      </c>
      <c r="Y600">
        <v>2.04</v>
      </c>
    </row>
    <row r="601" spans="1:25" x14ac:dyDescent="0.25">
      <c r="A601">
        <v>2014</v>
      </c>
      <c r="B601">
        <v>85</v>
      </c>
      <c r="C601" t="s">
        <v>450</v>
      </c>
      <c r="D601" s="18">
        <v>4.632053812381681E-4</v>
      </c>
      <c r="E601" s="18">
        <v>4.5217391304347823</v>
      </c>
      <c r="F601" s="18">
        <v>4.3478260869565216E-2</v>
      </c>
      <c r="G601" s="19">
        <v>97.351673581181771</v>
      </c>
      <c r="H601">
        <v>0.73199999999999998</v>
      </c>
      <c r="I601" s="1">
        <v>49654</v>
      </c>
      <c r="J601" s="19">
        <v>6.2432029645144396E-2</v>
      </c>
      <c r="K601" s="16">
        <v>2.0950000000000002</v>
      </c>
      <c r="L601" s="4">
        <v>25468.87</v>
      </c>
      <c r="N601">
        <v>23</v>
      </c>
      <c r="O601">
        <v>104</v>
      </c>
      <c r="P601">
        <v>1</v>
      </c>
      <c r="Q601" s="1">
        <v>49654</v>
      </c>
      <c r="R601" s="1">
        <v>48339</v>
      </c>
      <c r="S601">
        <v>31</v>
      </c>
      <c r="T601" s="18">
        <f t="shared" si="45"/>
        <v>4.632053812381681E-4</v>
      </c>
      <c r="U601" s="19">
        <f t="shared" si="46"/>
        <v>4.5217391304347823</v>
      </c>
      <c r="V601" s="19">
        <f t="shared" si="47"/>
        <v>4.3478260869565216E-2</v>
      </c>
      <c r="W601" s="19">
        <f t="shared" si="48"/>
        <v>97.351673581181771</v>
      </c>
      <c r="X601" s="19">
        <f t="shared" si="49"/>
        <v>6.2432029645144396E-2</v>
      </c>
      <c r="Y601" s="16">
        <v>2.0950000000000002</v>
      </c>
    </row>
    <row r="602" spans="1:25" x14ac:dyDescent="0.25">
      <c r="A602">
        <v>2008</v>
      </c>
      <c r="B602">
        <v>86</v>
      </c>
      <c r="C602" t="s">
        <v>455</v>
      </c>
      <c r="D602" s="18">
        <v>1.4803222873094085E-4</v>
      </c>
      <c r="E602" s="18">
        <v>4.7142857142857144</v>
      </c>
      <c r="F602" s="18">
        <v>0</v>
      </c>
      <c r="G602" s="19">
        <v>35.493898957430162</v>
      </c>
      <c r="H602">
        <v>0.65600000000000003</v>
      </c>
      <c r="I602" s="1">
        <v>47287</v>
      </c>
      <c r="J602" s="19">
        <v>5.0753906993465429E-2</v>
      </c>
      <c r="K602">
        <v>1.72</v>
      </c>
      <c r="L602">
        <v>13268.15</v>
      </c>
      <c r="N602">
        <v>7</v>
      </c>
      <c r="O602">
        <v>33</v>
      </c>
      <c r="P602">
        <v>0</v>
      </c>
      <c r="Q602" s="1">
        <v>47287</v>
      </c>
      <c r="R602" s="1">
        <v>16784</v>
      </c>
      <c r="S602">
        <v>24</v>
      </c>
      <c r="T602" s="18">
        <f t="shared" si="45"/>
        <v>1.4803222873094085E-4</v>
      </c>
      <c r="U602" s="19">
        <f t="shared" si="46"/>
        <v>4.7142857142857144</v>
      </c>
      <c r="V602" s="19">
        <f t="shared" si="47"/>
        <v>0</v>
      </c>
      <c r="W602" s="19">
        <f t="shared" si="48"/>
        <v>35.493898957430162</v>
      </c>
      <c r="X602" s="19">
        <f t="shared" si="49"/>
        <v>5.0753906993465429E-2</v>
      </c>
      <c r="Y602">
        <v>1.72</v>
      </c>
    </row>
    <row r="603" spans="1:25" x14ac:dyDescent="0.25">
      <c r="A603">
        <v>2009</v>
      </c>
      <c r="B603">
        <v>86</v>
      </c>
      <c r="C603" t="s">
        <v>455</v>
      </c>
      <c r="D603" s="18">
        <v>1.8667164457718873E-4</v>
      </c>
      <c r="E603" s="18">
        <v>7.2222222222222223</v>
      </c>
      <c r="F603" s="18">
        <v>0</v>
      </c>
      <c r="G603" s="19">
        <v>45.06668325970174</v>
      </c>
      <c r="H603">
        <v>0.65600000000000003</v>
      </c>
      <c r="I603" s="1">
        <v>48213</v>
      </c>
      <c r="J603" s="19">
        <v>6.6372140294111551E-2</v>
      </c>
      <c r="K603">
        <v>1.84</v>
      </c>
      <c r="L603">
        <v>13949.15</v>
      </c>
      <c r="N603">
        <v>9</v>
      </c>
      <c r="O603">
        <v>65</v>
      </c>
      <c r="P603">
        <v>0</v>
      </c>
      <c r="Q603" s="1">
        <v>48213</v>
      </c>
      <c r="R603" s="1">
        <v>21728</v>
      </c>
      <c r="S603">
        <v>32</v>
      </c>
      <c r="T603" s="18">
        <f t="shared" si="45"/>
        <v>1.8667164457718873E-4</v>
      </c>
      <c r="U603" s="19">
        <f t="shared" si="46"/>
        <v>7.2222222222222223</v>
      </c>
      <c r="V603" s="19">
        <f t="shared" si="47"/>
        <v>0</v>
      </c>
      <c r="W603" s="19">
        <f t="shared" si="48"/>
        <v>45.06668325970174</v>
      </c>
      <c r="X603" s="19">
        <f t="shared" si="49"/>
        <v>6.6372140294111551E-2</v>
      </c>
      <c r="Y603">
        <v>1.84</v>
      </c>
    </row>
    <row r="604" spans="1:25" x14ac:dyDescent="0.25">
      <c r="A604">
        <v>2010</v>
      </c>
      <c r="B604">
        <v>86</v>
      </c>
      <c r="C604" t="s">
        <v>455</v>
      </c>
      <c r="D604" s="18">
        <v>1.3328255902513329E-4</v>
      </c>
      <c r="E604" s="18">
        <v>2.8571428571428572</v>
      </c>
      <c r="F604" s="18">
        <v>0</v>
      </c>
      <c r="G604" s="19">
        <v>43.840441736481338</v>
      </c>
      <c r="H604">
        <v>0.77700000000000002</v>
      </c>
      <c r="I604" s="1">
        <v>52520</v>
      </c>
      <c r="J604" s="19">
        <v>6.0929169840060922E-2</v>
      </c>
      <c r="K604">
        <v>1.82</v>
      </c>
      <c r="L604">
        <v>18710.240000000002</v>
      </c>
      <c r="N604">
        <v>7</v>
      </c>
      <c r="O604">
        <v>20</v>
      </c>
      <c r="P604">
        <v>0</v>
      </c>
      <c r="Q604" s="1">
        <v>52520</v>
      </c>
      <c r="R604" s="1">
        <v>23025</v>
      </c>
      <c r="S604">
        <v>32</v>
      </c>
      <c r="T604" s="18">
        <f t="shared" si="45"/>
        <v>1.3328255902513329E-4</v>
      </c>
      <c r="U604" s="19">
        <f t="shared" si="46"/>
        <v>2.8571428571428572</v>
      </c>
      <c r="V604" s="19">
        <f t="shared" si="47"/>
        <v>0</v>
      </c>
      <c r="W604" s="19">
        <f t="shared" si="48"/>
        <v>43.840441736481338</v>
      </c>
      <c r="X604" s="19">
        <f t="shared" si="49"/>
        <v>6.0929169840060922E-2</v>
      </c>
      <c r="Y604">
        <v>1.82</v>
      </c>
    </row>
    <row r="605" spans="1:25" x14ac:dyDescent="0.25">
      <c r="A605">
        <v>2011</v>
      </c>
      <c r="B605">
        <v>86</v>
      </c>
      <c r="C605" t="s">
        <v>455</v>
      </c>
      <c r="D605" s="18">
        <v>1.1184639761394352E-4</v>
      </c>
      <c r="E605" s="18">
        <v>4.166666666666667</v>
      </c>
      <c r="F605" s="18">
        <v>0.16666666666666666</v>
      </c>
      <c r="G605" s="19">
        <v>46.503868021250817</v>
      </c>
      <c r="H605">
        <v>0.77700000000000002</v>
      </c>
      <c r="I605" s="1">
        <v>53645</v>
      </c>
      <c r="J605" s="19">
        <v>5.9651412060769876E-2</v>
      </c>
      <c r="K605">
        <v>1.97</v>
      </c>
      <c r="L605">
        <v>20448.34</v>
      </c>
      <c r="N605">
        <v>6</v>
      </c>
      <c r="O605">
        <v>25</v>
      </c>
      <c r="P605">
        <v>1</v>
      </c>
      <c r="Q605" s="1">
        <v>53645</v>
      </c>
      <c r="R605" s="1">
        <v>24947</v>
      </c>
      <c r="S605">
        <v>32</v>
      </c>
      <c r="T605" s="18">
        <f t="shared" si="45"/>
        <v>1.1184639761394352E-4</v>
      </c>
      <c r="U605" s="19">
        <f t="shared" si="46"/>
        <v>4.166666666666667</v>
      </c>
      <c r="V605" s="19">
        <f t="shared" si="47"/>
        <v>0.16666666666666666</v>
      </c>
      <c r="W605" s="19">
        <f t="shared" si="48"/>
        <v>46.503868021250817</v>
      </c>
      <c r="X605" s="19">
        <f t="shared" si="49"/>
        <v>5.9651412060769876E-2</v>
      </c>
      <c r="Y605">
        <v>1.97</v>
      </c>
    </row>
    <row r="606" spans="1:25" x14ac:dyDescent="0.25">
      <c r="A606">
        <v>2012</v>
      </c>
      <c r="B606">
        <v>86</v>
      </c>
      <c r="C606" t="s">
        <v>455</v>
      </c>
      <c r="D606" s="18">
        <v>7.3083388145874442E-5</v>
      </c>
      <c r="E606" s="18">
        <v>3</v>
      </c>
      <c r="F606" s="18">
        <v>0.25</v>
      </c>
      <c r="G606" s="19">
        <v>44.884162829788785</v>
      </c>
      <c r="H606">
        <v>0.77700000000000002</v>
      </c>
      <c r="I606" s="1">
        <v>54732</v>
      </c>
      <c r="J606" s="19">
        <v>5.8466710516699556E-2</v>
      </c>
      <c r="K606" s="16">
        <v>2.0049999999999999</v>
      </c>
      <c r="L606">
        <v>22356.07</v>
      </c>
      <c r="N606">
        <v>4</v>
      </c>
      <c r="O606">
        <v>12</v>
      </c>
      <c r="P606">
        <v>1</v>
      </c>
      <c r="Q606" s="1">
        <v>54732</v>
      </c>
      <c r="R606" s="1">
        <v>24566</v>
      </c>
      <c r="S606">
        <v>32</v>
      </c>
      <c r="T606" s="18">
        <f t="shared" si="45"/>
        <v>7.3083388145874442E-5</v>
      </c>
      <c r="U606" s="19">
        <f t="shared" si="46"/>
        <v>3</v>
      </c>
      <c r="V606" s="19">
        <f t="shared" si="47"/>
        <v>0.25</v>
      </c>
      <c r="W606" s="19">
        <f t="shared" si="48"/>
        <v>44.884162829788785</v>
      </c>
      <c r="X606" s="19">
        <f t="shared" si="49"/>
        <v>5.8466710516699556E-2</v>
      </c>
      <c r="Y606" s="16">
        <v>2.0049999999999999</v>
      </c>
    </row>
    <row r="607" spans="1:25" x14ac:dyDescent="0.25">
      <c r="A607">
        <v>2013</v>
      </c>
      <c r="B607">
        <v>86</v>
      </c>
      <c r="C607" t="s">
        <v>455</v>
      </c>
      <c r="D607" s="18">
        <v>2.0837312681241208E-4</v>
      </c>
      <c r="E607" s="18">
        <v>5</v>
      </c>
      <c r="F607" s="18">
        <v>0</v>
      </c>
      <c r="G607" s="19">
        <v>46.420323325635103</v>
      </c>
      <c r="H607">
        <v>0.77700000000000002</v>
      </c>
      <c r="I607" s="1">
        <v>57589</v>
      </c>
      <c r="J607" s="19">
        <v>5.5566167149976559E-2</v>
      </c>
      <c r="K607">
        <v>2.04</v>
      </c>
      <c r="L607">
        <v>24627.94</v>
      </c>
      <c r="N607">
        <v>12</v>
      </c>
      <c r="O607">
        <v>60</v>
      </c>
      <c r="P607">
        <v>0</v>
      </c>
      <c r="Q607" s="1">
        <v>57589</v>
      </c>
      <c r="R607" s="1">
        <v>26733</v>
      </c>
      <c r="S607">
        <v>32</v>
      </c>
      <c r="T607" s="18">
        <f t="shared" si="45"/>
        <v>2.0837312681241208E-4</v>
      </c>
      <c r="U607" s="19">
        <f t="shared" si="46"/>
        <v>5</v>
      </c>
      <c r="V607" s="19">
        <f t="shared" si="47"/>
        <v>0</v>
      </c>
      <c r="W607" s="19">
        <f t="shared" si="48"/>
        <v>46.420323325635103</v>
      </c>
      <c r="X607" s="19">
        <f t="shared" si="49"/>
        <v>5.5566167149976559E-2</v>
      </c>
      <c r="Y607">
        <v>2.04</v>
      </c>
    </row>
    <row r="608" spans="1:25" x14ac:dyDescent="0.25">
      <c r="A608">
        <v>2014</v>
      </c>
      <c r="B608">
        <v>86</v>
      </c>
      <c r="C608" t="s">
        <v>455</v>
      </c>
      <c r="D608" s="18">
        <v>8.5175973561377806E-5</v>
      </c>
      <c r="E608" s="18">
        <v>6.6</v>
      </c>
      <c r="F608" s="18">
        <v>0</v>
      </c>
      <c r="G608" s="19">
        <v>56.594323873121866</v>
      </c>
      <c r="H608">
        <v>0.77700000000000002</v>
      </c>
      <c r="I608" s="1">
        <v>58702</v>
      </c>
      <c r="J608" s="19">
        <v>5.45126230792818E-2</v>
      </c>
      <c r="K608" s="16">
        <v>2.0950000000000002</v>
      </c>
      <c r="L608">
        <v>28404.59</v>
      </c>
      <c r="N608">
        <v>5</v>
      </c>
      <c r="O608">
        <v>33</v>
      </c>
      <c r="P608">
        <v>0</v>
      </c>
      <c r="Q608" s="1">
        <v>58702</v>
      </c>
      <c r="R608" s="1">
        <v>33222</v>
      </c>
      <c r="S608">
        <v>32</v>
      </c>
      <c r="T608" s="18">
        <f t="shared" si="45"/>
        <v>8.5175973561377806E-5</v>
      </c>
      <c r="U608" s="19">
        <f t="shared" si="46"/>
        <v>6.6</v>
      </c>
      <c r="V608" s="19">
        <f t="shared" si="47"/>
        <v>0</v>
      </c>
      <c r="W608" s="19">
        <f t="shared" si="48"/>
        <v>56.594323873121866</v>
      </c>
      <c r="X608" s="19">
        <f t="shared" si="49"/>
        <v>5.45126230792818E-2</v>
      </c>
      <c r="Y608" s="16">
        <v>2.0950000000000002</v>
      </c>
    </row>
    <row r="609" spans="1:25" x14ac:dyDescent="0.25">
      <c r="A609">
        <v>2008</v>
      </c>
      <c r="B609">
        <v>87</v>
      </c>
      <c r="C609" t="s">
        <v>456</v>
      </c>
      <c r="D609" s="18">
        <v>1.5113350125944584E-3</v>
      </c>
      <c r="E609" s="18">
        <v>3.1111111111111112</v>
      </c>
      <c r="F609" s="18">
        <v>0</v>
      </c>
      <c r="G609" s="19">
        <v>37.374755107752591</v>
      </c>
      <c r="H609">
        <v>0.52500000000000002</v>
      </c>
      <c r="I609" s="1">
        <v>17865</v>
      </c>
      <c r="J609" s="19">
        <v>5.5975370836831795E-2</v>
      </c>
      <c r="K609">
        <v>1.72</v>
      </c>
      <c r="L609">
        <v>8013.26</v>
      </c>
      <c r="N609">
        <v>27</v>
      </c>
      <c r="O609">
        <v>84</v>
      </c>
      <c r="P609">
        <v>0</v>
      </c>
      <c r="Q609" s="1">
        <v>17865</v>
      </c>
      <c r="R609" s="1">
        <v>6677</v>
      </c>
      <c r="S609">
        <v>10</v>
      </c>
      <c r="T609" s="18">
        <f t="shared" si="45"/>
        <v>1.5113350125944584E-3</v>
      </c>
      <c r="U609" s="19">
        <f t="shared" si="46"/>
        <v>3.1111111111111112</v>
      </c>
      <c r="V609" s="19">
        <f t="shared" si="47"/>
        <v>0</v>
      </c>
      <c r="W609" s="19">
        <f t="shared" si="48"/>
        <v>37.374755107752591</v>
      </c>
      <c r="X609" s="19">
        <f t="shared" si="49"/>
        <v>5.5975370836831795E-2</v>
      </c>
      <c r="Y609">
        <v>1.72</v>
      </c>
    </row>
    <row r="610" spans="1:25" x14ac:dyDescent="0.25">
      <c r="A610">
        <v>2009</v>
      </c>
      <c r="B610">
        <v>87</v>
      </c>
      <c r="C610" t="s">
        <v>456</v>
      </c>
      <c r="D610" s="18">
        <v>1.810159520307727E-3</v>
      </c>
      <c r="E610" s="18">
        <v>3.09375</v>
      </c>
      <c r="F610" s="18">
        <v>0</v>
      </c>
      <c r="G610" s="19">
        <v>38.465889806539202</v>
      </c>
      <c r="H610">
        <v>0.52500000000000002</v>
      </c>
      <c r="I610" s="1">
        <v>17678</v>
      </c>
      <c r="J610" s="19">
        <v>8.4851227514424712E-2</v>
      </c>
      <c r="K610">
        <v>1.84</v>
      </c>
      <c r="L610">
        <v>9013.8700000000008</v>
      </c>
      <c r="N610">
        <v>32</v>
      </c>
      <c r="O610">
        <v>99</v>
      </c>
      <c r="P610">
        <v>0</v>
      </c>
      <c r="Q610" s="1">
        <v>17678</v>
      </c>
      <c r="R610" s="1">
        <v>6800</v>
      </c>
      <c r="S610">
        <v>15</v>
      </c>
      <c r="T610" s="18">
        <f t="shared" si="45"/>
        <v>1.810159520307727E-3</v>
      </c>
      <c r="U610" s="19">
        <f t="shared" si="46"/>
        <v>3.09375</v>
      </c>
      <c r="V610" s="19">
        <f t="shared" si="47"/>
        <v>0</v>
      </c>
      <c r="W610" s="19">
        <f t="shared" si="48"/>
        <v>38.465889806539202</v>
      </c>
      <c r="X610" s="19">
        <f t="shared" si="49"/>
        <v>8.4851227514424712E-2</v>
      </c>
      <c r="Y610">
        <v>1.84</v>
      </c>
    </row>
    <row r="611" spans="1:25" x14ac:dyDescent="0.25">
      <c r="A611">
        <v>2010</v>
      </c>
      <c r="B611">
        <v>87</v>
      </c>
      <c r="C611" t="s">
        <v>456</v>
      </c>
      <c r="D611" s="18">
        <v>3.0598194706512314E-4</v>
      </c>
      <c r="E611" s="18">
        <v>3.8333333333333335</v>
      </c>
      <c r="F611" s="18">
        <v>0</v>
      </c>
      <c r="G611" s="19">
        <v>39.369677189045845</v>
      </c>
      <c r="H611">
        <v>0.66100000000000003</v>
      </c>
      <c r="I611" s="1">
        <v>19609</v>
      </c>
      <c r="J611" s="19">
        <v>7.649548676628079E-2</v>
      </c>
      <c r="K611">
        <v>1.82</v>
      </c>
      <c r="L611">
        <v>8569.1299999999992</v>
      </c>
      <c r="N611">
        <v>6</v>
      </c>
      <c r="O611">
        <v>23</v>
      </c>
      <c r="P611">
        <v>0</v>
      </c>
      <c r="Q611" s="1">
        <v>19609</v>
      </c>
      <c r="R611" s="1">
        <v>7720</v>
      </c>
      <c r="S611">
        <v>15</v>
      </c>
      <c r="T611" s="18">
        <f t="shared" si="45"/>
        <v>3.0598194706512314E-4</v>
      </c>
      <c r="U611" s="19">
        <f t="shared" si="46"/>
        <v>3.8333333333333335</v>
      </c>
      <c r="V611" s="19">
        <f t="shared" si="47"/>
        <v>0</v>
      </c>
      <c r="W611" s="19">
        <f t="shared" si="48"/>
        <v>39.369677189045845</v>
      </c>
      <c r="X611" s="19">
        <f t="shared" si="49"/>
        <v>7.649548676628079E-2</v>
      </c>
      <c r="Y611">
        <v>1.82</v>
      </c>
    </row>
    <row r="612" spans="1:25" x14ac:dyDescent="0.25">
      <c r="A612">
        <v>2011</v>
      </c>
      <c r="B612">
        <v>87</v>
      </c>
      <c r="C612" t="s">
        <v>456</v>
      </c>
      <c r="D612" s="18">
        <v>1.0195758564437195E-4</v>
      </c>
      <c r="E612" s="18">
        <v>5</v>
      </c>
      <c r="F612" s="18">
        <v>0.5</v>
      </c>
      <c r="G612" s="19">
        <v>39.355628058727568</v>
      </c>
      <c r="H612">
        <v>0.66100000000000003</v>
      </c>
      <c r="I612" s="1">
        <v>19616</v>
      </c>
      <c r="J612" s="19">
        <v>7.6468189233278958E-2</v>
      </c>
      <c r="K612">
        <v>1.97</v>
      </c>
      <c r="L612">
        <v>11220.06</v>
      </c>
      <c r="N612">
        <v>2</v>
      </c>
      <c r="O612">
        <v>10</v>
      </c>
      <c r="P612">
        <v>1</v>
      </c>
      <c r="Q612" s="1">
        <v>19616</v>
      </c>
      <c r="R612" s="1">
        <v>7720</v>
      </c>
      <c r="S612">
        <v>15</v>
      </c>
      <c r="T612" s="18">
        <f t="shared" si="45"/>
        <v>1.0195758564437195E-4</v>
      </c>
      <c r="U612" s="19">
        <f t="shared" si="46"/>
        <v>5</v>
      </c>
      <c r="V612" s="19">
        <f t="shared" si="47"/>
        <v>0.5</v>
      </c>
      <c r="W612" s="19">
        <f t="shared" si="48"/>
        <v>39.355628058727568</v>
      </c>
      <c r="X612" s="19">
        <f t="shared" si="49"/>
        <v>7.6468189233278958E-2</v>
      </c>
      <c r="Y612">
        <v>1.97</v>
      </c>
    </row>
    <row r="613" spans="1:25" x14ac:dyDescent="0.25">
      <c r="A613">
        <v>2012</v>
      </c>
      <c r="B613">
        <v>87</v>
      </c>
      <c r="C613" t="s">
        <v>456</v>
      </c>
      <c r="D613" s="18">
        <v>5.0963204566303126E-5</v>
      </c>
      <c r="E613" s="18">
        <v>3</v>
      </c>
      <c r="F613" s="18">
        <v>0</v>
      </c>
      <c r="G613" s="19">
        <v>40.342472734685558</v>
      </c>
      <c r="H613">
        <v>0.66100000000000003</v>
      </c>
      <c r="I613" s="1">
        <v>19622</v>
      </c>
      <c r="J613" s="19">
        <v>7.6444806849454705E-2</v>
      </c>
      <c r="K613" s="16">
        <v>2.0049999999999999</v>
      </c>
      <c r="L613">
        <v>10779.1</v>
      </c>
      <c r="N613">
        <v>1</v>
      </c>
      <c r="O613">
        <v>3</v>
      </c>
      <c r="P613">
        <v>0</v>
      </c>
      <c r="Q613" s="1">
        <v>19622</v>
      </c>
      <c r="R613" s="1">
        <v>7916</v>
      </c>
      <c r="S613">
        <v>15</v>
      </c>
      <c r="T613" s="18">
        <f t="shared" si="45"/>
        <v>5.0963204566303126E-5</v>
      </c>
      <c r="U613" s="19">
        <f t="shared" si="46"/>
        <v>3</v>
      </c>
      <c r="V613" s="19">
        <f t="shared" si="47"/>
        <v>0</v>
      </c>
      <c r="W613" s="19">
        <f t="shared" si="48"/>
        <v>40.342472734685558</v>
      </c>
      <c r="X613" s="19">
        <f t="shared" si="49"/>
        <v>7.6444806849454705E-2</v>
      </c>
      <c r="Y613" s="16">
        <v>2.0049999999999999</v>
      </c>
    </row>
    <row r="614" spans="1:25" x14ac:dyDescent="0.25">
      <c r="A614">
        <v>2013</v>
      </c>
      <c r="B614">
        <v>87</v>
      </c>
      <c r="C614" t="s">
        <v>456</v>
      </c>
      <c r="D614" s="18">
        <v>5.9350116227310941E-4</v>
      </c>
      <c r="E614" s="18">
        <v>4.416666666666667</v>
      </c>
      <c r="F614" s="18">
        <v>0</v>
      </c>
      <c r="G614" s="19">
        <v>39.873386418715064</v>
      </c>
      <c r="H614">
        <v>0.66100000000000003</v>
      </c>
      <c r="I614" s="1">
        <v>20219</v>
      </c>
      <c r="J614" s="19">
        <v>7.4187645284138681E-2</v>
      </c>
      <c r="K614">
        <v>2.04</v>
      </c>
      <c r="L614">
        <v>12023.27</v>
      </c>
      <c r="N614">
        <v>12</v>
      </c>
      <c r="O614">
        <v>53</v>
      </c>
      <c r="P614">
        <v>0</v>
      </c>
      <c r="Q614" s="1">
        <v>20219</v>
      </c>
      <c r="R614" s="1">
        <v>8062</v>
      </c>
      <c r="S614">
        <v>15</v>
      </c>
      <c r="T614" s="18">
        <f t="shared" si="45"/>
        <v>5.9350116227310941E-4</v>
      </c>
      <c r="U614" s="19">
        <f t="shared" si="46"/>
        <v>4.416666666666667</v>
      </c>
      <c r="V614" s="19">
        <f t="shared" si="47"/>
        <v>0</v>
      </c>
      <c r="W614" s="19">
        <f t="shared" si="48"/>
        <v>39.873386418715064</v>
      </c>
      <c r="X614" s="19">
        <f t="shared" si="49"/>
        <v>7.4187645284138681E-2</v>
      </c>
      <c r="Y614">
        <v>2.04</v>
      </c>
    </row>
    <row r="615" spans="1:25" x14ac:dyDescent="0.25">
      <c r="A615">
        <v>2014</v>
      </c>
      <c r="B615">
        <v>87</v>
      </c>
      <c r="C615" t="s">
        <v>456</v>
      </c>
      <c r="D615" s="18">
        <v>1.4327355367817795E-3</v>
      </c>
      <c r="E615" s="18">
        <v>3.7586206896551726</v>
      </c>
      <c r="F615" s="18">
        <v>3.4482758620689655E-2</v>
      </c>
      <c r="G615" s="19">
        <v>42.295341139271777</v>
      </c>
      <c r="H615">
        <v>0.66100000000000003</v>
      </c>
      <c r="I615" s="1">
        <v>20241</v>
      </c>
      <c r="J615" s="19">
        <v>7.4107010523195488E-2</v>
      </c>
      <c r="K615" s="16">
        <v>2.0950000000000002</v>
      </c>
      <c r="L615">
        <v>11983.21</v>
      </c>
      <c r="N615">
        <v>29</v>
      </c>
      <c r="O615">
        <v>109</v>
      </c>
      <c r="P615">
        <v>1</v>
      </c>
      <c r="Q615" s="1">
        <v>20241</v>
      </c>
      <c r="R615" s="1">
        <v>8561</v>
      </c>
      <c r="S615">
        <v>15</v>
      </c>
      <c r="T615" s="18">
        <f t="shared" si="45"/>
        <v>1.4327355367817795E-3</v>
      </c>
      <c r="U615" s="19">
        <f t="shared" si="46"/>
        <v>3.7586206896551726</v>
      </c>
      <c r="V615" s="19">
        <f t="shared" si="47"/>
        <v>3.4482758620689655E-2</v>
      </c>
      <c r="W615" s="19">
        <f t="shared" si="48"/>
        <v>42.295341139271777</v>
      </c>
      <c r="X615" s="19">
        <f t="shared" si="49"/>
        <v>7.4107010523195488E-2</v>
      </c>
      <c r="Y615" s="16">
        <v>2.0950000000000002</v>
      </c>
    </row>
    <row r="616" spans="1:25" x14ac:dyDescent="0.25">
      <c r="A616">
        <v>2008</v>
      </c>
      <c r="B616">
        <v>88</v>
      </c>
      <c r="C616" t="s">
        <v>457</v>
      </c>
      <c r="D616" s="18">
        <v>4.1738404549486094E-4</v>
      </c>
      <c r="E616" s="18">
        <v>3.5</v>
      </c>
      <c r="F616" s="18">
        <v>0</v>
      </c>
      <c r="G616" s="19">
        <v>58.637241091459281</v>
      </c>
      <c r="H616">
        <v>0.627</v>
      </c>
      <c r="I616" s="1">
        <v>19167</v>
      </c>
      <c r="J616" s="19">
        <v>8.869410966765795E-2</v>
      </c>
      <c r="K616">
        <v>1.72</v>
      </c>
      <c r="L616">
        <v>7468.64</v>
      </c>
      <c r="N616">
        <v>8</v>
      </c>
      <c r="O616">
        <v>28</v>
      </c>
      <c r="P616">
        <v>0</v>
      </c>
      <c r="Q616" s="1">
        <v>19167</v>
      </c>
      <c r="R616" s="1">
        <v>11239</v>
      </c>
      <c r="S616">
        <v>17</v>
      </c>
      <c r="T616" s="18">
        <f t="shared" si="45"/>
        <v>4.1738404549486094E-4</v>
      </c>
      <c r="U616" s="19">
        <f t="shared" si="46"/>
        <v>3.5</v>
      </c>
      <c r="V616" s="19">
        <f t="shared" si="47"/>
        <v>0</v>
      </c>
      <c r="W616" s="19">
        <f t="shared" si="48"/>
        <v>58.637241091459281</v>
      </c>
      <c r="X616" s="19">
        <f t="shared" si="49"/>
        <v>8.869410966765795E-2</v>
      </c>
      <c r="Y616">
        <v>1.72</v>
      </c>
    </row>
    <row r="617" spans="1:25" x14ac:dyDescent="0.25">
      <c r="A617">
        <v>2009</v>
      </c>
      <c r="B617">
        <v>88</v>
      </c>
      <c r="C617" t="s">
        <v>457</v>
      </c>
      <c r="D617" s="18">
        <v>1.5589274579089587E-4</v>
      </c>
      <c r="E617" s="18">
        <v>4.666666666666667</v>
      </c>
      <c r="F617" s="18">
        <v>0</v>
      </c>
      <c r="G617" s="19">
        <v>58.402618998129284</v>
      </c>
      <c r="H617">
        <v>0.627</v>
      </c>
      <c r="I617" s="1">
        <v>19244</v>
      </c>
      <c r="J617" s="19">
        <v>7.2749948035751397E-2</v>
      </c>
      <c r="K617">
        <v>1.84</v>
      </c>
      <c r="L617">
        <v>8020.59</v>
      </c>
      <c r="N617">
        <v>3</v>
      </c>
      <c r="O617">
        <v>14</v>
      </c>
      <c r="P617">
        <v>0</v>
      </c>
      <c r="Q617" s="1">
        <v>19244</v>
      </c>
      <c r="R617" s="1">
        <v>11239</v>
      </c>
      <c r="S617">
        <v>14</v>
      </c>
      <c r="T617" s="18">
        <f t="shared" si="45"/>
        <v>1.5589274579089587E-4</v>
      </c>
      <c r="U617" s="19">
        <f t="shared" si="46"/>
        <v>4.666666666666667</v>
      </c>
      <c r="V617" s="19">
        <f t="shared" si="47"/>
        <v>0</v>
      </c>
      <c r="W617" s="19">
        <f t="shared" si="48"/>
        <v>58.402618998129284</v>
      </c>
      <c r="X617" s="19">
        <f t="shared" si="49"/>
        <v>7.2749948035751397E-2</v>
      </c>
      <c r="Y617">
        <v>1.84</v>
      </c>
    </row>
    <row r="618" spans="1:25" x14ac:dyDescent="0.25">
      <c r="A618">
        <v>2010</v>
      </c>
      <c r="B618">
        <v>88</v>
      </c>
      <c r="C618" t="s">
        <v>457</v>
      </c>
      <c r="D618" s="18">
        <v>4.6026388462718626E-4</v>
      </c>
      <c r="E618" s="18">
        <v>7</v>
      </c>
      <c r="F618" s="18">
        <v>0</v>
      </c>
      <c r="G618" s="19">
        <v>60.079779073335381</v>
      </c>
      <c r="H618">
        <v>0.71099999999999997</v>
      </c>
      <c r="I618" s="1">
        <v>19554</v>
      </c>
      <c r="J618" s="19">
        <v>7.1596604275340078E-2</v>
      </c>
      <c r="K618">
        <v>1.82</v>
      </c>
      <c r="L618">
        <v>9185.6299999999992</v>
      </c>
      <c r="N618">
        <v>9</v>
      </c>
      <c r="O618">
        <v>63</v>
      </c>
      <c r="P618">
        <v>0</v>
      </c>
      <c r="Q618" s="1">
        <v>19554</v>
      </c>
      <c r="R618" s="1">
        <v>11748</v>
      </c>
      <c r="S618">
        <v>14</v>
      </c>
      <c r="T618" s="18">
        <f t="shared" si="45"/>
        <v>4.6026388462718626E-4</v>
      </c>
      <c r="U618" s="19">
        <f t="shared" si="46"/>
        <v>7</v>
      </c>
      <c r="V618" s="19">
        <f t="shared" si="47"/>
        <v>0</v>
      </c>
      <c r="W618" s="19">
        <f t="shared" si="48"/>
        <v>60.079779073335381</v>
      </c>
      <c r="X618" s="19">
        <f t="shared" si="49"/>
        <v>7.1596604275340078E-2</v>
      </c>
      <c r="Y618">
        <v>1.82</v>
      </c>
    </row>
    <row r="619" spans="1:25" x14ac:dyDescent="0.25">
      <c r="A619">
        <v>2011</v>
      </c>
      <c r="B619">
        <v>88</v>
      </c>
      <c r="C619" t="s">
        <v>457</v>
      </c>
      <c r="D619" s="18">
        <v>2.0351055711015009E-4</v>
      </c>
      <c r="E619" s="18">
        <v>1.75</v>
      </c>
      <c r="F619" s="18">
        <v>0.25</v>
      </c>
      <c r="G619" s="19">
        <v>59.771050623251078</v>
      </c>
      <c r="H619">
        <v>0.71099999999999997</v>
      </c>
      <c r="I619" s="1">
        <v>19655</v>
      </c>
      <c r="J619" s="19">
        <v>7.1228694988552527E-2</v>
      </c>
      <c r="K619">
        <v>1.97</v>
      </c>
      <c r="L619">
        <v>12680.91</v>
      </c>
      <c r="N619">
        <v>4</v>
      </c>
      <c r="O619">
        <v>7</v>
      </c>
      <c r="P619">
        <v>1</v>
      </c>
      <c r="Q619" s="1">
        <v>19655</v>
      </c>
      <c r="R619" s="1">
        <v>11748</v>
      </c>
      <c r="S619">
        <v>14</v>
      </c>
      <c r="T619" s="18">
        <f t="shared" si="45"/>
        <v>2.0351055711015009E-4</v>
      </c>
      <c r="U619" s="19">
        <f t="shared" si="46"/>
        <v>1.75</v>
      </c>
      <c r="V619" s="19">
        <f t="shared" si="47"/>
        <v>0.25</v>
      </c>
      <c r="W619" s="19">
        <f t="shared" si="48"/>
        <v>59.771050623251078</v>
      </c>
      <c r="X619" s="19">
        <f t="shared" si="49"/>
        <v>7.1228694988552527E-2</v>
      </c>
      <c r="Y619">
        <v>1.97</v>
      </c>
    </row>
    <row r="620" spans="1:25" x14ac:dyDescent="0.25">
      <c r="A620">
        <v>2012</v>
      </c>
      <c r="B620">
        <v>88</v>
      </c>
      <c r="C620" t="s">
        <v>457</v>
      </c>
      <c r="D620" s="18">
        <v>6.581611988659376E-4</v>
      </c>
      <c r="E620" s="18">
        <v>2.8461538461538463</v>
      </c>
      <c r="F620" s="18">
        <v>0</v>
      </c>
      <c r="G620" s="19">
        <v>61.791211016605921</v>
      </c>
      <c r="H620">
        <v>0.71099999999999997</v>
      </c>
      <c r="I620" s="1">
        <v>19752</v>
      </c>
      <c r="J620" s="19">
        <v>7.0878898339408664E-2</v>
      </c>
      <c r="K620" s="16">
        <v>2.0049999999999999</v>
      </c>
      <c r="L620">
        <v>11364.29</v>
      </c>
      <c r="N620">
        <v>13</v>
      </c>
      <c r="O620">
        <v>37</v>
      </c>
      <c r="P620">
        <v>0</v>
      </c>
      <c r="Q620" s="1">
        <v>19752</v>
      </c>
      <c r="R620" s="1">
        <v>12205</v>
      </c>
      <c r="S620">
        <v>14</v>
      </c>
      <c r="T620" s="18">
        <f t="shared" si="45"/>
        <v>6.581611988659376E-4</v>
      </c>
      <c r="U620" s="19">
        <f t="shared" si="46"/>
        <v>2.8461538461538463</v>
      </c>
      <c r="V620" s="19">
        <f t="shared" si="47"/>
        <v>0</v>
      </c>
      <c r="W620" s="19">
        <f t="shared" si="48"/>
        <v>61.791211016605921</v>
      </c>
      <c r="X620" s="19">
        <f t="shared" si="49"/>
        <v>7.0878898339408664E-2</v>
      </c>
      <c r="Y620" s="16">
        <v>2.0049999999999999</v>
      </c>
    </row>
    <row r="621" spans="1:25" x14ac:dyDescent="0.25">
      <c r="A621">
        <v>2013</v>
      </c>
      <c r="B621">
        <v>88</v>
      </c>
      <c r="C621" t="s">
        <v>457</v>
      </c>
      <c r="D621" s="18">
        <v>7.8228132792255414E-4</v>
      </c>
      <c r="E621" s="18">
        <v>2.1875</v>
      </c>
      <c r="F621" s="18">
        <v>0</v>
      </c>
      <c r="G621" s="19">
        <v>62.650955849997558</v>
      </c>
      <c r="H621">
        <v>0.71099999999999997</v>
      </c>
      <c r="I621" s="1">
        <v>20453</v>
      </c>
      <c r="J621" s="19">
        <v>6.8449616193223498E-2</v>
      </c>
      <c r="K621">
        <v>2.04</v>
      </c>
      <c r="L621">
        <v>11546.51</v>
      </c>
      <c r="N621">
        <v>16</v>
      </c>
      <c r="O621">
        <v>35</v>
      </c>
      <c r="P621">
        <v>0</v>
      </c>
      <c r="Q621" s="1">
        <v>20453</v>
      </c>
      <c r="R621" s="1">
        <v>12814</v>
      </c>
      <c r="S621">
        <v>14</v>
      </c>
      <c r="T621" s="18">
        <f t="shared" si="45"/>
        <v>7.8228132792255414E-4</v>
      </c>
      <c r="U621" s="19">
        <f t="shared" si="46"/>
        <v>2.1875</v>
      </c>
      <c r="V621" s="19">
        <f t="shared" si="47"/>
        <v>0</v>
      </c>
      <c r="W621" s="19">
        <f t="shared" si="48"/>
        <v>62.650955849997558</v>
      </c>
      <c r="X621" s="19">
        <f t="shared" si="49"/>
        <v>6.8449616193223498E-2</v>
      </c>
      <c r="Y621">
        <v>2.04</v>
      </c>
    </row>
    <row r="622" spans="1:25" x14ac:dyDescent="0.25">
      <c r="A622">
        <v>2014</v>
      </c>
      <c r="B622">
        <v>88</v>
      </c>
      <c r="C622" t="s">
        <v>457</v>
      </c>
      <c r="D622" s="18">
        <v>4.8628671464695587E-4</v>
      </c>
      <c r="E622" s="18">
        <v>2.7</v>
      </c>
      <c r="F622" s="18">
        <v>0</v>
      </c>
      <c r="G622" s="19">
        <v>67.30694417428515</v>
      </c>
      <c r="H622">
        <v>0.71099999999999997</v>
      </c>
      <c r="I622" s="1">
        <v>20564</v>
      </c>
      <c r="J622" s="19">
        <v>6.808014005057382E-2</v>
      </c>
      <c r="K622" s="16">
        <v>2.0950000000000002</v>
      </c>
      <c r="L622">
        <v>13533.77</v>
      </c>
      <c r="N622">
        <v>10</v>
      </c>
      <c r="O622">
        <v>27</v>
      </c>
      <c r="P622">
        <v>0</v>
      </c>
      <c r="Q622" s="1">
        <v>20564</v>
      </c>
      <c r="R622" s="1">
        <v>13841</v>
      </c>
      <c r="S622">
        <v>14</v>
      </c>
      <c r="T622" s="18">
        <f t="shared" si="45"/>
        <v>4.8628671464695587E-4</v>
      </c>
      <c r="U622" s="19">
        <f t="shared" si="46"/>
        <v>2.7</v>
      </c>
      <c r="V622" s="19">
        <f t="shared" si="47"/>
        <v>0</v>
      </c>
      <c r="W622" s="19">
        <f t="shared" si="48"/>
        <v>67.30694417428515</v>
      </c>
      <c r="X622" s="19">
        <f t="shared" si="49"/>
        <v>6.808014005057382E-2</v>
      </c>
      <c r="Y622" s="16">
        <v>2.0950000000000002</v>
      </c>
    </row>
    <row r="623" spans="1:25" x14ac:dyDescent="0.25">
      <c r="A623">
        <v>2008</v>
      </c>
      <c r="B623">
        <v>89</v>
      </c>
      <c r="C623" t="s">
        <v>461</v>
      </c>
      <c r="D623" s="18">
        <v>1.1934350125365422E-3</v>
      </c>
      <c r="E623" s="18">
        <v>3.8073394495412844</v>
      </c>
      <c r="F623" s="18">
        <v>0</v>
      </c>
      <c r="G623" s="19">
        <v>97.258384154686695</v>
      </c>
      <c r="H623">
        <v>0.67800000000000005</v>
      </c>
      <c r="I623" s="1">
        <v>91333</v>
      </c>
      <c r="J623" s="19">
        <v>6.5693670414855534E-2</v>
      </c>
      <c r="K623">
        <v>1.72</v>
      </c>
      <c r="L623">
        <v>12115.89</v>
      </c>
      <c r="N623">
        <v>109</v>
      </c>
      <c r="O623">
        <v>415</v>
      </c>
      <c r="P623">
        <v>0</v>
      </c>
      <c r="Q623" s="1">
        <v>91333</v>
      </c>
      <c r="R623" s="1">
        <v>88829</v>
      </c>
      <c r="S623">
        <v>60</v>
      </c>
      <c r="T623" s="18">
        <f t="shared" si="45"/>
        <v>1.1934350125365422E-3</v>
      </c>
      <c r="U623" s="19">
        <f t="shared" si="46"/>
        <v>3.8073394495412844</v>
      </c>
      <c r="V623" s="19">
        <f t="shared" si="47"/>
        <v>0</v>
      </c>
      <c r="W623" s="19">
        <f t="shared" si="48"/>
        <v>97.258384154686695</v>
      </c>
      <c r="X623" s="19">
        <f t="shared" si="49"/>
        <v>6.5693670414855534E-2</v>
      </c>
      <c r="Y623">
        <v>1.72</v>
      </c>
    </row>
    <row r="624" spans="1:25" x14ac:dyDescent="0.25">
      <c r="A624">
        <v>2009</v>
      </c>
      <c r="B624">
        <v>89</v>
      </c>
      <c r="C624" t="s">
        <v>461</v>
      </c>
      <c r="D624" s="18">
        <v>1.1238140519980117E-3</v>
      </c>
      <c r="E624" s="18">
        <v>3.6153846153846154</v>
      </c>
      <c r="F624" s="18">
        <v>1.9230769230769232E-2</v>
      </c>
      <c r="G624" s="19">
        <v>99.563441464416158</v>
      </c>
      <c r="H624">
        <v>0.67800000000000005</v>
      </c>
      <c r="I624" s="1">
        <v>92542</v>
      </c>
      <c r="J624" s="19">
        <v>7.2399559119102674E-2</v>
      </c>
      <c r="K624">
        <v>1.84</v>
      </c>
      <c r="L624">
        <v>13094.19</v>
      </c>
      <c r="N624">
        <v>104</v>
      </c>
      <c r="O624">
        <v>376</v>
      </c>
      <c r="P624">
        <v>2</v>
      </c>
      <c r="Q624" s="1">
        <v>92542</v>
      </c>
      <c r="R624" s="1">
        <v>92138</v>
      </c>
      <c r="S624">
        <v>67</v>
      </c>
      <c r="T624" s="18">
        <f t="shared" si="45"/>
        <v>1.1238140519980117E-3</v>
      </c>
      <c r="U624" s="19">
        <f t="shared" si="46"/>
        <v>3.6153846153846154</v>
      </c>
      <c r="V624" s="19">
        <f t="shared" si="47"/>
        <v>1.9230769230769232E-2</v>
      </c>
      <c r="W624" s="19">
        <f t="shared" si="48"/>
        <v>99.563441464416158</v>
      </c>
      <c r="X624" s="19">
        <f t="shared" si="49"/>
        <v>7.2399559119102674E-2</v>
      </c>
      <c r="Y624">
        <v>1.84</v>
      </c>
    </row>
    <row r="625" spans="1:25" x14ac:dyDescent="0.25">
      <c r="A625">
        <v>2010</v>
      </c>
      <c r="B625">
        <v>89</v>
      </c>
      <c r="C625" t="s">
        <v>461</v>
      </c>
      <c r="D625" s="18">
        <v>1.052060737527115E-3</v>
      </c>
      <c r="E625" s="18">
        <v>3.3505154639175259</v>
      </c>
      <c r="F625" s="18">
        <v>1.0309278350515464E-2</v>
      </c>
      <c r="G625" s="19">
        <v>95.288503253796094</v>
      </c>
      <c r="H625">
        <v>0.78200000000000003</v>
      </c>
      <c r="I625" s="1">
        <v>92200</v>
      </c>
      <c r="J625" s="19">
        <v>7.2668112798264642E-2</v>
      </c>
      <c r="K625">
        <v>1.82</v>
      </c>
      <c r="L625">
        <v>16209.02</v>
      </c>
      <c r="N625">
        <v>97</v>
      </c>
      <c r="O625">
        <v>325</v>
      </c>
      <c r="P625">
        <v>1</v>
      </c>
      <c r="Q625" s="1">
        <v>92200</v>
      </c>
      <c r="R625" s="1">
        <v>87856</v>
      </c>
      <c r="S625">
        <v>67</v>
      </c>
      <c r="T625" s="18">
        <f t="shared" si="45"/>
        <v>1.052060737527115E-3</v>
      </c>
      <c r="U625" s="19">
        <f t="shared" si="46"/>
        <v>3.3505154639175259</v>
      </c>
      <c r="V625" s="19">
        <f t="shared" si="47"/>
        <v>1.0309278350515464E-2</v>
      </c>
      <c r="W625" s="19">
        <f t="shared" si="48"/>
        <v>95.288503253796094</v>
      </c>
      <c r="X625" s="19">
        <f t="shared" si="49"/>
        <v>7.2668112798264642E-2</v>
      </c>
      <c r="Y625">
        <v>1.82</v>
      </c>
    </row>
    <row r="626" spans="1:25" x14ac:dyDescent="0.25">
      <c r="A626">
        <v>2011</v>
      </c>
      <c r="B626">
        <v>89</v>
      </c>
      <c r="C626" t="s">
        <v>461</v>
      </c>
      <c r="D626" s="18">
        <v>6.0065857922793917E-4</v>
      </c>
      <c r="E626" s="18">
        <v>3.9821428571428572</v>
      </c>
      <c r="F626" s="18">
        <v>0</v>
      </c>
      <c r="G626" s="19">
        <v>95.288047966877969</v>
      </c>
      <c r="H626">
        <v>0.78200000000000003</v>
      </c>
      <c r="I626" s="1">
        <v>93231</v>
      </c>
      <c r="J626" s="19">
        <v>7.1864508586199874E-2</v>
      </c>
      <c r="K626">
        <v>1.97</v>
      </c>
      <c r="L626">
        <v>17631.3</v>
      </c>
      <c r="N626">
        <v>56</v>
      </c>
      <c r="O626">
        <v>223</v>
      </c>
      <c r="P626">
        <v>0</v>
      </c>
      <c r="Q626" s="1">
        <v>93231</v>
      </c>
      <c r="R626" s="1">
        <v>88838</v>
      </c>
      <c r="S626">
        <v>67</v>
      </c>
      <c r="T626" s="18">
        <f t="shared" si="45"/>
        <v>6.0065857922793917E-4</v>
      </c>
      <c r="U626" s="19">
        <f t="shared" si="46"/>
        <v>3.9821428571428572</v>
      </c>
      <c r="V626" s="19">
        <f t="shared" si="47"/>
        <v>0</v>
      </c>
      <c r="W626" s="19">
        <f t="shared" si="48"/>
        <v>95.288047966877969</v>
      </c>
      <c r="X626" s="19">
        <f t="shared" si="49"/>
        <v>7.1864508586199874E-2</v>
      </c>
      <c r="Y626">
        <v>1.97</v>
      </c>
    </row>
    <row r="627" spans="1:25" x14ac:dyDescent="0.25">
      <c r="A627">
        <v>2012</v>
      </c>
      <c r="B627">
        <v>89</v>
      </c>
      <c r="C627" t="s">
        <v>461</v>
      </c>
      <c r="D627" s="18">
        <v>6.4736596340790424E-4</v>
      </c>
      <c r="E627" s="18">
        <v>3.557377049180328</v>
      </c>
      <c r="F627" s="18">
        <v>1.6393442622950821E-2</v>
      </c>
      <c r="G627" s="19">
        <v>95.288024790932639</v>
      </c>
      <c r="H627">
        <v>0.78200000000000003</v>
      </c>
      <c r="I627" s="1">
        <v>94228</v>
      </c>
      <c r="J627" s="19">
        <v>7.1104130407097677E-2</v>
      </c>
      <c r="K627" s="16">
        <v>2.0049999999999999</v>
      </c>
      <c r="L627">
        <v>19376.62</v>
      </c>
      <c r="N627">
        <v>61</v>
      </c>
      <c r="O627">
        <v>217</v>
      </c>
      <c r="P627">
        <v>1</v>
      </c>
      <c r="Q627" s="1">
        <v>94228</v>
      </c>
      <c r="R627" s="1">
        <v>89788</v>
      </c>
      <c r="S627">
        <v>67</v>
      </c>
      <c r="T627" s="18">
        <f t="shared" si="45"/>
        <v>6.4736596340790424E-4</v>
      </c>
      <c r="U627" s="19">
        <f t="shared" si="46"/>
        <v>3.557377049180328</v>
      </c>
      <c r="V627" s="19">
        <f t="shared" si="47"/>
        <v>1.6393442622950821E-2</v>
      </c>
      <c r="W627" s="19">
        <f t="shared" si="48"/>
        <v>95.288024790932639</v>
      </c>
      <c r="X627" s="19">
        <f t="shared" si="49"/>
        <v>7.1104130407097677E-2</v>
      </c>
      <c r="Y627" s="16">
        <v>2.0049999999999999</v>
      </c>
    </row>
    <row r="628" spans="1:25" x14ac:dyDescent="0.25">
      <c r="A628">
        <v>2013</v>
      </c>
      <c r="B628">
        <v>89</v>
      </c>
      <c r="C628" t="s">
        <v>461</v>
      </c>
      <c r="D628" s="18">
        <v>4.4819296744489262E-4</v>
      </c>
      <c r="E628" s="18">
        <v>3.6818181818181817</v>
      </c>
      <c r="F628" s="18">
        <v>0</v>
      </c>
      <c r="G628" s="19">
        <v>95.288880739925844</v>
      </c>
      <c r="H628">
        <v>0.78200000000000003</v>
      </c>
      <c r="I628" s="1">
        <v>98172</v>
      </c>
      <c r="J628" s="19">
        <v>6.8247565497290469E-2</v>
      </c>
      <c r="K628">
        <v>2.04</v>
      </c>
      <c r="L628">
        <v>20975.39</v>
      </c>
      <c r="N628">
        <v>44</v>
      </c>
      <c r="O628">
        <v>162</v>
      </c>
      <c r="P628">
        <v>0</v>
      </c>
      <c r="Q628" s="1">
        <v>98172</v>
      </c>
      <c r="R628" s="1">
        <v>93547</v>
      </c>
      <c r="S628">
        <v>67</v>
      </c>
      <c r="T628" s="18">
        <f t="shared" si="45"/>
        <v>4.4819296744489262E-4</v>
      </c>
      <c r="U628" s="19">
        <f t="shared" si="46"/>
        <v>3.6818181818181817</v>
      </c>
      <c r="V628" s="19">
        <f t="shared" si="47"/>
        <v>0</v>
      </c>
      <c r="W628" s="19">
        <f t="shared" si="48"/>
        <v>95.288880739925844</v>
      </c>
      <c r="X628" s="19">
        <f t="shared" si="49"/>
        <v>6.8247565497290469E-2</v>
      </c>
      <c r="Y628">
        <v>2.04</v>
      </c>
    </row>
    <row r="629" spans="1:25" x14ac:dyDescent="0.25">
      <c r="A629">
        <v>2014</v>
      </c>
      <c r="B629">
        <v>89</v>
      </c>
      <c r="C629" t="s">
        <v>461</v>
      </c>
      <c r="D629" s="18">
        <v>4.9380725392778318E-4</v>
      </c>
      <c r="E629" s="18">
        <v>5.8367346938775508</v>
      </c>
      <c r="F629" s="18">
        <v>0</v>
      </c>
      <c r="G629" s="19">
        <v>95.28867568956656</v>
      </c>
      <c r="H629">
        <v>0.78200000000000003</v>
      </c>
      <c r="I629" s="1">
        <v>99229</v>
      </c>
      <c r="J629" s="19">
        <v>6.7520583700329539E-2</v>
      </c>
      <c r="K629" s="16">
        <v>2.0950000000000002</v>
      </c>
      <c r="L629">
        <v>21271.22</v>
      </c>
      <c r="N629">
        <v>49</v>
      </c>
      <c r="O629">
        <v>286</v>
      </c>
      <c r="P629">
        <v>0</v>
      </c>
      <c r="Q629" s="1">
        <v>99229</v>
      </c>
      <c r="R629" s="1">
        <v>94554</v>
      </c>
      <c r="S629">
        <v>67</v>
      </c>
      <c r="T629" s="18">
        <f t="shared" si="45"/>
        <v>4.9380725392778318E-4</v>
      </c>
      <c r="U629" s="19">
        <f t="shared" si="46"/>
        <v>5.8367346938775508</v>
      </c>
      <c r="V629" s="19">
        <f t="shared" si="47"/>
        <v>0</v>
      </c>
      <c r="W629" s="19">
        <f t="shared" si="48"/>
        <v>95.28867568956656</v>
      </c>
      <c r="X629" s="19">
        <f t="shared" si="49"/>
        <v>6.7520583700329539E-2</v>
      </c>
      <c r="Y629" s="16">
        <v>2.0950000000000002</v>
      </c>
    </row>
    <row r="630" spans="1:25" x14ac:dyDescent="0.25">
      <c r="A630">
        <v>2008</v>
      </c>
      <c r="B630">
        <v>90</v>
      </c>
      <c r="C630" t="s">
        <v>466</v>
      </c>
      <c r="D630" s="18">
        <v>2.7990750882317147E-3</v>
      </c>
      <c r="E630" s="18">
        <v>4.0434782608695654</v>
      </c>
      <c r="F630" s="18">
        <v>2.1739130434782608E-2</v>
      </c>
      <c r="G630" s="19">
        <v>54.837531945965679</v>
      </c>
      <c r="H630">
        <v>0.58399999999999996</v>
      </c>
      <c r="I630" s="1">
        <v>16434</v>
      </c>
      <c r="J630" s="19">
        <v>0.11561397103565779</v>
      </c>
      <c r="K630">
        <v>1.72</v>
      </c>
      <c r="L630">
        <v>6912.63</v>
      </c>
      <c r="N630">
        <v>46</v>
      </c>
      <c r="O630">
        <v>186</v>
      </c>
      <c r="P630">
        <v>1</v>
      </c>
      <c r="Q630" s="1">
        <v>16434</v>
      </c>
      <c r="R630" s="1">
        <v>9012</v>
      </c>
      <c r="S630">
        <v>19</v>
      </c>
      <c r="T630" s="18">
        <f t="shared" si="45"/>
        <v>2.7990750882317147E-3</v>
      </c>
      <c r="U630" s="19">
        <f t="shared" si="46"/>
        <v>4.0434782608695654</v>
      </c>
      <c r="V630" s="19">
        <f t="shared" si="47"/>
        <v>2.1739130434782608E-2</v>
      </c>
      <c r="W630" s="19">
        <f t="shared" si="48"/>
        <v>54.837531945965679</v>
      </c>
      <c r="X630" s="19">
        <f t="shared" si="49"/>
        <v>0.11561397103565779</v>
      </c>
      <c r="Y630">
        <v>1.72</v>
      </c>
    </row>
    <row r="631" spans="1:25" x14ac:dyDescent="0.25">
      <c r="A631">
        <v>2009</v>
      </c>
      <c r="B631">
        <v>90</v>
      </c>
      <c r="C631" t="s">
        <v>466</v>
      </c>
      <c r="D631" s="18">
        <v>1.1519340366193767E-3</v>
      </c>
      <c r="E631" s="18">
        <v>4.3684210526315788</v>
      </c>
      <c r="F631" s="18">
        <v>0.10526315789473684</v>
      </c>
      <c r="G631" s="19">
        <v>70.934885412877406</v>
      </c>
      <c r="H631">
        <v>0.58399999999999996</v>
      </c>
      <c r="I631" s="1">
        <v>16494</v>
      </c>
      <c r="J631" s="19">
        <v>0.13338183581908572</v>
      </c>
      <c r="K631">
        <v>1.84</v>
      </c>
      <c r="L631">
        <v>7150.62</v>
      </c>
      <c r="N631">
        <v>19</v>
      </c>
      <c r="O631">
        <v>83</v>
      </c>
      <c r="P631">
        <v>2</v>
      </c>
      <c r="Q631" s="1">
        <v>16494</v>
      </c>
      <c r="R631" s="1">
        <v>11700</v>
      </c>
      <c r="S631">
        <v>22</v>
      </c>
      <c r="T631" s="18">
        <f t="shared" si="45"/>
        <v>1.1519340366193767E-3</v>
      </c>
      <c r="U631" s="19">
        <f t="shared" si="46"/>
        <v>4.3684210526315788</v>
      </c>
      <c r="V631" s="19">
        <f t="shared" si="47"/>
        <v>0.10526315789473684</v>
      </c>
      <c r="W631" s="19">
        <f t="shared" si="48"/>
        <v>70.934885412877406</v>
      </c>
      <c r="X631" s="19">
        <f t="shared" si="49"/>
        <v>0.13338183581908572</v>
      </c>
      <c r="Y631">
        <v>1.84</v>
      </c>
    </row>
    <row r="632" spans="1:25" x14ac:dyDescent="0.25">
      <c r="A632">
        <v>2010</v>
      </c>
      <c r="B632">
        <v>90</v>
      </c>
      <c r="C632" t="s">
        <v>466</v>
      </c>
      <c r="D632" s="18">
        <v>8.0500340578363986E-4</v>
      </c>
      <c r="E632" s="18">
        <v>4.7692307692307692</v>
      </c>
      <c r="F632" s="18">
        <v>7.6923076923076927E-2</v>
      </c>
      <c r="G632" s="19">
        <v>72.45030652052759</v>
      </c>
      <c r="H632">
        <v>0.71</v>
      </c>
      <c r="I632" s="1">
        <v>16149</v>
      </c>
      <c r="J632" s="19">
        <v>0.13623134559415442</v>
      </c>
      <c r="K632">
        <v>1.82</v>
      </c>
      <c r="L632">
        <v>7482.08</v>
      </c>
      <c r="N632">
        <v>13</v>
      </c>
      <c r="O632">
        <v>62</v>
      </c>
      <c r="P632">
        <v>1</v>
      </c>
      <c r="Q632" s="1">
        <v>16149</v>
      </c>
      <c r="R632" s="1">
        <v>11700</v>
      </c>
      <c r="S632">
        <v>22</v>
      </c>
      <c r="T632" s="18">
        <f t="shared" si="45"/>
        <v>8.0500340578363986E-4</v>
      </c>
      <c r="U632" s="19">
        <f t="shared" si="46"/>
        <v>4.7692307692307692</v>
      </c>
      <c r="V632" s="19">
        <f t="shared" si="47"/>
        <v>7.6923076923076927E-2</v>
      </c>
      <c r="W632" s="19">
        <f t="shared" si="48"/>
        <v>72.45030652052759</v>
      </c>
      <c r="X632" s="19">
        <f t="shared" si="49"/>
        <v>0.13623134559415442</v>
      </c>
      <c r="Y632">
        <v>1.82</v>
      </c>
    </row>
    <row r="633" spans="1:25" x14ac:dyDescent="0.25">
      <c r="A633">
        <v>2011</v>
      </c>
      <c r="B633">
        <v>90</v>
      </c>
      <c r="C633" t="s">
        <v>466</v>
      </c>
      <c r="D633" s="18">
        <v>8.0331211765432859E-4</v>
      </c>
      <c r="E633" s="18">
        <v>5.2307692307692308</v>
      </c>
      <c r="F633" s="18">
        <v>7.6923076923076927E-2</v>
      </c>
      <c r="G633" s="19">
        <v>72.724463943644565</v>
      </c>
      <c r="H633">
        <v>0.71</v>
      </c>
      <c r="I633" s="1">
        <v>16183</v>
      </c>
      <c r="J633" s="19">
        <v>0.13594512760304023</v>
      </c>
      <c r="K633">
        <v>1.97</v>
      </c>
      <c r="L633">
        <v>8858.0300000000007</v>
      </c>
      <c r="N633">
        <v>13</v>
      </c>
      <c r="O633">
        <v>68</v>
      </c>
      <c r="P633">
        <v>1</v>
      </c>
      <c r="Q633" s="1">
        <v>16183</v>
      </c>
      <c r="R633" s="1">
        <v>11769</v>
      </c>
      <c r="S633">
        <v>22</v>
      </c>
      <c r="T633" s="18">
        <f t="shared" si="45"/>
        <v>8.0331211765432859E-4</v>
      </c>
      <c r="U633" s="19">
        <f t="shared" si="46"/>
        <v>5.2307692307692308</v>
      </c>
      <c r="V633" s="19">
        <f t="shared" si="47"/>
        <v>7.6923076923076927E-2</v>
      </c>
      <c r="W633" s="19">
        <f t="shared" si="48"/>
        <v>72.724463943644565</v>
      </c>
      <c r="X633" s="19">
        <f t="shared" si="49"/>
        <v>0.13594512760304023</v>
      </c>
      <c r="Y633">
        <v>1.97</v>
      </c>
    </row>
    <row r="634" spans="1:25" x14ac:dyDescent="0.25">
      <c r="A634">
        <v>2012</v>
      </c>
      <c r="B634">
        <v>90</v>
      </c>
      <c r="C634" t="s">
        <v>466</v>
      </c>
      <c r="D634" s="18">
        <v>1.110014800197336E-3</v>
      </c>
      <c r="E634" s="18">
        <v>3.8888888888888888</v>
      </c>
      <c r="F634" s="18">
        <v>0.1111111111111111</v>
      </c>
      <c r="G634" s="19">
        <v>72.576467686235816</v>
      </c>
      <c r="H634">
        <v>0.71</v>
      </c>
      <c r="I634" s="1">
        <v>16216</v>
      </c>
      <c r="J634" s="19">
        <v>0.1356684755796744</v>
      </c>
      <c r="K634" s="16">
        <v>2.0049999999999999</v>
      </c>
      <c r="L634">
        <v>9328.7900000000009</v>
      </c>
      <c r="N634">
        <v>18</v>
      </c>
      <c r="O634">
        <v>70</v>
      </c>
      <c r="P634">
        <v>2</v>
      </c>
      <c r="Q634" s="1">
        <v>16216</v>
      </c>
      <c r="R634" s="1">
        <v>11769</v>
      </c>
      <c r="S634">
        <v>22</v>
      </c>
      <c r="T634" s="18">
        <f t="shared" si="45"/>
        <v>1.110014800197336E-3</v>
      </c>
      <c r="U634" s="19">
        <f t="shared" si="46"/>
        <v>3.8888888888888888</v>
      </c>
      <c r="V634" s="19">
        <f t="shared" si="47"/>
        <v>0.1111111111111111</v>
      </c>
      <c r="W634" s="19">
        <f t="shared" si="48"/>
        <v>72.576467686235816</v>
      </c>
      <c r="X634" s="19">
        <f t="shared" si="49"/>
        <v>0.1356684755796744</v>
      </c>
      <c r="Y634" s="16">
        <v>2.0049999999999999</v>
      </c>
    </row>
    <row r="635" spans="1:25" x14ac:dyDescent="0.25">
      <c r="A635">
        <v>2013</v>
      </c>
      <c r="B635">
        <v>90</v>
      </c>
      <c r="C635" t="s">
        <v>466</v>
      </c>
      <c r="D635" s="18">
        <v>1.0752688172043011E-3</v>
      </c>
      <c r="E635" s="18">
        <v>4.666666666666667</v>
      </c>
      <c r="F635" s="18">
        <v>0</v>
      </c>
      <c r="G635" s="19">
        <v>73.853046594982075</v>
      </c>
      <c r="H635">
        <v>0.71</v>
      </c>
      <c r="I635" s="1">
        <v>16740</v>
      </c>
      <c r="J635" s="19">
        <v>0.13142174432497014</v>
      </c>
      <c r="K635">
        <v>2.04</v>
      </c>
      <c r="L635">
        <v>12301.34</v>
      </c>
      <c r="N635">
        <v>18</v>
      </c>
      <c r="O635">
        <v>84</v>
      </c>
      <c r="P635">
        <v>0</v>
      </c>
      <c r="Q635" s="1">
        <v>16740</v>
      </c>
      <c r="R635" s="1">
        <v>12363</v>
      </c>
      <c r="S635">
        <v>22</v>
      </c>
      <c r="T635" s="18">
        <f t="shared" si="45"/>
        <v>1.0752688172043011E-3</v>
      </c>
      <c r="U635" s="19">
        <f t="shared" si="46"/>
        <v>4.666666666666667</v>
      </c>
      <c r="V635" s="19">
        <f t="shared" si="47"/>
        <v>0</v>
      </c>
      <c r="W635" s="19">
        <f t="shared" si="48"/>
        <v>73.853046594982075</v>
      </c>
      <c r="X635" s="19">
        <f t="shared" si="49"/>
        <v>0.13142174432497014</v>
      </c>
      <c r="Y635">
        <v>2.04</v>
      </c>
    </row>
    <row r="636" spans="1:25" x14ac:dyDescent="0.25">
      <c r="A636">
        <v>2014</v>
      </c>
      <c r="B636">
        <v>90</v>
      </c>
      <c r="C636" t="s">
        <v>466</v>
      </c>
      <c r="D636" s="18">
        <v>2.5616585249612772E-3</v>
      </c>
      <c r="E636" s="18">
        <v>3.2093023255813953</v>
      </c>
      <c r="F636" s="18">
        <v>0</v>
      </c>
      <c r="G636" s="19">
        <v>76.557845823900877</v>
      </c>
      <c r="H636">
        <v>0.71</v>
      </c>
      <c r="I636" s="1">
        <v>16786</v>
      </c>
      <c r="J636" s="19">
        <v>0.13106159895150721</v>
      </c>
      <c r="K636" s="16">
        <v>2.0950000000000002</v>
      </c>
      <c r="L636">
        <v>13232.6</v>
      </c>
      <c r="N636">
        <v>43</v>
      </c>
      <c r="O636">
        <v>138</v>
      </c>
      <c r="P636">
        <v>0</v>
      </c>
      <c r="Q636" s="1">
        <v>16786</v>
      </c>
      <c r="R636" s="1">
        <v>12851</v>
      </c>
      <c r="S636">
        <v>22</v>
      </c>
      <c r="T636" s="18">
        <f t="shared" si="45"/>
        <v>2.5616585249612772E-3</v>
      </c>
      <c r="U636" s="19">
        <f t="shared" si="46"/>
        <v>3.2093023255813953</v>
      </c>
      <c r="V636" s="19">
        <f t="shared" si="47"/>
        <v>0</v>
      </c>
      <c r="W636" s="19">
        <f t="shared" si="48"/>
        <v>76.557845823900877</v>
      </c>
      <c r="X636" s="19">
        <f t="shared" si="49"/>
        <v>0.13106159895150721</v>
      </c>
      <c r="Y636" s="16">
        <v>2.0950000000000002</v>
      </c>
    </row>
    <row r="637" spans="1:25" x14ac:dyDescent="0.25">
      <c r="A637">
        <v>2008</v>
      </c>
      <c r="B637">
        <v>91</v>
      </c>
      <c r="C637" t="s">
        <v>474</v>
      </c>
      <c r="D637" s="18">
        <v>1.9432867114986319E-3</v>
      </c>
      <c r="E637" s="18">
        <v>2.6710526315789473</v>
      </c>
      <c r="F637" s="18">
        <v>0</v>
      </c>
      <c r="G637" s="19">
        <v>91.899562760489914</v>
      </c>
      <c r="H637">
        <v>0.63</v>
      </c>
      <c r="I637" s="1">
        <v>39109</v>
      </c>
      <c r="J637" s="19">
        <v>5.3696080186146411E-2</v>
      </c>
      <c r="K637">
        <v>1.72</v>
      </c>
      <c r="L637">
        <v>15861.07</v>
      </c>
      <c r="N637">
        <v>76</v>
      </c>
      <c r="O637" s="1">
        <v>203</v>
      </c>
      <c r="P637" s="1">
        <v>0</v>
      </c>
      <c r="Q637" s="1">
        <v>39109</v>
      </c>
      <c r="R637" s="1">
        <v>35941</v>
      </c>
      <c r="S637" s="1">
        <v>21</v>
      </c>
      <c r="T637" s="18">
        <f t="shared" si="45"/>
        <v>1.9432867114986319E-3</v>
      </c>
      <c r="U637" s="19">
        <f t="shared" si="46"/>
        <v>2.6710526315789473</v>
      </c>
      <c r="V637" s="19">
        <f t="shared" si="47"/>
        <v>0</v>
      </c>
      <c r="W637" s="19">
        <f t="shared" si="48"/>
        <v>91.899562760489914</v>
      </c>
      <c r="X637" s="19">
        <f t="shared" si="49"/>
        <v>5.3696080186146411E-2</v>
      </c>
      <c r="Y637">
        <v>1.72</v>
      </c>
    </row>
    <row r="638" spans="1:25" x14ac:dyDescent="0.25">
      <c r="A638">
        <v>2009</v>
      </c>
      <c r="B638">
        <v>91</v>
      </c>
      <c r="C638" t="s">
        <v>474</v>
      </c>
      <c r="D638" s="18">
        <v>1.3414665013035004E-3</v>
      </c>
      <c r="E638" s="18">
        <v>2.9056603773584904</v>
      </c>
      <c r="F638" s="18">
        <v>1.8867924528301886E-2</v>
      </c>
      <c r="G638" s="19">
        <v>91.898048545900934</v>
      </c>
      <c r="H638">
        <v>0.63</v>
      </c>
      <c r="I638" s="1">
        <v>39509</v>
      </c>
      <c r="J638" s="19">
        <v>6.3276721759599086E-2</v>
      </c>
      <c r="K638">
        <v>1.84</v>
      </c>
      <c r="L638">
        <v>15797.31</v>
      </c>
      <c r="N638">
        <v>53</v>
      </c>
      <c r="O638" s="1">
        <v>154</v>
      </c>
      <c r="P638" s="1">
        <v>1</v>
      </c>
      <c r="Q638" s="1">
        <v>39509</v>
      </c>
      <c r="R638" s="1">
        <v>36308</v>
      </c>
      <c r="S638" s="1">
        <v>25</v>
      </c>
      <c r="T638" s="18">
        <f t="shared" si="45"/>
        <v>1.3414665013035004E-3</v>
      </c>
      <c r="U638" s="19">
        <f t="shared" si="46"/>
        <v>2.9056603773584904</v>
      </c>
      <c r="V638" s="19">
        <f t="shared" si="47"/>
        <v>1.8867924528301886E-2</v>
      </c>
      <c r="W638" s="19">
        <f t="shared" si="48"/>
        <v>91.898048545900934</v>
      </c>
      <c r="X638" s="19">
        <f t="shared" si="49"/>
        <v>6.3276721759599086E-2</v>
      </c>
      <c r="Y638">
        <v>1.84</v>
      </c>
    </row>
    <row r="639" spans="1:25" x14ac:dyDescent="0.25">
      <c r="A639">
        <v>2010</v>
      </c>
      <c r="B639">
        <v>91</v>
      </c>
      <c r="C639" t="s">
        <v>474</v>
      </c>
      <c r="D639" s="18">
        <v>1.6025641025641025E-3</v>
      </c>
      <c r="E639" s="18">
        <v>2.7096774193548385</v>
      </c>
      <c r="F639" s="18">
        <v>3.2258064516129031E-2</v>
      </c>
      <c r="G639" s="19">
        <v>95.859181141439208</v>
      </c>
      <c r="H639">
        <v>0.71499999999999997</v>
      </c>
      <c r="I639" s="1">
        <v>38688</v>
      </c>
      <c r="J639" s="19">
        <v>6.4619520264681554E-2</v>
      </c>
      <c r="K639">
        <v>1.82</v>
      </c>
      <c r="L639">
        <v>15428.07</v>
      </c>
      <c r="N639">
        <v>62</v>
      </c>
      <c r="O639" s="1">
        <v>168</v>
      </c>
      <c r="P639" s="1">
        <v>2</v>
      </c>
      <c r="Q639" s="1">
        <v>38688</v>
      </c>
      <c r="R639" s="1">
        <v>37086</v>
      </c>
      <c r="S639" s="1">
        <v>25</v>
      </c>
      <c r="T639" s="18">
        <f t="shared" si="45"/>
        <v>1.6025641025641025E-3</v>
      </c>
      <c r="U639" s="19">
        <f t="shared" si="46"/>
        <v>2.7096774193548385</v>
      </c>
      <c r="V639" s="19">
        <f t="shared" si="47"/>
        <v>3.2258064516129031E-2</v>
      </c>
      <c r="W639" s="19">
        <f t="shared" si="48"/>
        <v>95.859181141439208</v>
      </c>
      <c r="X639" s="19">
        <f t="shared" si="49"/>
        <v>6.4619520264681554E-2</v>
      </c>
      <c r="Y639">
        <v>1.82</v>
      </c>
    </row>
    <row r="640" spans="1:25" x14ac:dyDescent="0.25">
      <c r="A640">
        <v>2011</v>
      </c>
      <c r="B640">
        <v>91</v>
      </c>
      <c r="C640" t="s">
        <v>474</v>
      </c>
      <c r="D640" s="18">
        <v>1.0517944639696262E-3</v>
      </c>
      <c r="E640" s="18">
        <v>2.5609756097560976</v>
      </c>
      <c r="F640" s="18">
        <v>2.4390243902439025E-2</v>
      </c>
      <c r="G640" s="19">
        <v>95.998050332213126</v>
      </c>
      <c r="H640">
        <v>0.71499999999999997</v>
      </c>
      <c r="I640" s="1">
        <v>38981</v>
      </c>
      <c r="J640" s="19">
        <v>6.4133808778635754E-2</v>
      </c>
      <c r="K640">
        <v>1.97</v>
      </c>
      <c r="L640">
        <v>19092.86</v>
      </c>
      <c r="N640">
        <v>41</v>
      </c>
      <c r="O640" s="1">
        <v>105</v>
      </c>
      <c r="P640" s="1">
        <v>1</v>
      </c>
      <c r="Q640" s="1">
        <v>38981</v>
      </c>
      <c r="R640" s="1">
        <v>37421</v>
      </c>
      <c r="S640" s="1">
        <v>25</v>
      </c>
      <c r="T640" s="18">
        <f t="shared" si="45"/>
        <v>1.0517944639696262E-3</v>
      </c>
      <c r="U640" s="19">
        <f t="shared" si="46"/>
        <v>2.5609756097560976</v>
      </c>
      <c r="V640" s="19">
        <f t="shared" si="47"/>
        <v>2.4390243902439025E-2</v>
      </c>
      <c r="W640" s="19">
        <f t="shared" si="48"/>
        <v>95.998050332213126</v>
      </c>
      <c r="X640" s="19">
        <f t="shared" si="49"/>
        <v>6.4133808778635754E-2</v>
      </c>
      <c r="Y640">
        <v>1.97</v>
      </c>
    </row>
    <row r="641" spans="1:25" x14ac:dyDescent="0.25">
      <c r="A641">
        <v>2012</v>
      </c>
      <c r="B641">
        <v>91</v>
      </c>
      <c r="C641" t="s">
        <v>474</v>
      </c>
      <c r="D641" s="18">
        <v>1.2988997555012224E-3</v>
      </c>
      <c r="E641" s="18">
        <v>2.8235294117647061</v>
      </c>
      <c r="F641" s="18">
        <v>0</v>
      </c>
      <c r="G641" s="19">
        <v>95.306132844335778</v>
      </c>
      <c r="H641">
        <v>0.71499999999999997</v>
      </c>
      <c r="I641" s="1">
        <v>39264</v>
      </c>
      <c r="J641" s="19">
        <v>6.3671556642216784E-2</v>
      </c>
      <c r="K641" s="16">
        <v>2.0049999999999999</v>
      </c>
      <c r="L641">
        <v>18450.509999999998</v>
      </c>
      <c r="N641">
        <v>51</v>
      </c>
      <c r="O641" s="1">
        <v>144</v>
      </c>
      <c r="P641" s="1">
        <v>0</v>
      </c>
      <c r="Q641" s="1">
        <v>39264</v>
      </c>
      <c r="R641" s="1">
        <v>37421</v>
      </c>
      <c r="S641" s="1">
        <v>25</v>
      </c>
      <c r="T641" s="18">
        <f t="shared" si="45"/>
        <v>1.2988997555012224E-3</v>
      </c>
      <c r="U641" s="19">
        <f t="shared" si="46"/>
        <v>2.8235294117647061</v>
      </c>
      <c r="V641" s="19">
        <f t="shared" si="47"/>
        <v>0</v>
      </c>
      <c r="W641" s="19">
        <f t="shared" si="48"/>
        <v>95.306132844335778</v>
      </c>
      <c r="X641" s="19">
        <f t="shared" si="49"/>
        <v>6.3671556642216784E-2</v>
      </c>
      <c r="Y641" s="16">
        <v>2.0049999999999999</v>
      </c>
    </row>
    <row r="642" spans="1:25" x14ac:dyDescent="0.25">
      <c r="A642">
        <v>2013</v>
      </c>
      <c r="B642">
        <v>91</v>
      </c>
      <c r="C642" t="s">
        <v>474</v>
      </c>
      <c r="D642" s="18">
        <v>1.1040235525024535E-3</v>
      </c>
      <c r="E642" s="18">
        <v>2.5555555555555554</v>
      </c>
      <c r="F642" s="18">
        <v>6.6666666666666666E-2</v>
      </c>
      <c r="G642" s="19">
        <v>100</v>
      </c>
      <c r="H642">
        <v>0.71499999999999997</v>
      </c>
      <c r="I642" s="1">
        <v>40760</v>
      </c>
      <c r="J642" s="19">
        <v>6.1334641805691856E-2</v>
      </c>
      <c r="K642">
        <v>2.04</v>
      </c>
      <c r="L642">
        <v>18726.37</v>
      </c>
      <c r="N642">
        <v>45</v>
      </c>
      <c r="O642" s="1">
        <v>115</v>
      </c>
      <c r="P642" s="1">
        <v>3</v>
      </c>
      <c r="Q642" s="1">
        <v>40760</v>
      </c>
      <c r="R642" s="1">
        <v>40760</v>
      </c>
      <c r="S642" s="1">
        <v>25</v>
      </c>
      <c r="T642" s="18">
        <f t="shared" si="45"/>
        <v>1.1040235525024535E-3</v>
      </c>
      <c r="U642" s="19">
        <f t="shared" si="46"/>
        <v>2.5555555555555554</v>
      </c>
      <c r="V642" s="19">
        <f t="shared" si="47"/>
        <v>6.6666666666666666E-2</v>
      </c>
      <c r="W642" s="19">
        <f t="shared" si="48"/>
        <v>100</v>
      </c>
      <c r="X642" s="19">
        <f t="shared" si="49"/>
        <v>6.1334641805691856E-2</v>
      </c>
      <c r="Y642">
        <v>2.04</v>
      </c>
    </row>
    <row r="643" spans="1:25" x14ac:dyDescent="0.25">
      <c r="A643">
        <v>2014</v>
      </c>
      <c r="B643">
        <v>91</v>
      </c>
      <c r="C643" t="s">
        <v>474</v>
      </c>
      <c r="D643" s="18">
        <v>9.9829559289018742E-4</v>
      </c>
      <c r="E643" s="18">
        <v>2.8780487804878048</v>
      </c>
      <c r="F643" s="18">
        <v>0</v>
      </c>
      <c r="G643" s="19">
        <v>100</v>
      </c>
      <c r="H643">
        <v>0.71499999999999997</v>
      </c>
      <c r="I643" s="1">
        <v>41070</v>
      </c>
      <c r="J643" s="19">
        <v>6.0871682493304116E-2</v>
      </c>
      <c r="K643" s="16">
        <v>2.0950000000000002</v>
      </c>
      <c r="L643">
        <v>18630.060000000001</v>
      </c>
      <c r="N643">
        <v>41</v>
      </c>
      <c r="O643" s="1">
        <v>118</v>
      </c>
      <c r="P643" s="1">
        <v>0</v>
      </c>
      <c r="Q643" s="1">
        <v>41070</v>
      </c>
      <c r="R643" s="1">
        <v>41070</v>
      </c>
      <c r="S643" s="1">
        <v>25</v>
      </c>
      <c r="T643" s="18">
        <f t="shared" si="45"/>
        <v>9.9829559289018742E-4</v>
      </c>
      <c r="U643" s="19">
        <f t="shared" si="46"/>
        <v>2.8780487804878048</v>
      </c>
      <c r="V643" s="19">
        <f t="shared" si="47"/>
        <v>0</v>
      </c>
      <c r="W643" s="19">
        <f t="shared" si="48"/>
        <v>100</v>
      </c>
      <c r="X643" s="19">
        <f t="shared" si="49"/>
        <v>6.0871682493304116E-2</v>
      </c>
      <c r="Y643" s="16">
        <v>2.0950000000000002</v>
      </c>
    </row>
    <row r="644" spans="1:25" x14ac:dyDescent="0.25">
      <c r="A644">
        <v>2008</v>
      </c>
      <c r="B644">
        <v>92</v>
      </c>
      <c r="C644" t="s">
        <v>476</v>
      </c>
      <c r="D644" s="18">
        <v>4.208570179274158E-3</v>
      </c>
      <c r="E644" s="18">
        <v>3.7402597402597402</v>
      </c>
      <c r="F644" s="18">
        <v>0</v>
      </c>
      <c r="G644" s="19">
        <v>50.278749453432447</v>
      </c>
      <c r="H644">
        <v>0.48199999999999998</v>
      </c>
      <c r="I644" s="1">
        <v>18296</v>
      </c>
      <c r="J644" s="19">
        <v>6.0122431132487976E-2</v>
      </c>
      <c r="K644">
        <v>1.72</v>
      </c>
      <c r="L644">
        <v>4378.54</v>
      </c>
      <c r="N644">
        <v>77</v>
      </c>
      <c r="O644" s="1">
        <v>288</v>
      </c>
      <c r="P644" s="1">
        <v>0</v>
      </c>
      <c r="Q644" s="1">
        <v>18296</v>
      </c>
      <c r="R644" s="1">
        <v>9199</v>
      </c>
      <c r="S644" s="1">
        <v>11</v>
      </c>
      <c r="T644" s="18">
        <f t="shared" si="45"/>
        <v>4.208570179274158E-3</v>
      </c>
      <c r="U644" s="19">
        <f t="shared" si="46"/>
        <v>3.7402597402597402</v>
      </c>
      <c r="V644" s="19">
        <f t="shared" si="47"/>
        <v>0</v>
      </c>
      <c r="W644" s="19">
        <f t="shared" si="48"/>
        <v>50.278749453432447</v>
      </c>
      <c r="X644" s="19">
        <f t="shared" si="49"/>
        <v>6.0122431132487976E-2</v>
      </c>
      <c r="Y644">
        <v>1.72</v>
      </c>
    </row>
    <row r="645" spans="1:25" x14ac:dyDescent="0.25">
      <c r="A645">
        <v>2009</v>
      </c>
      <c r="B645">
        <v>92</v>
      </c>
      <c r="C645" t="s">
        <v>476</v>
      </c>
      <c r="D645" s="18">
        <v>3.7951707826852209E-3</v>
      </c>
      <c r="E645" s="18">
        <v>4.0144927536231885</v>
      </c>
      <c r="F645" s="18">
        <v>0</v>
      </c>
      <c r="G645" s="19">
        <v>53.319399372971787</v>
      </c>
      <c r="H645">
        <v>0.48199999999999998</v>
      </c>
      <c r="I645" s="1">
        <v>18181</v>
      </c>
      <c r="J645" s="19">
        <v>6.6002970133656011E-2</v>
      </c>
      <c r="K645">
        <v>1.84</v>
      </c>
      <c r="L645">
        <v>4841.8999999999996</v>
      </c>
      <c r="N645">
        <v>69</v>
      </c>
      <c r="O645" s="1">
        <v>277</v>
      </c>
      <c r="P645" s="1">
        <v>0</v>
      </c>
      <c r="Q645" s="1">
        <v>18181</v>
      </c>
      <c r="R645" s="1">
        <v>9694</v>
      </c>
      <c r="S645" s="1">
        <v>12</v>
      </c>
      <c r="T645" s="18">
        <f t="shared" si="45"/>
        <v>3.7951707826852209E-3</v>
      </c>
      <c r="U645" s="19">
        <f t="shared" si="46"/>
        <v>4.0144927536231885</v>
      </c>
      <c r="V645" s="19">
        <f t="shared" si="47"/>
        <v>0</v>
      </c>
      <c r="W645" s="19">
        <f t="shared" si="48"/>
        <v>53.319399372971787</v>
      </c>
      <c r="X645" s="19">
        <f t="shared" si="49"/>
        <v>6.6002970133656011E-2</v>
      </c>
      <c r="Y645">
        <v>1.84</v>
      </c>
    </row>
    <row r="646" spans="1:25" x14ac:dyDescent="0.25">
      <c r="A646">
        <v>2010</v>
      </c>
      <c r="B646">
        <v>92</v>
      </c>
      <c r="C646" t="s">
        <v>476</v>
      </c>
      <c r="D646" s="18">
        <v>3.8879420536855561E-3</v>
      </c>
      <c r="E646" s="18">
        <v>3.6849315068493151</v>
      </c>
      <c r="F646" s="18">
        <v>2.7397260273972601E-2</v>
      </c>
      <c r="G646" s="19">
        <v>56.540264167021725</v>
      </c>
      <c r="H646">
        <v>0.61799999999999999</v>
      </c>
      <c r="I646" s="1">
        <v>18776</v>
      </c>
      <c r="J646" s="19">
        <v>6.391137622496805E-2</v>
      </c>
      <c r="K646">
        <v>1.82</v>
      </c>
      <c r="L646">
        <v>4994.37</v>
      </c>
      <c r="N646">
        <v>73</v>
      </c>
      <c r="O646" s="1">
        <v>269</v>
      </c>
      <c r="P646" s="1">
        <v>2</v>
      </c>
      <c r="Q646" s="1">
        <v>18776</v>
      </c>
      <c r="R646" s="1">
        <v>10616</v>
      </c>
      <c r="S646" s="1">
        <v>12</v>
      </c>
      <c r="T646" s="18">
        <f t="shared" si="45"/>
        <v>3.8879420536855561E-3</v>
      </c>
      <c r="U646" s="19">
        <f t="shared" si="46"/>
        <v>3.6849315068493151</v>
      </c>
      <c r="V646" s="19">
        <f t="shared" si="47"/>
        <v>2.7397260273972601E-2</v>
      </c>
      <c r="W646" s="19">
        <f t="shared" si="48"/>
        <v>56.540264167021725</v>
      </c>
      <c r="X646" s="19">
        <f t="shared" si="49"/>
        <v>6.391137622496805E-2</v>
      </c>
      <c r="Y646">
        <v>1.82</v>
      </c>
    </row>
    <row r="647" spans="1:25" x14ac:dyDescent="0.25">
      <c r="A647">
        <v>2011</v>
      </c>
      <c r="B647">
        <v>92</v>
      </c>
      <c r="C647" t="s">
        <v>476</v>
      </c>
      <c r="D647" s="18">
        <v>2.5613660618996796E-3</v>
      </c>
      <c r="E647" s="18">
        <v>3.9791666666666665</v>
      </c>
      <c r="F647" s="18">
        <v>2.0833333333333332E-2</v>
      </c>
      <c r="G647" s="19">
        <v>56.878335112059766</v>
      </c>
      <c r="H647">
        <v>0.61799999999999999</v>
      </c>
      <c r="I647" s="1">
        <v>18740</v>
      </c>
      <c r="J647" s="19">
        <v>6.4034151547491994E-2</v>
      </c>
      <c r="K647">
        <v>1.97</v>
      </c>
      <c r="L647">
        <v>5777.51</v>
      </c>
      <c r="N647">
        <v>48</v>
      </c>
      <c r="O647" s="1">
        <v>191</v>
      </c>
      <c r="P647" s="1">
        <v>1</v>
      </c>
      <c r="Q647" s="1">
        <v>18740</v>
      </c>
      <c r="R647" s="1">
        <v>10659</v>
      </c>
      <c r="S647" s="1">
        <v>12</v>
      </c>
      <c r="T647" s="18">
        <f t="shared" si="45"/>
        <v>2.5613660618996796E-3</v>
      </c>
      <c r="U647" s="19">
        <f t="shared" si="46"/>
        <v>3.9791666666666665</v>
      </c>
      <c r="V647" s="19">
        <f t="shared" si="47"/>
        <v>2.0833333333333332E-2</v>
      </c>
      <c r="W647" s="19">
        <f t="shared" si="48"/>
        <v>56.878335112059766</v>
      </c>
      <c r="X647" s="19">
        <f t="shared" si="49"/>
        <v>6.4034151547491994E-2</v>
      </c>
      <c r="Y647">
        <v>1.97</v>
      </c>
    </row>
    <row r="648" spans="1:25" x14ac:dyDescent="0.25">
      <c r="A648">
        <v>2012</v>
      </c>
      <c r="B648">
        <v>92</v>
      </c>
      <c r="C648" t="s">
        <v>476</v>
      </c>
      <c r="D648" s="18">
        <v>1.1761561079925154E-3</v>
      </c>
      <c r="E648" s="18">
        <v>4.0454545454545459</v>
      </c>
      <c r="F648" s="18">
        <v>9.0909090909090912E-2</v>
      </c>
      <c r="G648" s="19">
        <v>58.374766105319431</v>
      </c>
      <c r="H648">
        <v>0.61799999999999999</v>
      </c>
      <c r="I648" s="1">
        <v>18705</v>
      </c>
      <c r="J648" s="19">
        <v>6.4153969526864474E-2</v>
      </c>
      <c r="K648" s="16">
        <v>2.0049999999999999</v>
      </c>
      <c r="L648">
        <v>6614.14</v>
      </c>
      <c r="N648">
        <v>22</v>
      </c>
      <c r="O648" s="1">
        <v>89</v>
      </c>
      <c r="P648" s="1">
        <v>2</v>
      </c>
      <c r="Q648" s="1">
        <v>18705</v>
      </c>
      <c r="R648" s="1">
        <v>10919</v>
      </c>
      <c r="S648" s="1">
        <v>12</v>
      </c>
      <c r="T648" s="18">
        <f t="shared" ref="T648:T711" si="50">IF(Q648=0,0,N648/Q648)</f>
        <v>1.1761561079925154E-3</v>
      </c>
      <c r="U648" s="19">
        <f t="shared" ref="U648:U711" si="51">IF(N648=0,0,O648/N648)</f>
        <v>4.0454545454545459</v>
      </c>
      <c r="V648" s="19">
        <f t="shared" ref="V648:V711" si="52">IF(N648=0,0,P648/N648)</f>
        <v>9.0909090909090912E-2</v>
      </c>
      <c r="W648" s="19">
        <f t="shared" ref="W648:W711" si="53">IF(Q648=0,0,R648/Q648)*100</f>
        <v>58.374766105319431</v>
      </c>
      <c r="X648" s="19">
        <f t="shared" ref="X648:X711" si="54">(S648/Q648)*100</f>
        <v>6.4153969526864474E-2</v>
      </c>
      <c r="Y648" s="16">
        <v>2.0049999999999999</v>
      </c>
    </row>
    <row r="649" spans="1:25" x14ac:dyDescent="0.25">
      <c r="A649">
        <v>2013</v>
      </c>
      <c r="B649">
        <v>92</v>
      </c>
      <c r="C649" t="s">
        <v>476</v>
      </c>
      <c r="D649" s="18">
        <v>9.3613480341169127E-4</v>
      </c>
      <c r="E649" s="18">
        <v>4.5</v>
      </c>
      <c r="F649" s="18">
        <v>0</v>
      </c>
      <c r="G649" s="19">
        <v>58.784064905346369</v>
      </c>
      <c r="H649">
        <v>0.61799999999999999</v>
      </c>
      <c r="I649" s="1">
        <v>19228</v>
      </c>
      <c r="J649" s="19">
        <v>6.2408986894112749E-2</v>
      </c>
      <c r="K649">
        <v>2.04</v>
      </c>
      <c r="L649">
        <v>7449.6</v>
      </c>
      <c r="N649">
        <v>18</v>
      </c>
      <c r="O649" s="1">
        <v>81</v>
      </c>
      <c r="P649" s="1">
        <v>0</v>
      </c>
      <c r="Q649" s="1">
        <v>19228</v>
      </c>
      <c r="R649" s="1">
        <v>11303</v>
      </c>
      <c r="S649" s="1">
        <v>12</v>
      </c>
      <c r="T649" s="18">
        <f t="shared" si="50"/>
        <v>9.3613480341169127E-4</v>
      </c>
      <c r="U649" s="19">
        <f t="shared" si="51"/>
        <v>4.5</v>
      </c>
      <c r="V649" s="19">
        <f t="shared" si="52"/>
        <v>0</v>
      </c>
      <c r="W649" s="19">
        <f t="shared" si="53"/>
        <v>58.784064905346369</v>
      </c>
      <c r="X649" s="19">
        <f t="shared" si="54"/>
        <v>6.2408986894112749E-2</v>
      </c>
      <c r="Y649">
        <v>2.04</v>
      </c>
    </row>
    <row r="650" spans="1:25" x14ac:dyDescent="0.25">
      <c r="A650">
        <v>2014</v>
      </c>
      <c r="B650">
        <v>92</v>
      </c>
      <c r="C650" t="s">
        <v>476</v>
      </c>
      <c r="D650" s="18">
        <v>3.175594773283357E-3</v>
      </c>
      <c r="E650" s="18">
        <v>4.7049180327868854</v>
      </c>
      <c r="F650" s="18">
        <v>0</v>
      </c>
      <c r="G650" s="19">
        <v>60.825654641053674</v>
      </c>
      <c r="H650">
        <v>0.61799999999999999</v>
      </c>
      <c r="I650" s="1">
        <v>19209</v>
      </c>
      <c r="J650" s="19">
        <v>6.2470716851475872E-2</v>
      </c>
      <c r="K650" s="16">
        <v>2.0950000000000002</v>
      </c>
      <c r="L650">
        <v>8611.26</v>
      </c>
      <c r="N650">
        <v>61</v>
      </c>
      <c r="O650" s="1">
        <v>287</v>
      </c>
      <c r="P650" s="1">
        <v>0</v>
      </c>
      <c r="Q650" s="1">
        <v>19209</v>
      </c>
      <c r="R650" s="1">
        <v>11684</v>
      </c>
      <c r="S650" s="1">
        <v>12</v>
      </c>
      <c r="T650" s="18">
        <f t="shared" si="50"/>
        <v>3.175594773283357E-3</v>
      </c>
      <c r="U650" s="19">
        <f t="shared" si="51"/>
        <v>4.7049180327868854</v>
      </c>
      <c r="V650" s="19">
        <f t="shared" si="52"/>
        <v>0</v>
      </c>
      <c r="W650" s="19">
        <f t="shared" si="53"/>
        <v>60.825654641053674</v>
      </c>
      <c r="X650" s="19">
        <f t="shared" si="54"/>
        <v>6.2470716851475872E-2</v>
      </c>
      <c r="Y650" s="16">
        <v>2.0950000000000002</v>
      </c>
    </row>
    <row r="651" spans="1:25" x14ac:dyDescent="0.25">
      <c r="A651">
        <v>2008</v>
      </c>
      <c r="B651">
        <v>93</v>
      </c>
      <c r="C651" t="s">
        <v>479</v>
      </c>
      <c r="D651" s="18">
        <v>2.3969689940462383E-3</v>
      </c>
      <c r="E651" s="18">
        <v>3.8118279569892475</v>
      </c>
      <c r="F651" s="18">
        <v>0</v>
      </c>
      <c r="G651" s="19">
        <v>76.431093584886213</v>
      </c>
      <c r="H651">
        <v>0.61</v>
      </c>
      <c r="I651" s="1">
        <v>77598</v>
      </c>
      <c r="J651" s="19">
        <v>6.0568571354931829E-2</v>
      </c>
      <c r="K651">
        <v>1.72</v>
      </c>
      <c r="L651">
        <v>14423.46</v>
      </c>
      <c r="N651">
        <v>186</v>
      </c>
      <c r="O651" s="1">
        <v>709</v>
      </c>
      <c r="P651" s="1">
        <v>0</v>
      </c>
      <c r="Q651" s="1">
        <v>77598</v>
      </c>
      <c r="R651" s="1">
        <v>59309</v>
      </c>
      <c r="S651" s="1">
        <v>47</v>
      </c>
      <c r="T651" s="18">
        <f t="shared" si="50"/>
        <v>2.3969689940462383E-3</v>
      </c>
      <c r="U651" s="19">
        <f t="shared" si="51"/>
        <v>3.8118279569892475</v>
      </c>
      <c r="V651" s="19">
        <f t="shared" si="52"/>
        <v>0</v>
      </c>
      <c r="W651" s="19">
        <f t="shared" si="53"/>
        <v>76.431093584886213</v>
      </c>
      <c r="X651" s="19">
        <f t="shared" si="54"/>
        <v>6.0568571354931829E-2</v>
      </c>
      <c r="Y651">
        <v>1.72</v>
      </c>
    </row>
    <row r="652" spans="1:25" x14ac:dyDescent="0.25">
      <c r="A652">
        <v>2009</v>
      </c>
      <c r="B652">
        <v>93</v>
      </c>
      <c r="C652" t="s">
        <v>479</v>
      </c>
      <c r="D652" s="18">
        <v>1.6411169772915209E-3</v>
      </c>
      <c r="E652" s="18">
        <v>4.3178294573643408</v>
      </c>
      <c r="F652" s="18">
        <v>7.7519379844961239E-3</v>
      </c>
      <c r="G652" s="19">
        <v>77.732968640671714</v>
      </c>
      <c r="H652">
        <v>0.61</v>
      </c>
      <c r="I652" s="1">
        <v>78605</v>
      </c>
      <c r="J652" s="19">
        <v>6.6153552572991547E-2</v>
      </c>
      <c r="K652">
        <v>1.84</v>
      </c>
      <c r="L652">
        <v>14101.64</v>
      </c>
      <c r="N652">
        <v>129</v>
      </c>
      <c r="O652" s="1">
        <v>557</v>
      </c>
      <c r="P652" s="1">
        <v>1</v>
      </c>
      <c r="Q652" s="1">
        <v>78605</v>
      </c>
      <c r="R652" s="1">
        <v>61102</v>
      </c>
      <c r="S652" s="1">
        <v>52</v>
      </c>
      <c r="T652" s="18">
        <f t="shared" si="50"/>
        <v>1.6411169772915209E-3</v>
      </c>
      <c r="U652" s="19">
        <f t="shared" si="51"/>
        <v>4.3178294573643408</v>
      </c>
      <c r="V652" s="19">
        <f t="shared" si="52"/>
        <v>7.7519379844961239E-3</v>
      </c>
      <c r="W652" s="19">
        <f t="shared" si="53"/>
        <v>77.732968640671714</v>
      </c>
      <c r="X652" s="19">
        <f t="shared" si="54"/>
        <v>6.6153552572991547E-2</v>
      </c>
      <c r="Y652">
        <v>1.84</v>
      </c>
    </row>
    <row r="653" spans="1:25" x14ac:dyDescent="0.25">
      <c r="A653">
        <v>2010</v>
      </c>
      <c r="B653">
        <v>93</v>
      </c>
      <c r="C653" t="s">
        <v>479</v>
      </c>
      <c r="D653" s="18">
        <v>2.1992107974966699E-3</v>
      </c>
      <c r="E653" s="18">
        <v>4.6628571428571428</v>
      </c>
      <c r="F653" s="18">
        <v>1.7142857142857144E-2</v>
      </c>
      <c r="G653" s="19">
        <v>77.87468268529922</v>
      </c>
      <c r="H653">
        <v>0.68899999999999995</v>
      </c>
      <c r="I653" s="1">
        <v>79574</v>
      </c>
      <c r="J653" s="19">
        <v>6.5347977982758182E-2</v>
      </c>
      <c r="K653">
        <v>1.82</v>
      </c>
      <c r="L653">
        <v>13931.78</v>
      </c>
      <c r="N653">
        <v>175</v>
      </c>
      <c r="O653" s="1">
        <v>816</v>
      </c>
      <c r="P653" s="1">
        <v>3</v>
      </c>
      <c r="Q653" s="1">
        <v>79574</v>
      </c>
      <c r="R653" s="1">
        <v>61968</v>
      </c>
      <c r="S653" s="1">
        <v>52</v>
      </c>
      <c r="T653" s="18">
        <f t="shared" si="50"/>
        <v>2.1992107974966699E-3</v>
      </c>
      <c r="U653" s="19">
        <f t="shared" si="51"/>
        <v>4.6628571428571428</v>
      </c>
      <c r="V653" s="19">
        <f t="shared" si="52"/>
        <v>1.7142857142857144E-2</v>
      </c>
      <c r="W653" s="19">
        <f t="shared" si="53"/>
        <v>77.87468268529922</v>
      </c>
      <c r="X653" s="19">
        <f t="shared" si="54"/>
        <v>6.5347977982758182E-2</v>
      </c>
      <c r="Y653">
        <v>1.82</v>
      </c>
    </row>
    <row r="654" spans="1:25" x14ac:dyDescent="0.25">
      <c r="A654">
        <v>2011</v>
      </c>
      <c r="B654">
        <v>93</v>
      </c>
      <c r="C654" t="s">
        <v>479</v>
      </c>
      <c r="D654" s="18">
        <v>1.4652924376008941E-3</v>
      </c>
      <c r="E654" s="18">
        <v>5.2118644067796609</v>
      </c>
      <c r="F654" s="18">
        <v>8.4745762711864406E-3</v>
      </c>
      <c r="G654" s="19">
        <v>95.36818576927854</v>
      </c>
      <c r="H654">
        <v>0.68899999999999995</v>
      </c>
      <c r="I654" s="1">
        <v>80530</v>
      </c>
      <c r="J654" s="19">
        <v>6.457220911461567E-2</v>
      </c>
      <c r="K654">
        <v>1.97</v>
      </c>
      <c r="L654">
        <v>17936.36</v>
      </c>
      <c r="N654">
        <v>118</v>
      </c>
      <c r="O654" s="1">
        <v>615</v>
      </c>
      <c r="P654" s="1">
        <v>1</v>
      </c>
      <c r="Q654" s="1">
        <v>80530</v>
      </c>
      <c r="R654" s="1">
        <v>76800</v>
      </c>
      <c r="S654" s="1">
        <v>52</v>
      </c>
      <c r="T654" s="18">
        <f t="shared" si="50"/>
        <v>1.4652924376008941E-3</v>
      </c>
      <c r="U654" s="19">
        <f t="shared" si="51"/>
        <v>5.2118644067796609</v>
      </c>
      <c r="V654" s="19">
        <f t="shared" si="52"/>
        <v>8.4745762711864406E-3</v>
      </c>
      <c r="W654" s="19">
        <f t="shared" si="53"/>
        <v>95.36818576927854</v>
      </c>
      <c r="X654" s="19">
        <f t="shared" si="54"/>
        <v>6.457220911461567E-2</v>
      </c>
      <c r="Y654">
        <v>1.97</v>
      </c>
    </row>
    <row r="655" spans="1:25" x14ac:dyDescent="0.25">
      <c r="A655">
        <v>2012</v>
      </c>
      <c r="B655">
        <v>93</v>
      </c>
      <c r="C655" t="s">
        <v>479</v>
      </c>
      <c r="D655" s="18">
        <v>1.4854827819041189E-3</v>
      </c>
      <c r="E655" s="18">
        <v>3.8264462809917354</v>
      </c>
      <c r="F655" s="18">
        <v>1.6528925619834711E-2</v>
      </c>
      <c r="G655" s="19">
        <v>94.285188140691176</v>
      </c>
      <c r="H655">
        <v>0.68899999999999995</v>
      </c>
      <c r="I655" s="1">
        <v>81455</v>
      </c>
      <c r="J655" s="19">
        <v>6.3838929470259653E-2</v>
      </c>
      <c r="K655" s="16">
        <v>2.0049999999999999</v>
      </c>
      <c r="L655">
        <v>18741.32</v>
      </c>
      <c r="N655">
        <v>121</v>
      </c>
      <c r="O655" s="1">
        <v>463</v>
      </c>
      <c r="P655" s="1">
        <v>2</v>
      </c>
      <c r="Q655" s="1">
        <v>81455</v>
      </c>
      <c r="R655" s="1">
        <v>76800</v>
      </c>
      <c r="S655" s="1">
        <v>52</v>
      </c>
      <c r="T655" s="18">
        <f t="shared" si="50"/>
        <v>1.4854827819041189E-3</v>
      </c>
      <c r="U655" s="19">
        <f t="shared" si="51"/>
        <v>3.8264462809917354</v>
      </c>
      <c r="V655" s="19">
        <f t="shared" si="52"/>
        <v>1.6528925619834711E-2</v>
      </c>
      <c r="W655" s="19">
        <f t="shared" si="53"/>
        <v>94.285188140691176</v>
      </c>
      <c r="X655" s="19">
        <f t="shared" si="54"/>
        <v>6.3838929470259653E-2</v>
      </c>
      <c r="Y655" s="16">
        <v>2.0049999999999999</v>
      </c>
    </row>
    <row r="656" spans="1:25" x14ac:dyDescent="0.25">
      <c r="A656">
        <v>2013</v>
      </c>
      <c r="B656">
        <v>93</v>
      </c>
      <c r="C656" t="s">
        <v>479</v>
      </c>
      <c r="D656" s="18">
        <v>1.0007770739633127E-3</v>
      </c>
      <c r="E656" s="18">
        <v>4.3176470588235292</v>
      </c>
      <c r="F656" s="18">
        <v>2.3529411764705882E-2</v>
      </c>
      <c r="G656" s="19">
        <v>90.423152094567556</v>
      </c>
      <c r="H656">
        <v>0.68899999999999995</v>
      </c>
      <c r="I656" s="1">
        <v>84934</v>
      </c>
      <c r="J656" s="19">
        <v>6.1224009230696777E-2</v>
      </c>
      <c r="K656">
        <v>2.04</v>
      </c>
      <c r="L656">
        <v>19292.66</v>
      </c>
      <c r="N656">
        <v>85</v>
      </c>
      <c r="O656" s="1">
        <v>367</v>
      </c>
      <c r="P656" s="1">
        <v>2</v>
      </c>
      <c r="Q656" s="1">
        <v>84934</v>
      </c>
      <c r="R656" s="1">
        <v>76800</v>
      </c>
      <c r="S656" s="1">
        <v>52</v>
      </c>
      <c r="T656" s="18">
        <f t="shared" si="50"/>
        <v>1.0007770739633127E-3</v>
      </c>
      <c r="U656" s="19">
        <f t="shared" si="51"/>
        <v>4.3176470588235292</v>
      </c>
      <c r="V656" s="19">
        <f t="shared" si="52"/>
        <v>2.3529411764705882E-2</v>
      </c>
      <c r="W656" s="19">
        <f t="shared" si="53"/>
        <v>90.423152094567556</v>
      </c>
      <c r="X656" s="19">
        <f t="shared" si="54"/>
        <v>6.1224009230696777E-2</v>
      </c>
      <c r="Y656">
        <v>2.04</v>
      </c>
    </row>
    <row r="657" spans="1:25" x14ac:dyDescent="0.25">
      <c r="A657">
        <v>2014</v>
      </c>
      <c r="B657">
        <v>93</v>
      </c>
      <c r="C657" t="s">
        <v>479</v>
      </c>
      <c r="D657" s="18">
        <v>1.7925944895179782E-3</v>
      </c>
      <c r="E657" s="18">
        <v>3.4610389610389611</v>
      </c>
      <c r="F657" s="18">
        <v>6.4935064935064939E-3</v>
      </c>
      <c r="G657" s="19">
        <v>100</v>
      </c>
      <c r="H657">
        <v>0.68899999999999995</v>
      </c>
      <c r="I657" s="1">
        <v>85909</v>
      </c>
      <c r="J657" s="19">
        <v>6.0529164581126546E-2</v>
      </c>
      <c r="K657" s="16">
        <v>2.0950000000000002</v>
      </c>
      <c r="L657">
        <v>21266.39</v>
      </c>
      <c r="N657">
        <v>154</v>
      </c>
      <c r="O657" s="1">
        <v>533</v>
      </c>
      <c r="P657" s="1">
        <v>1</v>
      </c>
      <c r="Q657" s="1">
        <v>85909</v>
      </c>
      <c r="R657" s="1">
        <v>85909</v>
      </c>
      <c r="S657" s="1">
        <v>52</v>
      </c>
      <c r="T657" s="18">
        <f t="shared" si="50"/>
        <v>1.7925944895179782E-3</v>
      </c>
      <c r="U657" s="19">
        <f t="shared" si="51"/>
        <v>3.4610389610389611</v>
      </c>
      <c r="V657" s="19">
        <f t="shared" si="52"/>
        <v>6.4935064935064939E-3</v>
      </c>
      <c r="W657" s="19">
        <f t="shared" si="53"/>
        <v>100</v>
      </c>
      <c r="X657" s="19">
        <f t="shared" si="54"/>
        <v>6.0529164581126546E-2</v>
      </c>
      <c r="Y657" s="16">
        <v>2.0950000000000002</v>
      </c>
    </row>
    <row r="658" spans="1:25" x14ac:dyDescent="0.25">
      <c r="A658">
        <v>2008</v>
      </c>
      <c r="B658">
        <v>94</v>
      </c>
      <c r="C658" t="s">
        <v>480</v>
      </c>
      <c r="D658" s="18">
        <v>5.5113581903575197E-3</v>
      </c>
      <c r="E658" s="18">
        <v>4.2521739130434781</v>
      </c>
      <c r="F658" s="18">
        <v>3.4782608695652174E-2</v>
      </c>
      <c r="G658" s="19">
        <v>82.296558995495062</v>
      </c>
      <c r="H658">
        <v>0.57099999999999995</v>
      </c>
      <c r="I658" s="1">
        <v>20866</v>
      </c>
      <c r="J658" s="19">
        <v>4.792485382919582E-2</v>
      </c>
      <c r="K658">
        <v>1.72</v>
      </c>
      <c r="L658">
        <v>14462.98</v>
      </c>
      <c r="N658">
        <v>115</v>
      </c>
      <c r="O658" s="1">
        <v>489</v>
      </c>
      <c r="P658" s="1">
        <v>4</v>
      </c>
      <c r="Q658" s="1">
        <v>20866</v>
      </c>
      <c r="R658" s="1">
        <v>17172</v>
      </c>
      <c r="S658" s="1">
        <v>10</v>
      </c>
      <c r="T658" s="18">
        <f t="shared" si="50"/>
        <v>5.5113581903575197E-3</v>
      </c>
      <c r="U658" s="19">
        <f t="shared" si="51"/>
        <v>4.2521739130434781</v>
      </c>
      <c r="V658" s="19">
        <f t="shared" si="52"/>
        <v>3.4782608695652174E-2</v>
      </c>
      <c r="W658" s="19">
        <f t="shared" si="53"/>
        <v>82.296558995495062</v>
      </c>
      <c r="X658" s="19">
        <f t="shared" si="54"/>
        <v>4.792485382919582E-2</v>
      </c>
      <c r="Y658">
        <v>1.72</v>
      </c>
    </row>
    <row r="659" spans="1:25" x14ac:dyDescent="0.25">
      <c r="A659">
        <v>2009</v>
      </c>
      <c r="B659">
        <v>94</v>
      </c>
      <c r="C659" t="s">
        <v>480</v>
      </c>
      <c r="D659" s="18">
        <v>2.9616891181809498E-3</v>
      </c>
      <c r="E659" s="18">
        <v>3.7580645161290325</v>
      </c>
      <c r="F659" s="18">
        <v>6.4516129032258063E-2</v>
      </c>
      <c r="G659" s="19">
        <v>82.401834336486104</v>
      </c>
      <c r="H659">
        <v>0.57099999999999995</v>
      </c>
      <c r="I659" s="1">
        <v>20934</v>
      </c>
      <c r="J659" s="19">
        <v>7.6430686920798699E-2</v>
      </c>
      <c r="K659">
        <v>1.84</v>
      </c>
      <c r="L659">
        <v>10107.36</v>
      </c>
      <c r="N659">
        <v>62</v>
      </c>
      <c r="O659" s="1">
        <v>233</v>
      </c>
      <c r="P659" s="1">
        <v>4</v>
      </c>
      <c r="Q659" s="1">
        <v>20934</v>
      </c>
      <c r="R659" s="1">
        <v>17250</v>
      </c>
      <c r="S659" s="1">
        <v>16</v>
      </c>
      <c r="T659" s="18">
        <f t="shared" si="50"/>
        <v>2.9616891181809498E-3</v>
      </c>
      <c r="U659" s="19">
        <f t="shared" si="51"/>
        <v>3.7580645161290325</v>
      </c>
      <c r="V659" s="19">
        <f t="shared" si="52"/>
        <v>6.4516129032258063E-2</v>
      </c>
      <c r="W659" s="19">
        <f t="shared" si="53"/>
        <v>82.401834336486104</v>
      </c>
      <c r="X659" s="19">
        <f t="shared" si="54"/>
        <v>7.6430686920798699E-2</v>
      </c>
      <c r="Y659">
        <v>1.84</v>
      </c>
    </row>
    <row r="660" spans="1:25" x14ac:dyDescent="0.25">
      <c r="A660">
        <v>2010</v>
      </c>
      <c r="B660">
        <v>94</v>
      </c>
      <c r="C660" t="s">
        <v>480</v>
      </c>
      <c r="D660" s="18">
        <v>2.7125619680104761E-3</v>
      </c>
      <c r="E660" s="18">
        <v>3.7068965517241379</v>
      </c>
      <c r="F660" s="18">
        <v>3.4482758620689655E-2</v>
      </c>
      <c r="G660" s="19">
        <v>79.707230380694043</v>
      </c>
      <c r="H660">
        <v>0.69699999999999995</v>
      </c>
      <c r="I660" s="1">
        <v>21382</v>
      </c>
      <c r="J660" s="19">
        <v>7.4829295669254517E-2</v>
      </c>
      <c r="K660">
        <v>1.82</v>
      </c>
      <c r="L660">
        <v>10551.82</v>
      </c>
      <c r="N660">
        <v>58</v>
      </c>
      <c r="O660" s="1">
        <v>215</v>
      </c>
      <c r="P660" s="1">
        <v>2</v>
      </c>
      <c r="Q660" s="1">
        <v>21382</v>
      </c>
      <c r="R660" s="1">
        <v>17043</v>
      </c>
      <c r="S660" s="1">
        <v>16</v>
      </c>
      <c r="T660" s="18">
        <f t="shared" si="50"/>
        <v>2.7125619680104761E-3</v>
      </c>
      <c r="U660" s="19">
        <f t="shared" si="51"/>
        <v>3.7068965517241379</v>
      </c>
      <c r="V660" s="19">
        <f t="shared" si="52"/>
        <v>3.4482758620689655E-2</v>
      </c>
      <c r="W660" s="19">
        <f t="shared" si="53"/>
        <v>79.707230380694043</v>
      </c>
      <c r="X660" s="19">
        <f t="shared" si="54"/>
        <v>7.4829295669254517E-2</v>
      </c>
      <c r="Y660">
        <v>1.82</v>
      </c>
    </row>
    <row r="661" spans="1:25" x14ac:dyDescent="0.25">
      <c r="A661">
        <v>2011</v>
      </c>
      <c r="B661">
        <v>94</v>
      </c>
      <c r="C661" t="s">
        <v>480</v>
      </c>
      <c r="D661" s="18">
        <v>8.8425559640712987E-4</v>
      </c>
      <c r="E661" s="18">
        <v>5.7894736842105265</v>
      </c>
      <c r="F661" s="18">
        <v>5.2631578947368418E-2</v>
      </c>
      <c r="G661" s="19">
        <v>79.708661050867974</v>
      </c>
      <c r="H661">
        <v>0.69699999999999995</v>
      </c>
      <c r="I661" s="1">
        <v>21487</v>
      </c>
      <c r="J661" s="19">
        <v>7.4463629171126727E-2</v>
      </c>
      <c r="K661">
        <v>1.97</v>
      </c>
      <c r="L661">
        <v>13498.67</v>
      </c>
      <c r="N661">
        <v>19</v>
      </c>
      <c r="O661" s="1">
        <v>110</v>
      </c>
      <c r="P661" s="1">
        <v>1</v>
      </c>
      <c r="Q661" s="1">
        <v>21487</v>
      </c>
      <c r="R661" s="1">
        <v>17127</v>
      </c>
      <c r="S661" s="1">
        <v>16</v>
      </c>
      <c r="T661" s="18">
        <f t="shared" si="50"/>
        <v>8.8425559640712987E-4</v>
      </c>
      <c r="U661" s="19">
        <f t="shared" si="51"/>
        <v>5.7894736842105265</v>
      </c>
      <c r="V661" s="19">
        <f t="shared" si="52"/>
        <v>5.2631578947368418E-2</v>
      </c>
      <c r="W661" s="19">
        <f t="shared" si="53"/>
        <v>79.708661050867974</v>
      </c>
      <c r="X661" s="19">
        <f t="shared" si="54"/>
        <v>7.4463629171126727E-2</v>
      </c>
      <c r="Y661">
        <v>1.97</v>
      </c>
    </row>
    <row r="662" spans="1:25" x14ac:dyDescent="0.25">
      <c r="A662">
        <v>2012</v>
      </c>
      <c r="B662">
        <v>94</v>
      </c>
      <c r="C662" t="s">
        <v>480</v>
      </c>
      <c r="D662" s="18">
        <v>5.5589011905313385E-4</v>
      </c>
      <c r="E662" s="18">
        <v>3.3333333333333335</v>
      </c>
      <c r="F662" s="18">
        <v>0</v>
      </c>
      <c r="G662" s="19">
        <v>79.353314494834862</v>
      </c>
      <c r="H662">
        <v>0.69699999999999995</v>
      </c>
      <c r="I662" s="1">
        <v>21587</v>
      </c>
      <c r="J662" s="19">
        <v>7.4118682540417841E-2</v>
      </c>
      <c r="K662" s="16">
        <v>2.0049999999999999</v>
      </c>
      <c r="L662">
        <v>13738.88</v>
      </c>
      <c r="N662">
        <v>12</v>
      </c>
      <c r="O662" s="1">
        <v>40</v>
      </c>
      <c r="P662" s="1">
        <v>0</v>
      </c>
      <c r="Q662" s="1">
        <v>21587</v>
      </c>
      <c r="R662" s="1">
        <v>17130</v>
      </c>
      <c r="S662" s="1">
        <v>16</v>
      </c>
      <c r="T662" s="18">
        <f t="shared" si="50"/>
        <v>5.5589011905313385E-4</v>
      </c>
      <c r="U662" s="19">
        <f t="shared" si="51"/>
        <v>3.3333333333333335</v>
      </c>
      <c r="V662" s="19">
        <f t="shared" si="52"/>
        <v>0</v>
      </c>
      <c r="W662" s="19">
        <f t="shared" si="53"/>
        <v>79.353314494834862</v>
      </c>
      <c r="X662" s="19">
        <f t="shared" si="54"/>
        <v>7.4118682540417841E-2</v>
      </c>
      <c r="Y662" s="16">
        <v>2.0049999999999999</v>
      </c>
    </row>
    <row r="663" spans="1:25" x14ac:dyDescent="0.25">
      <c r="A663">
        <v>2013</v>
      </c>
      <c r="B663">
        <v>94</v>
      </c>
      <c r="C663" t="s">
        <v>480</v>
      </c>
      <c r="D663" s="18">
        <v>1.7898693395382138E-4</v>
      </c>
      <c r="E663" s="18">
        <v>5</v>
      </c>
      <c r="F663" s="18">
        <v>0</v>
      </c>
      <c r="G663" s="19">
        <v>76.651154465724005</v>
      </c>
      <c r="H663">
        <v>0.69699999999999995</v>
      </c>
      <c r="I663" s="1">
        <v>22348</v>
      </c>
      <c r="J663" s="19">
        <v>7.1594773581528548E-2</v>
      </c>
      <c r="K663">
        <v>2.04</v>
      </c>
      <c r="L663">
        <v>13661.38</v>
      </c>
      <c r="N663">
        <v>4</v>
      </c>
      <c r="O663" s="1">
        <v>20</v>
      </c>
      <c r="P663" s="1">
        <v>0</v>
      </c>
      <c r="Q663" s="1">
        <v>22348</v>
      </c>
      <c r="R663" s="1">
        <v>17130</v>
      </c>
      <c r="S663" s="1">
        <v>16</v>
      </c>
      <c r="T663" s="18">
        <f t="shared" si="50"/>
        <v>1.7898693395382138E-4</v>
      </c>
      <c r="U663" s="19">
        <f t="shared" si="51"/>
        <v>5</v>
      </c>
      <c r="V663" s="19">
        <f t="shared" si="52"/>
        <v>0</v>
      </c>
      <c r="W663" s="19">
        <f t="shared" si="53"/>
        <v>76.651154465724005</v>
      </c>
      <c r="X663" s="19">
        <f t="shared" si="54"/>
        <v>7.1594773581528548E-2</v>
      </c>
      <c r="Y663">
        <v>2.04</v>
      </c>
    </row>
    <row r="664" spans="1:25" x14ac:dyDescent="0.25">
      <c r="A664">
        <v>2014</v>
      </c>
      <c r="B664">
        <v>94</v>
      </c>
      <c r="C664" t="s">
        <v>480</v>
      </c>
      <c r="D664" s="18">
        <v>8.9027375918094816E-5</v>
      </c>
      <c r="E664" s="18">
        <v>10.5</v>
      </c>
      <c r="F664" s="18">
        <v>0</v>
      </c>
      <c r="G664" s="19">
        <v>76.251947473848205</v>
      </c>
      <c r="H664">
        <v>0.69699999999999995</v>
      </c>
      <c r="I664" s="1">
        <v>22465</v>
      </c>
      <c r="J664" s="19">
        <v>7.1221900734475846E-2</v>
      </c>
      <c r="K664" s="16">
        <v>2.0950000000000002</v>
      </c>
      <c r="L664">
        <v>16427.09</v>
      </c>
      <c r="N664">
        <v>2</v>
      </c>
      <c r="O664" s="1">
        <v>21</v>
      </c>
      <c r="P664" s="1">
        <v>0</v>
      </c>
      <c r="Q664" s="1">
        <v>22465</v>
      </c>
      <c r="R664" s="1">
        <v>17130</v>
      </c>
      <c r="S664" s="1">
        <v>16</v>
      </c>
      <c r="T664" s="18">
        <f t="shared" si="50"/>
        <v>8.9027375918094816E-5</v>
      </c>
      <c r="U664" s="19">
        <f t="shared" si="51"/>
        <v>10.5</v>
      </c>
      <c r="V664" s="19">
        <f t="shared" si="52"/>
        <v>0</v>
      </c>
      <c r="W664" s="19">
        <f t="shared" si="53"/>
        <v>76.251947473848205</v>
      </c>
      <c r="X664" s="19">
        <f t="shared" si="54"/>
        <v>7.1221900734475846E-2</v>
      </c>
      <c r="Y664" s="16">
        <v>2.0950000000000002</v>
      </c>
    </row>
    <row r="665" spans="1:25" x14ac:dyDescent="0.25">
      <c r="A665">
        <v>2008</v>
      </c>
      <c r="B665">
        <v>95</v>
      </c>
      <c r="C665" t="s">
        <v>481</v>
      </c>
      <c r="D665" s="18">
        <v>4.2852992446252179E-3</v>
      </c>
      <c r="E665" s="18">
        <v>3.1610169491525424</v>
      </c>
      <c r="F665" s="18">
        <v>0</v>
      </c>
      <c r="G665" s="19">
        <v>77.168070889018011</v>
      </c>
      <c r="H665">
        <v>0.56999999999999995</v>
      </c>
      <c r="I665" s="1">
        <v>27536</v>
      </c>
      <c r="J665" s="19">
        <v>7.6263800116211505E-2</v>
      </c>
      <c r="K665">
        <v>1.72</v>
      </c>
      <c r="L665">
        <v>7098.2</v>
      </c>
      <c r="N665">
        <v>118</v>
      </c>
      <c r="O665" s="1">
        <v>373</v>
      </c>
      <c r="P665" s="1">
        <v>0</v>
      </c>
      <c r="Q665" s="1">
        <v>27536</v>
      </c>
      <c r="R665" s="1">
        <v>21249</v>
      </c>
      <c r="S665" s="1">
        <v>21</v>
      </c>
      <c r="T665" s="18">
        <f t="shared" si="50"/>
        <v>4.2852992446252179E-3</v>
      </c>
      <c r="U665" s="19">
        <f t="shared" si="51"/>
        <v>3.1610169491525424</v>
      </c>
      <c r="V665" s="19">
        <f t="shared" si="52"/>
        <v>0</v>
      </c>
      <c r="W665" s="19">
        <f t="shared" si="53"/>
        <v>77.168070889018011</v>
      </c>
      <c r="X665" s="19">
        <f t="shared" si="54"/>
        <v>7.6263800116211505E-2</v>
      </c>
      <c r="Y665">
        <v>1.72</v>
      </c>
    </row>
    <row r="666" spans="1:25" x14ac:dyDescent="0.25">
      <c r="A666">
        <v>2009</v>
      </c>
      <c r="B666">
        <v>95</v>
      </c>
      <c r="C666" t="s">
        <v>481</v>
      </c>
      <c r="D666" s="18">
        <v>4.0971718636693254E-3</v>
      </c>
      <c r="E666" s="18">
        <v>3.0884955752212391</v>
      </c>
      <c r="F666" s="18">
        <v>0</v>
      </c>
      <c r="G666" s="19">
        <v>66.840101522842644</v>
      </c>
      <c r="H666">
        <v>0.56999999999999995</v>
      </c>
      <c r="I666" s="1">
        <v>27580</v>
      </c>
      <c r="J666" s="19">
        <v>8.3393763596809278E-2</v>
      </c>
      <c r="K666">
        <v>1.84</v>
      </c>
      <c r="L666">
        <v>6953.6</v>
      </c>
      <c r="N666">
        <v>113</v>
      </c>
      <c r="O666" s="1">
        <v>349</v>
      </c>
      <c r="P666" s="1">
        <v>0</v>
      </c>
      <c r="Q666" s="1">
        <v>27580</v>
      </c>
      <c r="R666" s="16">
        <f>(R665+R667)/2</f>
        <v>18434.5</v>
      </c>
      <c r="S666" s="1">
        <v>23</v>
      </c>
      <c r="T666" s="18">
        <f t="shared" si="50"/>
        <v>4.0971718636693254E-3</v>
      </c>
      <c r="U666" s="19">
        <f t="shared" si="51"/>
        <v>3.0884955752212391</v>
      </c>
      <c r="V666" s="19">
        <f t="shared" si="52"/>
        <v>0</v>
      </c>
      <c r="W666" s="19">
        <f t="shared" si="53"/>
        <v>66.840101522842644</v>
      </c>
      <c r="X666" s="19">
        <f t="shared" si="54"/>
        <v>8.3393763596809278E-2</v>
      </c>
      <c r="Y666">
        <v>1.84</v>
      </c>
    </row>
    <row r="667" spans="1:25" x14ac:dyDescent="0.25">
      <c r="A667">
        <v>2010</v>
      </c>
      <c r="B667">
        <v>95</v>
      </c>
      <c r="C667" t="s">
        <v>481</v>
      </c>
      <c r="D667" s="18">
        <v>4.9795286046254291E-3</v>
      </c>
      <c r="E667" s="18">
        <v>2.8962962962962964</v>
      </c>
      <c r="F667" s="18">
        <v>0</v>
      </c>
      <c r="G667" s="19">
        <v>57.61499022536978</v>
      </c>
      <c r="H667">
        <v>0.67500000000000004</v>
      </c>
      <c r="I667" s="1">
        <v>27111</v>
      </c>
      <c r="J667" s="19">
        <v>8.4836413263988789E-2</v>
      </c>
      <c r="K667">
        <v>1.82</v>
      </c>
      <c r="L667">
        <v>7614.28</v>
      </c>
      <c r="N667">
        <v>135</v>
      </c>
      <c r="O667" s="1">
        <v>391</v>
      </c>
      <c r="P667" s="1">
        <v>0</v>
      </c>
      <c r="Q667" s="1">
        <v>27111</v>
      </c>
      <c r="R667" s="1">
        <v>15620</v>
      </c>
      <c r="S667" s="1">
        <v>23</v>
      </c>
      <c r="T667" s="18">
        <f t="shared" si="50"/>
        <v>4.9795286046254291E-3</v>
      </c>
      <c r="U667" s="19">
        <f t="shared" si="51"/>
        <v>2.8962962962962964</v>
      </c>
      <c r="V667" s="19">
        <f t="shared" si="52"/>
        <v>0</v>
      </c>
      <c r="W667" s="19">
        <f t="shared" si="53"/>
        <v>57.61499022536978</v>
      </c>
      <c r="X667" s="19">
        <f t="shared" si="54"/>
        <v>8.4836413263988789E-2</v>
      </c>
      <c r="Y667">
        <v>1.82</v>
      </c>
    </row>
    <row r="668" spans="1:25" x14ac:dyDescent="0.25">
      <c r="A668">
        <v>2011</v>
      </c>
      <c r="B668">
        <v>95</v>
      </c>
      <c r="C668" t="s">
        <v>481</v>
      </c>
      <c r="D668" s="18">
        <v>5.0497604128271287E-3</v>
      </c>
      <c r="E668" s="18">
        <v>2.948905109489051</v>
      </c>
      <c r="F668" s="18">
        <v>2.1897810218978103E-2</v>
      </c>
      <c r="G668" s="19">
        <v>78.086988573534839</v>
      </c>
      <c r="H668">
        <v>0.67500000000000004</v>
      </c>
      <c r="I668" s="1">
        <v>27130</v>
      </c>
      <c r="J668" s="19">
        <v>8.4776999631404351E-2</v>
      </c>
      <c r="K668">
        <v>1.97</v>
      </c>
      <c r="L668">
        <v>8754.01</v>
      </c>
      <c r="N668">
        <v>137</v>
      </c>
      <c r="O668" s="1">
        <v>404</v>
      </c>
      <c r="P668" s="1">
        <v>3</v>
      </c>
      <c r="Q668" s="1">
        <v>27130</v>
      </c>
      <c r="R668" s="1">
        <v>21185</v>
      </c>
      <c r="S668" s="1">
        <v>23</v>
      </c>
      <c r="T668" s="18">
        <f t="shared" si="50"/>
        <v>5.0497604128271287E-3</v>
      </c>
      <c r="U668" s="19">
        <f t="shared" si="51"/>
        <v>2.948905109489051</v>
      </c>
      <c r="V668" s="19">
        <f t="shared" si="52"/>
        <v>2.1897810218978103E-2</v>
      </c>
      <c r="W668" s="19">
        <f t="shared" si="53"/>
        <v>78.086988573534839</v>
      </c>
      <c r="X668" s="19">
        <f t="shared" si="54"/>
        <v>8.4776999631404351E-2</v>
      </c>
      <c r="Y668">
        <v>1.97</v>
      </c>
    </row>
    <row r="669" spans="1:25" x14ac:dyDescent="0.25">
      <c r="A669">
        <v>2012</v>
      </c>
      <c r="B669">
        <v>95</v>
      </c>
      <c r="C669" t="s">
        <v>481</v>
      </c>
      <c r="D669" s="18">
        <v>7.845881832915869E-3</v>
      </c>
      <c r="E669" s="18">
        <v>2.723004694835681</v>
      </c>
      <c r="F669" s="18">
        <v>1.8779342723004695E-2</v>
      </c>
      <c r="G669" s="19">
        <v>78.34462943863268</v>
      </c>
      <c r="H669">
        <v>0.67500000000000004</v>
      </c>
      <c r="I669" s="1">
        <v>27148</v>
      </c>
      <c r="J669" s="19">
        <v>8.472078974510093E-2</v>
      </c>
      <c r="K669" s="16">
        <v>2.0049999999999999</v>
      </c>
      <c r="L669">
        <v>10282.209999999999</v>
      </c>
      <c r="N669">
        <v>213</v>
      </c>
      <c r="O669" s="1">
        <v>580</v>
      </c>
      <c r="P669" s="1">
        <v>4</v>
      </c>
      <c r="Q669" s="1">
        <v>27148</v>
      </c>
      <c r="R669" s="1">
        <v>21269</v>
      </c>
      <c r="S669" s="1">
        <v>23</v>
      </c>
      <c r="T669" s="18">
        <f t="shared" si="50"/>
        <v>7.845881832915869E-3</v>
      </c>
      <c r="U669" s="19">
        <f t="shared" si="51"/>
        <v>2.723004694835681</v>
      </c>
      <c r="V669" s="19">
        <f t="shared" si="52"/>
        <v>1.8779342723004695E-2</v>
      </c>
      <c r="W669" s="19">
        <f t="shared" si="53"/>
        <v>78.34462943863268</v>
      </c>
      <c r="X669" s="19">
        <f t="shared" si="54"/>
        <v>8.472078974510093E-2</v>
      </c>
      <c r="Y669" s="16">
        <v>2.0049999999999999</v>
      </c>
    </row>
    <row r="670" spans="1:25" x14ac:dyDescent="0.25">
      <c r="A670">
        <v>2013</v>
      </c>
      <c r="B670">
        <v>95</v>
      </c>
      <c r="C670" t="s">
        <v>481</v>
      </c>
      <c r="D670" s="18">
        <v>6.7898366865596967E-3</v>
      </c>
      <c r="E670" s="18">
        <v>2.594736842105263</v>
      </c>
      <c r="F670" s="18">
        <v>5.263157894736842E-3</v>
      </c>
      <c r="G670" s="19">
        <v>77.307651073866282</v>
      </c>
      <c r="H670">
        <v>0.67500000000000004</v>
      </c>
      <c r="I670" s="1">
        <v>27983</v>
      </c>
      <c r="J670" s="19">
        <v>8.2192759889933173E-2</v>
      </c>
      <c r="K670">
        <v>2.04</v>
      </c>
      <c r="L670">
        <v>10525.17</v>
      </c>
      <c r="N670">
        <v>190</v>
      </c>
      <c r="O670" s="1">
        <v>493</v>
      </c>
      <c r="P670" s="1">
        <v>1</v>
      </c>
      <c r="Q670" s="1">
        <v>27983</v>
      </c>
      <c r="R670" s="1">
        <v>21633</v>
      </c>
      <c r="S670" s="1">
        <v>23</v>
      </c>
      <c r="T670" s="18">
        <f t="shared" si="50"/>
        <v>6.7898366865596967E-3</v>
      </c>
      <c r="U670" s="19">
        <f t="shared" si="51"/>
        <v>2.594736842105263</v>
      </c>
      <c r="V670" s="19">
        <f t="shared" si="52"/>
        <v>5.263157894736842E-3</v>
      </c>
      <c r="W670" s="19">
        <f t="shared" si="53"/>
        <v>77.307651073866282</v>
      </c>
      <c r="X670" s="19">
        <f t="shared" si="54"/>
        <v>8.2192759889933173E-2</v>
      </c>
      <c r="Y670">
        <v>2.04</v>
      </c>
    </row>
    <row r="671" spans="1:25" x14ac:dyDescent="0.25">
      <c r="A671">
        <v>2014</v>
      </c>
      <c r="B671">
        <v>95</v>
      </c>
      <c r="C671" t="s">
        <v>481</v>
      </c>
      <c r="D671" s="18">
        <v>7.6722692074367481E-3</v>
      </c>
      <c r="E671" s="18">
        <v>2.9441860465116281</v>
      </c>
      <c r="F671" s="18">
        <v>4.6511627906976744E-3</v>
      </c>
      <c r="G671" s="19">
        <v>77.753987795739206</v>
      </c>
      <c r="H671">
        <v>0.67500000000000004</v>
      </c>
      <c r="I671" s="1">
        <v>28023</v>
      </c>
      <c r="J671" s="19">
        <v>8.207543803304429E-2</v>
      </c>
      <c r="K671" s="16">
        <v>2.0950000000000002</v>
      </c>
      <c r="L671">
        <v>11553.11</v>
      </c>
      <c r="N671">
        <v>215</v>
      </c>
      <c r="O671" s="1">
        <v>633</v>
      </c>
      <c r="P671" s="1">
        <v>1</v>
      </c>
      <c r="Q671" s="1">
        <v>28023</v>
      </c>
      <c r="R671" s="1">
        <v>21789</v>
      </c>
      <c r="S671" s="1">
        <v>23</v>
      </c>
      <c r="T671" s="18">
        <f t="shared" si="50"/>
        <v>7.6722692074367481E-3</v>
      </c>
      <c r="U671" s="19">
        <f t="shared" si="51"/>
        <v>2.9441860465116281</v>
      </c>
      <c r="V671" s="19">
        <f t="shared" si="52"/>
        <v>4.6511627906976744E-3</v>
      </c>
      <c r="W671" s="19">
        <f t="shared" si="53"/>
        <v>77.753987795739206</v>
      </c>
      <c r="X671" s="19">
        <f t="shared" si="54"/>
        <v>8.207543803304429E-2</v>
      </c>
      <c r="Y671" s="16">
        <v>2.0950000000000002</v>
      </c>
    </row>
    <row r="672" spans="1:25" x14ac:dyDescent="0.25">
      <c r="A672">
        <v>2008</v>
      </c>
      <c r="B672">
        <v>96</v>
      </c>
      <c r="C672" t="s">
        <v>485</v>
      </c>
      <c r="D672" s="18">
        <v>1.0372483283631851E-3</v>
      </c>
      <c r="E672" s="18">
        <v>3.9107142857142856</v>
      </c>
      <c r="F672" s="18">
        <v>1.7857142857142856E-2</v>
      </c>
      <c r="G672" s="19">
        <v>64.970642167849007</v>
      </c>
      <c r="H672">
        <v>0.62</v>
      </c>
      <c r="I672" s="1">
        <v>53989</v>
      </c>
      <c r="J672" s="19">
        <v>8.5202541258404485E-2</v>
      </c>
      <c r="K672">
        <v>1.72</v>
      </c>
      <c r="L672">
        <v>41160.18</v>
      </c>
      <c r="N672">
        <v>56</v>
      </c>
      <c r="O672" s="1">
        <v>219</v>
      </c>
      <c r="P672" s="1">
        <v>1</v>
      </c>
      <c r="Q672" s="1">
        <v>53989</v>
      </c>
      <c r="R672" s="1">
        <v>35077</v>
      </c>
      <c r="S672" s="1">
        <v>46</v>
      </c>
      <c r="T672" s="18">
        <f t="shared" si="50"/>
        <v>1.0372483283631851E-3</v>
      </c>
      <c r="U672" s="19">
        <f t="shared" si="51"/>
        <v>3.9107142857142856</v>
      </c>
      <c r="V672" s="19">
        <f t="shared" si="52"/>
        <v>1.7857142857142856E-2</v>
      </c>
      <c r="W672" s="19">
        <f t="shared" si="53"/>
        <v>64.970642167849007</v>
      </c>
      <c r="X672" s="19">
        <f t="shared" si="54"/>
        <v>8.5202541258404485E-2</v>
      </c>
      <c r="Y672">
        <v>1.72</v>
      </c>
    </row>
    <row r="673" spans="1:25" x14ac:dyDescent="0.25">
      <c r="A673">
        <v>2009</v>
      </c>
      <c r="B673">
        <v>96</v>
      </c>
      <c r="C673" t="s">
        <v>485</v>
      </c>
      <c r="D673" s="18">
        <v>7.3140850993801316E-4</v>
      </c>
      <c r="E673" s="18">
        <v>3.75</v>
      </c>
      <c r="F673" s="18">
        <v>0</v>
      </c>
      <c r="G673" s="19">
        <v>52.251823949971651</v>
      </c>
      <c r="H673">
        <v>0.62</v>
      </c>
      <c r="I673" s="1">
        <v>54689</v>
      </c>
      <c r="J673" s="19">
        <v>8.5940499917716545E-2</v>
      </c>
      <c r="K673">
        <v>1.84</v>
      </c>
      <c r="L673">
        <v>26419.21</v>
      </c>
      <c r="N673">
        <v>40</v>
      </c>
      <c r="O673" s="1">
        <v>150</v>
      </c>
      <c r="P673" s="1">
        <v>0</v>
      </c>
      <c r="Q673" s="1">
        <v>54689</v>
      </c>
      <c r="R673" s="1">
        <v>28576</v>
      </c>
      <c r="S673" s="1">
        <v>47</v>
      </c>
      <c r="T673" s="18">
        <f t="shared" si="50"/>
        <v>7.3140850993801316E-4</v>
      </c>
      <c r="U673" s="19">
        <f t="shared" si="51"/>
        <v>3.75</v>
      </c>
      <c r="V673" s="19">
        <f t="shared" si="52"/>
        <v>0</v>
      </c>
      <c r="W673" s="19">
        <f t="shared" si="53"/>
        <v>52.251823949971651</v>
      </c>
      <c r="X673" s="19">
        <f t="shared" si="54"/>
        <v>8.5940499917716545E-2</v>
      </c>
      <c r="Y673">
        <v>1.84</v>
      </c>
    </row>
    <row r="674" spans="1:25" x14ac:dyDescent="0.25">
      <c r="A674">
        <v>2010</v>
      </c>
      <c r="B674">
        <v>96</v>
      </c>
      <c r="C674" t="s">
        <v>485</v>
      </c>
      <c r="D674" s="18">
        <v>1.1250668584813443E-3</v>
      </c>
      <c r="E674" s="18">
        <v>3.639344262295082</v>
      </c>
      <c r="F674" s="18">
        <v>3.2786885245901641E-2</v>
      </c>
      <c r="G674" s="19">
        <v>58.046072410040765</v>
      </c>
      <c r="H674">
        <v>0.74199999999999999</v>
      </c>
      <c r="I674" s="1">
        <v>54219</v>
      </c>
      <c r="J674" s="19">
        <v>8.6685479260038001E-2</v>
      </c>
      <c r="K674">
        <v>1.82</v>
      </c>
      <c r="L674">
        <v>68110.53</v>
      </c>
      <c r="N674">
        <v>61</v>
      </c>
      <c r="O674" s="1">
        <v>222</v>
      </c>
      <c r="P674" s="1">
        <v>2</v>
      </c>
      <c r="Q674" s="1">
        <v>54219</v>
      </c>
      <c r="R674" s="1">
        <v>31472</v>
      </c>
      <c r="S674" s="1">
        <v>47</v>
      </c>
      <c r="T674" s="18">
        <f t="shared" si="50"/>
        <v>1.1250668584813443E-3</v>
      </c>
      <c r="U674" s="19">
        <f t="shared" si="51"/>
        <v>3.639344262295082</v>
      </c>
      <c r="V674" s="19">
        <f t="shared" si="52"/>
        <v>3.2786885245901641E-2</v>
      </c>
      <c r="W674" s="19">
        <f t="shared" si="53"/>
        <v>58.046072410040765</v>
      </c>
      <c r="X674" s="19">
        <f t="shared" si="54"/>
        <v>8.6685479260038001E-2</v>
      </c>
      <c r="Y674">
        <v>1.82</v>
      </c>
    </row>
    <row r="675" spans="1:25" x14ac:dyDescent="0.25">
      <c r="A675">
        <v>2011</v>
      </c>
      <c r="B675">
        <v>96</v>
      </c>
      <c r="C675" t="s">
        <v>485</v>
      </c>
      <c r="D675" s="18">
        <v>6.5698226147894003E-4</v>
      </c>
      <c r="E675" s="18">
        <v>3.3888888888888888</v>
      </c>
      <c r="F675" s="18">
        <v>0</v>
      </c>
      <c r="G675" s="19">
        <v>62.823928753923639</v>
      </c>
      <c r="H675">
        <v>0.74199999999999999</v>
      </c>
      <c r="I675" s="1">
        <v>54796</v>
      </c>
      <c r="J675" s="19">
        <v>8.5772684137528282E-2</v>
      </c>
      <c r="K675">
        <v>1.97</v>
      </c>
      <c r="L675">
        <v>104415.23</v>
      </c>
      <c r="N675">
        <v>36</v>
      </c>
      <c r="O675" s="1">
        <v>122</v>
      </c>
      <c r="P675" s="1">
        <v>0</v>
      </c>
      <c r="Q675" s="1">
        <v>54796</v>
      </c>
      <c r="R675" s="16">
        <f>(R674+R676)/2</f>
        <v>34425</v>
      </c>
      <c r="S675" s="1">
        <v>47</v>
      </c>
      <c r="T675" s="18">
        <f t="shared" si="50"/>
        <v>6.5698226147894003E-4</v>
      </c>
      <c r="U675" s="19">
        <f t="shared" si="51"/>
        <v>3.3888888888888888</v>
      </c>
      <c r="V675" s="19">
        <f t="shared" si="52"/>
        <v>0</v>
      </c>
      <c r="W675" s="19">
        <f t="shared" si="53"/>
        <v>62.823928753923639</v>
      </c>
      <c r="X675" s="19">
        <f t="shared" si="54"/>
        <v>8.5772684137528282E-2</v>
      </c>
      <c r="Y675">
        <v>1.97</v>
      </c>
    </row>
    <row r="676" spans="1:25" x14ac:dyDescent="0.25">
      <c r="A676">
        <v>2012</v>
      </c>
      <c r="B676">
        <v>96</v>
      </c>
      <c r="C676" t="s">
        <v>485</v>
      </c>
      <c r="D676" s="18">
        <v>7.7683233067765071E-4</v>
      </c>
      <c r="E676" s="18">
        <v>4.5116279069767442</v>
      </c>
      <c r="F676" s="18">
        <v>2.3255813953488372E-2</v>
      </c>
      <c r="G676" s="19">
        <v>67.526601990858666</v>
      </c>
      <c r="H676">
        <v>0.74199999999999999</v>
      </c>
      <c r="I676" s="1">
        <v>55353</v>
      </c>
      <c r="J676" s="19">
        <v>8.4909580329882758E-2</v>
      </c>
      <c r="K676" s="16">
        <v>2.0049999999999999</v>
      </c>
      <c r="L676">
        <v>97386.27</v>
      </c>
      <c r="N676">
        <v>43</v>
      </c>
      <c r="O676" s="1">
        <v>194</v>
      </c>
      <c r="P676" s="1">
        <v>1</v>
      </c>
      <c r="Q676" s="1">
        <v>55353</v>
      </c>
      <c r="R676" s="1">
        <v>37378</v>
      </c>
      <c r="S676" s="1">
        <v>47</v>
      </c>
      <c r="T676" s="18">
        <f t="shared" si="50"/>
        <v>7.7683233067765071E-4</v>
      </c>
      <c r="U676" s="19">
        <f t="shared" si="51"/>
        <v>4.5116279069767442</v>
      </c>
      <c r="V676" s="19">
        <f t="shared" si="52"/>
        <v>2.3255813953488372E-2</v>
      </c>
      <c r="W676" s="19">
        <f t="shared" si="53"/>
        <v>67.526601990858666</v>
      </c>
      <c r="X676" s="19">
        <f t="shared" si="54"/>
        <v>8.4909580329882758E-2</v>
      </c>
      <c r="Y676" s="16">
        <v>2.0049999999999999</v>
      </c>
    </row>
    <row r="677" spans="1:25" x14ac:dyDescent="0.25">
      <c r="A677">
        <v>2013</v>
      </c>
      <c r="B677">
        <v>96</v>
      </c>
      <c r="C677" t="s">
        <v>485</v>
      </c>
      <c r="D677" s="18">
        <v>6.9397456583216225E-4</v>
      </c>
      <c r="E677" s="18">
        <v>4.0250000000000004</v>
      </c>
      <c r="F677" s="18">
        <v>0.05</v>
      </c>
      <c r="G677" s="19">
        <v>64.999392772254893</v>
      </c>
      <c r="H677">
        <v>0.74199999999999999</v>
      </c>
      <c r="I677" s="1">
        <v>57639</v>
      </c>
      <c r="J677" s="19">
        <v>8.1542011485279065E-2</v>
      </c>
      <c r="K677">
        <v>2.04</v>
      </c>
      <c r="L677">
        <v>114734.39</v>
      </c>
      <c r="N677">
        <v>40</v>
      </c>
      <c r="O677" s="1">
        <v>161</v>
      </c>
      <c r="P677" s="1">
        <v>2</v>
      </c>
      <c r="Q677" s="1">
        <v>57639</v>
      </c>
      <c r="R677" s="1">
        <v>37465</v>
      </c>
      <c r="S677" s="1">
        <v>47</v>
      </c>
      <c r="T677" s="18">
        <f t="shared" si="50"/>
        <v>6.9397456583216225E-4</v>
      </c>
      <c r="U677" s="19">
        <f t="shared" si="51"/>
        <v>4.0250000000000004</v>
      </c>
      <c r="V677" s="19">
        <f t="shared" si="52"/>
        <v>0.05</v>
      </c>
      <c r="W677" s="19">
        <f t="shared" si="53"/>
        <v>64.999392772254893</v>
      </c>
      <c r="X677" s="19">
        <f t="shared" si="54"/>
        <v>8.1542011485279065E-2</v>
      </c>
      <c r="Y677">
        <v>2.04</v>
      </c>
    </row>
    <row r="678" spans="1:25" x14ac:dyDescent="0.25">
      <c r="A678">
        <v>2014</v>
      </c>
      <c r="B678">
        <v>96</v>
      </c>
      <c r="C678" t="s">
        <v>485</v>
      </c>
      <c r="D678" s="18">
        <v>2.0091700582144144E-3</v>
      </c>
      <c r="E678" s="18">
        <v>3.5811965811965814</v>
      </c>
      <c r="F678" s="18">
        <v>0</v>
      </c>
      <c r="G678" s="19">
        <v>69.891642196005705</v>
      </c>
      <c r="H678">
        <v>0.74199999999999999</v>
      </c>
      <c r="I678" s="1">
        <v>58233</v>
      </c>
      <c r="J678" s="19">
        <v>8.0710250201775621E-2</v>
      </c>
      <c r="K678" s="16">
        <v>2.0950000000000002</v>
      </c>
      <c r="L678">
        <v>86042.63</v>
      </c>
      <c r="N678">
        <v>117</v>
      </c>
      <c r="O678" s="1">
        <v>419</v>
      </c>
      <c r="P678" s="1">
        <v>0</v>
      </c>
      <c r="Q678" s="1">
        <v>58233</v>
      </c>
      <c r="R678" s="1">
        <v>40700</v>
      </c>
      <c r="S678" s="1">
        <v>47</v>
      </c>
      <c r="T678" s="18">
        <f t="shared" si="50"/>
        <v>2.0091700582144144E-3</v>
      </c>
      <c r="U678" s="19">
        <f t="shared" si="51"/>
        <v>3.5811965811965814</v>
      </c>
      <c r="V678" s="19">
        <f t="shared" si="52"/>
        <v>0</v>
      </c>
      <c r="W678" s="19">
        <f t="shared" si="53"/>
        <v>69.891642196005705</v>
      </c>
      <c r="X678" s="19">
        <f t="shared" si="54"/>
        <v>8.0710250201775621E-2</v>
      </c>
      <c r="Y678" s="16">
        <v>2.0950000000000002</v>
      </c>
    </row>
    <row r="679" spans="1:25" x14ac:dyDescent="0.25">
      <c r="A679">
        <v>2008</v>
      </c>
      <c r="B679">
        <v>97</v>
      </c>
      <c r="C679" t="s">
        <v>491</v>
      </c>
      <c r="D679" s="18">
        <v>1.7470023028666719E-3</v>
      </c>
      <c r="E679" s="18">
        <v>2.6818181818181817</v>
      </c>
      <c r="F679" s="18">
        <v>0</v>
      </c>
      <c r="G679" s="19">
        <v>7.8853331215754787</v>
      </c>
      <c r="H679">
        <v>0.58499999999999996</v>
      </c>
      <c r="I679" s="1">
        <v>12593</v>
      </c>
      <c r="J679" s="19">
        <v>8.7350115143333601E-2</v>
      </c>
      <c r="K679">
        <v>1.72</v>
      </c>
      <c r="L679">
        <v>13543.37</v>
      </c>
      <c r="N679">
        <v>22</v>
      </c>
      <c r="O679">
        <v>59</v>
      </c>
      <c r="P679">
        <v>0</v>
      </c>
      <c r="Q679" s="1">
        <v>12593</v>
      </c>
      <c r="R679">
        <v>993</v>
      </c>
      <c r="S679">
        <v>11</v>
      </c>
      <c r="T679" s="18">
        <f t="shared" si="50"/>
        <v>1.7470023028666719E-3</v>
      </c>
      <c r="U679" s="19">
        <f t="shared" si="51"/>
        <v>2.6818181818181817</v>
      </c>
      <c r="V679" s="19">
        <f t="shared" si="52"/>
        <v>0</v>
      </c>
      <c r="W679" s="19">
        <f t="shared" si="53"/>
        <v>7.8853331215754787</v>
      </c>
      <c r="X679" s="19">
        <f t="shared" si="54"/>
        <v>8.7350115143333601E-2</v>
      </c>
      <c r="Y679">
        <v>1.72</v>
      </c>
    </row>
    <row r="680" spans="1:25" x14ac:dyDescent="0.25">
      <c r="A680">
        <v>2009</v>
      </c>
      <c r="B680">
        <v>97</v>
      </c>
      <c r="C680" t="s">
        <v>491</v>
      </c>
      <c r="D680" s="18">
        <v>1.1056705101879639E-3</v>
      </c>
      <c r="E680" s="18">
        <v>2.9285714285714284</v>
      </c>
      <c r="F680" s="18">
        <v>0</v>
      </c>
      <c r="G680" s="19">
        <v>35.38935397251619</v>
      </c>
      <c r="H680">
        <v>0.58499999999999996</v>
      </c>
      <c r="I680" s="1">
        <v>12662</v>
      </c>
      <c r="J680" s="19">
        <v>0.11056705101879639</v>
      </c>
      <c r="K680">
        <v>1.84</v>
      </c>
      <c r="L680">
        <v>11261</v>
      </c>
      <c r="N680">
        <v>14</v>
      </c>
      <c r="O680">
        <v>41</v>
      </c>
      <c r="P680">
        <v>0</v>
      </c>
      <c r="Q680" s="1">
        <v>12662</v>
      </c>
      <c r="R680" s="1">
        <v>4481</v>
      </c>
      <c r="S680" s="1">
        <v>14</v>
      </c>
      <c r="T680" s="18">
        <f t="shared" si="50"/>
        <v>1.1056705101879639E-3</v>
      </c>
      <c r="U680" s="19">
        <f t="shared" si="51"/>
        <v>2.9285714285714284</v>
      </c>
      <c r="V680" s="19">
        <f t="shared" si="52"/>
        <v>0</v>
      </c>
      <c r="W680" s="19">
        <f t="shared" si="53"/>
        <v>35.38935397251619</v>
      </c>
      <c r="X680" s="19">
        <f t="shared" si="54"/>
        <v>0.11056705101879639</v>
      </c>
      <c r="Y680">
        <v>1.84</v>
      </c>
    </row>
    <row r="681" spans="1:25" x14ac:dyDescent="0.25">
      <c r="A681">
        <v>2010</v>
      </c>
      <c r="B681">
        <v>97</v>
      </c>
      <c r="C681" t="s">
        <v>491</v>
      </c>
      <c r="D681" s="18">
        <v>1.9031004678455316E-3</v>
      </c>
      <c r="E681" s="18">
        <v>2.5416666666666665</v>
      </c>
      <c r="F681" s="18">
        <v>0</v>
      </c>
      <c r="G681" s="19">
        <v>65.315993973515191</v>
      </c>
      <c r="H681">
        <v>0.66900000000000004</v>
      </c>
      <c r="I681" s="1">
        <v>12611</v>
      </c>
      <c r="J681" s="19">
        <v>0.11101419395765602</v>
      </c>
      <c r="K681">
        <v>1.82</v>
      </c>
      <c r="L681">
        <v>12395.29</v>
      </c>
      <c r="N681">
        <v>24</v>
      </c>
      <c r="O681">
        <v>61</v>
      </c>
      <c r="P681">
        <v>0</v>
      </c>
      <c r="Q681" s="1">
        <v>12611</v>
      </c>
      <c r="R681" s="1">
        <v>8237</v>
      </c>
      <c r="S681" s="1">
        <v>14</v>
      </c>
      <c r="T681" s="18">
        <f t="shared" si="50"/>
        <v>1.9031004678455316E-3</v>
      </c>
      <c r="U681" s="19">
        <f t="shared" si="51"/>
        <v>2.5416666666666665</v>
      </c>
      <c r="V681" s="19">
        <f t="shared" si="52"/>
        <v>0</v>
      </c>
      <c r="W681" s="19">
        <f t="shared" si="53"/>
        <v>65.315993973515191</v>
      </c>
      <c r="X681" s="19">
        <f t="shared" si="54"/>
        <v>0.11101419395765602</v>
      </c>
      <c r="Y681">
        <v>1.82</v>
      </c>
    </row>
    <row r="682" spans="1:25" x14ac:dyDescent="0.25">
      <c r="A682">
        <v>2011</v>
      </c>
      <c r="B682">
        <v>97</v>
      </c>
      <c r="C682" t="s">
        <v>491</v>
      </c>
      <c r="D682" s="18">
        <v>2.840909090909091E-3</v>
      </c>
      <c r="E682" s="18">
        <v>2.7777777777777777</v>
      </c>
      <c r="F682" s="18">
        <v>2.7777777777777776E-2</v>
      </c>
      <c r="G682" s="19">
        <v>87.184343434343432</v>
      </c>
      <c r="H682">
        <v>0.66900000000000004</v>
      </c>
      <c r="I682" s="1">
        <v>12672</v>
      </c>
      <c r="J682" s="19">
        <v>0.11047979797979797</v>
      </c>
      <c r="K682">
        <v>1.97</v>
      </c>
      <c r="L682">
        <v>13798.32</v>
      </c>
      <c r="N682">
        <v>36</v>
      </c>
      <c r="O682">
        <v>100</v>
      </c>
      <c r="P682">
        <v>1</v>
      </c>
      <c r="Q682" s="1">
        <v>12672</v>
      </c>
      <c r="R682" s="1">
        <v>11048</v>
      </c>
      <c r="S682" s="1">
        <v>14</v>
      </c>
      <c r="T682" s="18">
        <f t="shared" si="50"/>
        <v>2.840909090909091E-3</v>
      </c>
      <c r="U682" s="19">
        <f t="shared" si="51"/>
        <v>2.7777777777777777</v>
      </c>
      <c r="V682" s="19">
        <f t="shared" si="52"/>
        <v>2.7777777777777776E-2</v>
      </c>
      <c r="W682" s="19">
        <f t="shared" si="53"/>
        <v>87.184343434343432</v>
      </c>
      <c r="X682" s="19">
        <f t="shared" si="54"/>
        <v>0.11047979797979797</v>
      </c>
      <c r="Y682">
        <v>1.97</v>
      </c>
    </row>
    <row r="683" spans="1:25" x14ac:dyDescent="0.25">
      <c r="A683">
        <v>2012</v>
      </c>
      <c r="B683">
        <v>97</v>
      </c>
      <c r="C683" t="s">
        <v>491</v>
      </c>
      <c r="D683" s="18">
        <v>3.0633885790589898E-3</v>
      </c>
      <c r="E683" s="18">
        <v>3.1282051282051282</v>
      </c>
      <c r="F683" s="18">
        <v>7.6923076923076927E-2</v>
      </c>
      <c r="G683" s="19">
        <v>42.848165894273819</v>
      </c>
      <c r="H683">
        <v>0.66900000000000004</v>
      </c>
      <c r="I683" s="1">
        <v>12731</v>
      </c>
      <c r="J683" s="19">
        <v>0.10996779514570734</v>
      </c>
      <c r="K683" s="16">
        <v>2.0049999999999999</v>
      </c>
      <c r="L683">
        <v>16883.5</v>
      </c>
      <c r="N683">
        <v>39</v>
      </c>
      <c r="O683">
        <v>122</v>
      </c>
      <c r="P683">
        <v>3</v>
      </c>
      <c r="Q683" s="1">
        <v>12731</v>
      </c>
      <c r="R683" s="1">
        <v>5455</v>
      </c>
      <c r="S683" s="1">
        <v>14</v>
      </c>
      <c r="T683" s="18">
        <f t="shared" si="50"/>
        <v>3.0633885790589898E-3</v>
      </c>
      <c r="U683" s="19">
        <f t="shared" si="51"/>
        <v>3.1282051282051282</v>
      </c>
      <c r="V683" s="19">
        <f t="shared" si="52"/>
        <v>7.6923076923076927E-2</v>
      </c>
      <c r="W683" s="19">
        <f t="shared" si="53"/>
        <v>42.848165894273819</v>
      </c>
      <c r="X683" s="19">
        <f t="shared" si="54"/>
        <v>0.10996779514570734</v>
      </c>
      <c r="Y683" s="16">
        <v>2.0049999999999999</v>
      </c>
    </row>
    <row r="684" spans="1:25" x14ac:dyDescent="0.25">
      <c r="A684">
        <v>2013</v>
      </c>
      <c r="B684">
        <v>97</v>
      </c>
      <c r="C684" t="s">
        <v>491</v>
      </c>
      <c r="D684" s="18">
        <v>1.441578148710167E-3</v>
      </c>
      <c r="E684" s="18">
        <v>2.8421052631578947</v>
      </c>
      <c r="F684" s="18">
        <v>0</v>
      </c>
      <c r="G684" s="19">
        <v>45.500758725341427</v>
      </c>
      <c r="H684">
        <v>0.66900000000000004</v>
      </c>
      <c r="I684" s="1">
        <v>13180</v>
      </c>
      <c r="J684" s="19">
        <v>0.10622154779969652</v>
      </c>
      <c r="K684">
        <v>2.04</v>
      </c>
      <c r="L684">
        <v>15540.61</v>
      </c>
      <c r="N684">
        <v>19</v>
      </c>
      <c r="O684">
        <v>54</v>
      </c>
      <c r="P684">
        <v>0</v>
      </c>
      <c r="Q684" s="1">
        <v>13180</v>
      </c>
      <c r="R684" s="1">
        <v>5997</v>
      </c>
      <c r="S684" s="1">
        <v>14</v>
      </c>
      <c r="T684" s="18">
        <f t="shared" si="50"/>
        <v>1.441578148710167E-3</v>
      </c>
      <c r="U684" s="19">
        <f t="shared" si="51"/>
        <v>2.8421052631578947</v>
      </c>
      <c r="V684" s="19">
        <f t="shared" si="52"/>
        <v>0</v>
      </c>
      <c r="W684" s="19">
        <f t="shared" si="53"/>
        <v>45.500758725341427</v>
      </c>
      <c r="X684" s="19">
        <f t="shared" si="54"/>
        <v>0.10622154779969652</v>
      </c>
      <c r="Y684">
        <v>2.04</v>
      </c>
    </row>
    <row r="685" spans="1:25" x14ac:dyDescent="0.25">
      <c r="A685">
        <v>2014</v>
      </c>
      <c r="B685">
        <v>97</v>
      </c>
      <c r="C685" t="s">
        <v>491</v>
      </c>
      <c r="D685" s="18">
        <v>9.81280193236715E-4</v>
      </c>
      <c r="E685" s="18">
        <v>2.4615384615384617</v>
      </c>
      <c r="F685" s="18">
        <v>7.6923076923076927E-2</v>
      </c>
      <c r="G685" s="19">
        <v>55.64613526570048</v>
      </c>
      <c r="H685">
        <v>0.66900000000000004</v>
      </c>
      <c r="I685" s="1">
        <v>13248</v>
      </c>
      <c r="J685" s="19">
        <v>0.10567632850241546</v>
      </c>
      <c r="K685" s="16">
        <v>2.0950000000000002</v>
      </c>
      <c r="L685">
        <v>18164.23</v>
      </c>
      <c r="N685">
        <v>13</v>
      </c>
      <c r="O685">
        <v>32</v>
      </c>
      <c r="P685">
        <v>1</v>
      </c>
      <c r="Q685" s="1">
        <v>13248</v>
      </c>
      <c r="R685" s="1">
        <v>7372</v>
      </c>
      <c r="S685" s="1">
        <v>14</v>
      </c>
      <c r="T685" s="18">
        <f t="shared" si="50"/>
        <v>9.81280193236715E-4</v>
      </c>
      <c r="U685" s="19">
        <f t="shared" si="51"/>
        <v>2.4615384615384617</v>
      </c>
      <c r="V685" s="19">
        <f t="shared" si="52"/>
        <v>7.6923076923076927E-2</v>
      </c>
      <c r="W685" s="19">
        <f t="shared" si="53"/>
        <v>55.64613526570048</v>
      </c>
      <c r="X685" s="19">
        <f t="shared" si="54"/>
        <v>0.10567632850241546</v>
      </c>
      <c r="Y685" s="16">
        <v>2.0950000000000002</v>
      </c>
    </row>
    <row r="686" spans="1:25" x14ac:dyDescent="0.25">
      <c r="A686">
        <v>2008</v>
      </c>
      <c r="B686">
        <v>98</v>
      </c>
      <c r="C686" t="s">
        <v>501</v>
      </c>
      <c r="D686" s="18">
        <v>1.810917243956423E-3</v>
      </c>
      <c r="E686" s="18">
        <v>3.0634920634920637</v>
      </c>
      <c r="F686" s="18">
        <v>1.5873015873015872E-2</v>
      </c>
      <c r="G686" s="19">
        <v>58.130443531001177</v>
      </c>
      <c r="H686">
        <v>0.64700000000000002</v>
      </c>
      <c r="I686" s="1">
        <v>34789</v>
      </c>
      <c r="J686" s="19">
        <v>6.6112851763488453E-2</v>
      </c>
      <c r="K686">
        <v>1.72</v>
      </c>
      <c r="L686">
        <v>16327.35</v>
      </c>
      <c r="N686">
        <v>63</v>
      </c>
      <c r="O686">
        <v>193</v>
      </c>
      <c r="P686">
        <v>1</v>
      </c>
      <c r="Q686" s="1">
        <v>34789</v>
      </c>
      <c r="R686" s="1">
        <v>20223</v>
      </c>
      <c r="S686">
        <v>23</v>
      </c>
      <c r="T686" s="18">
        <f t="shared" si="50"/>
        <v>1.810917243956423E-3</v>
      </c>
      <c r="U686" s="19">
        <f t="shared" si="51"/>
        <v>3.0634920634920637</v>
      </c>
      <c r="V686" s="19">
        <f t="shared" si="52"/>
        <v>1.5873015873015872E-2</v>
      </c>
      <c r="W686" s="19">
        <f t="shared" si="53"/>
        <v>58.130443531001177</v>
      </c>
      <c r="X686" s="19">
        <f t="shared" si="54"/>
        <v>6.6112851763488453E-2</v>
      </c>
      <c r="Y686">
        <v>1.72</v>
      </c>
    </row>
    <row r="687" spans="1:25" x14ac:dyDescent="0.25">
      <c r="A687">
        <v>2009</v>
      </c>
      <c r="B687">
        <v>98</v>
      </c>
      <c r="C687" t="s">
        <v>501</v>
      </c>
      <c r="D687" s="18">
        <v>9.08239434620952E-4</v>
      </c>
      <c r="E687" s="18">
        <v>3.5</v>
      </c>
      <c r="F687" s="18">
        <v>0</v>
      </c>
      <c r="G687" s="19">
        <v>72.210711548832066</v>
      </c>
      <c r="H687">
        <v>0.64700000000000002</v>
      </c>
      <c r="I687" s="1">
        <v>35233</v>
      </c>
      <c r="J687" s="19">
        <v>6.2441461130190452E-2</v>
      </c>
      <c r="K687">
        <v>1.84</v>
      </c>
      <c r="L687">
        <v>14729.36</v>
      </c>
      <c r="N687">
        <v>32</v>
      </c>
      <c r="O687">
        <v>112</v>
      </c>
      <c r="P687">
        <v>0</v>
      </c>
      <c r="Q687" s="1">
        <v>35233</v>
      </c>
      <c r="R687" s="1">
        <v>25442</v>
      </c>
      <c r="S687">
        <v>22</v>
      </c>
      <c r="T687" s="18">
        <f t="shared" si="50"/>
        <v>9.08239434620952E-4</v>
      </c>
      <c r="U687" s="19">
        <f t="shared" si="51"/>
        <v>3.5</v>
      </c>
      <c r="V687" s="19">
        <f t="shared" si="52"/>
        <v>0</v>
      </c>
      <c r="W687" s="19">
        <f t="shared" si="53"/>
        <v>72.210711548832066</v>
      </c>
      <c r="X687" s="19">
        <f t="shared" si="54"/>
        <v>6.2441461130190452E-2</v>
      </c>
      <c r="Y687">
        <v>1.84</v>
      </c>
    </row>
    <row r="688" spans="1:25" x14ac:dyDescent="0.25">
      <c r="A688">
        <v>2010</v>
      </c>
      <c r="B688">
        <v>98</v>
      </c>
      <c r="C688" t="s">
        <v>501</v>
      </c>
      <c r="D688" s="18">
        <v>1.9437490796642616E-3</v>
      </c>
      <c r="E688" s="18">
        <v>3.2272727272727271</v>
      </c>
      <c r="F688" s="18">
        <v>0</v>
      </c>
      <c r="G688" s="19">
        <v>79.402149904285082</v>
      </c>
      <c r="H688">
        <v>0.73099999999999998</v>
      </c>
      <c r="I688" s="1">
        <v>33955</v>
      </c>
      <c r="J688" s="19">
        <v>6.4791635988808716E-2</v>
      </c>
      <c r="K688">
        <v>1.82</v>
      </c>
      <c r="L688">
        <v>20436.98</v>
      </c>
      <c r="N688">
        <v>66</v>
      </c>
      <c r="O688">
        <v>213</v>
      </c>
      <c r="P688">
        <v>0</v>
      </c>
      <c r="Q688" s="1">
        <v>33955</v>
      </c>
      <c r="R688" s="1">
        <v>26961</v>
      </c>
      <c r="S688">
        <v>22</v>
      </c>
      <c r="T688" s="18">
        <f t="shared" si="50"/>
        <v>1.9437490796642616E-3</v>
      </c>
      <c r="U688" s="19">
        <f t="shared" si="51"/>
        <v>3.2272727272727271</v>
      </c>
      <c r="V688" s="19">
        <f t="shared" si="52"/>
        <v>0</v>
      </c>
      <c r="W688" s="19">
        <f t="shared" si="53"/>
        <v>79.402149904285082</v>
      </c>
      <c r="X688" s="19">
        <f t="shared" si="54"/>
        <v>6.4791635988808716E-2</v>
      </c>
      <c r="Y688">
        <v>1.82</v>
      </c>
    </row>
    <row r="689" spans="1:25" x14ac:dyDescent="0.25">
      <c r="A689">
        <v>2011</v>
      </c>
      <c r="B689">
        <v>98</v>
      </c>
      <c r="C689" t="s">
        <v>501</v>
      </c>
      <c r="D689" s="18">
        <v>1.7495261699956261E-4</v>
      </c>
      <c r="E689" s="18">
        <v>3</v>
      </c>
      <c r="F689" s="18">
        <v>0</v>
      </c>
      <c r="G689" s="19">
        <v>81.297565242746757</v>
      </c>
      <c r="H689">
        <v>0.73099999999999998</v>
      </c>
      <c r="I689" s="1">
        <v>34295</v>
      </c>
      <c r="J689" s="19">
        <v>6.414929289983963E-2</v>
      </c>
      <c r="K689">
        <v>1.97</v>
      </c>
      <c r="L689">
        <v>21663.88</v>
      </c>
      <c r="N689">
        <v>6</v>
      </c>
      <c r="O689">
        <v>18</v>
      </c>
      <c r="P689">
        <v>0</v>
      </c>
      <c r="Q689" s="1">
        <v>34295</v>
      </c>
      <c r="R689" s="1">
        <v>27881</v>
      </c>
      <c r="S689">
        <v>22</v>
      </c>
      <c r="T689" s="18">
        <f t="shared" si="50"/>
        <v>1.7495261699956261E-4</v>
      </c>
      <c r="U689" s="19">
        <f t="shared" si="51"/>
        <v>3</v>
      </c>
      <c r="V689" s="19">
        <f t="shared" si="52"/>
        <v>0</v>
      </c>
      <c r="W689" s="19">
        <f t="shared" si="53"/>
        <v>81.297565242746757</v>
      </c>
      <c r="X689" s="19">
        <f t="shared" si="54"/>
        <v>6.414929289983963E-2</v>
      </c>
      <c r="Y689">
        <v>1.97</v>
      </c>
    </row>
    <row r="690" spans="1:25" x14ac:dyDescent="0.25">
      <c r="A690">
        <v>2012</v>
      </c>
      <c r="B690">
        <v>98</v>
      </c>
      <c r="C690" t="s">
        <v>501</v>
      </c>
      <c r="D690" s="18">
        <v>7.7980591497227357E-4</v>
      </c>
      <c r="E690" s="18">
        <v>2.4814814814814814</v>
      </c>
      <c r="F690" s="18">
        <v>3.7037037037037035E-2</v>
      </c>
      <c r="G690" s="19">
        <v>76.007971349353056</v>
      </c>
      <c r="H690">
        <v>0.73099999999999998</v>
      </c>
      <c r="I690" s="1">
        <v>34624</v>
      </c>
      <c r="J690" s="19">
        <v>6.3539741219963031E-2</v>
      </c>
      <c r="K690" s="16">
        <v>2.0049999999999999</v>
      </c>
      <c r="L690">
        <v>25067.34</v>
      </c>
      <c r="N690">
        <v>27</v>
      </c>
      <c r="O690">
        <v>67</v>
      </c>
      <c r="P690">
        <v>1</v>
      </c>
      <c r="Q690" s="1">
        <v>34624</v>
      </c>
      <c r="R690" s="1">
        <v>26317</v>
      </c>
      <c r="S690">
        <v>22</v>
      </c>
      <c r="T690" s="18">
        <f t="shared" si="50"/>
        <v>7.7980591497227357E-4</v>
      </c>
      <c r="U690" s="19">
        <f t="shared" si="51"/>
        <v>2.4814814814814814</v>
      </c>
      <c r="V690" s="19">
        <f t="shared" si="52"/>
        <v>3.7037037037037035E-2</v>
      </c>
      <c r="W690" s="19">
        <f t="shared" si="53"/>
        <v>76.007971349353056</v>
      </c>
      <c r="X690" s="19">
        <f t="shared" si="54"/>
        <v>6.3539741219963031E-2</v>
      </c>
      <c r="Y690" s="16">
        <v>2.0049999999999999</v>
      </c>
    </row>
    <row r="691" spans="1:25" x14ac:dyDescent="0.25">
      <c r="A691">
        <v>2013</v>
      </c>
      <c r="B691">
        <v>98</v>
      </c>
      <c r="C691" t="s">
        <v>501</v>
      </c>
      <c r="D691" s="18">
        <v>2.4978490744081484E-4</v>
      </c>
      <c r="E691" s="18">
        <v>3.3333333333333335</v>
      </c>
      <c r="F691" s="18">
        <v>0</v>
      </c>
      <c r="G691" s="19">
        <v>75.526629846521047</v>
      </c>
      <c r="H691">
        <v>0.73099999999999998</v>
      </c>
      <c r="I691" s="1">
        <v>36031</v>
      </c>
      <c r="J691" s="19">
        <v>6.1058532929976962E-2</v>
      </c>
      <c r="K691">
        <v>2.04</v>
      </c>
      <c r="L691">
        <v>24701.16</v>
      </c>
      <c r="N691">
        <v>9</v>
      </c>
      <c r="O691">
        <v>30</v>
      </c>
      <c r="P691">
        <v>0</v>
      </c>
      <c r="Q691" s="1">
        <v>36031</v>
      </c>
      <c r="R691" s="1">
        <v>27213</v>
      </c>
      <c r="S691">
        <v>22</v>
      </c>
      <c r="T691" s="18">
        <f t="shared" si="50"/>
        <v>2.4978490744081484E-4</v>
      </c>
      <c r="U691" s="19">
        <f t="shared" si="51"/>
        <v>3.3333333333333335</v>
      </c>
      <c r="V691" s="19">
        <f t="shared" si="52"/>
        <v>0</v>
      </c>
      <c r="W691" s="19">
        <f t="shared" si="53"/>
        <v>75.526629846521047</v>
      </c>
      <c r="X691" s="19">
        <f t="shared" si="54"/>
        <v>6.1058532929976962E-2</v>
      </c>
      <c r="Y691">
        <v>2.04</v>
      </c>
    </row>
    <row r="692" spans="1:25" x14ac:dyDescent="0.25">
      <c r="A692">
        <v>2014</v>
      </c>
      <c r="B692">
        <v>98</v>
      </c>
      <c r="C692" t="s">
        <v>501</v>
      </c>
      <c r="D692" s="18">
        <v>7.9709746577978126E-4</v>
      </c>
      <c r="E692" s="18">
        <v>3</v>
      </c>
      <c r="F692" s="18">
        <v>0</v>
      </c>
      <c r="G692" s="19">
        <v>78.915397724149301</v>
      </c>
      <c r="H692">
        <v>0.73099999999999998</v>
      </c>
      <c r="I692" s="1">
        <v>36382</v>
      </c>
      <c r="J692" s="19">
        <v>6.0469462921224786E-2</v>
      </c>
      <c r="K692" s="16">
        <v>2.0950000000000002</v>
      </c>
      <c r="L692">
        <v>27051.919999999998</v>
      </c>
      <c r="N692">
        <v>29</v>
      </c>
      <c r="O692">
        <v>87</v>
      </c>
      <c r="P692">
        <v>0</v>
      </c>
      <c r="Q692" s="1">
        <v>36382</v>
      </c>
      <c r="R692" s="1">
        <v>28711</v>
      </c>
      <c r="S692">
        <v>22</v>
      </c>
      <c r="T692" s="18">
        <f t="shared" si="50"/>
        <v>7.9709746577978126E-4</v>
      </c>
      <c r="U692" s="19">
        <f t="shared" si="51"/>
        <v>3</v>
      </c>
      <c r="V692" s="19">
        <f t="shared" si="52"/>
        <v>0</v>
      </c>
      <c r="W692" s="19">
        <f t="shared" si="53"/>
        <v>78.915397724149301</v>
      </c>
      <c r="X692" s="19">
        <f t="shared" si="54"/>
        <v>6.0469462921224786E-2</v>
      </c>
      <c r="Y692" s="16">
        <v>2.0950000000000002</v>
      </c>
    </row>
    <row r="693" spans="1:25" x14ac:dyDescent="0.25">
      <c r="A693">
        <v>2008</v>
      </c>
      <c r="B693">
        <v>99</v>
      </c>
      <c r="C693" t="s">
        <v>504</v>
      </c>
      <c r="D693" s="18">
        <v>8.4981823332231712E-3</v>
      </c>
      <c r="E693" s="18">
        <v>3.0722222222222224</v>
      </c>
      <c r="F693" s="18">
        <v>1.1111111111111112E-2</v>
      </c>
      <c r="G693" s="19">
        <v>70.416883055568675</v>
      </c>
      <c r="H693">
        <v>0.47699999999999998</v>
      </c>
      <c r="I693" s="1">
        <v>21181</v>
      </c>
      <c r="J693" s="19">
        <v>3.3048486851423448E-2</v>
      </c>
      <c r="K693">
        <v>1.72</v>
      </c>
      <c r="L693">
        <v>4534.8500000000004</v>
      </c>
      <c r="N693">
        <v>180</v>
      </c>
      <c r="O693">
        <v>553</v>
      </c>
      <c r="P693">
        <v>2</v>
      </c>
      <c r="Q693" s="1">
        <v>21181</v>
      </c>
      <c r="R693" s="1">
        <v>14915</v>
      </c>
      <c r="S693">
        <v>7</v>
      </c>
      <c r="T693" s="18">
        <f t="shared" si="50"/>
        <v>8.4981823332231712E-3</v>
      </c>
      <c r="U693" s="19">
        <f t="shared" si="51"/>
        <v>3.0722222222222224</v>
      </c>
      <c r="V693" s="19">
        <f t="shared" si="52"/>
        <v>1.1111111111111112E-2</v>
      </c>
      <c r="W693" s="19">
        <f t="shared" si="53"/>
        <v>70.416883055568675</v>
      </c>
      <c r="X693" s="19">
        <f t="shared" si="54"/>
        <v>3.3048486851423448E-2</v>
      </c>
      <c r="Y693">
        <v>1.72</v>
      </c>
    </row>
    <row r="694" spans="1:25" x14ac:dyDescent="0.25">
      <c r="A694">
        <v>2009</v>
      </c>
      <c r="B694">
        <v>99</v>
      </c>
      <c r="C694" t="s">
        <v>504</v>
      </c>
      <c r="D694" s="18">
        <v>7.1513142315889179E-3</v>
      </c>
      <c r="E694" s="18">
        <v>3.6357615894039736</v>
      </c>
      <c r="F694" s="18">
        <v>1.3245033112582781E-2</v>
      </c>
      <c r="G694" s="19">
        <v>72.308785223774564</v>
      </c>
      <c r="H694">
        <v>0.47699999999999998</v>
      </c>
      <c r="I694" s="1">
        <v>21115</v>
      </c>
      <c r="J694" s="19">
        <v>3.3151787828557898E-2</v>
      </c>
      <c r="K694">
        <v>1.84</v>
      </c>
      <c r="L694">
        <v>4851.74</v>
      </c>
      <c r="N694">
        <v>151</v>
      </c>
      <c r="O694">
        <v>549</v>
      </c>
      <c r="P694">
        <v>2</v>
      </c>
      <c r="Q694" s="1">
        <v>21115</v>
      </c>
      <c r="R694" s="1">
        <v>15268</v>
      </c>
      <c r="S694">
        <v>7</v>
      </c>
      <c r="T694" s="18">
        <f t="shared" si="50"/>
        <v>7.1513142315889179E-3</v>
      </c>
      <c r="U694" s="19">
        <f t="shared" si="51"/>
        <v>3.6357615894039736</v>
      </c>
      <c r="V694" s="19">
        <f t="shared" si="52"/>
        <v>1.3245033112582781E-2</v>
      </c>
      <c r="W694" s="19">
        <f t="shared" si="53"/>
        <v>72.308785223774564</v>
      </c>
      <c r="X694" s="19">
        <f t="shared" si="54"/>
        <v>3.3151787828557898E-2</v>
      </c>
      <c r="Y694">
        <v>1.84</v>
      </c>
    </row>
    <row r="695" spans="1:25" x14ac:dyDescent="0.25">
      <c r="A695">
        <v>2010</v>
      </c>
      <c r="B695">
        <v>99</v>
      </c>
      <c r="C695" t="s">
        <v>504</v>
      </c>
      <c r="D695" s="18">
        <v>6.5157424141539045E-3</v>
      </c>
      <c r="E695" s="18">
        <v>3.6204379562043796</v>
      </c>
      <c r="F695" s="18">
        <v>2.9197080291970802E-2</v>
      </c>
      <c r="G695" s="19">
        <v>71.777798915628267</v>
      </c>
      <c r="H695">
        <v>0.624</v>
      </c>
      <c r="I695" s="1">
        <v>21026</v>
      </c>
      <c r="J695" s="19">
        <v>3.3292114524873968E-2</v>
      </c>
      <c r="K695">
        <v>1.82</v>
      </c>
      <c r="L695">
        <v>5658.52</v>
      </c>
      <c r="N695">
        <v>137</v>
      </c>
      <c r="O695">
        <v>496</v>
      </c>
      <c r="P695">
        <v>4</v>
      </c>
      <c r="Q695" s="1">
        <v>21026</v>
      </c>
      <c r="R695" s="1">
        <v>15092</v>
      </c>
      <c r="S695">
        <v>7</v>
      </c>
      <c r="T695" s="18">
        <f t="shared" si="50"/>
        <v>6.5157424141539045E-3</v>
      </c>
      <c r="U695" s="19">
        <f t="shared" si="51"/>
        <v>3.6204379562043796</v>
      </c>
      <c r="V695" s="19">
        <f t="shared" si="52"/>
        <v>2.9197080291970802E-2</v>
      </c>
      <c r="W695" s="19">
        <f t="shared" si="53"/>
        <v>71.777798915628267</v>
      </c>
      <c r="X695" s="19">
        <f t="shared" si="54"/>
        <v>3.3292114524873968E-2</v>
      </c>
      <c r="Y695">
        <v>1.82</v>
      </c>
    </row>
    <row r="696" spans="1:25" x14ac:dyDescent="0.25">
      <c r="A696">
        <v>2011</v>
      </c>
      <c r="B696">
        <v>99</v>
      </c>
      <c r="C696" t="s">
        <v>504</v>
      </c>
      <c r="D696" s="18">
        <v>4.1470041470041468E-3</v>
      </c>
      <c r="E696" s="18">
        <v>3.1264367816091956</v>
      </c>
      <c r="F696" s="18">
        <v>0</v>
      </c>
      <c r="G696" s="19">
        <v>71.776538443205112</v>
      </c>
      <c r="H696">
        <v>0.624</v>
      </c>
      <c r="I696" s="1">
        <v>20979</v>
      </c>
      <c r="J696" s="19">
        <v>3.3366700033366704E-2</v>
      </c>
      <c r="K696">
        <v>1.97</v>
      </c>
      <c r="L696">
        <v>7018.39</v>
      </c>
      <c r="N696">
        <v>87</v>
      </c>
      <c r="O696">
        <v>272</v>
      </c>
      <c r="P696">
        <v>0</v>
      </c>
      <c r="Q696" s="1">
        <v>20979</v>
      </c>
      <c r="R696" s="1">
        <v>15058</v>
      </c>
      <c r="S696">
        <v>7</v>
      </c>
      <c r="T696" s="18">
        <f t="shared" si="50"/>
        <v>4.1470041470041468E-3</v>
      </c>
      <c r="U696" s="19">
        <f t="shared" si="51"/>
        <v>3.1264367816091956</v>
      </c>
      <c r="V696" s="19">
        <f t="shared" si="52"/>
        <v>0</v>
      </c>
      <c r="W696" s="19">
        <f t="shared" si="53"/>
        <v>71.776538443205112</v>
      </c>
      <c r="X696" s="19">
        <f t="shared" si="54"/>
        <v>3.3366700033366704E-2</v>
      </c>
      <c r="Y696">
        <v>1.97</v>
      </c>
    </row>
    <row r="697" spans="1:25" x14ac:dyDescent="0.25">
      <c r="A697">
        <v>2012</v>
      </c>
      <c r="B697">
        <v>99</v>
      </c>
      <c r="C697" t="s">
        <v>504</v>
      </c>
      <c r="D697" s="18">
        <v>4.2514569599694275E-3</v>
      </c>
      <c r="E697" s="18">
        <v>2.8202247191011236</v>
      </c>
      <c r="F697" s="18">
        <v>2.247191011235955E-2</v>
      </c>
      <c r="G697" s="19">
        <v>71.777968854495072</v>
      </c>
      <c r="H697">
        <v>0.624</v>
      </c>
      <c r="I697" s="1">
        <v>20934</v>
      </c>
      <c r="J697" s="19">
        <v>3.3438425527849432E-2</v>
      </c>
      <c r="K697" s="16">
        <v>2.0049999999999999</v>
      </c>
      <c r="L697">
        <v>7309.58</v>
      </c>
      <c r="N697">
        <v>89</v>
      </c>
      <c r="O697">
        <v>251</v>
      </c>
      <c r="P697">
        <v>2</v>
      </c>
      <c r="Q697" s="1">
        <v>20934</v>
      </c>
      <c r="R697" s="1">
        <v>15026</v>
      </c>
      <c r="S697">
        <v>7</v>
      </c>
      <c r="T697" s="18">
        <f t="shared" si="50"/>
        <v>4.2514569599694275E-3</v>
      </c>
      <c r="U697" s="19">
        <f t="shared" si="51"/>
        <v>2.8202247191011236</v>
      </c>
      <c r="V697" s="19">
        <f t="shared" si="52"/>
        <v>2.247191011235955E-2</v>
      </c>
      <c r="W697" s="19">
        <f t="shared" si="53"/>
        <v>71.777968854495072</v>
      </c>
      <c r="X697" s="19">
        <f t="shared" si="54"/>
        <v>3.3438425527849432E-2</v>
      </c>
      <c r="Y697" s="16">
        <v>2.0049999999999999</v>
      </c>
    </row>
    <row r="698" spans="1:25" x14ac:dyDescent="0.25">
      <c r="A698">
        <v>2013</v>
      </c>
      <c r="B698">
        <v>99</v>
      </c>
      <c r="C698" t="s">
        <v>504</v>
      </c>
      <c r="D698" s="18">
        <v>3.2073629898201087E-3</v>
      </c>
      <c r="E698" s="18">
        <v>2.5942028985507246</v>
      </c>
      <c r="F698" s="18">
        <v>0</v>
      </c>
      <c r="G698" s="19">
        <v>71.779854041742198</v>
      </c>
      <c r="H698">
        <v>0.624</v>
      </c>
      <c r="I698" s="1">
        <v>21513</v>
      </c>
      <c r="J698" s="19">
        <v>3.2538465114117045E-2</v>
      </c>
      <c r="K698">
        <v>2.04</v>
      </c>
      <c r="L698">
        <v>8654.57</v>
      </c>
      <c r="N698">
        <v>69</v>
      </c>
      <c r="O698">
        <v>179</v>
      </c>
      <c r="P698">
        <v>0</v>
      </c>
      <c r="Q698" s="1">
        <v>21513</v>
      </c>
      <c r="R698" s="1">
        <v>15442</v>
      </c>
      <c r="S698">
        <v>7</v>
      </c>
      <c r="T698" s="18">
        <f t="shared" si="50"/>
        <v>3.2073629898201087E-3</v>
      </c>
      <c r="U698" s="19">
        <f t="shared" si="51"/>
        <v>2.5942028985507246</v>
      </c>
      <c r="V698" s="19">
        <f t="shared" si="52"/>
        <v>0</v>
      </c>
      <c r="W698" s="19">
        <f t="shared" si="53"/>
        <v>71.779854041742198</v>
      </c>
      <c r="X698" s="19">
        <f t="shared" si="54"/>
        <v>3.2538465114117045E-2</v>
      </c>
      <c r="Y698">
        <v>2.04</v>
      </c>
    </row>
    <row r="699" spans="1:25" x14ac:dyDescent="0.25">
      <c r="A699">
        <v>2014</v>
      </c>
      <c r="B699">
        <v>99</v>
      </c>
      <c r="C699" t="s">
        <v>504</v>
      </c>
      <c r="D699" s="18">
        <v>1.6755876192692577E-3</v>
      </c>
      <c r="E699" s="18">
        <v>3.0277777777777777</v>
      </c>
      <c r="F699" s="18">
        <v>0</v>
      </c>
      <c r="G699" s="19">
        <v>71.775657435420058</v>
      </c>
      <c r="H699">
        <v>0.624</v>
      </c>
      <c r="I699" s="1">
        <v>21485</v>
      </c>
      <c r="J699" s="19">
        <v>3.2580870374680014E-2</v>
      </c>
      <c r="K699" s="16">
        <v>2.0950000000000002</v>
      </c>
      <c r="L699">
        <v>8835.77</v>
      </c>
      <c r="N699">
        <v>36</v>
      </c>
      <c r="O699">
        <v>109</v>
      </c>
      <c r="P699">
        <v>0</v>
      </c>
      <c r="Q699" s="1">
        <v>21485</v>
      </c>
      <c r="R699" s="1">
        <v>15421</v>
      </c>
      <c r="S699">
        <v>7</v>
      </c>
      <c r="T699" s="18">
        <f t="shared" si="50"/>
        <v>1.6755876192692577E-3</v>
      </c>
      <c r="U699" s="19">
        <f t="shared" si="51"/>
        <v>3.0277777777777777</v>
      </c>
      <c r="V699" s="19">
        <f t="shared" si="52"/>
        <v>0</v>
      </c>
      <c r="W699" s="19">
        <f t="shared" si="53"/>
        <v>71.775657435420058</v>
      </c>
      <c r="X699" s="19">
        <f t="shared" si="54"/>
        <v>3.2580870374680014E-2</v>
      </c>
      <c r="Y699" s="16">
        <v>2.0950000000000002</v>
      </c>
    </row>
    <row r="700" spans="1:25" x14ac:dyDescent="0.25">
      <c r="A700">
        <v>2008</v>
      </c>
      <c r="B700">
        <v>100</v>
      </c>
      <c r="C700" t="s">
        <v>522</v>
      </c>
      <c r="D700" s="18">
        <v>1.8333005958226936E-3</v>
      </c>
      <c r="E700" s="18">
        <v>3.8928571428571428</v>
      </c>
      <c r="F700" s="18">
        <v>2.3809523809523808E-2</v>
      </c>
      <c r="G700" s="19">
        <v>85.427442763918904</v>
      </c>
      <c r="H700">
        <v>0.60299999999999998</v>
      </c>
      <c r="I700">
        <v>45819</v>
      </c>
      <c r="J700" s="19">
        <v>5.4562517732818262E-2</v>
      </c>
      <c r="K700">
        <v>1.72</v>
      </c>
      <c r="L700">
        <v>14794.5</v>
      </c>
      <c r="N700">
        <v>84</v>
      </c>
      <c r="O700">
        <v>327</v>
      </c>
      <c r="P700">
        <v>2</v>
      </c>
      <c r="Q700">
        <v>45819</v>
      </c>
      <c r="R700">
        <v>39142</v>
      </c>
      <c r="S700" s="17">
        <v>25</v>
      </c>
      <c r="T700" s="18">
        <f t="shared" si="50"/>
        <v>1.8333005958226936E-3</v>
      </c>
      <c r="U700" s="19">
        <f t="shared" si="51"/>
        <v>3.8928571428571428</v>
      </c>
      <c r="V700" s="19">
        <f t="shared" si="52"/>
        <v>2.3809523809523808E-2</v>
      </c>
      <c r="W700" s="19">
        <f t="shared" si="53"/>
        <v>85.427442763918904</v>
      </c>
      <c r="X700" s="19">
        <f t="shared" si="54"/>
        <v>5.4562517732818262E-2</v>
      </c>
      <c r="Y700">
        <v>1.72</v>
      </c>
    </row>
    <row r="701" spans="1:25" x14ac:dyDescent="0.25">
      <c r="A701">
        <v>2009</v>
      </c>
      <c r="B701">
        <v>100</v>
      </c>
      <c r="C701" t="s">
        <v>522</v>
      </c>
      <c r="D701" s="18">
        <v>2.4796084828711258E-3</v>
      </c>
      <c r="E701" s="18">
        <v>6.1315789473684212</v>
      </c>
      <c r="F701" s="18">
        <v>0</v>
      </c>
      <c r="G701" s="19">
        <v>85.424687330070697</v>
      </c>
      <c r="H701">
        <v>0.60299999999999998</v>
      </c>
      <c r="I701">
        <v>45975</v>
      </c>
      <c r="J701" s="19">
        <v>5.2202283849918436E-2</v>
      </c>
      <c r="K701">
        <v>1.84</v>
      </c>
      <c r="L701">
        <v>12898.68</v>
      </c>
      <c r="N701">
        <v>114</v>
      </c>
      <c r="O701">
        <v>699</v>
      </c>
      <c r="P701">
        <v>0</v>
      </c>
      <c r="Q701">
        <v>45975</v>
      </c>
      <c r="R701">
        <v>39274</v>
      </c>
      <c r="S701" s="17">
        <v>24</v>
      </c>
      <c r="T701" s="18">
        <f t="shared" si="50"/>
        <v>2.4796084828711258E-3</v>
      </c>
      <c r="U701" s="19">
        <f t="shared" si="51"/>
        <v>6.1315789473684212</v>
      </c>
      <c r="V701" s="19">
        <f t="shared" si="52"/>
        <v>0</v>
      </c>
      <c r="W701" s="19">
        <f t="shared" si="53"/>
        <v>85.424687330070697</v>
      </c>
      <c r="X701" s="19">
        <f t="shared" si="54"/>
        <v>5.2202283849918436E-2</v>
      </c>
      <c r="Y701">
        <v>1.84</v>
      </c>
    </row>
    <row r="702" spans="1:25" x14ac:dyDescent="0.25">
      <c r="A702">
        <v>2010</v>
      </c>
      <c r="B702">
        <v>100</v>
      </c>
      <c r="C702" t="s">
        <v>522</v>
      </c>
      <c r="D702" s="18">
        <v>3.1241807218386785E-3</v>
      </c>
      <c r="E702" s="18">
        <v>3.2657342657342658</v>
      </c>
      <c r="F702" s="18">
        <v>1.3986013986013986E-2</v>
      </c>
      <c r="G702" s="19">
        <v>86.662151533688714</v>
      </c>
      <c r="H702">
        <v>0.72799999999999998</v>
      </c>
      <c r="I702">
        <v>45772</v>
      </c>
      <c r="J702" s="19">
        <v>5.243380232456523E-2</v>
      </c>
      <c r="K702">
        <v>1.82</v>
      </c>
      <c r="L702">
        <v>16232.67</v>
      </c>
      <c r="N702">
        <v>143</v>
      </c>
      <c r="O702">
        <v>467</v>
      </c>
      <c r="P702">
        <v>2</v>
      </c>
      <c r="Q702">
        <v>45772</v>
      </c>
      <c r="R702">
        <v>39667</v>
      </c>
      <c r="S702" s="17">
        <v>24</v>
      </c>
      <c r="T702" s="18">
        <f t="shared" si="50"/>
        <v>3.1241807218386785E-3</v>
      </c>
      <c r="U702" s="19">
        <f t="shared" si="51"/>
        <v>3.2657342657342658</v>
      </c>
      <c r="V702" s="19">
        <f t="shared" si="52"/>
        <v>1.3986013986013986E-2</v>
      </c>
      <c r="W702" s="19">
        <f t="shared" si="53"/>
        <v>86.662151533688714</v>
      </c>
      <c r="X702" s="19">
        <f t="shared" si="54"/>
        <v>5.243380232456523E-2</v>
      </c>
      <c r="Y702">
        <v>1.82</v>
      </c>
    </row>
    <row r="703" spans="1:25" x14ac:dyDescent="0.25">
      <c r="A703">
        <v>2011</v>
      </c>
      <c r="B703">
        <v>100</v>
      </c>
      <c r="C703" t="s">
        <v>522</v>
      </c>
      <c r="D703" s="18">
        <v>1.9601010540987889E-3</v>
      </c>
      <c r="E703" s="18">
        <v>3.2777777777777777</v>
      </c>
      <c r="F703" s="18">
        <v>1.1111111111111112E-2</v>
      </c>
      <c r="G703" s="19">
        <v>86.732293753811305</v>
      </c>
      <c r="H703">
        <v>0.72799999999999998</v>
      </c>
      <c r="I703">
        <v>45916</v>
      </c>
      <c r="J703" s="19">
        <v>5.2269361442634374E-2</v>
      </c>
      <c r="K703">
        <v>1.97</v>
      </c>
      <c r="L703">
        <v>19761.560000000001</v>
      </c>
      <c r="N703">
        <v>90</v>
      </c>
      <c r="O703">
        <v>295</v>
      </c>
      <c r="P703">
        <v>1</v>
      </c>
      <c r="Q703">
        <v>45916</v>
      </c>
      <c r="R703">
        <v>39824</v>
      </c>
      <c r="S703" s="17">
        <v>24</v>
      </c>
      <c r="T703" s="18">
        <f t="shared" si="50"/>
        <v>1.9601010540987889E-3</v>
      </c>
      <c r="U703" s="19">
        <f t="shared" si="51"/>
        <v>3.2777777777777777</v>
      </c>
      <c r="V703" s="19">
        <f t="shared" si="52"/>
        <v>1.1111111111111112E-2</v>
      </c>
      <c r="W703" s="19">
        <f t="shared" si="53"/>
        <v>86.732293753811305</v>
      </c>
      <c r="X703" s="19">
        <f t="shared" si="54"/>
        <v>5.2269361442634374E-2</v>
      </c>
      <c r="Y703">
        <v>1.97</v>
      </c>
    </row>
    <row r="704" spans="1:25" x14ac:dyDescent="0.25">
      <c r="A704">
        <v>2012</v>
      </c>
      <c r="B704">
        <v>100</v>
      </c>
      <c r="C704" t="s">
        <v>522</v>
      </c>
      <c r="D704" s="18">
        <v>4.1255021170339811E-3</v>
      </c>
      <c r="E704" s="18">
        <v>3.6210526315789475</v>
      </c>
      <c r="F704" s="18">
        <v>0</v>
      </c>
      <c r="G704" s="19">
        <v>86.485723591358152</v>
      </c>
      <c r="H704">
        <v>0.72799999999999998</v>
      </c>
      <c r="I704">
        <v>46055</v>
      </c>
      <c r="J704" s="19">
        <v>5.2111605688850288E-2</v>
      </c>
      <c r="K704" s="16">
        <v>2.0049999999999999</v>
      </c>
      <c r="L704">
        <v>18431.64</v>
      </c>
      <c r="N704">
        <v>190</v>
      </c>
      <c r="O704">
        <v>688</v>
      </c>
      <c r="P704">
        <v>0</v>
      </c>
      <c r="Q704">
        <v>46055</v>
      </c>
      <c r="R704">
        <v>39831</v>
      </c>
      <c r="S704" s="17">
        <v>24</v>
      </c>
      <c r="T704" s="18">
        <f t="shared" si="50"/>
        <v>4.1255021170339811E-3</v>
      </c>
      <c r="U704" s="19">
        <f t="shared" si="51"/>
        <v>3.6210526315789475</v>
      </c>
      <c r="V704" s="19">
        <f t="shared" si="52"/>
        <v>0</v>
      </c>
      <c r="W704" s="19">
        <f t="shared" si="53"/>
        <v>86.485723591358152</v>
      </c>
      <c r="X704" s="19">
        <f t="shared" si="54"/>
        <v>5.2111605688850288E-2</v>
      </c>
      <c r="Y704" s="16">
        <v>2.0049999999999999</v>
      </c>
    </row>
    <row r="705" spans="1:25" x14ac:dyDescent="0.25">
      <c r="A705">
        <v>2013</v>
      </c>
      <c r="B705">
        <v>100</v>
      </c>
      <c r="C705" t="s">
        <v>522</v>
      </c>
      <c r="D705" s="18">
        <v>5.1055783170501105E-3</v>
      </c>
      <c r="E705" s="18">
        <v>3.2427983539094649</v>
      </c>
      <c r="F705" s="18">
        <v>0</v>
      </c>
      <c r="G705" s="19">
        <v>83.689463178905342</v>
      </c>
      <c r="H705">
        <v>0.72799999999999998</v>
      </c>
      <c r="I705">
        <v>47595</v>
      </c>
      <c r="J705" s="19">
        <v>5.0425464859754174E-2</v>
      </c>
      <c r="K705">
        <v>2.04</v>
      </c>
      <c r="L705">
        <v>23170.13</v>
      </c>
      <c r="N705">
        <v>243</v>
      </c>
      <c r="O705">
        <v>788</v>
      </c>
      <c r="P705">
        <v>0</v>
      </c>
      <c r="Q705">
        <v>47595</v>
      </c>
      <c r="R705">
        <v>39832</v>
      </c>
      <c r="S705" s="17">
        <v>24</v>
      </c>
      <c r="T705" s="18">
        <f t="shared" si="50"/>
        <v>5.1055783170501105E-3</v>
      </c>
      <c r="U705" s="19">
        <f t="shared" si="51"/>
        <v>3.2427983539094649</v>
      </c>
      <c r="V705" s="19">
        <f t="shared" si="52"/>
        <v>0</v>
      </c>
      <c r="W705" s="19">
        <f t="shared" si="53"/>
        <v>83.689463178905342</v>
      </c>
      <c r="X705" s="19">
        <f t="shared" si="54"/>
        <v>5.0425464859754174E-2</v>
      </c>
      <c r="Y705">
        <v>2.04</v>
      </c>
    </row>
    <row r="706" spans="1:25" x14ac:dyDescent="0.25">
      <c r="A706">
        <v>2014</v>
      </c>
      <c r="B706">
        <v>100</v>
      </c>
      <c r="C706" t="s">
        <v>522</v>
      </c>
      <c r="D706" s="18">
        <v>4.5844672388528369E-3</v>
      </c>
      <c r="E706" s="18">
        <v>3.2237442922374431</v>
      </c>
      <c r="F706" s="18">
        <v>0</v>
      </c>
      <c r="G706" s="19">
        <v>83.7492149884865</v>
      </c>
      <c r="H706">
        <v>0.72799999999999998</v>
      </c>
      <c r="I706">
        <v>47770</v>
      </c>
      <c r="J706" s="19">
        <v>5.0240736864140677E-2</v>
      </c>
      <c r="K706" s="16">
        <v>2.0950000000000002</v>
      </c>
      <c r="L706">
        <v>26785.66</v>
      </c>
      <c r="N706">
        <v>219</v>
      </c>
      <c r="O706">
        <v>706</v>
      </c>
      <c r="P706">
        <v>0</v>
      </c>
      <c r="Q706">
        <v>47770</v>
      </c>
      <c r="R706">
        <v>40007</v>
      </c>
      <c r="S706" s="17">
        <v>24</v>
      </c>
      <c r="T706" s="18">
        <f t="shared" si="50"/>
        <v>4.5844672388528369E-3</v>
      </c>
      <c r="U706" s="19">
        <f t="shared" si="51"/>
        <v>3.2237442922374431</v>
      </c>
      <c r="V706" s="19">
        <f t="shared" si="52"/>
        <v>0</v>
      </c>
      <c r="W706" s="19">
        <f t="shared" si="53"/>
        <v>83.7492149884865</v>
      </c>
      <c r="X706" s="19">
        <f t="shared" si="54"/>
        <v>5.0240736864140677E-2</v>
      </c>
      <c r="Y706" s="16">
        <v>2.0950000000000002</v>
      </c>
    </row>
    <row r="707" spans="1:25" x14ac:dyDescent="0.25">
      <c r="A707">
        <v>2008</v>
      </c>
      <c r="B707">
        <v>101</v>
      </c>
      <c r="C707" t="s">
        <v>525</v>
      </c>
      <c r="D707" s="18">
        <v>5.247424435692534E-4</v>
      </c>
      <c r="E707" s="18">
        <v>7.5</v>
      </c>
      <c r="F707" s="18">
        <v>2.6595744680851064E-2</v>
      </c>
      <c r="G707" s="19">
        <v>99.318951296644158</v>
      </c>
      <c r="H707">
        <v>0.66100000000000003</v>
      </c>
      <c r="I707" s="1">
        <v>358271</v>
      </c>
      <c r="J707" s="19">
        <v>3.9634801588741483E-2</v>
      </c>
      <c r="K707">
        <v>1.72</v>
      </c>
      <c r="L707">
        <v>9665.14</v>
      </c>
      <c r="N707">
        <v>188</v>
      </c>
      <c r="O707">
        <v>1410</v>
      </c>
      <c r="P707">
        <v>5</v>
      </c>
      <c r="Q707" s="1">
        <v>358271</v>
      </c>
      <c r="R707" s="1">
        <v>355831</v>
      </c>
      <c r="S707" s="17">
        <v>142</v>
      </c>
      <c r="T707" s="18">
        <f t="shared" si="50"/>
        <v>5.247424435692534E-4</v>
      </c>
      <c r="U707" s="19">
        <f t="shared" si="51"/>
        <v>7.5</v>
      </c>
      <c r="V707" s="19">
        <f t="shared" si="52"/>
        <v>2.6595744680851064E-2</v>
      </c>
      <c r="W707" s="19">
        <f t="shared" si="53"/>
        <v>99.318951296644158</v>
      </c>
      <c r="X707" s="19">
        <f t="shared" si="54"/>
        <v>3.9634801588741483E-2</v>
      </c>
      <c r="Y707">
        <v>1.72</v>
      </c>
    </row>
    <row r="708" spans="1:25" x14ac:dyDescent="0.25">
      <c r="A708">
        <v>2009</v>
      </c>
      <c r="B708">
        <v>101</v>
      </c>
      <c r="C708" t="s">
        <v>525</v>
      </c>
      <c r="D708" s="18">
        <v>4.4049588824619313E-4</v>
      </c>
      <c r="E708" s="18">
        <v>5.9625000000000004</v>
      </c>
      <c r="F708" s="18">
        <v>3.125E-2</v>
      </c>
      <c r="G708" s="19">
        <v>101.82337766740908</v>
      </c>
      <c r="H708">
        <v>0.66100000000000003</v>
      </c>
      <c r="I708" s="1">
        <v>363227</v>
      </c>
      <c r="J708" s="19">
        <v>6.166942435446704E-2</v>
      </c>
      <c r="K708">
        <v>1.84</v>
      </c>
      <c r="L708">
        <v>10503.35</v>
      </c>
      <c r="N708">
        <v>160</v>
      </c>
      <c r="O708">
        <v>954</v>
      </c>
      <c r="P708">
        <v>5</v>
      </c>
      <c r="Q708" s="1">
        <v>363227</v>
      </c>
      <c r="R708" s="1">
        <v>369850</v>
      </c>
      <c r="S708" s="17">
        <v>224</v>
      </c>
      <c r="T708" s="18">
        <f t="shared" si="50"/>
        <v>4.4049588824619313E-4</v>
      </c>
      <c r="U708" s="19">
        <f t="shared" si="51"/>
        <v>5.9625000000000004</v>
      </c>
      <c r="V708" s="19">
        <f t="shared" si="52"/>
        <v>3.125E-2</v>
      </c>
      <c r="W708" s="19">
        <f t="shared" si="53"/>
        <v>101.82337766740908</v>
      </c>
      <c r="X708" s="19">
        <f t="shared" si="54"/>
        <v>6.166942435446704E-2</v>
      </c>
      <c r="Y708">
        <v>1.84</v>
      </c>
    </row>
    <row r="709" spans="1:25" x14ac:dyDescent="0.25">
      <c r="A709">
        <v>2010</v>
      </c>
      <c r="B709">
        <v>101</v>
      </c>
      <c r="C709" t="s">
        <v>525</v>
      </c>
      <c r="D709" s="18">
        <v>3.6472652418385534E-4</v>
      </c>
      <c r="E709" s="18">
        <v>6.0075757575757578</v>
      </c>
      <c r="F709" s="18">
        <v>3.787878787878788E-2</v>
      </c>
      <c r="G709" s="19">
        <v>95.167926170509659</v>
      </c>
      <c r="H709">
        <v>0.77</v>
      </c>
      <c r="I709" s="1">
        <v>361915</v>
      </c>
      <c r="J709" s="19">
        <v>6.1892985922108776E-2</v>
      </c>
      <c r="K709">
        <v>1.82</v>
      </c>
      <c r="L709">
        <v>13381.39</v>
      </c>
      <c r="N709">
        <v>132</v>
      </c>
      <c r="O709">
        <v>793</v>
      </c>
      <c r="P709">
        <v>5</v>
      </c>
      <c r="Q709" s="1">
        <v>361915</v>
      </c>
      <c r="R709" s="1">
        <v>344427</v>
      </c>
      <c r="S709" s="17">
        <v>224</v>
      </c>
      <c r="T709" s="18">
        <f t="shared" si="50"/>
        <v>3.6472652418385534E-4</v>
      </c>
      <c r="U709" s="19">
        <f t="shared" si="51"/>
        <v>6.0075757575757578</v>
      </c>
      <c r="V709" s="19">
        <f t="shared" si="52"/>
        <v>3.787878787878788E-2</v>
      </c>
      <c r="W709" s="19">
        <f t="shared" si="53"/>
        <v>95.167926170509659</v>
      </c>
      <c r="X709" s="19">
        <f t="shared" si="54"/>
        <v>6.1892985922108776E-2</v>
      </c>
      <c r="Y709">
        <v>1.82</v>
      </c>
    </row>
    <row r="710" spans="1:25" x14ac:dyDescent="0.25">
      <c r="A710">
        <v>2011</v>
      </c>
      <c r="B710">
        <v>101</v>
      </c>
      <c r="C710" t="s">
        <v>525</v>
      </c>
      <c r="D710" s="18">
        <v>3.6325399101424339E-4</v>
      </c>
      <c r="E710" s="18">
        <v>6.6842105263157894</v>
      </c>
      <c r="F710" s="18">
        <v>4.5112781954887216E-2</v>
      </c>
      <c r="G710" s="19">
        <v>95.167902549606026</v>
      </c>
      <c r="H710">
        <v>0.77</v>
      </c>
      <c r="I710" s="1">
        <v>366135</v>
      </c>
      <c r="J710" s="19">
        <v>6.117961953924099E-2</v>
      </c>
      <c r="K710">
        <v>1.97</v>
      </c>
      <c r="L710">
        <v>14915.18</v>
      </c>
      <c r="N710">
        <v>133</v>
      </c>
      <c r="O710">
        <v>889</v>
      </c>
      <c r="P710">
        <v>6</v>
      </c>
      <c r="Q710" s="1">
        <v>366135</v>
      </c>
      <c r="R710" s="1">
        <v>348443</v>
      </c>
      <c r="S710" s="17">
        <v>224</v>
      </c>
      <c r="T710" s="18">
        <f t="shared" si="50"/>
        <v>3.6325399101424339E-4</v>
      </c>
      <c r="U710" s="19">
        <f t="shared" si="51"/>
        <v>6.6842105263157894</v>
      </c>
      <c r="V710" s="19">
        <f t="shared" si="52"/>
        <v>4.5112781954887216E-2</v>
      </c>
      <c r="W710" s="19">
        <f t="shared" si="53"/>
        <v>95.167902549606026</v>
      </c>
      <c r="X710" s="19">
        <f t="shared" si="54"/>
        <v>6.117961953924099E-2</v>
      </c>
      <c r="Y710">
        <v>1.97</v>
      </c>
    </row>
    <row r="711" spans="1:25" x14ac:dyDescent="0.25">
      <c r="A711">
        <v>2012</v>
      </c>
      <c r="B711">
        <v>101</v>
      </c>
      <c r="C711" t="s">
        <v>525</v>
      </c>
      <c r="D711" s="18">
        <v>3.2143397368022991E-4</v>
      </c>
      <c r="E711" s="18">
        <v>5.6554621848739499</v>
      </c>
      <c r="F711" s="18">
        <v>2.5210084033613446E-2</v>
      </c>
      <c r="G711" s="19">
        <v>95.167956004062489</v>
      </c>
      <c r="H711">
        <v>0.77</v>
      </c>
      <c r="I711" s="1">
        <v>370216</v>
      </c>
      <c r="J711" s="19">
        <v>6.0505218575102104E-2</v>
      </c>
      <c r="K711" s="16">
        <v>2.0049999999999999</v>
      </c>
      <c r="L711">
        <v>16672.240000000002</v>
      </c>
      <c r="N711">
        <v>119</v>
      </c>
      <c r="O711">
        <v>673</v>
      </c>
      <c r="P711">
        <v>3</v>
      </c>
      <c r="Q711" s="1">
        <v>370216</v>
      </c>
      <c r="R711" s="1">
        <v>352327</v>
      </c>
      <c r="S711" s="17">
        <v>224</v>
      </c>
      <c r="T711" s="18">
        <f t="shared" si="50"/>
        <v>3.2143397368022991E-4</v>
      </c>
      <c r="U711" s="19">
        <f t="shared" si="51"/>
        <v>5.6554621848739499</v>
      </c>
      <c r="V711" s="19">
        <f t="shared" si="52"/>
        <v>2.5210084033613446E-2</v>
      </c>
      <c r="W711" s="19">
        <f t="shared" si="53"/>
        <v>95.167956004062489</v>
      </c>
      <c r="X711" s="19">
        <f t="shared" si="54"/>
        <v>6.0505218575102104E-2</v>
      </c>
      <c r="Y711" s="16">
        <v>2.0049999999999999</v>
      </c>
    </row>
    <row r="712" spans="1:25" x14ac:dyDescent="0.25">
      <c r="A712">
        <v>2013</v>
      </c>
      <c r="B712">
        <v>101</v>
      </c>
      <c r="C712" t="s">
        <v>525</v>
      </c>
      <c r="D712" s="18">
        <v>3.8352103405563126E-4</v>
      </c>
      <c r="E712" s="18">
        <v>6.506756756756757</v>
      </c>
      <c r="F712" s="18">
        <v>4.0540540540540543E-2</v>
      </c>
      <c r="G712" s="19">
        <v>95.167894106732859</v>
      </c>
      <c r="H712">
        <v>0.77</v>
      </c>
      <c r="I712" s="1">
        <v>385898</v>
      </c>
      <c r="J712" s="19">
        <v>5.8046426775987432E-2</v>
      </c>
      <c r="K712">
        <v>2.04</v>
      </c>
      <c r="L712">
        <v>18250.2</v>
      </c>
      <c r="N712">
        <v>148</v>
      </c>
      <c r="O712">
        <v>963</v>
      </c>
      <c r="P712">
        <v>6</v>
      </c>
      <c r="Q712" s="1">
        <v>385898</v>
      </c>
      <c r="R712" s="1">
        <v>367251</v>
      </c>
      <c r="S712" s="17">
        <v>224</v>
      </c>
      <c r="T712" s="18">
        <f t="shared" ref="T712:T775" si="55">IF(Q712=0,0,N712/Q712)</f>
        <v>3.8352103405563126E-4</v>
      </c>
      <c r="U712" s="19">
        <f t="shared" ref="U712:U775" si="56">IF(N712=0,0,O712/N712)</f>
        <v>6.506756756756757</v>
      </c>
      <c r="V712" s="19">
        <f t="shared" ref="V712:V775" si="57">IF(N712=0,0,P712/N712)</f>
        <v>4.0540540540540543E-2</v>
      </c>
      <c r="W712" s="19">
        <f t="shared" ref="W712:W775" si="58">IF(Q712=0,0,R712/Q712)*100</f>
        <v>95.167894106732859</v>
      </c>
      <c r="X712" s="19">
        <f t="shared" ref="X712:X775" si="59">(S712/Q712)*100</f>
        <v>5.8046426775987432E-2</v>
      </c>
      <c r="Y712">
        <v>2.04</v>
      </c>
    </row>
    <row r="713" spans="1:25" x14ac:dyDescent="0.25">
      <c r="A713">
        <v>2014</v>
      </c>
      <c r="B713">
        <v>101</v>
      </c>
      <c r="C713" t="s">
        <v>525</v>
      </c>
      <c r="D713" s="18">
        <v>3.5365391120724117E-4</v>
      </c>
      <c r="E713" s="18">
        <v>6.1086956521739131</v>
      </c>
      <c r="F713" s="18">
        <v>1.4492753623188406E-2</v>
      </c>
      <c r="G713" s="19">
        <v>95.168011234918453</v>
      </c>
      <c r="H713">
        <v>0.77</v>
      </c>
      <c r="I713" s="1">
        <v>390212</v>
      </c>
      <c r="J713" s="19">
        <v>5.7404692833639151E-2</v>
      </c>
      <c r="K713" s="16">
        <v>2.0950000000000002</v>
      </c>
      <c r="L713">
        <v>20102.68</v>
      </c>
      <c r="N713">
        <v>138</v>
      </c>
      <c r="O713">
        <v>843</v>
      </c>
      <c r="P713">
        <v>2</v>
      </c>
      <c r="Q713" s="1">
        <v>390212</v>
      </c>
      <c r="R713" s="1">
        <v>371357</v>
      </c>
      <c r="S713" s="17">
        <v>224</v>
      </c>
      <c r="T713" s="18">
        <f t="shared" si="55"/>
        <v>3.5365391120724117E-4</v>
      </c>
      <c r="U713" s="19">
        <f t="shared" si="56"/>
        <v>6.1086956521739131</v>
      </c>
      <c r="V713" s="19">
        <f t="shared" si="57"/>
        <v>1.4492753623188406E-2</v>
      </c>
      <c r="W713" s="19">
        <f t="shared" si="58"/>
        <v>95.168011234918453</v>
      </c>
      <c r="X713" s="19">
        <f t="shared" si="59"/>
        <v>5.7404692833639151E-2</v>
      </c>
      <c r="Y713" s="16">
        <v>2.0950000000000002</v>
      </c>
    </row>
    <row r="714" spans="1:25" x14ac:dyDescent="0.25">
      <c r="A714">
        <v>2008</v>
      </c>
      <c r="B714">
        <v>102</v>
      </c>
      <c r="C714" t="s">
        <v>532</v>
      </c>
      <c r="D714" s="18">
        <v>4.6865846514352666E-3</v>
      </c>
      <c r="E714" s="18">
        <v>3.5797413793103448</v>
      </c>
      <c r="F714" s="18">
        <v>8.6206896551724137E-3</v>
      </c>
      <c r="G714" s="19">
        <v>92.01462537623982</v>
      </c>
      <c r="H714">
        <v>0.63500000000000001</v>
      </c>
      <c r="I714" s="1">
        <v>99006</v>
      </c>
      <c r="J714" s="19">
        <v>6.767266630305234E-2</v>
      </c>
      <c r="K714">
        <v>1.72</v>
      </c>
      <c r="L714">
        <v>8945.26</v>
      </c>
      <c r="N714">
        <v>464</v>
      </c>
      <c r="O714">
        <v>1661</v>
      </c>
      <c r="P714">
        <v>4</v>
      </c>
      <c r="Q714" s="1">
        <v>99006</v>
      </c>
      <c r="R714" s="1">
        <v>91100</v>
      </c>
      <c r="S714">
        <v>67</v>
      </c>
      <c r="T714" s="18">
        <f t="shared" si="55"/>
        <v>4.6865846514352666E-3</v>
      </c>
      <c r="U714" s="19">
        <f t="shared" si="56"/>
        <v>3.5797413793103448</v>
      </c>
      <c r="V714" s="19">
        <f t="shared" si="57"/>
        <v>8.6206896551724137E-3</v>
      </c>
      <c r="W714" s="19">
        <f t="shared" si="58"/>
        <v>92.01462537623982</v>
      </c>
      <c r="X714" s="19">
        <f t="shared" si="59"/>
        <v>6.767266630305234E-2</v>
      </c>
      <c r="Y714">
        <v>1.72</v>
      </c>
    </row>
    <row r="715" spans="1:25" x14ac:dyDescent="0.25">
      <c r="A715">
        <v>2009</v>
      </c>
      <c r="B715">
        <v>102</v>
      </c>
      <c r="C715" t="s">
        <v>532</v>
      </c>
      <c r="D715" s="18">
        <v>5.1893042116674028E-3</v>
      </c>
      <c r="E715" s="18">
        <v>3.642166344294004</v>
      </c>
      <c r="F715" s="18">
        <v>1.9342359767891683E-3</v>
      </c>
      <c r="G715" s="19">
        <v>91.621833219576814</v>
      </c>
      <c r="H715">
        <v>0.63500000000000001</v>
      </c>
      <c r="I715" s="1">
        <v>99628</v>
      </c>
      <c r="J715" s="19">
        <v>9.3347251776608992E-2</v>
      </c>
      <c r="K715">
        <v>1.84</v>
      </c>
      <c r="L715">
        <v>9311.7099999999991</v>
      </c>
      <c r="N715">
        <v>517</v>
      </c>
      <c r="O715">
        <v>1883</v>
      </c>
      <c r="P715">
        <v>1</v>
      </c>
      <c r="Q715" s="1">
        <v>99628</v>
      </c>
      <c r="R715" s="1">
        <v>91281</v>
      </c>
      <c r="S715">
        <v>93</v>
      </c>
      <c r="T715" s="18">
        <f t="shared" si="55"/>
        <v>5.1893042116674028E-3</v>
      </c>
      <c r="U715" s="19">
        <f t="shared" si="56"/>
        <v>3.642166344294004</v>
      </c>
      <c r="V715" s="19">
        <f t="shared" si="57"/>
        <v>1.9342359767891683E-3</v>
      </c>
      <c r="W715" s="19">
        <f t="shared" si="58"/>
        <v>91.621833219576814</v>
      </c>
      <c r="X715" s="19">
        <f t="shared" si="59"/>
        <v>9.3347251776608992E-2</v>
      </c>
      <c r="Y715">
        <v>1.84</v>
      </c>
    </row>
    <row r="716" spans="1:25" x14ac:dyDescent="0.25">
      <c r="A716">
        <v>2010</v>
      </c>
      <c r="B716">
        <v>102</v>
      </c>
      <c r="C716" t="s">
        <v>532</v>
      </c>
      <c r="D716" s="18">
        <v>6.242246811889049E-3</v>
      </c>
      <c r="E716" s="18">
        <v>3.5230524642289347</v>
      </c>
      <c r="F716" s="18">
        <v>1.589825119236884E-3</v>
      </c>
      <c r="G716" s="19">
        <v>92.517243090358761</v>
      </c>
      <c r="H716">
        <v>0.73399999999999999</v>
      </c>
      <c r="I716" s="1">
        <v>100765</v>
      </c>
      <c r="J716" s="19">
        <v>9.2293951272763353E-2</v>
      </c>
      <c r="K716">
        <v>1.82</v>
      </c>
      <c r="L716">
        <v>12076.97</v>
      </c>
      <c r="N716">
        <v>629</v>
      </c>
      <c r="O716">
        <v>2216</v>
      </c>
      <c r="P716">
        <v>1</v>
      </c>
      <c r="Q716" s="1">
        <v>100765</v>
      </c>
      <c r="R716" s="1">
        <v>93225</v>
      </c>
      <c r="S716">
        <v>93</v>
      </c>
      <c r="T716" s="18">
        <f t="shared" si="55"/>
        <v>6.242246811889049E-3</v>
      </c>
      <c r="U716" s="19">
        <f t="shared" si="56"/>
        <v>3.5230524642289347</v>
      </c>
      <c r="V716" s="19">
        <f t="shared" si="57"/>
        <v>1.589825119236884E-3</v>
      </c>
      <c r="W716" s="19">
        <f t="shared" si="58"/>
        <v>92.517243090358761</v>
      </c>
      <c r="X716" s="19">
        <f t="shared" si="59"/>
        <v>9.2293951272763353E-2</v>
      </c>
      <c r="Y716">
        <v>1.82</v>
      </c>
    </row>
    <row r="717" spans="1:25" x14ac:dyDescent="0.25">
      <c r="A717">
        <v>2011</v>
      </c>
      <c r="B717">
        <v>102</v>
      </c>
      <c r="C717" t="s">
        <v>532</v>
      </c>
      <c r="D717" s="18">
        <v>3.164712957577072E-3</v>
      </c>
      <c r="E717" s="18">
        <v>3.6915887850467288</v>
      </c>
      <c r="F717" s="18">
        <v>6.2305295950155761E-3</v>
      </c>
      <c r="G717" s="19">
        <v>92.51708057694394</v>
      </c>
      <c r="H717">
        <v>0.73399999999999999</v>
      </c>
      <c r="I717" s="1">
        <v>101431</v>
      </c>
      <c r="J717" s="19">
        <v>9.1687945499896478E-2</v>
      </c>
      <c r="K717">
        <v>1.97</v>
      </c>
      <c r="L717">
        <v>13491.36</v>
      </c>
      <c r="N717">
        <v>321</v>
      </c>
      <c r="O717">
        <v>1185</v>
      </c>
      <c r="P717">
        <v>2</v>
      </c>
      <c r="Q717" s="1">
        <v>101431</v>
      </c>
      <c r="R717" s="1">
        <v>93841</v>
      </c>
      <c r="S717">
        <v>93</v>
      </c>
      <c r="T717" s="18">
        <f t="shared" si="55"/>
        <v>3.164712957577072E-3</v>
      </c>
      <c r="U717" s="19">
        <f t="shared" si="56"/>
        <v>3.6915887850467288</v>
      </c>
      <c r="V717" s="19">
        <f t="shared" si="57"/>
        <v>6.2305295950155761E-3</v>
      </c>
      <c r="W717" s="19">
        <f t="shared" si="58"/>
        <v>92.51708057694394</v>
      </c>
      <c r="X717" s="19">
        <f t="shared" si="59"/>
        <v>9.1687945499896478E-2</v>
      </c>
      <c r="Y717">
        <v>1.97</v>
      </c>
    </row>
    <row r="718" spans="1:25" x14ac:dyDescent="0.25">
      <c r="A718">
        <v>2012</v>
      </c>
      <c r="B718">
        <v>102</v>
      </c>
      <c r="C718" t="s">
        <v>532</v>
      </c>
      <c r="D718" s="18">
        <v>2.9488410368948017E-3</v>
      </c>
      <c r="E718" s="18">
        <v>3.6146179401993357</v>
      </c>
      <c r="F718" s="18">
        <v>3.3222591362126247E-3</v>
      </c>
      <c r="G718" s="19">
        <v>92.517193408703491</v>
      </c>
      <c r="H718">
        <v>0.73399999999999999</v>
      </c>
      <c r="I718" s="1">
        <v>102074</v>
      </c>
      <c r="J718" s="19">
        <v>9.111037090738093E-2</v>
      </c>
      <c r="K718" s="16">
        <v>2.0049999999999999</v>
      </c>
      <c r="L718">
        <v>15076.83</v>
      </c>
      <c r="N718">
        <v>301</v>
      </c>
      <c r="O718">
        <v>1088</v>
      </c>
      <c r="P718">
        <v>1</v>
      </c>
      <c r="Q718" s="1">
        <v>102074</v>
      </c>
      <c r="R718" s="1">
        <v>94436</v>
      </c>
      <c r="S718">
        <v>93</v>
      </c>
      <c r="T718" s="18">
        <f t="shared" si="55"/>
        <v>2.9488410368948017E-3</v>
      </c>
      <c r="U718" s="19">
        <f t="shared" si="56"/>
        <v>3.6146179401993357</v>
      </c>
      <c r="V718" s="19">
        <f t="shared" si="57"/>
        <v>3.3222591362126247E-3</v>
      </c>
      <c r="W718" s="19">
        <f t="shared" si="58"/>
        <v>92.517193408703491</v>
      </c>
      <c r="X718" s="19">
        <f t="shared" si="59"/>
        <v>9.111037090738093E-2</v>
      </c>
      <c r="Y718" s="16">
        <v>2.0049999999999999</v>
      </c>
    </row>
    <row r="719" spans="1:25" x14ac:dyDescent="0.25">
      <c r="A719">
        <v>2013</v>
      </c>
      <c r="B719">
        <v>102</v>
      </c>
      <c r="C719" t="s">
        <v>532</v>
      </c>
      <c r="D719" s="18">
        <v>1.672003854110579E-3</v>
      </c>
      <c r="E719" s="18">
        <v>3.6327683615819208</v>
      </c>
      <c r="F719" s="18">
        <v>5.6497175141242938E-3</v>
      </c>
      <c r="G719" s="19">
        <v>100</v>
      </c>
      <c r="H719">
        <v>0.73399999999999999</v>
      </c>
      <c r="I719" s="1">
        <v>105861</v>
      </c>
      <c r="J719" s="19">
        <v>8.7851049961742284E-2</v>
      </c>
      <c r="K719">
        <v>2.04</v>
      </c>
      <c r="L719">
        <v>16446.47</v>
      </c>
      <c r="N719">
        <v>177</v>
      </c>
      <c r="O719">
        <v>643</v>
      </c>
      <c r="P719">
        <v>1</v>
      </c>
      <c r="Q719" s="1">
        <v>105861</v>
      </c>
      <c r="R719" s="1">
        <v>105861</v>
      </c>
      <c r="S719">
        <v>93</v>
      </c>
      <c r="T719" s="18">
        <f t="shared" si="55"/>
        <v>1.672003854110579E-3</v>
      </c>
      <c r="U719" s="19">
        <f t="shared" si="56"/>
        <v>3.6327683615819208</v>
      </c>
      <c r="V719" s="19">
        <f t="shared" si="57"/>
        <v>5.6497175141242938E-3</v>
      </c>
      <c r="W719" s="19">
        <f t="shared" si="58"/>
        <v>100</v>
      </c>
      <c r="X719" s="19">
        <f t="shared" si="59"/>
        <v>8.7851049961742284E-2</v>
      </c>
      <c r="Y719">
        <v>2.04</v>
      </c>
    </row>
    <row r="720" spans="1:25" x14ac:dyDescent="0.25">
      <c r="A720">
        <v>2014</v>
      </c>
      <c r="B720">
        <v>102</v>
      </c>
      <c r="C720" t="s">
        <v>532</v>
      </c>
      <c r="D720" s="18">
        <v>1.9235099834859631E-3</v>
      </c>
      <c r="E720" s="18">
        <v>3.8487804878048779</v>
      </c>
      <c r="F720" s="18">
        <v>9.7560975609756097E-3</v>
      </c>
      <c r="G720" s="19">
        <v>100</v>
      </c>
      <c r="H720">
        <v>0.73399999999999999</v>
      </c>
      <c r="I720" s="1">
        <v>106576</v>
      </c>
      <c r="J720" s="19">
        <v>8.7261672421558328E-2</v>
      </c>
      <c r="K720" s="16">
        <v>2.0950000000000002</v>
      </c>
      <c r="L720">
        <v>16972.599999999999</v>
      </c>
      <c r="N720">
        <v>205</v>
      </c>
      <c r="O720">
        <v>789</v>
      </c>
      <c r="P720">
        <v>2</v>
      </c>
      <c r="Q720" s="1">
        <v>106576</v>
      </c>
      <c r="R720" s="1">
        <v>106576</v>
      </c>
      <c r="S720">
        <v>93</v>
      </c>
      <c r="T720" s="18">
        <f t="shared" si="55"/>
        <v>1.9235099834859631E-3</v>
      </c>
      <c r="U720" s="19">
        <f t="shared" si="56"/>
        <v>3.8487804878048779</v>
      </c>
      <c r="V720" s="19">
        <f t="shared" si="57"/>
        <v>9.7560975609756097E-3</v>
      </c>
      <c r="W720" s="19">
        <f t="shared" si="58"/>
        <v>100</v>
      </c>
      <c r="X720" s="19">
        <f t="shared" si="59"/>
        <v>8.7261672421558328E-2</v>
      </c>
      <c r="Y720" s="16">
        <v>2.0950000000000002</v>
      </c>
    </row>
    <row r="721" spans="1:25" x14ac:dyDescent="0.25">
      <c r="A721">
        <v>2008</v>
      </c>
      <c r="B721">
        <v>103</v>
      </c>
      <c r="C721" t="s">
        <v>536</v>
      </c>
      <c r="D721" s="18">
        <v>2.8751600666843849E-3</v>
      </c>
      <c r="E721" s="18">
        <v>3.6890756302521011</v>
      </c>
      <c r="F721" s="18">
        <v>0</v>
      </c>
      <c r="G721" s="19">
        <v>77.979656430452536</v>
      </c>
      <c r="H721">
        <v>0.59599999999999997</v>
      </c>
      <c r="I721" s="1">
        <v>41389</v>
      </c>
      <c r="J721" s="19">
        <v>5.3154219720215522E-2</v>
      </c>
      <c r="K721">
        <v>1.72</v>
      </c>
      <c r="L721">
        <v>8652.0300000000007</v>
      </c>
      <c r="N721">
        <v>119</v>
      </c>
      <c r="O721">
        <v>439</v>
      </c>
      <c r="P721">
        <v>0</v>
      </c>
      <c r="Q721" s="1">
        <v>41389</v>
      </c>
      <c r="R721" s="1">
        <v>32275</v>
      </c>
      <c r="S721">
        <v>22</v>
      </c>
      <c r="T721" s="18">
        <f t="shared" si="55"/>
        <v>2.8751600666843849E-3</v>
      </c>
      <c r="U721" s="19">
        <f t="shared" si="56"/>
        <v>3.6890756302521011</v>
      </c>
      <c r="V721" s="19">
        <f t="shared" si="57"/>
        <v>0</v>
      </c>
      <c r="W721" s="19">
        <f t="shared" si="58"/>
        <v>77.979656430452536</v>
      </c>
      <c r="X721" s="19">
        <f t="shared" si="59"/>
        <v>5.3154219720215522E-2</v>
      </c>
      <c r="Y721">
        <v>1.72</v>
      </c>
    </row>
    <row r="722" spans="1:25" x14ac:dyDescent="0.25">
      <c r="A722">
        <v>2009</v>
      </c>
      <c r="B722">
        <v>103</v>
      </c>
      <c r="C722" t="s">
        <v>536</v>
      </c>
      <c r="D722" s="18">
        <v>1.4517651044061071E-3</v>
      </c>
      <c r="E722" s="18">
        <v>3.0166666666666666</v>
      </c>
      <c r="F722" s="18">
        <v>1.6666666666666666E-2</v>
      </c>
      <c r="G722" s="19">
        <v>80.945583004669842</v>
      </c>
      <c r="H722">
        <v>0.59599999999999997</v>
      </c>
      <c r="I722" s="1">
        <v>41329</v>
      </c>
      <c r="J722" s="19">
        <v>5.565099566890077E-2</v>
      </c>
      <c r="K722">
        <v>1.84</v>
      </c>
      <c r="L722">
        <v>8781.39</v>
      </c>
      <c r="N722">
        <v>60</v>
      </c>
      <c r="O722">
        <v>181</v>
      </c>
      <c r="P722">
        <v>1</v>
      </c>
      <c r="Q722" s="1">
        <v>41329</v>
      </c>
      <c r="R722" s="1">
        <v>33454</v>
      </c>
      <c r="S722">
        <v>23</v>
      </c>
      <c r="T722" s="18">
        <f t="shared" si="55"/>
        <v>1.4517651044061071E-3</v>
      </c>
      <c r="U722" s="19">
        <f t="shared" si="56"/>
        <v>3.0166666666666666</v>
      </c>
      <c r="V722" s="19">
        <f t="shared" si="57"/>
        <v>1.6666666666666666E-2</v>
      </c>
      <c r="W722" s="19">
        <f t="shared" si="58"/>
        <v>80.945583004669842</v>
      </c>
      <c r="X722" s="19">
        <f t="shared" si="59"/>
        <v>5.565099566890077E-2</v>
      </c>
      <c r="Y722">
        <v>1.84</v>
      </c>
    </row>
    <row r="723" spans="1:25" x14ac:dyDescent="0.25">
      <c r="A723">
        <v>2010</v>
      </c>
      <c r="B723">
        <v>103</v>
      </c>
      <c r="C723" t="s">
        <v>536</v>
      </c>
      <c r="D723" s="18">
        <v>1.2979379928490964E-3</v>
      </c>
      <c r="E723" s="18">
        <v>3.358490566037736</v>
      </c>
      <c r="F723" s="18">
        <v>1.8867924528301886E-2</v>
      </c>
      <c r="G723" s="19">
        <v>83.117010334525148</v>
      </c>
      <c r="H723">
        <v>0.70099999999999996</v>
      </c>
      <c r="I723" s="1">
        <v>40834</v>
      </c>
      <c r="J723" s="19">
        <v>5.6325611010432479E-2</v>
      </c>
      <c r="K723">
        <v>1.82</v>
      </c>
      <c r="L723">
        <v>12878.17</v>
      </c>
      <c r="N723">
        <v>53</v>
      </c>
      <c r="O723">
        <v>178</v>
      </c>
      <c r="P723">
        <v>1</v>
      </c>
      <c r="Q723" s="1">
        <v>40834</v>
      </c>
      <c r="R723" s="1">
        <v>33940</v>
      </c>
      <c r="S723">
        <v>23</v>
      </c>
      <c r="T723" s="18">
        <f t="shared" si="55"/>
        <v>1.2979379928490964E-3</v>
      </c>
      <c r="U723" s="19">
        <f t="shared" si="56"/>
        <v>3.358490566037736</v>
      </c>
      <c r="V723" s="19">
        <f t="shared" si="57"/>
        <v>1.8867924528301886E-2</v>
      </c>
      <c r="W723" s="19">
        <f t="shared" si="58"/>
        <v>83.117010334525148</v>
      </c>
      <c r="X723" s="19">
        <f t="shared" si="59"/>
        <v>5.6325611010432479E-2</v>
      </c>
      <c r="Y723">
        <v>1.82</v>
      </c>
    </row>
    <row r="724" spans="1:25" x14ac:dyDescent="0.25">
      <c r="A724">
        <v>2011</v>
      </c>
      <c r="B724">
        <v>103</v>
      </c>
      <c r="C724" t="s">
        <v>536</v>
      </c>
      <c r="D724" s="18">
        <v>7.1123755334281653E-4</v>
      </c>
      <c r="E724" s="18">
        <v>2.6896551724137931</v>
      </c>
      <c r="F724" s="18">
        <v>3.4482758620689655E-2</v>
      </c>
      <c r="G724" s="19">
        <v>84.171285623191253</v>
      </c>
      <c r="H724">
        <v>0.70099999999999996</v>
      </c>
      <c r="I724" s="1">
        <v>40774</v>
      </c>
      <c r="J724" s="19">
        <v>5.6408495609947519E-2</v>
      </c>
      <c r="K724">
        <v>1.97</v>
      </c>
      <c r="L724">
        <v>10800.43</v>
      </c>
      <c r="N724">
        <v>29</v>
      </c>
      <c r="O724">
        <v>78</v>
      </c>
      <c r="P724">
        <v>1</v>
      </c>
      <c r="Q724" s="1">
        <v>40774</v>
      </c>
      <c r="R724" s="1">
        <v>34320</v>
      </c>
      <c r="S724">
        <v>23</v>
      </c>
      <c r="T724" s="18">
        <f t="shared" si="55"/>
        <v>7.1123755334281653E-4</v>
      </c>
      <c r="U724" s="19">
        <f t="shared" si="56"/>
        <v>2.6896551724137931</v>
      </c>
      <c r="V724" s="19">
        <f t="shared" si="57"/>
        <v>3.4482758620689655E-2</v>
      </c>
      <c r="W724" s="19">
        <f t="shared" si="58"/>
        <v>84.171285623191253</v>
      </c>
      <c r="X724" s="19">
        <f t="shared" si="59"/>
        <v>5.6408495609947519E-2</v>
      </c>
      <c r="Y724">
        <v>1.97</v>
      </c>
    </row>
    <row r="725" spans="1:25" x14ac:dyDescent="0.25">
      <c r="A725">
        <v>2012</v>
      </c>
      <c r="B725">
        <v>103</v>
      </c>
      <c r="C725" t="s">
        <v>536</v>
      </c>
      <c r="D725" s="18">
        <v>9.8241477551822389E-4</v>
      </c>
      <c r="E725" s="18">
        <v>3.375</v>
      </c>
      <c r="F725" s="18">
        <v>2.5000000000000001E-2</v>
      </c>
      <c r="G725" s="19">
        <v>85.492189802534639</v>
      </c>
      <c r="H725">
        <v>0.70099999999999996</v>
      </c>
      <c r="I725" s="1">
        <v>40716</v>
      </c>
      <c r="J725" s="19">
        <v>5.6488849592297871E-2</v>
      </c>
      <c r="K725" s="16">
        <v>2.0049999999999999</v>
      </c>
      <c r="L725">
        <v>12108.34</v>
      </c>
      <c r="N725">
        <v>40</v>
      </c>
      <c r="O725">
        <v>135</v>
      </c>
      <c r="P725">
        <v>1</v>
      </c>
      <c r="Q725" s="1">
        <v>40716</v>
      </c>
      <c r="R725" s="1">
        <v>34809</v>
      </c>
      <c r="S725">
        <v>23</v>
      </c>
      <c r="T725" s="18">
        <f t="shared" si="55"/>
        <v>9.8241477551822389E-4</v>
      </c>
      <c r="U725" s="19">
        <f t="shared" si="56"/>
        <v>3.375</v>
      </c>
      <c r="V725" s="19">
        <f t="shared" si="57"/>
        <v>2.5000000000000001E-2</v>
      </c>
      <c r="W725" s="19">
        <f t="shared" si="58"/>
        <v>85.492189802534639</v>
      </c>
      <c r="X725" s="19">
        <f t="shared" si="59"/>
        <v>5.6488849592297871E-2</v>
      </c>
      <c r="Y725" s="16">
        <v>2.0049999999999999</v>
      </c>
    </row>
    <row r="726" spans="1:25" x14ac:dyDescent="0.25">
      <c r="A726">
        <v>2013</v>
      </c>
      <c r="B726">
        <v>103</v>
      </c>
      <c r="C726" t="s">
        <v>536</v>
      </c>
      <c r="D726" s="18">
        <v>2.1492024071066959E-4</v>
      </c>
      <c r="E726" s="18">
        <v>3.4444444444444446</v>
      </c>
      <c r="F726" s="18">
        <v>0.1111111111111111</v>
      </c>
      <c r="G726" s="19">
        <v>84.360970484286952</v>
      </c>
      <c r="H726">
        <v>0.70099999999999996</v>
      </c>
      <c r="I726" s="1">
        <v>41876</v>
      </c>
      <c r="J726" s="19">
        <v>5.4924061514948899E-2</v>
      </c>
      <c r="K726">
        <v>2.04</v>
      </c>
      <c r="L726">
        <v>12983.79</v>
      </c>
      <c r="N726">
        <v>9</v>
      </c>
      <c r="O726">
        <v>31</v>
      </c>
      <c r="P726">
        <v>1</v>
      </c>
      <c r="Q726" s="1">
        <v>41876</v>
      </c>
      <c r="R726" s="1">
        <v>35327</v>
      </c>
      <c r="S726">
        <v>23</v>
      </c>
      <c r="T726" s="18">
        <f t="shared" si="55"/>
        <v>2.1492024071066959E-4</v>
      </c>
      <c r="U726" s="19">
        <f t="shared" si="56"/>
        <v>3.4444444444444446</v>
      </c>
      <c r="V726" s="19">
        <f t="shared" si="57"/>
        <v>0.1111111111111111</v>
      </c>
      <c r="W726" s="19">
        <f t="shared" si="58"/>
        <v>84.360970484286952</v>
      </c>
      <c r="X726" s="19">
        <f t="shared" si="59"/>
        <v>5.4924061514948899E-2</v>
      </c>
      <c r="Y726">
        <v>2.04</v>
      </c>
    </row>
    <row r="727" spans="1:25" x14ac:dyDescent="0.25">
      <c r="A727">
        <v>2014</v>
      </c>
      <c r="B727">
        <v>103</v>
      </c>
      <c r="C727" t="s">
        <v>536</v>
      </c>
      <c r="D727" s="18">
        <v>8.1238650482653161E-4</v>
      </c>
      <c r="E727" s="18">
        <v>3.9117647058823528</v>
      </c>
      <c r="F727" s="18">
        <v>5.8823529411764705E-2</v>
      </c>
      <c r="G727" s="19">
        <v>86.208544394533121</v>
      </c>
      <c r="H727">
        <v>0.70099999999999996</v>
      </c>
      <c r="I727" s="1">
        <v>41852</v>
      </c>
      <c r="J727" s="19">
        <v>5.4955557679441838E-2</v>
      </c>
      <c r="K727" s="16">
        <v>2.0950000000000002</v>
      </c>
      <c r="L727">
        <v>13871.04</v>
      </c>
      <c r="N727">
        <v>34</v>
      </c>
      <c r="O727">
        <v>133</v>
      </c>
      <c r="P727">
        <v>2</v>
      </c>
      <c r="Q727" s="1">
        <v>41852</v>
      </c>
      <c r="R727" s="1">
        <v>36080</v>
      </c>
      <c r="S727">
        <v>23</v>
      </c>
      <c r="T727" s="18">
        <f t="shared" si="55"/>
        <v>8.1238650482653161E-4</v>
      </c>
      <c r="U727" s="19">
        <f t="shared" si="56"/>
        <v>3.9117647058823528</v>
      </c>
      <c r="V727" s="19">
        <f t="shared" si="57"/>
        <v>5.8823529411764705E-2</v>
      </c>
      <c r="W727" s="19">
        <f t="shared" si="58"/>
        <v>86.208544394533121</v>
      </c>
      <c r="X727" s="19">
        <f t="shared" si="59"/>
        <v>5.4955557679441838E-2</v>
      </c>
      <c r="Y727" s="16">
        <v>2.0950000000000002</v>
      </c>
    </row>
    <row r="728" spans="1:25" x14ac:dyDescent="0.25">
      <c r="A728">
        <v>2008</v>
      </c>
      <c r="B728">
        <v>104</v>
      </c>
      <c r="C728" t="s">
        <v>541</v>
      </c>
      <c r="D728" s="18">
        <v>4.7730798297601526E-4</v>
      </c>
      <c r="E728" s="18">
        <v>3.9166666666666665</v>
      </c>
      <c r="F728" s="18">
        <v>0</v>
      </c>
      <c r="G728" s="19">
        <v>76.512469671055243</v>
      </c>
      <c r="H728">
        <v>0.56999999999999995</v>
      </c>
      <c r="I728" s="1">
        <v>25141</v>
      </c>
      <c r="J728" s="19">
        <v>5.1708364822401653E-2</v>
      </c>
      <c r="K728">
        <v>1.72</v>
      </c>
      <c r="L728">
        <v>8041.16</v>
      </c>
      <c r="N728">
        <v>12</v>
      </c>
      <c r="O728">
        <v>47</v>
      </c>
      <c r="P728">
        <v>0</v>
      </c>
      <c r="Q728" s="1">
        <v>25141</v>
      </c>
      <c r="R728" s="1">
        <v>19236</v>
      </c>
      <c r="S728">
        <v>13</v>
      </c>
      <c r="T728" s="18">
        <f t="shared" si="55"/>
        <v>4.7730798297601526E-4</v>
      </c>
      <c r="U728" s="19">
        <f t="shared" si="56"/>
        <v>3.9166666666666665</v>
      </c>
      <c r="V728" s="19">
        <f t="shared" si="57"/>
        <v>0</v>
      </c>
      <c r="W728" s="19">
        <f t="shared" si="58"/>
        <v>76.512469671055243</v>
      </c>
      <c r="X728" s="19">
        <f t="shared" si="59"/>
        <v>5.1708364822401653E-2</v>
      </c>
      <c r="Y728">
        <v>1.72</v>
      </c>
    </row>
    <row r="729" spans="1:25" x14ac:dyDescent="0.25">
      <c r="A729">
        <v>2009</v>
      </c>
      <c r="B729">
        <v>104</v>
      </c>
      <c r="C729" t="s">
        <v>541</v>
      </c>
      <c r="D729" s="18">
        <v>1.9879134860050889E-4</v>
      </c>
      <c r="E729" s="18">
        <v>2.6</v>
      </c>
      <c r="F729" s="18">
        <v>0</v>
      </c>
      <c r="G729" s="19">
        <v>78.534510178117046</v>
      </c>
      <c r="H729">
        <v>0.56999999999999995</v>
      </c>
      <c r="I729" s="1">
        <v>25152</v>
      </c>
      <c r="J729" s="19">
        <v>5.9637404580152674E-2</v>
      </c>
      <c r="K729">
        <v>1.84</v>
      </c>
      <c r="L729">
        <v>9289.89</v>
      </c>
      <c r="N729">
        <v>5</v>
      </c>
      <c r="O729">
        <v>13</v>
      </c>
      <c r="P729">
        <v>0</v>
      </c>
      <c r="Q729" s="1">
        <v>25152</v>
      </c>
      <c r="R729" s="1">
        <v>19753</v>
      </c>
      <c r="S729">
        <v>15</v>
      </c>
      <c r="T729" s="18">
        <f t="shared" si="55"/>
        <v>1.9879134860050889E-4</v>
      </c>
      <c r="U729" s="19">
        <f t="shared" si="56"/>
        <v>2.6</v>
      </c>
      <c r="V729" s="19">
        <f t="shared" si="57"/>
        <v>0</v>
      </c>
      <c r="W729" s="19">
        <f t="shared" si="58"/>
        <v>78.534510178117046</v>
      </c>
      <c r="X729" s="19">
        <f t="shared" si="59"/>
        <v>5.9637404580152674E-2</v>
      </c>
      <c r="Y729">
        <v>1.84</v>
      </c>
    </row>
    <row r="730" spans="1:25" x14ac:dyDescent="0.25">
      <c r="A730">
        <v>2010</v>
      </c>
      <c r="B730">
        <v>104</v>
      </c>
      <c r="C730" t="s">
        <v>541</v>
      </c>
      <c r="D730" s="18">
        <v>3.8860607002681383E-4</v>
      </c>
      <c r="E730" s="18">
        <v>3.5</v>
      </c>
      <c r="F730" s="18">
        <v>0</v>
      </c>
      <c r="G730" s="19">
        <v>77.34426611743676</v>
      </c>
      <c r="H730">
        <v>0.66700000000000004</v>
      </c>
      <c r="I730" s="1">
        <v>25733</v>
      </c>
      <c r="J730" s="19">
        <v>5.8290910504022068E-2</v>
      </c>
      <c r="K730">
        <v>1.82</v>
      </c>
      <c r="L730">
        <v>8854.82</v>
      </c>
      <c r="N730">
        <v>10</v>
      </c>
      <c r="O730">
        <v>35</v>
      </c>
      <c r="P730">
        <v>0</v>
      </c>
      <c r="Q730" s="1">
        <v>25733</v>
      </c>
      <c r="R730" s="1">
        <v>19903</v>
      </c>
      <c r="S730">
        <v>15</v>
      </c>
      <c r="T730" s="18">
        <f t="shared" si="55"/>
        <v>3.8860607002681383E-4</v>
      </c>
      <c r="U730" s="19">
        <f t="shared" si="56"/>
        <v>3.5</v>
      </c>
      <c r="V730" s="19">
        <f t="shared" si="57"/>
        <v>0</v>
      </c>
      <c r="W730" s="19">
        <f t="shared" si="58"/>
        <v>77.34426611743676</v>
      </c>
      <c r="X730" s="19">
        <f t="shared" si="59"/>
        <v>5.8290910504022068E-2</v>
      </c>
      <c r="Y730">
        <v>1.82</v>
      </c>
    </row>
    <row r="731" spans="1:25" x14ac:dyDescent="0.25">
      <c r="A731">
        <v>2011</v>
      </c>
      <c r="B731">
        <v>104</v>
      </c>
      <c r="C731" t="s">
        <v>541</v>
      </c>
      <c r="D731" s="18">
        <v>1.1626555051738169E-4</v>
      </c>
      <c r="E731" s="18">
        <v>5</v>
      </c>
      <c r="F731" s="18">
        <v>0</v>
      </c>
      <c r="G731" s="19">
        <v>79.858931132038919</v>
      </c>
      <c r="H731">
        <v>0.66700000000000004</v>
      </c>
      <c r="I731" s="1">
        <v>25803</v>
      </c>
      <c r="J731" s="19">
        <v>5.8132775258690844E-2</v>
      </c>
      <c r="K731">
        <v>1.97</v>
      </c>
      <c r="L731">
        <v>12401.4</v>
      </c>
      <c r="N731">
        <v>3</v>
      </c>
      <c r="O731">
        <v>15</v>
      </c>
      <c r="P731">
        <v>0</v>
      </c>
      <c r="Q731" s="1">
        <v>25803</v>
      </c>
      <c r="R731" s="1">
        <v>20606</v>
      </c>
      <c r="S731">
        <v>15</v>
      </c>
      <c r="T731" s="18">
        <f t="shared" si="55"/>
        <v>1.1626555051738169E-4</v>
      </c>
      <c r="U731" s="19">
        <f t="shared" si="56"/>
        <v>5</v>
      </c>
      <c r="V731" s="19">
        <f t="shared" si="57"/>
        <v>0</v>
      </c>
      <c r="W731" s="19">
        <f t="shared" si="58"/>
        <v>79.858931132038919</v>
      </c>
      <c r="X731" s="19">
        <f t="shared" si="59"/>
        <v>5.8132775258690844E-2</v>
      </c>
      <c r="Y731">
        <v>1.97</v>
      </c>
    </row>
    <row r="732" spans="1:25" x14ac:dyDescent="0.25">
      <c r="A732">
        <v>2012</v>
      </c>
      <c r="B732">
        <v>104</v>
      </c>
      <c r="C732" t="s">
        <v>541</v>
      </c>
      <c r="D732" s="18">
        <v>1.1595995516215067E-4</v>
      </c>
      <c r="E732" s="18">
        <v>3.3333333333333335</v>
      </c>
      <c r="F732" s="18">
        <v>0</v>
      </c>
      <c r="G732" s="19">
        <v>80.012369061883959</v>
      </c>
      <c r="H732">
        <v>0.66700000000000004</v>
      </c>
      <c r="I732" s="1">
        <v>25871</v>
      </c>
      <c r="J732" s="19">
        <v>5.7979977581075343E-2</v>
      </c>
      <c r="K732" s="16">
        <v>2.0049999999999999</v>
      </c>
      <c r="L732">
        <v>12189.45</v>
      </c>
      <c r="N732">
        <v>3</v>
      </c>
      <c r="O732">
        <v>10</v>
      </c>
      <c r="P732">
        <v>0</v>
      </c>
      <c r="Q732" s="1">
        <v>25871</v>
      </c>
      <c r="R732" s="1">
        <v>20700</v>
      </c>
      <c r="S732">
        <v>15</v>
      </c>
      <c r="T732" s="18">
        <f t="shared" si="55"/>
        <v>1.1595995516215067E-4</v>
      </c>
      <c r="U732" s="19">
        <f t="shared" si="56"/>
        <v>3.3333333333333335</v>
      </c>
      <c r="V732" s="19">
        <f t="shared" si="57"/>
        <v>0</v>
      </c>
      <c r="W732" s="19">
        <f t="shared" si="58"/>
        <v>80.012369061883959</v>
      </c>
      <c r="X732" s="19">
        <f t="shared" si="59"/>
        <v>5.7979977581075343E-2</v>
      </c>
      <c r="Y732" s="16">
        <v>2.0049999999999999</v>
      </c>
    </row>
    <row r="733" spans="1:25" x14ac:dyDescent="0.25">
      <c r="A733">
        <v>2013</v>
      </c>
      <c r="B733">
        <v>104</v>
      </c>
      <c r="C733" t="s">
        <v>541</v>
      </c>
      <c r="D733" s="18">
        <v>2.9934518241347052E-4</v>
      </c>
      <c r="E733" s="18">
        <v>3.5</v>
      </c>
      <c r="F733" s="18">
        <v>0</v>
      </c>
      <c r="G733" s="19">
        <v>78.578110383536014</v>
      </c>
      <c r="H733">
        <v>0.66700000000000004</v>
      </c>
      <c r="I733" s="1">
        <v>26725</v>
      </c>
      <c r="J733" s="19">
        <v>5.612722170252573E-2</v>
      </c>
      <c r="K733">
        <v>2.04</v>
      </c>
      <c r="L733">
        <v>12055.05</v>
      </c>
      <c r="N733">
        <v>8</v>
      </c>
      <c r="O733">
        <v>28</v>
      </c>
      <c r="P733">
        <v>0</v>
      </c>
      <c r="Q733" s="1">
        <v>26725</v>
      </c>
      <c r="R733" s="1">
        <v>21000</v>
      </c>
      <c r="S733">
        <v>15</v>
      </c>
      <c r="T733" s="18">
        <f t="shared" si="55"/>
        <v>2.9934518241347052E-4</v>
      </c>
      <c r="U733" s="19">
        <f t="shared" si="56"/>
        <v>3.5</v>
      </c>
      <c r="V733" s="19">
        <f t="shared" si="57"/>
        <v>0</v>
      </c>
      <c r="W733" s="19">
        <f t="shared" si="58"/>
        <v>78.578110383536014</v>
      </c>
      <c r="X733" s="19">
        <f t="shared" si="59"/>
        <v>5.612722170252573E-2</v>
      </c>
      <c r="Y733">
        <v>2.04</v>
      </c>
    </row>
    <row r="734" spans="1:25" x14ac:dyDescent="0.25">
      <c r="A734">
        <v>2014</v>
      </c>
      <c r="B734">
        <v>104</v>
      </c>
      <c r="C734" t="s">
        <v>541</v>
      </c>
      <c r="D734" s="18">
        <v>1.8648366403103088E-4</v>
      </c>
      <c r="E734" s="18">
        <v>2.8</v>
      </c>
      <c r="F734" s="18">
        <v>0</v>
      </c>
      <c r="G734" s="19">
        <v>83.917648813963893</v>
      </c>
      <c r="H734">
        <v>0.66700000000000004</v>
      </c>
      <c r="I734" s="1">
        <v>26812</v>
      </c>
      <c r="J734" s="19">
        <v>5.5945099209309263E-2</v>
      </c>
      <c r="K734" s="16">
        <v>2.0950000000000002</v>
      </c>
      <c r="L734">
        <v>13988.99</v>
      </c>
      <c r="N734">
        <v>5</v>
      </c>
      <c r="O734">
        <v>14</v>
      </c>
      <c r="P734">
        <v>0</v>
      </c>
      <c r="Q734" s="1">
        <v>26812</v>
      </c>
      <c r="R734" s="1">
        <v>22500</v>
      </c>
      <c r="S734">
        <v>15</v>
      </c>
      <c r="T734" s="18">
        <f t="shared" si="55"/>
        <v>1.8648366403103088E-4</v>
      </c>
      <c r="U734" s="19">
        <f t="shared" si="56"/>
        <v>2.8</v>
      </c>
      <c r="V734" s="19">
        <f t="shared" si="57"/>
        <v>0</v>
      </c>
      <c r="W734" s="19">
        <f t="shared" si="58"/>
        <v>83.917648813963893</v>
      </c>
      <c r="X734" s="19">
        <f t="shared" si="59"/>
        <v>5.5945099209309263E-2</v>
      </c>
      <c r="Y734" s="16">
        <v>2.0950000000000002</v>
      </c>
    </row>
    <row r="735" spans="1:25" x14ac:dyDescent="0.25">
      <c r="A735">
        <v>2008</v>
      </c>
      <c r="B735">
        <v>105</v>
      </c>
      <c r="C735" t="s">
        <v>545</v>
      </c>
      <c r="D735" s="18">
        <v>3.5747385144975507E-4</v>
      </c>
      <c r="E735" s="18">
        <v>7.1481481481481479</v>
      </c>
      <c r="F735" s="18">
        <v>0</v>
      </c>
      <c r="G735" s="19">
        <v>8.7528134516086311</v>
      </c>
      <c r="H735">
        <v>0.68400000000000005</v>
      </c>
      <c r="I735" s="1">
        <v>75530</v>
      </c>
      <c r="J735" s="19">
        <v>3.3099430689792132E-2</v>
      </c>
      <c r="K735">
        <v>1.72</v>
      </c>
      <c r="L735">
        <v>33054.49</v>
      </c>
      <c r="N735">
        <v>27</v>
      </c>
      <c r="O735">
        <v>193</v>
      </c>
      <c r="P735">
        <v>0</v>
      </c>
      <c r="Q735" s="1">
        <v>75530</v>
      </c>
      <c r="R735" s="1">
        <v>6611</v>
      </c>
      <c r="S735">
        <v>25</v>
      </c>
      <c r="T735" s="18">
        <f t="shared" si="55"/>
        <v>3.5747385144975507E-4</v>
      </c>
      <c r="U735" s="19">
        <f t="shared" si="56"/>
        <v>7.1481481481481479</v>
      </c>
      <c r="V735" s="19">
        <f t="shared" si="57"/>
        <v>0</v>
      </c>
      <c r="W735" s="19">
        <f t="shared" si="58"/>
        <v>8.7528134516086311</v>
      </c>
      <c r="X735" s="19">
        <f t="shared" si="59"/>
        <v>3.3099430689792132E-2</v>
      </c>
      <c r="Y735">
        <v>1.72</v>
      </c>
    </row>
    <row r="736" spans="1:25" x14ac:dyDescent="0.25">
      <c r="A736">
        <v>2009</v>
      </c>
      <c r="B736">
        <v>105</v>
      </c>
      <c r="C736" t="s">
        <v>545</v>
      </c>
      <c r="D736" s="18">
        <v>3.5244360902255637E-4</v>
      </c>
      <c r="E736" s="18">
        <v>4.2592592592592595</v>
      </c>
      <c r="F736" s="18">
        <v>7.407407407407407E-2</v>
      </c>
      <c r="G736" s="19">
        <v>10.681652046783626</v>
      </c>
      <c r="H736">
        <v>0.68400000000000005</v>
      </c>
      <c r="I736" s="1">
        <v>76608</v>
      </c>
      <c r="J736" s="19">
        <v>5.7435254803675853E-2</v>
      </c>
      <c r="K736">
        <v>1.84</v>
      </c>
      <c r="L736">
        <v>27682.84</v>
      </c>
      <c r="N736">
        <v>27</v>
      </c>
      <c r="O736">
        <v>115</v>
      </c>
      <c r="P736">
        <v>2</v>
      </c>
      <c r="Q736" s="1">
        <v>76608</v>
      </c>
      <c r="R736" s="1">
        <v>8183</v>
      </c>
      <c r="S736">
        <v>44</v>
      </c>
      <c r="T736" s="18">
        <f t="shared" si="55"/>
        <v>3.5244360902255637E-4</v>
      </c>
      <c r="U736" s="19">
        <f t="shared" si="56"/>
        <v>4.2592592592592595</v>
      </c>
      <c r="V736" s="19">
        <f t="shared" si="57"/>
        <v>7.407407407407407E-2</v>
      </c>
      <c r="W736" s="19">
        <f t="shared" si="58"/>
        <v>10.681652046783626</v>
      </c>
      <c r="X736" s="19">
        <f t="shared" si="59"/>
        <v>5.7435254803675853E-2</v>
      </c>
      <c r="Y736">
        <v>1.84</v>
      </c>
    </row>
    <row r="737" spans="1:25" x14ac:dyDescent="0.25">
      <c r="A737">
        <v>2010</v>
      </c>
      <c r="B737">
        <v>105</v>
      </c>
      <c r="C737" t="s">
        <v>545</v>
      </c>
      <c r="D737" s="18">
        <v>2.3457369317760933E-4</v>
      </c>
      <c r="E737" s="18">
        <v>5.7894736842105265</v>
      </c>
      <c r="F737" s="18">
        <v>0.15789473684210525</v>
      </c>
      <c r="G737" s="19">
        <v>11.389170102965505</v>
      </c>
      <c r="H737">
        <v>0.81299999999999994</v>
      </c>
      <c r="I737" s="1">
        <v>80998</v>
      </c>
      <c r="J737" s="19">
        <v>5.4322328946393744E-2</v>
      </c>
      <c r="K737">
        <v>1.82</v>
      </c>
      <c r="L737">
        <v>66318.77</v>
      </c>
      <c r="N737">
        <v>19</v>
      </c>
      <c r="O737">
        <v>110</v>
      </c>
      <c r="P737">
        <v>3</v>
      </c>
      <c r="Q737" s="1">
        <v>80998</v>
      </c>
      <c r="R737" s="1">
        <v>9225</v>
      </c>
      <c r="S737">
        <v>44</v>
      </c>
      <c r="T737" s="18">
        <f t="shared" si="55"/>
        <v>2.3457369317760933E-4</v>
      </c>
      <c r="U737" s="19">
        <f t="shared" si="56"/>
        <v>5.7894736842105265</v>
      </c>
      <c r="V737" s="19">
        <f t="shared" si="57"/>
        <v>0.15789473684210525</v>
      </c>
      <c r="W737" s="19">
        <f t="shared" si="58"/>
        <v>11.389170102965505</v>
      </c>
      <c r="X737" s="19">
        <f t="shared" si="59"/>
        <v>5.4322328946393744E-2</v>
      </c>
      <c r="Y737">
        <v>1.82</v>
      </c>
    </row>
    <row r="738" spans="1:25" x14ac:dyDescent="0.25">
      <c r="A738">
        <v>2011</v>
      </c>
      <c r="B738">
        <v>105</v>
      </c>
      <c r="C738" t="s">
        <v>545</v>
      </c>
      <c r="D738" s="18">
        <v>1.0939190256827878E-4</v>
      </c>
      <c r="E738" s="18">
        <v>3.7777777777777777</v>
      </c>
      <c r="F738" s="18">
        <v>0</v>
      </c>
      <c r="G738" s="19">
        <v>14.572216887678827</v>
      </c>
      <c r="H738">
        <v>0.81299999999999994</v>
      </c>
      <c r="I738" s="1">
        <v>82273</v>
      </c>
      <c r="J738" s="19">
        <v>5.3480485700047403E-2</v>
      </c>
      <c r="K738">
        <v>1.97</v>
      </c>
      <c r="L738">
        <v>84958.74</v>
      </c>
      <c r="N738">
        <v>9</v>
      </c>
      <c r="O738">
        <v>34</v>
      </c>
      <c r="P738">
        <v>0</v>
      </c>
      <c r="Q738" s="1">
        <v>82273</v>
      </c>
      <c r="R738" s="1">
        <v>11989</v>
      </c>
      <c r="S738">
        <v>44</v>
      </c>
      <c r="T738" s="18">
        <f t="shared" si="55"/>
        <v>1.0939190256827878E-4</v>
      </c>
      <c r="U738" s="19">
        <f t="shared" si="56"/>
        <v>3.7777777777777777</v>
      </c>
      <c r="V738" s="19">
        <f t="shared" si="57"/>
        <v>0</v>
      </c>
      <c r="W738" s="19">
        <f t="shared" si="58"/>
        <v>14.572216887678827</v>
      </c>
      <c r="X738" s="19">
        <f t="shared" si="59"/>
        <v>5.3480485700047403E-2</v>
      </c>
      <c r="Y738">
        <v>1.97</v>
      </c>
    </row>
    <row r="739" spans="1:25" x14ac:dyDescent="0.25">
      <c r="A739">
        <v>2012</v>
      </c>
      <c r="B739">
        <v>105</v>
      </c>
      <c r="C739" t="s">
        <v>545</v>
      </c>
      <c r="D739" s="18">
        <v>2.1555079214916116E-4</v>
      </c>
      <c r="E739" s="18">
        <v>5.9444444444444446</v>
      </c>
      <c r="F739" s="18">
        <v>0</v>
      </c>
      <c r="G739" s="19">
        <v>17.864370651562144</v>
      </c>
      <c r="H739">
        <v>0.81299999999999994</v>
      </c>
      <c r="I739" s="1">
        <v>83507</v>
      </c>
      <c r="J739" s="19">
        <v>5.2690193636461616E-2</v>
      </c>
      <c r="K739" s="16">
        <v>2.0049999999999999</v>
      </c>
      <c r="L739">
        <v>94879.48</v>
      </c>
      <c r="N739">
        <v>18</v>
      </c>
      <c r="O739">
        <v>107</v>
      </c>
      <c r="P739">
        <v>0</v>
      </c>
      <c r="Q739" s="1">
        <v>83507</v>
      </c>
      <c r="R739" s="1">
        <v>14918</v>
      </c>
      <c r="S739">
        <v>44</v>
      </c>
      <c r="T739" s="18">
        <f t="shared" si="55"/>
        <v>2.1555079214916116E-4</v>
      </c>
      <c r="U739" s="19">
        <f t="shared" si="56"/>
        <v>5.9444444444444446</v>
      </c>
      <c r="V739" s="19">
        <f t="shared" si="57"/>
        <v>0</v>
      </c>
      <c r="W739" s="19">
        <f t="shared" si="58"/>
        <v>17.864370651562144</v>
      </c>
      <c r="X739" s="19">
        <f t="shared" si="59"/>
        <v>5.2690193636461616E-2</v>
      </c>
      <c r="Y739" s="16">
        <v>2.0049999999999999</v>
      </c>
    </row>
    <row r="740" spans="1:25" x14ac:dyDescent="0.25">
      <c r="A740">
        <v>2013</v>
      </c>
      <c r="B740">
        <v>105</v>
      </c>
      <c r="C740" t="s">
        <v>545</v>
      </c>
      <c r="D740" s="18">
        <v>3.4328477760867826E-4</v>
      </c>
      <c r="E740" s="18">
        <v>8.0333333333333332</v>
      </c>
      <c r="F740" s="18">
        <v>0.1</v>
      </c>
      <c r="G740" s="19">
        <v>22.926846013891591</v>
      </c>
      <c r="H740">
        <v>0.81299999999999994</v>
      </c>
      <c r="I740" s="1">
        <v>87391</v>
      </c>
      <c r="J740" s="19">
        <v>5.0348434049272812E-2</v>
      </c>
      <c r="K740">
        <v>2.04</v>
      </c>
      <c r="L740">
        <v>109443.14</v>
      </c>
      <c r="N740">
        <v>30</v>
      </c>
      <c r="O740">
        <v>241</v>
      </c>
      <c r="P740">
        <v>3</v>
      </c>
      <c r="Q740" s="1">
        <v>87391</v>
      </c>
      <c r="R740" s="1">
        <v>20036</v>
      </c>
      <c r="S740">
        <v>44</v>
      </c>
      <c r="T740" s="18">
        <f t="shared" si="55"/>
        <v>3.4328477760867826E-4</v>
      </c>
      <c r="U740" s="19">
        <f t="shared" si="56"/>
        <v>8.0333333333333332</v>
      </c>
      <c r="V740" s="19">
        <f t="shared" si="57"/>
        <v>0.1</v>
      </c>
      <c r="W740" s="19">
        <f t="shared" si="58"/>
        <v>22.926846013891591</v>
      </c>
      <c r="X740" s="19">
        <f t="shared" si="59"/>
        <v>5.0348434049272812E-2</v>
      </c>
      <c r="Y740">
        <v>2.04</v>
      </c>
    </row>
    <row r="741" spans="1:25" x14ac:dyDescent="0.25">
      <c r="A741">
        <v>2014</v>
      </c>
      <c r="B741">
        <v>105</v>
      </c>
      <c r="C741" t="s">
        <v>545</v>
      </c>
      <c r="D741" s="18">
        <v>1.3533020570191266E-4</v>
      </c>
      <c r="E741" s="18">
        <v>6.25</v>
      </c>
      <c r="F741" s="18">
        <v>0.25</v>
      </c>
      <c r="G741" s="19">
        <v>27.975009022013715</v>
      </c>
      <c r="H741">
        <v>0.81299999999999994</v>
      </c>
      <c r="I741" s="1">
        <v>88672</v>
      </c>
      <c r="J741" s="19">
        <v>4.9621075424034648E-2</v>
      </c>
      <c r="K741" s="16">
        <v>2.0950000000000002</v>
      </c>
      <c r="L741">
        <v>103282.14</v>
      </c>
      <c r="N741">
        <v>12</v>
      </c>
      <c r="O741">
        <v>75</v>
      </c>
      <c r="P741">
        <v>3</v>
      </c>
      <c r="Q741" s="1">
        <v>88672</v>
      </c>
      <c r="R741" s="1">
        <v>24806</v>
      </c>
      <c r="S741">
        <v>44</v>
      </c>
      <c r="T741" s="18">
        <f t="shared" si="55"/>
        <v>1.3533020570191266E-4</v>
      </c>
      <c r="U741" s="19">
        <f t="shared" si="56"/>
        <v>6.25</v>
      </c>
      <c r="V741" s="19">
        <f t="shared" si="57"/>
        <v>0.25</v>
      </c>
      <c r="W741" s="19">
        <f t="shared" si="58"/>
        <v>27.975009022013715</v>
      </c>
      <c r="X741" s="19">
        <f t="shared" si="59"/>
        <v>4.9621075424034648E-2</v>
      </c>
      <c r="Y741" s="16">
        <v>2.0950000000000002</v>
      </c>
    </row>
    <row r="742" spans="1:25" x14ac:dyDescent="0.25">
      <c r="A742">
        <v>2008</v>
      </c>
      <c r="B742">
        <v>106</v>
      </c>
      <c r="C742" t="s">
        <v>550</v>
      </c>
      <c r="D742" s="18">
        <v>3.3754756352031423E-4</v>
      </c>
      <c r="E742" s="18">
        <v>3</v>
      </c>
      <c r="F742" s="18">
        <v>0</v>
      </c>
      <c r="G742" s="19">
        <v>89.029704185589793</v>
      </c>
      <c r="H742">
        <v>0.61399999999999999</v>
      </c>
      <c r="I742" s="1">
        <v>65176</v>
      </c>
      <c r="J742" s="19">
        <v>4.6029213207315574E-2</v>
      </c>
      <c r="K742">
        <v>1.72</v>
      </c>
      <c r="L742">
        <v>9144.92</v>
      </c>
      <c r="N742">
        <v>22</v>
      </c>
      <c r="O742">
        <v>66</v>
      </c>
      <c r="P742">
        <v>0</v>
      </c>
      <c r="Q742" s="1">
        <v>65176</v>
      </c>
      <c r="R742" s="1">
        <v>58026</v>
      </c>
      <c r="S742">
        <v>30</v>
      </c>
      <c r="T742" s="18">
        <f t="shared" si="55"/>
        <v>3.3754756352031423E-4</v>
      </c>
      <c r="U742" s="19">
        <f t="shared" si="56"/>
        <v>3</v>
      </c>
      <c r="V742" s="19">
        <f t="shared" si="57"/>
        <v>0</v>
      </c>
      <c r="W742" s="19">
        <f t="shared" si="58"/>
        <v>89.029704185589793</v>
      </c>
      <c r="X742" s="19">
        <f t="shared" si="59"/>
        <v>4.6029213207315574E-2</v>
      </c>
      <c r="Y742">
        <v>1.72</v>
      </c>
    </row>
    <row r="743" spans="1:25" x14ac:dyDescent="0.25">
      <c r="A743">
        <v>2009</v>
      </c>
      <c r="B743">
        <v>106</v>
      </c>
      <c r="C743" t="s">
        <v>550</v>
      </c>
      <c r="D743" s="18">
        <v>1.6184324745832537E-4</v>
      </c>
      <c r="E743" s="18">
        <v>4.9090909090909092</v>
      </c>
      <c r="F743" s="18">
        <v>0</v>
      </c>
      <c r="G743" s="19">
        <v>91.211911663012941</v>
      </c>
      <c r="H743">
        <v>0.61399999999999999</v>
      </c>
      <c r="I743" s="1">
        <v>67967</v>
      </c>
      <c r="J743" s="19">
        <v>5.2966880986361028E-2</v>
      </c>
      <c r="K743">
        <v>1.84</v>
      </c>
      <c r="L743">
        <v>9110.7199999999993</v>
      </c>
      <c r="N743">
        <v>11</v>
      </c>
      <c r="O743">
        <v>54</v>
      </c>
      <c r="P743">
        <v>0</v>
      </c>
      <c r="Q743" s="1">
        <v>67967</v>
      </c>
      <c r="R743" s="1">
        <v>61994</v>
      </c>
      <c r="S743">
        <v>36</v>
      </c>
      <c r="T743" s="18">
        <f t="shared" si="55"/>
        <v>1.6184324745832537E-4</v>
      </c>
      <c r="U743" s="19">
        <f t="shared" si="56"/>
        <v>4.9090909090909092</v>
      </c>
      <c r="V743" s="19">
        <f t="shared" si="57"/>
        <v>0</v>
      </c>
      <c r="W743" s="19">
        <f t="shared" si="58"/>
        <v>91.211911663012941</v>
      </c>
      <c r="X743" s="19">
        <f t="shared" si="59"/>
        <v>5.2966880986361028E-2</v>
      </c>
      <c r="Y743">
        <v>1.84</v>
      </c>
    </row>
    <row r="744" spans="1:25" x14ac:dyDescent="0.25">
      <c r="A744">
        <v>2010</v>
      </c>
      <c r="B744">
        <v>106</v>
      </c>
      <c r="C744" t="s">
        <v>550</v>
      </c>
      <c r="D744" s="18">
        <v>4.8847338498487092E-4</v>
      </c>
      <c r="E744" s="18">
        <v>3.1944444444444446</v>
      </c>
      <c r="F744" s="18">
        <v>0</v>
      </c>
      <c r="G744" s="19">
        <v>89.546669561323768</v>
      </c>
      <c r="H744">
        <v>0.71499999999999997</v>
      </c>
      <c r="I744" s="1">
        <v>73699</v>
      </c>
      <c r="J744" s="19">
        <v>4.8847338498487089E-2</v>
      </c>
      <c r="K744">
        <v>1.82</v>
      </c>
      <c r="L744">
        <v>13707.68</v>
      </c>
      <c r="N744">
        <v>36</v>
      </c>
      <c r="O744">
        <v>115</v>
      </c>
      <c r="P744">
        <v>0</v>
      </c>
      <c r="Q744" s="1">
        <v>73699</v>
      </c>
      <c r="R744" s="1">
        <v>65995</v>
      </c>
      <c r="S744">
        <v>36</v>
      </c>
      <c r="T744" s="18">
        <f t="shared" si="55"/>
        <v>4.8847338498487092E-4</v>
      </c>
      <c r="U744" s="19">
        <f t="shared" si="56"/>
        <v>3.1944444444444446</v>
      </c>
      <c r="V744" s="19">
        <f t="shared" si="57"/>
        <v>0</v>
      </c>
      <c r="W744" s="19">
        <f t="shared" si="58"/>
        <v>89.546669561323768</v>
      </c>
      <c r="X744" s="19">
        <f t="shared" si="59"/>
        <v>4.8847338498487089E-2</v>
      </c>
      <c r="Y744">
        <v>1.82</v>
      </c>
    </row>
    <row r="745" spans="1:25" x14ac:dyDescent="0.25">
      <c r="A745">
        <v>2011</v>
      </c>
      <c r="B745">
        <v>106</v>
      </c>
      <c r="C745" t="s">
        <v>550</v>
      </c>
      <c r="D745" s="18">
        <v>1.9612457833215657E-4</v>
      </c>
      <c r="E745" s="18">
        <v>3</v>
      </c>
      <c r="F745" s="18">
        <v>0</v>
      </c>
      <c r="G745" s="19">
        <v>91.711775319683071</v>
      </c>
      <c r="H745">
        <v>0.71499999999999997</v>
      </c>
      <c r="I745" s="1">
        <v>76482</v>
      </c>
      <c r="J745" s="19">
        <v>4.7069898799717583E-2</v>
      </c>
      <c r="K745">
        <v>1.97</v>
      </c>
      <c r="L745">
        <v>15769.03</v>
      </c>
      <c r="N745">
        <v>15</v>
      </c>
      <c r="O745">
        <v>45</v>
      </c>
      <c r="P745">
        <v>0</v>
      </c>
      <c r="Q745" s="1">
        <v>76482</v>
      </c>
      <c r="R745" s="1">
        <v>70143</v>
      </c>
      <c r="S745">
        <v>36</v>
      </c>
      <c r="T745" s="18">
        <f t="shared" si="55"/>
        <v>1.9612457833215657E-4</v>
      </c>
      <c r="U745" s="19">
        <f t="shared" si="56"/>
        <v>3</v>
      </c>
      <c r="V745" s="19">
        <f t="shared" si="57"/>
        <v>0</v>
      </c>
      <c r="W745" s="19">
        <f t="shared" si="58"/>
        <v>91.711775319683071</v>
      </c>
      <c r="X745" s="19">
        <f t="shared" si="59"/>
        <v>4.7069898799717583E-2</v>
      </c>
      <c r="Y745">
        <v>1.97</v>
      </c>
    </row>
    <row r="746" spans="1:25" x14ac:dyDescent="0.25">
      <c r="A746">
        <v>2012</v>
      </c>
      <c r="B746">
        <v>106</v>
      </c>
      <c r="C746" t="s">
        <v>550</v>
      </c>
      <c r="D746" s="18">
        <v>1.6419531664435295E-4</v>
      </c>
      <c r="E746" s="18">
        <v>2.8461538461538463</v>
      </c>
      <c r="F746" s="18">
        <v>0</v>
      </c>
      <c r="G746" s="19">
        <v>94.567661100866445</v>
      </c>
      <c r="H746">
        <v>0.71499999999999997</v>
      </c>
      <c r="I746" s="1">
        <v>79174</v>
      </c>
      <c r="J746" s="19">
        <v>4.5469472301513124E-2</v>
      </c>
      <c r="K746" s="16">
        <v>2.0049999999999999</v>
      </c>
      <c r="L746">
        <v>18816.57</v>
      </c>
      <c r="N746">
        <v>13</v>
      </c>
      <c r="O746">
        <v>37</v>
      </c>
      <c r="P746">
        <v>0</v>
      </c>
      <c r="Q746" s="1">
        <v>79174</v>
      </c>
      <c r="R746" s="1">
        <v>74873</v>
      </c>
      <c r="S746">
        <v>36</v>
      </c>
      <c r="T746" s="18">
        <f t="shared" si="55"/>
        <v>1.6419531664435295E-4</v>
      </c>
      <c r="U746" s="19">
        <f t="shared" si="56"/>
        <v>2.8461538461538463</v>
      </c>
      <c r="V746" s="19">
        <f t="shared" si="57"/>
        <v>0</v>
      </c>
      <c r="W746" s="19">
        <f t="shared" si="58"/>
        <v>94.567661100866445</v>
      </c>
      <c r="X746" s="19">
        <f t="shared" si="59"/>
        <v>4.5469472301513124E-2</v>
      </c>
      <c r="Y746" s="16">
        <v>2.0049999999999999</v>
      </c>
    </row>
    <row r="747" spans="1:25" x14ac:dyDescent="0.25">
      <c r="A747">
        <v>2013</v>
      </c>
      <c r="B747">
        <v>106</v>
      </c>
      <c r="C747" t="s">
        <v>550</v>
      </c>
      <c r="D747" s="18">
        <v>7.0963926670609108E-5</v>
      </c>
      <c r="E747" s="18">
        <v>5.5</v>
      </c>
      <c r="F747" s="18">
        <v>0.33333333333333331</v>
      </c>
      <c r="G747" s="19">
        <v>94.566528681253686</v>
      </c>
      <c r="H747">
        <v>0.71499999999999997</v>
      </c>
      <c r="I747" s="1">
        <v>84550</v>
      </c>
      <c r="J747" s="19">
        <v>4.257835600236546E-2</v>
      </c>
      <c r="K747">
        <v>2.04</v>
      </c>
      <c r="L747">
        <v>19448.39</v>
      </c>
      <c r="N747">
        <v>6</v>
      </c>
      <c r="O747">
        <v>33</v>
      </c>
      <c r="P747">
        <v>2</v>
      </c>
      <c r="Q747" s="1">
        <v>84550</v>
      </c>
      <c r="R747" s="1">
        <v>79956</v>
      </c>
      <c r="S747">
        <v>36</v>
      </c>
      <c r="T747" s="18">
        <f t="shared" si="55"/>
        <v>7.0963926670609108E-5</v>
      </c>
      <c r="U747" s="19">
        <f t="shared" si="56"/>
        <v>5.5</v>
      </c>
      <c r="V747" s="19">
        <f t="shared" si="57"/>
        <v>0.33333333333333331</v>
      </c>
      <c r="W747" s="19">
        <f t="shared" si="58"/>
        <v>94.566528681253686</v>
      </c>
      <c r="X747" s="19">
        <f t="shared" si="59"/>
        <v>4.257835600236546E-2</v>
      </c>
      <c r="Y747">
        <v>2.04</v>
      </c>
    </row>
    <row r="748" spans="1:25" x14ac:dyDescent="0.25">
      <c r="A748">
        <v>2014</v>
      </c>
      <c r="B748">
        <v>106</v>
      </c>
      <c r="C748" t="s">
        <v>550</v>
      </c>
      <c r="D748" s="18">
        <v>6.8760027504011003E-5</v>
      </c>
      <c r="E748" s="18">
        <v>2.5</v>
      </c>
      <c r="F748" s="18">
        <v>0.16666666666666666</v>
      </c>
      <c r="G748" s="19">
        <v>94.566811826724731</v>
      </c>
      <c r="H748">
        <v>0.71499999999999997</v>
      </c>
      <c r="I748" s="1">
        <v>87260</v>
      </c>
      <c r="J748" s="19">
        <v>4.1256016502406602E-2</v>
      </c>
      <c r="K748" s="16">
        <v>2.0950000000000002</v>
      </c>
      <c r="L748">
        <v>21136.44</v>
      </c>
      <c r="N748">
        <v>6</v>
      </c>
      <c r="O748">
        <v>15</v>
      </c>
      <c r="P748">
        <v>1</v>
      </c>
      <c r="Q748" s="1">
        <v>87260</v>
      </c>
      <c r="R748" s="1">
        <v>82519</v>
      </c>
      <c r="S748">
        <v>36</v>
      </c>
      <c r="T748" s="18">
        <f t="shared" si="55"/>
        <v>6.8760027504011003E-5</v>
      </c>
      <c r="U748" s="19">
        <f t="shared" si="56"/>
        <v>2.5</v>
      </c>
      <c r="V748" s="19">
        <f t="shared" si="57"/>
        <v>0.16666666666666666</v>
      </c>
      <c r="W748" s="19">
        <f t="shared" si="58"/>
        <v>94.566811826724731</v>
      </c>
      <c r="X748" s="19">
        <f t="shared" si="59"/>
        <v>4.1256016502406602E-2</v>
      </c>
      <c r="Y748" s="16">
        <v>2.0950000000000002</v>
      </c>
    </row>
    <row r="749" spans="1:25" x14ac:dyDescent="0.25">
      <c r="A749">
        <v>2008</v>
      </c>
      <c r="B749">
        <v>107</v>
      </c>
      <c r="C749" t="s">
        <v>552</v>
      </c>
      <c r="D749" s="18">
        <v>4.7658648925281476E-3</v>
      </c>
      <c r="E749" s="18">
        <v>3.1946308724832213</v>
      </c>
      <c r="F749" s="18">
        <v>0</v>
      </c>
      <c r="G749" s="19">
        <v>19.463280450358241</v>
      </c>
      <c r="H749">
        <v>0.42699999999999999</v>
      </c>
      <c r="I749" s="1">
        <v>31264</v>
      </c>
      <c r="J749" s="19">
        <v>3.5184237461617196E-2</v>
      </c>
      <c r="K749">
        <v>1.72</v>
      </c>
      <c r="L749">
        <v>3279.7</v>
      </c>
      <c r="N749">
        <v>149</v>
      </c>
      <c r="O749">
        <v>476</v>
      </c>
      <c r="P749">
        <v>0</v>
      </c>
      <c r="Q749" s="1">
        <v>31264</v>
      </c>
      <c r="R749" s="1">
        <v>6085</v>
      </c>
      <c r="S749">
        <v>11</v>
      </c>
      <c r="T749" s="18">
        <f t="shared" si="55"/>
        <v>4.7658648925281476E-3</v>
      </c>
      <c r="U749" s="19">
        <f t="shared" si="56"/>
        <v>3.1946308724832213</v>
      </c>
      <c r="V749" s="19">
        <f t="shared" si="57"/>
        <v>0</v>
      </c>
      <c r="W749" s="19">
        <f t="shared" si="58"/>
        <v>19.463280450358241</v>
      </c>
      <c r="X749" s="19">
        <f t="shared" si="59"/>
        <v>3.5184237461617196E-2</v>
      </c>
      <c r="Y749">
        <v>1.72</v>
      </c>
    </row>
    <row r="750" spans="1:25" x14ac:dyDescent="0.25">
      <c r="A750">
        <v>2009</v>
      </c>
      <c r="B750">
        <v>107</v>
      </c>
      <c r="C750" t="s">
        <v>552</v>
      </c>
      <c r="D750" s="18">
        <v>1.8838404802196749E-3</v>
      </c>
      <c r="E750" s="18">
        <v>3.8305084745762712</v>
      </c>
      <c r="F750" s="18">
        <v>0</v>
      </c>
      <c r="G750" s="19">
        <v>19.144927998978257</v>
      </c>
      <c r="H750">
        <v>0.42699999999999999</v>
      </c>
      <c r="I750" s="1">
        <v>31319</v>
      </c>
      <c r="J750" s="19">
        <v>4.4701299530636354E-2</v>
      </c>
      <c r="K750">
        <v>1.84</v>
      </c>
      <c r="L750">
        <v>3599.39</v>
      </c>
      <c r="N750">
        <v>59</v>
      </c>
      <c r="O750">
        <v>226</v>
      </c>
      <c r="P750">
        <v>0</v>
      </c>
      <c r="Q750" s="1">
        <v>31319</v>
      </c>
      <c r="R750" s="1">
        <v>5996</v>
      </c>
      <c r="S750">
        <v>14</v>
      </c>
      <c r="T750" s="18">
        <f t="shared" si="55"/>
        <v>1.8838404802196749E-3</v>
      </c>
      <c r="U750" s="19">
        <f t="shared" si="56"/>
        <v>3.8305084745762712</v>
      </c>
      <c r="V750" s="19">
        <f t="shared" si="57"/>
        <v>0</v>
      </c>
      <c r="W750" s="19">
        <f t="shared" si="58"/>
        <v>19.144927998978257</v>
      </c>
      <c r="X750" s="19">
        <f t="shared" si="59"/>
        <v>4.4701299530636354E-2</v>
      </c>
      <c r="Y750">
        <v>1.84</v>
      </c>
    </row>
    <row r="751" spans="1:25" x14ac:dyDescent="0.25">
      <c r="A751">
        <v>2010</v>
      </c>
      <c r="B751">
        <v>107</v>
      </c>
      <c r="C751" t="s">
        <v>552</v>
      </c>
      <c r="D751" s="18">
        <v>2.1155410903173312E-3</v>
      </c>
      <c r="E751" s="18">
        <v>3.476923076923077</v>
      </c>
      <c r="F751" s="18">
        <v>7.6923076923076927E-2</v>
      </c>
      <c r="G751" s="19">
        <v>23.492270138323839</v>
      </c>
      <c r="H751">
        <v>0.57099999999999995</v>
      </c>
      <c r="I751" s="1">
        <v>30725</v>
      </c>
      <c r="J751" s="19">
        <v>4.5565500406834825E-2</v>
      </c>
      <c r="K751">
        <v>1.82</v>
      </c>
      <c r="L751">
        <v>3667.2</v>
      </c>
      <c r="N751">
        <v>65</v>
      </c>
      <c r="O751">
        <v>226</v>
      </c>
      <c r="P751">
        <v>5</v>
      </c>
      <c r="Q751" s="1">
        <v>30725</v>
      </c>
      <c r="R751" s="1">
        <v>7218</v>
      </c>
      <c r="S751">
        <v>14</v>
      </c>
      <c r="T751" s="18">
        <f t="shared" si="55"/>
        <v>2.1155410903173312E-3</v>
      </c>
      <c r="U751" s="19">
        <f t="shared" si="56"/>
        <v>3.476923076923077</v>
      </c>
      <c r="V751" s="19">
        <f t="shared" si="57"/>
        <v>7.6923076923076927E-2</v>
      </c>
      <c r="W751" s="19">
        <f t="shared" si="58"/>
        <v>23.492270138323839</v>
      </c>
      <c r="X751" s="19">
        <f t="shared" si="59"/>
        <v>4.5565500406834825E-2</v>
      </c>
      <c r="Y751">
        <v>1.82</v>
      </c>
    </row>
    <row r="752" spans="1:25" x14ac:dyDescent="0.25">
      <c r="A752">
        <v>2011</v>
      </c>
      <c r="B752">
        <v>107</v>
      </c>
      <c r="C752" t="s">
        <v>552</v>
      </c>
      <c r="D752" s="18">
        <v>2.4718662590255641E-3</v>
      </c>
      <c r="E752" s="18">
        <v>3.1315789473684212</v>
      </c>
      <c r="F752" s="18">
        <v>1.3157894736842105E-2</v>
      </c>
      <c r="G752" s="19">
        <v>25.200026019644834</v>
      </c>
      <c r="H752">
        <v>0.57099999999999995</v>
      </c>
      <c r="I752" s="1">
        <v>30746</v>
      </c>
      <c r="J752" s="19">
        <v>4.5534378455734076E-2</v>
      </c>
      <c r="K752">
        <v>1.97</v>
      </c>
      <c r="L752">
        <v>4368.72</v>
      </c>
      <c r="N752">
        <v>76</v>
      </c>
      <c r="O752">
        <v>238</v>
      </c>
      <c r="P752">
        <v>1</v>
      </c>
      <c r="Q752" s="1">
        <v>30746</v>
      </c>
      <c r="R752" s="1">
        <v>7748</v>
      </c>
      <c r="S752">
        <v>14</v>
      </c>
      <c r="T752" s="18">
        <f t="shared" si="55"/>
        <v>2.4718662590255641E-3</v>
      </c>
      <c r="U752" s="19">
        <f t="shared" si="56"/>
        <v>3.1315789473684212</v>
      </c>
      <c r="V752" s="19">
        <f t="shared" si="57"/>
        <v>1.3157894736842105E-2</v>
      </c>
      <c r="W752" s="19">
        <f t="shared" si="58"/>
        <v>25.200026019644834</v>
      </c>
      <c r="X752" s="19">
        <f t="shared" si="59"/>
        <v>4.5534378455734076E-2</v>
      </c>
      <c r="Y752">
        <v>1.97</v>
      </c>
    </row>
    <row r="753" spans="1:25" x14ac:dyDescent="0.25">
      <c r="A753">
        <v>2012</v>
      </c>
      <c r="B753">
        <v>107</v>
      </c>
      <c r="C753" t="s">
        <v>552</v>
      </c>
      <c r="D753" s="18">
        <v>2.8602073650339649E-3</v>
      </c>
      <c r="E753" s="18">
        <v>3.1590909090909092</v>
      </c>
      <c r="F753" s="18">
        <v>1.1363636363636364E-2</v>
      </c>
      <c r="G753" s="19">
        <v>26.265154223681218</v>
      </c>
      <c r="H753">
        <v>0.57099999999999995</v>
      </c>
      <c r="I753" s="1">
        <v>30767</v>
      </c>
      <c r="J753" s="19">
        <v>4.5503298989176717E-2</v>
      </c>
      <c r="K753" s="16">
        <v>2.0049999999999999</v>
      </c>
      <c r="L753">
        <v>4901.3999999999996</v>
      </c>
      <c r="N753">
        <v>88</v>
      </c>
      <c r="O753">
        <v>278</v>
      </c>
      <c r="P753">
        <v>1</v>
      </c>
      <c r="Q753" s="1">
        <v>30767</v>
      </c>
      <c r="R753" s="1">
        <v>8081</v>
      </c>
      <c r="S753">
        <v>14</v>
      </c>
      <c r="T753" s="18">
        <f t="shared" si="55"/>
        <v>2.8602073650339649E-3</v>
      </c>
      <c r="U753" s="19">
        <f t="shared" si="56"/>
        <v>3.1590909090909092</v>
      </c>
      <c r="V753" s="19">
        <f t="shared" si="57"/>
        <v>1.1363636363636364E-2</v>
      </c>
      <c r="W753" s="19">
        <f t="shared" si="58"/>
        <v>26.265154223681218</v>
      </c>
      <c r="X753" s="19">
        <f t="shared" si="59"/>
        <v>4.5503298989176717E-2</v>
      </c>
      <c r="Y753" s="16">
        <v>2.0049999999999999</v>
      </c>
    </row>
    <row r="754" spans="1:25" x14ac:dyDescent="0.25">
      <c r="A754">
        <v>2013</v>
      </c>
      <c r="B754">
        <v>107</v>
      </c>
      <c r="C754" t="s">
        <v>552</v>
      </c>
      <c r="D754" s="18">
        <v>1.9233801040517105E-3</v>
      </c>
      <c r="E754" s="18">
        <v>3.4098360655737703</v>
      </c>
      <c r="F754" s="18">
        <v>0</v>
      </c>
      <c r="G754" s="19">
        <v>25.975090651111461</v>
      </c>
      <c r="H754">
        <v>0.57099999999999995</v>
      </c>
      <c r="I754" s="1">
        <v>31715</v>
      </c>
      <c r="J754" s="19">
        <v>4.4143149929055651E-2</v>
      </c>
      <c r="K754">
        <v>2.04</v>
      </c>
      <c r="L754">
        <v>5213.87</v>
      </c>
      <c r="N754">
        <v>61</v>
      </c>
      <c r="O754">
        <v>208</v>
      </c>
      <c r="P754">
        <v>0</v>
      </c>
      <c r="Q754" s="1">
        <v>31715</v>
      </c>
      <c r="R754" s="1">
        <v>8238</v>
      </c>
      <c r="S754">
        <v>14</v>
      </c>
      <c r="T754" s="18">
        <f t="shared" si="55"/>
        <v>1.9233801040517105E-3</v>
      </c>
      <c r="U754" s="19">
        <f t="shared" si="56"/>
        <v>3.4098360655737703</v>
      </c>
      <c r="V754" s="19">
        <f t="shared" si="57"/>
        <v>0</v>
      </c>
      <c r="W754" s="19">
        <f t="shared" si="58"/>
        <v>25.975090651111461</v>
      </c>
      <c r="X754" s="19">
        <f t="shared" si="59"/>
        <v>4.4143149929055651E-2</v>
      </c>
      <c r="Y754">
        <v>2.04</v>
      </c>
    </row>
    <row r="755" spans="1:25" x14ac:dyDescent="0.25">
      <c r="A755">
        <v>2014</v>
      </c>
      <c r="B755">
        <v>107</v>
      </c>
      <c r="C755" t="s">
        <v>552</v>
      </c>
      <c r="D755" s="18">
        <v>3.2115869017632242E-3</v>
      </c>
      <c r="E755" s="18">
        <v>3.4019607843137254</v>
      </c>
      <c r="F755" s="18">
        <v>0</v>
      </c>
      <c r="G755" s="19">
        <v>27.005667506297232</v>
      </c>
      <c r="H755">
        <v>0.57099999999999995</v>
      </c>
      <c r="I755" s="1">
        <v>31760</v>
      </c>
      <c r="J755" s="19">
        <v>4.4080604534005037E-2</v>
      </c>
      <c r="K755" s="16">
        <v>2.0950000000000002</v>
      </c>
      <c r="L755">
        <v>6520</v>
      </c>
      <c r="N755">
        <v>102</v>
      </c>
      <c r="O755">
        <v>347</v>
      </c>
      <c r="P755">
        <v>0</v>
      </c>
      <c r="Q755" s="1">
        <v>31760</v>
      </c>
      <c r="R755" s="1">
        <v>8577</v>
      </c>
      <c r="S755">
        <v>14</v>
      </c>
      <c r="T755" s="18">
        <f t="shared" si="55"/>
        <v>3.2115869017632242E-3</v>
      </c>
      <c r="U755" s="19">
        <f t="shared" si="56"/>
        <v>3.4019607843137254</v>
      </c>
      <c r="V755" s="19">
        <f t="shared" si="57"/>
        <v>0</v>
      </c>
      <c r="W755" s="19">
        <f t="shared" si="58"/>
        <v>27.005667506297232</v>
      </c>
      <c r="X755" s="19">
        <f t="shared" si="59"/>
        <v>4.4080604534005037E-2</v>
      </c>
      <c r="Y755" s="16">
        <v>2.0950000000000002</v>
      </c>
    </row>
    <row r="756" spans="1:25" x14ac:dyDescent="0.25">
      <c r="A756">
        <v>2008</v>
      </c>
      <c r="B756">
        <v>108</v>
      </c>
      <c r="C756" t="s">
        <v>558</v>
      </c>
      <c r="D756" s="18">
        <v>1.2543839438855183E-3</v>
      </c>
      <c r="E756" s="18">
        <v>4.3877551020408161</v>
      </c>
      <c r="F756" s="18">
        <v>2.0408163265306121E-2</v>
      </c>
      <c r="G756" s="19">
        <v>89.212298082584539</v>
      </c>
      <c r="H756">
        <v>0.60099999999999998</v>
      </c>
      <c r="I756" s="1">
        <v>39063</v>
      </c>
      <c r="J756" s="19">
        <v>6.1439213578066205E-2</v>
      </c>
      <c r="K756">
        <v>1.72</v>
      </c>
      <c r="L756">
        <v>8086.7</v>
      </c>
      <c r="N756">
        <v>49</v>
      </c>
      <c r="O756">
        <v>215</v>
      </c>
      <c r="P756">
        <v>1</v>
      </c>
      <c r="Q756" s="1">
        <v>39063</v>
      </c>
      <c r="R756" s="1">
        <v>34849</v>
      </c>
      <c r="S756">
        <v>24</v>
      </c>
      <c r="T756" s="18">
        <f t="shared" si="55"/>
        <v>1.2543839438855183E-3</v>
      </c>
      <c r="U756" s="19">
        <f t="shared" si="56"/>
        <v>4.3877551020408161</v>
      </c>
      <c r="V756" s="19">
        <f t="shared" si="57"/>
        <v>2.0408163265306121E-2</v>
      </c>
      <c r="W756" s="19">
        <f t="shared" si="58"/>
        <v>89.212298082584539</v>
      </c>
      <c r="X756" s="19">
        <f t="shared" si="59"/>
        <v>6.1439213578066205E-2</v>
      </c>
      <c r="Y756">
        <v>1.72</v>
      </c>
    </row>
    <row r="757" spans="1:25" x14ac:dyDescent="0.25">
      <c r="A757">
        <v>2009</v>
      </c>
      <c r="B757">
        <v>108</v>
      </c>
      <c r="C757" t="s">
        <v>558</v>
      </c>
      <c r="D757" s="18">
        <v>1.2495537308104248E-3</v>
      </c>
      <c r="E757" s="18">
        <v>3.9183673469387754</v>
      </c>
      <c r="F757" s="18">
        <v>0</v>
      </c>
      <c r="G757" s="19">
        <v>100</v>
      </c>
      <c r="H757">
        <v>0.60099999999999998</v>
      </c>
      <c r="I757" s="1">
        <v>39214</v>
      </c>
      <c r="J757" s="19">
        <v>7.3953179986739434E-2</v>
      </c>
      <c r="K757">
        <v>1.84</v>
      </c>
      <c r="L757">
        <v>8740.0400000000009</v>
      </c>
      <c r="N757">
        <v>49</v>
      </c>
      <c r="O757">
        <v>192</v>
      </c>
      <c r="P757">
        <v>0</v>
      </c>
      <c r="Q757" s="1">
        <v>39214</v>
      </c>
      <c r="R757" s="1">
        <v>39214</v>
      </c>
      <c r="S757">
        <v>29</v>
      </c>
      <c r="T757" s="18">
        <f t="shared" si="55"/>
        <v>1.2495537308104248E-3</v>
      </c>
      <c r="U757" s="19">
        <f t="shared" si="56"/>
        <v>3.9183673469387754</v>
      </c>
      <c r="V757" s="19">
        <f t="shared" si="57"/>
        <v>0</v>
      </c>
      <c r="W757" s="19">
        <f t="shared" si="58"/>
        <v>100</v>
      </c>
      <c r="X757" s="19">
        <f t="shared" si="59"/>
        <v>7.3953179986739434E-2</v>
      </c>
      <c r="Y757">
        <v>1.84</v>
      </c>
    </row>
    <row r="758" spans="1:25" x14ac:dyDescent="0.25">
      <c r="A758">
        <v>2010</v>
      </c>
      <c r="B758">
        <v>108</v>
      </c>
      <c r="C758" t="s">
        <v>558</v>
      </c>
      <c r="D758" s="18">
        <v>1.5709724826432879E-3</v>
      </c>
      <c r="E758" s="18">
        <v>4.870967741935484</v>
      </c>
      <c r="F758" s="18">
        <v>1.6129032258064516E-2</v>
      </c>
      <c r="G758" s="19">
        <v>89.373131302893626</v>
      </c>
      <c r="H758">
        <v>0.69899999999999995</v>
      </c>
      <c r="I758" s="1">
        <v>39466</v>
      </c>
      <c r="J758" s="19">
        <v>7.3480970962347333E-2</v>
      </c>
      <c r="K758">
        <v>1.82</v>
      </c>
      <c r="L758">
        <v>11008.44</v>
      </c>
      <c r="N758">
        <v>62</v>
      </c>
      <c r="O758">
        <v>302</v>
      </c>
      <c r="P758">
        <v>1</v>
      </c>
      <c r="Q758" s="1">
        <v>39466</v>
      </c>
      <c r="R758" s="1">
        <v>35272</v>
      </c>
      <c r="S758">
        <v>29</v>
      </c>
      <c r="T758" s="18">
        <f t="shared" si="55"/>
        <v>1.5709724826432879E-3</v>
      </c>
      <c r="U758" s="19">
        <f t="shared" si="56"/>
        <v>4.870967741935484</v>
      </c>
      <c r="V758" s="19">
        <f t="shared" si="57"/>
        <v>1.6129032258064516E-2</v>
      </c>
      <c r="W758" s="19">
        <f t="shared" si="58"/>
        <v>89.373131302893626</v>
      </c>
      <c r="X758" s="19">
        <f t="shared" si="59"/>
        <v>7.3480970962347333E-2</v>
      </c>
      <c r="Y758">
        <v>1.82</v>
      </c>
    </row>
    <row r="759" spans="1:25" x14ac:dyDescent="0.25">
      <c r="A759">
        <v>2011</v>
      </c>
      <c r="B759">
        <v>108</v>
      </c>
      <c r="C759" t="s">
        <v>558</v>
      </c>
      <c r="D759" s="18">
        <v>1.2109897318162324E-3</v>
      </c>
      <c r="E759" s="18">
        <v>6.354166666666667</v>
      </c>
      <c r="F759" s="18">
        <v>2.0833333333333332E-2</v>
      </c>
      <c r="G759" s="19">
        <v>89.371042208037949</v>
      </c>
      <c r="H759">
        <v>0.69899999999999995</v>
      </c>
      <c r="I759" s="1">
        <v>39637</v>
      </c>
      <c r="J759" s="19">
        <v>7.3163962963897378E-2</v>
      </c>
      <c r="K759">
        <v>1.97</v>
      </c>
      <c r="L759">
        <v>12582.54</v>
      </c>
      <c r="N759">
        <v>48</v>
      </c>
      <c r="O759">
        <v>305</v>
      </c>
      <c r="P759">
        <v>1</v>
      </c>
      <c r="Q759" s="1">
        <v>39637</v>
      </c>
      <c r="R759" s="1">
        <v>35424</v>
      </c>
      <c r="S759">
        <v>29</v>
      </c>
      <c r="T759" s="18">
        <f t="shared" si="55"/>
        <v>1.2109897318162324E-3</v>
      </c>
      <c r="U759" s="19">
        <f t="shared" si="56"/>
        <v>6.354166666666667</v>
      </c>
      <c r="V759" s="19">
        <f t="shared" si="57"/>
        <v>2.0833333333333332E-2</v>
      </c>
      <c r="W759" s="19">
        <f t="shared" si="58"/>
        <v>89.371042208037949</v>
      </c>
      <c r="X759" s="19">
        <f t="shared" si="59"/>
        <v>7.3163962963897378E-2</v>
      </c>
      <c r="Y759">
        <v>1.97</v>
      </c>
    </row>
    <row r="760" spans="1:25" x14ac:dyDescent="0.25">
      <c r="A760">
        <v>2012</v>
      </c>
      <c r="B760">
        <v>108</v>
      </c>
      <c r="C760" t="s">
        <v>558</v>
      </c>
      <c r="D760" s="18">
        <v>5.527499309062586E-4</v>
      </c>
      <c r="E760" s="18">
        <v>4.5</v>
      </c>
      <c r="F760" s="18">
        <v>4.5454545454545456E-2</v>
      </c>
      <c r="G760" s="19">
        <v>89.397251325343589</v>
      </c>
      <c r="H760">
        <v>0.69899999999999995</v>
      </c>
      <c r="I760" s="1">
        <v>39801</v>
      </c>
      <c r="J760" s="19">
        <v>7.2862490892188644E-2</v>
      </c>
      <c r="K760" s="16">
        <v>2.0049999999999999</v>
      </c>
      <c r="L760">
        <v>13873.4</v>
      </c>
      <c r="N760">
        <v>22</v>
      </c>
      <c r="O760">
        <v>99</v>
      </c>
      <c r="P760">
        <v>1</v>
      </c>
      <c r="Q760" s="1">
        <v>39801</v>
      </c>
      <c r="R760" s="1">
        <v>35581</v>
      </c>
      <c r="S760">
        <v>29</v>
      </c>
      <c r="T760" s="18">
        <f t="shared" si="55"/>
        <v>5.527499309062586E-4</v>
      </c>
      <c r="U760" s="19">
        <f t="shared" si="56"/>
        <v>4.5</v>
      </c>
      <c r="V760" s="19">
        <f t="shared" si="57"/>
        <v>4.5454545454545456E-2</v>
      </c>
      <c r="W760" s="19">
        <f t="shared" si="58"/>
        <v>89.397251325343589</v>
      </c>
      <c r="X760" s="19">
        <f t="shared" si="59"/>
        <v>7.2862490892188644E-2</v>
      </c>
      <c r="Y760" s="16">
        <v>2.0049999999999999</v>
      </c>
    </row>
    <row r="761" spans="1:25" x14ac:dyDescent="0.25">
      <c r="A761">
        <v>2013</v>
      </c>
      <c r="B761">
        <v>108</v>
      </c>
      <c r="C761" t="s">
        <v>558</v>
      </c>
      <c r="D761" s="18">
        <v>4.1281173356645055E-4</v>
      </c>
      <c r="E761" s="18">
        <v>3.5294117647058822</v>
      </c>
      <c r="F761" s="18">
        <v>0</v>
      </c>
      <c r="G761" s="19">
        <v>89.871542701731371</v>
      </c>
      <c r="H761">
        <v>0.69899999999999995</v>
      </c>
      <c r="I761" s="1">
        <v>41181</v>
      </c>
      <c r="J761" s="19">
        <v>7.0420825137806273E-2</v>
      </c>
      <c r="K761">
        <v>2.04</v>
      </c>
      <c r="L761">
        <v>15734.38</v>
      </c>
      <c r="N761">
        <v>17</v>
      </c>
      <c r="O761">
        <v>60</v>
      </c>
      <c r="P761">
        <v>0</v>
      </c>
      <c r="Q761" s="1">
        <v>41181</v>
      </c>
      <c r="R761" s="1">
        <v>37010</v>
      </c>
      <c r="S761">
        <v>29</v>
      </c>
      <c r="T761" s="18">
        <f t="shared" si="55"/>
        <v>4.1281173356645055E-4</v>
      </c>
      <c r="U761" s="19">
        <f t="shared" si="56"/>
        <v>3.5294117647058822</v>
      </c>
      <c r="V761" s="19">
        <f t="shared" si="57"/>
        <v>0</v>
      </c>
      <c r="W761" s="19">
        <f t="shared" si="58"/>
        <v>89.871542701731371</v>
      </c>
      <c r="X761" s="19">
        <f t="shared" si="59"/>
        <v>7.0420825137806273E-2</v>
      </c>
      <c r="Y761">
        <v>2.04</v>
      </c>
    </row>
    <row r="762" spans="1:25" x14ac:dyDescent="0.25">
      <c r="A762">
        <v>2014</v>
      </c>
      <c r="B762">
        <v>108</v>
      </c>
      <c r="C762" t="s">
        <v>558</v>
      </c>
      <c r="D762" s="18">
        <v>5.5589123867069484E-4</v>
      </c>
      <c r="E762" s="18">
        <v>3.4347826086956523</v>
      </c>
      <c r="F762" s="18">
        <v>0</v>
      </c>
      <c r="G762" s="19">
        <v>89.892447129909371</v>
      </c>
      <c r="H762">
        <v>0.69899999999999995</v>
      </c>
      <c r="I762" s="1">
        <v>41375</v>
      </c>
      <c r="J762" s="19">
        <v>7.0090634441087624E-2</v>
      </c>
      <c r="K762" s="16">
        <v>2.0950000000000002</v>
      </c>
      <c r="L762">
        <v>16692.07</v>
      </c>
      <c r="N762">
        <v>23</v>
      </c>
      <c r="O762">
        <v>79</v>
      </c>
      <c r="P762">
        <v>0</v>
      </c>
      <c r="Q762" s="1">
        <v>41375</v>
      </c>
      <c r="R762" s="1">
        <v>37193</v>
      </c>
      <c r="S762">
        <v>29</v>
      </c>
      <c r="T762" s="18">
        <f t="shared" si="55"/>
        <v>5.5589123867069484E-4</v>
      </c>
      <c r="U762" s="19">
        <f t="shared" si="56"/>
        <v>3.4347826086956523</v>
      </c>
      <c r="V762" s="19">
        <f t="shared" si="57"/>
        <v>0</v>
      </c>
      <c r="W762" s="19">
        <f t="shared" si="58"/>
        <v>89.892447129909371</v>
      </c>
      <c r="X762" s="19">
        <f t="shared" si="59"/>
        <v>7.0090634441087624E-2</v>
      </c>
      <c r="Y762" s="16">
        <v>2.0950000000000002</v>
      </c>
    </row>
    <row r="763" spans="1:25" x14ac:dyDescent="0.25">
      <c r="A763">
        <v>2008</v>
      </c>
      <c r="B763">
        <v>109</v>
      </c>
      <c r="C763" t="s">
        <v>563</v>
      </c>
      <c r="D763" s="18">
        <v>4.8531216991635503E-4</v>
      </c>
      <c r="E763" s="18">
        <v>2.7058823529411766</v>
      </c>
      <c r="F763" s="18">
        <v>0</v>
      </c>
      <c r="G763" s="19">
        <v>86.659624882240422</v>
      </c>
      <c r="H763">
        <v>0.68600000000000005</v>
      </c>
      <c r="I763" s="1">
        <v>35029</v>
      </c>
      <c r="J763" s="19">
        <v>4.8531216991635505E-2</v>
      </c>
      <c r="K763">
        <v>1.72</v>
      </c>
      <c r="L763">
        <v>72331.460000000006</v>
      </c>
      <c r="N763">
        <v>17</v>
      </c>
      <c r="O763">
        <v>46</v>
      </c>
      <c r="P763">
        <v>0</v>
      </c>
      <c r="Q763" s="1">
        <v>35029</v>
      </c>
      <c r="R763" s="1">
        <v>30356</v>
      </c>
      <c r="S763">
        <v>17</v>
      </c>
      <c r="T763" s="18">
        <f t="shared" si="55"/>
        <v>4.8531216991635503E-4</v>
      </c>
      <c r="U763" s="19">
        <f t="shared" si="56"/>
        <v>2.7058823529411766</v>
      </c>
      <c r="V763" s="19">
        <f t="shared" si="57"/>
        <v>0</v>
      </c>
      <c r="W763" s="19">
        <f t="shared" si="58"/>
        <v>86.659624882240422</v>
      </c>
      <c r="X763" s="19">
        <f t="shared" si="59"/>
        <v>4.8531216991635505E-2</v>
      </c>
      <c r="Y763">
        <v>1.72</v>
      </c>
    </row>
    <row r="764" spans="1:25" x14ac:dyDescent="0.25">
      <c r="A764">
        <v>2009</v>
      </c>
      <c r="B764">
        <v>109</v>
      </c>
      <c r="C764" t="s">
        <v>563</v>
      </c>
      <c r="D764" s="18">
        <v>1.4094432699083862E-4</v>
      </c>
      <c r="E764" s="18">
        <v>5.2</v>
      </c>
      <c r="F764" s="18">
        <v>0</v>
      </c>
      <c r="G764" s="19">
        <v>89.068357998590557</v>
      </c>
      <c r="H764">
        <v>0.68600000000000005</v>
      </c>
      <c r="I764" s="1">
        <v>35475</v>
      </c>
      <c r="J764" s="19">
        <v>6.4834390415785759E-2</v>
      </c>
      <c r="K764">
        <v>1.84</v>
      </c>
      <c r="L764">
        <v>46864.97</v>
      </c>
      <c r="N764">
        <v>5</v>
      </c>
      <c r="O764">
        <v>26</v>
      </c>
      <c r="P764">
        <v>0</v>
      </c>
      <c r="Q764" s="1">
        <v>35475</v>
      </c>
      <c r="R764" s="1">
        <v>31597</v>
      </c>
      <c r="S764">
        <v>23</v>
      </c>
      <c r="T764" s="18">
        <f t="shared" si="55"/>
        <v>1.4094432699083862E-4</v>
      </c>
      <c r="U764" s="19">
        <f t="shared" si="56"/>
        <v>5.2</v>
      </c>
      <c r="V764" s="19">
        <f t="shared" si="57"/>
        <v>0</v>
      </c>
      <c r="W764" s="19">
        <f t="shared" si="58"/>
        <v>89.068357998590557</v>
      </c>
      <c r="X764" s="19">
        <f t="shared" si="59"/>
        <v>6.4834390415785759E-2</v>
      </c>
      <c r="Y764">
        <v>1.84</v>
      </c>
    </row>
    <row r="765" spans="1:25" x14ac:dyDescent="0.25">
      <c r="A765">
        <v>2010</v>
      </c>
      <c r="B765">
        <v>109</v>
      </c>
      <c r="C765" t="s">
        <v>563</v>
      </c>
      <c r="D765" s="18">
        <v>5.6708631053646369E-4</v>
      </c>
      <c r="E765" s="18">
        <v>3.35</v>
      </c>
      <c r="F765" s="18">
        <v>0</v>
      </c>
      <c r="G765" s="19">
        <v>89.625155948735397</v>
      </c>
      <c r="H765">
        <v>0.76400000000000001</v>
      </c>
      <c r="I765" s="1">
        <v>35268</v>
      </c>
      <c r="J765" s="19">
        <v>6.5214925711693322E-2</v>
      </c>
      <c r="K765">
        <v>1.82</v>
      </c>
      <c r="L765">
        <v>58073.41</v>
      </c>
      <c r="N765">
        <v>20</v>
      </c>
      <c r="O765">
        <v>67</v>
      </c>
      <c r="P765">
        <v>0</v>
      </c>
      <c r="Q765" s="1">
        <v>35268</v>
      </c>
      <c r="R765" s="1">
        <v>31609</v>
      </c>
      <c r="S765">
        <v>23</v>
      </c>
      <c r="T765" s="18">
        <f t="shared" si="55"/>
        <v>5.6708631053646369E-4</v>
      </c>
      <c r="U765" s="19">
        <f t="shared" si="56"/>
        <v>3.35</v>
      </c>
      <c r="V765" s="19">
        <f t="shared" si="57"/>
        <v>0</v>
      </c>
      <c r="W765" s="19">
        <f t="shared" si="58"/>
        <v>89.625155948735397</v>
      </c>
      <c r="X765" s="19">
        <f t="shared" si="59"/>
        <v>6.5214925711693322E-2</v>
      </c>
      <c r="Y765">
        <v>1.82</v>
      </c>
    </row>
    <row r="766" spans="1:25" x14ac:dyDescent="0.25">
      <c r="A766">
        <v>2011</v>
      </c>
      <c r="B766">
        <v>109</v>
      </c>
      <c r="C766" t="s">
        <v>563</v>
      </c>
      <c r="D766" s="18">
        <v>5.0500799595993608E-4</v>
      </c>
      <c r="E766" s="18">
        <v>4.0555555555555554</v>
      </c>
      <c r="F766" s="18">
        <v>0</v>
      </c>
      <c r="G766" s="19">
        <v>89.624891283000878</v>
      </c>
      <c r="H766">
        <v>0.76400000000000001</v>
      </c>
      <c r="I766" s="1">
        <v>35643</v>
      </c>
      <c r="J766" s="19">
        <v>6.4528799483769606E-2</v>
      </c>
      <c r="K766">
        <v>1.97</v>
      </c>
      <c r="L766">
        <v>70325.59</v>
      </c>
      <c r="N766">
        <v>18</v>
      </c>
      <c r="O766">
        <v>73</v>
      </c>
      <c r="P766">
        <v>0</v>
      </c>
      <c r="Q766" s="1">
        <v>35643</v>
      </c>
      <c r="R766" s="1">
        <v>31945</v>
      </c>
      <c r="S766">
        <v>23</v>
      </c>
      <c r="T766" s="18">
        <f t="shared" si="55"/>
        <v>5.0500799595993608E-4</v>
      </c>
      <c r="U766" s="19">
        <f t="shared" si="56"/>
        <v>4.0555555555555554</v>
      </c>
      <c r="V766" s="19">
        <f t="shared" si="57"/>
        <v>0</v>
      </c>
      <c r="W766" s="19">
        <f t="shared" si="58"/>
        <v>89.624891283000878</v>
      </c>
      <c r="X766" s="19">
        <f t="shared" si="59"/>
        <v>6.4528799483769606E-2</v>
      </c>
      <c r="Y766">
        <v>1.97</v>
      </c>
    </row>
    <row r="767" spans="1:25" x14ac:dyDescent="0.25">
      <c r="A767">
        <v>2012</v>
      </c>
      <c r="B767">
        <v>109</v>
      </c>
      <c r="C767" t="s">
        <v>563</v>
      </c>
      <c r="D767" s="18">
        <v>2.2218519135699605E-4</v>
      </c>
      <c r="E767" s="18">
        <v>4.875</v>
      </c>
      <c r="F767" s="18">
        <v>0.25</v>
      </c>
      <c r="G767" s="19">
        <v>89.623951563628282</v>
      </c>
      <c r="H767">
        <v>0.76400000000000001</v>
      </c>
      <c r="I767" s="1">
        <v>36006</v>
      </c>
      <c r="J767" s="19">
        <v>6.3878242515136366E-2</v>
      </c>
      <c r="K767" s="16">
        <v>2.0049999999999999</v>
      </c>
      <c r="L767">
        <v>79036.22</v>
      </c>
      <c r="N767">
        <v>8</v>
      </c>
      <c r="O767">
        <v>39</v>
      </c>
      <c r="P767">
        <v>2</v>
      </c>
      <c r="Q767" s="1">
        <v>36006</v>
      </c>
      <c r="R767" s="1">
        <v>32270</v>
      </c>
      <c r="S767">
        <v>23</v>
      </c>
      <c r="T767" s="18">
        <f t="shared" si="55"/>
        <v>2.2218519135699605E-4</v>
      </c>
      <c r="U767" s="19">
        <f t="shared" si="56"/>
        <v>4.875</v>
      </c>
      <c r="V767" s="19">
        <f t="shared" si="57"/>
        <v>0.25</v>
      </c>
      <c r="W767" s="19">
        <f t="shared" si="58"/>
        <v>89.623951563628282</v>
      </c>
      <c r="X767" s="19">
        <f t="shared" si="59"/>
        <v>6.3878242515136366E-2</v>
      </c>
      <c r="Y767" s="16">
        <v>2.0049999999999999</v>
      </c>
    </row>
    <row r="768" spans="1:25" x14ac:dyDescent="0.25">
      <c r="A768">
        <v>2013</v>
      </c>
      <c r="B768">
        <v>109</v>
      </c>
      <c r="C768" t="s">
        <v>563</v>
      </c>
      <c r="D768" s="18">
        <v>1.3336178384722075E-4</v>
      </c>
      <c r="E768" s="18">
        <v>4</v>
      </c>
      <c r="F768" s="18">
        <v>0.2</v>
      </c>
      <c r="G768" s="19">
        <v>89.624453216686234</v>
      </c>
      <c r="H768">
        <v>0.76400000000000001</v>
      </c>
      <c r="I768" s="1">
        <v>37492</v>
      </c>
      <c r="J768" s="19">
        <v>6.134642056972154E-2</v>
      </c>
      <c r="K768">
        <v>2.04</v>
      </c>
      <c r="L768">
        <v>78450.080000000002</v>
      </c>
      <c r="N768">
        <v>5</v>
      </c>
      <c r="O768">
        <v>20</v>
      </c>
      <c r="P768">
        <v>1</v>
      </c>
      <c r="Q768" s="1">
        <v>37492</v>
      </c>
      <c r="R768" s="1">
        <v>33602</v>
      </c>
      <c r="S768">
        <v>23</v>
      </c>
      <c r="T768" s="18">
        <f t="shared" si="55"/>
        <v>1.3336178384722075E-4</v>
      </c>
      <c r="U768" s="19">
        <f t="shared" si="56"/>
        <v>4</v>
      </c>
      <c r="V768" s="19">
        <f t="shared" si="57"/>
        <v>0.2</v>
      </c>
      <c r="W768" s="19">
        <f t="shared" si="58"/>
        <v>89.624453216686234</v>
      </c>
      <c r="X768" s="19">
        <f t="shared" si="59"/>
        <v>6.134642056972154E-2</v>
      </c>
      <c r="Y768">
        <v>2.04</v>
      </c>
    </row>
    <row r="769" spans="1:25" x14ac:dyDescent="0.25">
      <c r="A769">
        <v>2014</v>
      </c>
      <c r="B769">
        <v>109</v>
      </c>
      <c r="C769" t="s">
        <v>563</v>
      </c>
      <c r="D769" s="18">
        <v>1.8480384391995354E-4</v>
      </c>
      <c r="E769" s="18">
        <v>7.8571428571428568</v>
      </c>
      <c r="F769" s="18">
        <v>0</v>
      </c>
      <c r="G769" s="19">
        <v>89.624584191351175</v>
      </c>
      <c r="H769">
        <v>0.76400000000000001</v>
      </c>
      <c r="I769" s="1">
        <v>37878</v>
      </c>
      <c r="J769" s="19">
        <v>6.0721263002270445E-2</v>
      </c>
      <c r="K769" s="16">
        <v>2.0950000000000002</v>
      </c>
      <c r="L769">
        <v>82185.95</v>
      </c>
      <c r="N769">
        <v>7</v>
      </c>
      <c r="O769">
        <v>55</v>
      </c>
      <c r="P769">
        <v>0</v>
      </c>
      <c r="Q769" s="1">
        <v>37878</v>
      </c>
      <c r="R769" s="1">
        <v>33948</v>
      </c>
      <c r="S769">
        <v>23</v>
      </c>
      <c r="T769" s="18">
        <f t="shared" si="55"/>
        <v>1.8480384391995354E-4</v>
      </c>
      <c r="U769" s="19">
        <f t="shared" si="56"/>
        <v>7.8571428571428568</v>
      </c>
      <c r="V769" s="19">
        <f t="shared" si="57"/>
        <v>0</v>
      </c>
      <c r="W769" s="19">
        <f t="shared" si="58"/>
        <v>89.624584191351175</v>
      </c>
      <c r="X769" s="19">
        <f t="shared" si="59"/>
        <v>6.0721263002270445E-2</v>
      </c>
      <c r="Y769" s="16">
        <v>2.0950000000000002</v>
      </c>
    </row>
    <row r="770" spans="1:25" x14ac:dyDescent="0.25">
      <c r="A770">
        <v>2008</v>
      </c>
      <c r="B770">
        <v>110</v>
      </c>
      <c r="C770" t="s">
        <v>564</v>
      </c>
      <c r="D770" s="18">
        <v>3.5532210721458367E-3</v>
      </c>
      <c r="E770" s="18">
        <v>2.6608695652173915</v>
      </c>
      <c r="F770" s="18">
        <v>1.7391304347826087E-2</v>
      </c>
      <c r="G770" s="19">
        <v>67.922138112158194</v>
      </c>
      <c r="H770">
        <v>0.65200000000000002</v>
      </c>
      <c r="I770" s="1">
        <v>32365</v>
      </c>
      <c r="J770" s="19">
        <v>7.7243936350996453E-2</v>
      </c>
      <c r="K770">
        <v>1.72</v>
      </c>
      <c r="L770">
        <v>9644.6</v>
      </c>
      <c r="N770">
        <v>115</v>
      </c>
      <c r="O770">
        <v>306</v>
      </c>
      <c r="P770">
        <v>2</v>
      </c>
      <c r="Q770" s="1">
        <v>32365</v>
      </c>
      <c r="R770" s="1">
        <v>21983</v>
      </c>
      <c r="S770">
        <v>25</v>
      </c>
      <c r="T770" s="18">
        <f t="shared" si="55"/>
        <v>3.5532210721458367E-3</v>
      </c>
      <c r="U770" s="19">
        <f t="shared" si="56"/>
        <v>2.6608695652173915</v>
      </c>
      <c r="V770" s="19">
        <f t="shared" si="57"/>
        <v>1.7391304347826087E-2</v>
      </c>
      <c r="W770" s="19">
        <f t="shared" si="58"/>
        <v>67.922138112158194</v>
      </c>
      <c r="X770" s="19">
        <f t="shared" si="59"/>
        <v>7.7243936350996453E-2</v>
      </c>
      <c r="Y770">
        <v>1.72</v>
      </c>
    </row>
    <row r="771" spans="1:25" x14ac:dyDescent="0.25">
      <c r="A771">
        <v>2009</v>
      </c>
      <c r="B771">
        <v>110</v>
      </c>
      <c r="C771" t="s">
        <v>564</v>
      </c>
      <c r="D771" s="18">
        <v>2.5123318729127729E-3</v>
      </c>
      <c r="E771" s="18">
        <v>2.4268292682926829</v>
      </c>
      <c r="F771" s="18">
        <v>1.2195121951219513E-2</v>
      </c>
      <c r="G771" s="19">
        <v>82.035295198995058</v>
      </c>
      <c r="H771">
        <v>0.65200000000000002</v>
      </c>
      <c r="I771" s="1">
        <v>32639</v>
      </c>
      <c r="J771" s="19">
        <v>8.5786942001899569E-2</v>
      </c>
      <c r="K771">
        <v>1.84</v>
      </c>
      <c r="L771">
        <v>10493.77</v>
      </c>
      <c r="N771">
        <v>82</v>
      </c>
      <c r="O771">
        <v>199</v>
      </c>
      <c r="P771">
        <v>1</v>
      </c>
      <c r="Q771" s="1">
        <v>32639</v>
      </c>
      <c r="R771" s="16">
        <f>(R770+R772)/2</f>
        <v>26775.5</v>
      </c>
      <c r="S771">
        <v>28</v>
      </c>
      <c r="T771" s="18">
        <f t="shared" si="55"/>
        <v>2.5123318729127729E-3</v>
      </c>
      <c r="U771" s="19">
        <f t="shared" si="56"/>
        <v>2.4268292682926829</v>
      </c>
      <c r="V771" s="19">
        <f t="shared" si="57"/>
        <v>1.2195121951219513E-2</v>
      </c>
      <c r="W771" s="19">
        <f t="shared" si="58"/>
        <v>82.035295198995058</v>
      </c>
      <c r="X771" s="19">
        <f t="shared" si="59"/>
        <v>8.5786942001899569E-2</v>
      </c>
      <c r="Y771">
        <v>1.84</v>
      </c>
    </row>
    <row r="772" spans="1:25" x14ac:dyDescent="0.25">
      <c r="A772">
        <v>2010</v>
      </c>
      <c r="B772">
        <v>110</v>
      </c>
      <c r="C772" t="s">
        <v>564</v>
      </c>
      <c r="D772" s="18">
        <v>2.597567156614293E-3</v>
      </c>
      <c r="E772" s="18">
        <v>2.2195121951219514</v>
      </c>
      <c r="F772" s="18">
        <v>2.4390243902439025E-2</v>
      </c>
      <c r="G772" s="19">
        <v>100</v>
      </c>
      <c r="H772">
        <v>0.72199999999999998</v>
      </c>
      <c r="I772" s="1">
        <v>31568</v>
      </c>
      <c r="J772" s="19">
        <v>8.8697415103902694E-2</v>
      </c>
      <c r="K772">
        <v>1.82</v>
      </c>
      <c r="L772">
        <v>12620.15</v>
      </c>
      <c r="N772">
        <v>82</v>
      </c>
      <c r="O772">
        <v>182</v>
      </c>
      <c r="P772">
        <v>2</v>
      </c>
      <c r="Q772" s="1">
        <v>31568</v>
      </c>
      <c r="R772" s="1">
        <v>31568</v>
      </c>
      <c r="S772">
        <v>28</v>
      </c>
      <c r="T772" s="18">
        <f t="shared" si="55"/>
        <v>2.597567156614293E-3</v>
      </c>
      <c r="U772" s="19">
        <f t="shared" si="56"/>
        <v>2.2195121951219514</v>
      </c>
      <c r="V772" s="19">
        <f t="shared" si="57"/>
        <v>2.4390243902439025E-2</v>
      </c>
      <c r="W772" s="19">
        <f t="shared" si="58"/>
        <v>100</v>
      </c>
      <c r="X772" s="19">
        <f t="shared" si="59"/>
        <v>8.8697415103902694E-2</v>
      </c>
      <c r="Y772">
        <v>1.82</v>
      </c>
    </row>
    <row r="773" spans="1:25" x14ac:dyDescent="0.25">
      <c r="A773">
        <v>2011</v>
      </c>
      <c r="B773">
        <v>110</v>
      </c>
      <c r="C773" t="s">
        <v>564</v>
      </c>
      <c r="D773" s="18">
        <v>1.6701329803995714E-3</v>
      </c>
      <c r="E773" s="18">
        <v>2.6037735849056602</v>
      </c>
      <c r="F773" s="18">
        <v>3.7735849056603772E-2</v>
      </c>
      <c r="G773" s="19">
        <v>99.476901745761651</v>
      </c>
      <c r="H773">
        <v>0.72199999999999998</v>
      </c>
      <c r="I773" s="1">
        <v>31734</v>
      </c>
      <c r="J773" s="19">
        <v>8.823344047393962E-2</v>
      </c>
      <c r="K773">
        <v>1.97</v>
      </c>
      <c r="L773">
        <v>14957.8</v>
      </c>
      <c r="N773">
        <v>53</v>
      </c>
      <c r="O773">
        <v>138</v>
      </c>
      <c r="P773">
        <v>2</v>
      </c>
      <c r="Q773" s="1">
        <v>31734</v>
      </c>
      <c r="R773" s="1">
        <v>31568</v>
      </c>
      <c r="S773">
        <v>28</v>
      </c>
      <c r="T773" s="18">
        <f t="shared" si="55"/>
        <v>1.6701329803995714E-3</v>
      </c>
      <c r="U773" s="19">
        <f t="shared" si="56"/>
        <v>2.6037735849056602</v>
      </c>
      <c r="V773" s="19">
        <f t="shared" si="57"/>
        <v>3.7735849056603772E-2</v>
      </c>
      <c r="W773" s="19">
        <f t="shared" si="58"/>
        <v>99.476901745761651</v>
      </c>
      <c r="X773" s="19">
        <f t="shared" si="59"/>
        <v>8.823344047393962E-2</v>
      </c>
      <c r="Y773">
        <v>1.97</v>
      </c>
    </row>
    <row r="774" spans="1:25" x14ac:dyDescent="0.25">
      <c r="A774">
        <v>2012</v>
      </c>
      <c r="B774">
        <v>110</v>
      </c>
      <c r="C774" t="s">
        <v>564</v>
      </c>
      <c r="D774" s="18">
        <v>3.605806916878312E-3</v>
      </c>
      <c r="E774" s="18">
        <v>2.2434782608695651</v>
      </c>
      <c r="F774" s="18">
        <v>2.6086956521739129E-2</v>
      </c>
      <c r="G774" s="19">
        <v>99.018593421753991</v>
      </c>
      <c r="H774">
        <v>0.72199999999999998</v>
      </c>
      <c r="I774" s="1">
        <v>31893</v>
      </c>
      <c r="J774" s="19">
        <v>8.7793559715298036E-2</v>
      </c>
      <c r="K774" s="16">
        <v>2.0049999999999999</v>
      </c>
      <c r="L774">
        <v>15255.09</v>
      </c>
      <c r="N774">
        <v>115</v>
      </c>
      <c r="O774">
        <v>258</v>
      </c>
      <c r="P774">
        <v>3</v>
      </c>
      <c r="Q774" s="1">
        <v>31893</v>
      </c>
      <c r="R774" s="1">
        <v>31580</v>
      </c>
      <c r="S774">
        <v>28</v>
      </c>
      <c r="T774" s="18">
        <f t="shared" si="55"/>
        <v>3.605806916878312E-3</v>
      </c>
      <c r="U774" s="19">
        <f t="shared" si="56"/>
        <v>2.2434782608695651</v>
      </c>
      <c r="V774" s="19">
        <f t="shared" si="57"/>
        <v>2.6086956521739129E-2</v>
      </c>
      <c r="W774" s="19">
        <f t="shared" si="58"/>
        <v>99.018593421753991</v>
      </c>
      <c r="X774" s="19">
        <f t="shared" si="59"/>
        <v>8.7793559715298036E-2</v>
      </c>
      <c r="Y774" s="16">
        <v>2.0049999999999999</v>
      </c>
    </row>
    <row r="775" spans="1:25" x14ac:dyDescent="0.25">
      <c r="A775">
        <v>2013</v>
      </c>
      <c r="B775">
        <v>110</v>
      </c>
      <c r="C775" t="s">
        <v>564</v>
      </c>
      <c r="D775" s="18">
        <v>2.0889467469952469E-3</v>
      </c>
      <c r="E775" s="18">
        <v>2.681159420289855</v>
      </c>
      <c r="F775" s="18">
        <v>0</v>
      </c>
      <c r="G775" s="19">
        <v>99.019103266628321</v>
      </c>
      <c r="H775">
        <v>0.72199999999999998</v>
      </c>
      <c r="I775" s="1">
        <v>33031</v>
      </c>
      <c r="J775" s="19">
        <v>8.4768853501256403E-2</v>
      </c>
      <c r="K775">
        <v>2.04</v>
      </c>
      <c r="L775">
        <v>15190.25</v>
      </c>
      <c r="N775">
        <v>69</v>
      </c>
      <c r="O775">
        <v>185</v>
      </c>
      <c r="P775">
        <v>0</v>
      </c>
      <c r="Q775" s="1">
        <v>33031</v>
      </c>
      <c r="R775" s="1">
        <v>32707</v>
      </c>
      <c r="S775">
        <v>28</v>
      </c>
      <c r="T775" s="18">
        <f t="shared" si="55"/>
        <v>2.0889467469952469E-3</v>
      </c>
      <c r="U775" s="19">
        <f t="shared" si="56"/>
        <v>2.681159420289855</v>
      </c>
      <c r="V775" s="19">
        <f t="shared" si="57"/>
        <v>0</v>
      </c>
      <c r="W775" s="19">
        <f t="shared" si="58"/>
        <v>99.019103266628321</v>
      </c>
      <c r="X775" s="19">
        <f t="shared" si="59"/>
        <v>8.4768853501256403E-2</v>
      </c>
      <c r="Y775">
        <v>2.04</v>
      </c>
    </row>
    <row r="776" spans="1:25" x14ac:dyDescent="0.25">
      <c r="A776">
        <v>2014</v>
      </c>
      <c r="B776">
        <v>110</v>
      </c>
      <c r="C776" t="s">
        <v>564</v>
      </c>
      <c r="D776" s="18">
        <v>3.4623953754440899E-3</v>
      </c>
      <c r="E776" s="18">
        <v>1.8</v>
      </c>
      <c r="F776" s="18">
        <v>8.6956521739130436E-3</v>
      </c>
      <c r="G776" s="19">
        <v>99.018486180526281</v>
      </c>
      <c r="H776">
        <v>0.72199999999999998</v>
      </c>
      <c r="I776" s="1">
        <v>33214</v>
      </c>
      <c r="J776" s="19">
        <v>8.4301800445595224E-2</v>
      </c>
      <c r="K776" s="16">
        <v>2.0950000000000002</v>
      </c>
      <c r="L776">
        <v>15453.33</v>
      </c>
      <c r="N776">
        <v>115</v>
      </c>
      <c r="O776">
        <v>207</v>
      </c>
      <c r="P776">
        <v>1</v>
      </c>
      <c r="Q776" s="1">
        <v>33214</v>
      </c>
      <c r="R776" s="1">
        <v>32888</v>
      </c>
      <c r="S776">
        <v>28</v>
      </c>
      <c r="T776" s="18">
        <f t="shared" ref="T776:T839" si="60">IF(Q776=0,0,N776/Q776)</f>
        <v>3.4623953754440899E-3</v>
      </c>
      <c r="U776" s="19">
        <f t="shared" ref="U776:U839" si="61">IF(N776=0,0,O776/N776)</f>
        <v>1.8</v>
      </c>
      <c r="V776" s="19">
        <f t="shared" ref="V776:V839" si="62">IF(N776=0,0,P776/N776)</f>
        <v>8.6956521739130436E-3</v>
      </c>
      <c r="W776" s="19">
        <f t="shared" ref="W776:W839" si="63">IF(Q776=0,0,R776/Q776)*100</f>
        <v>99.018486180526281</v>
      </c>
      <c r="X776" s="19">
        <f t="shared" ref="X776:X839" si="64">(S776/Q776)*100</f>
        <v>8.4301800445595224E-2</v>
      </c>
      <c r="Y776" s="16">
        <v>2.0950000000000002</v>
      </c>
    </row>
    <row r="777" spans="1:25" x14ac:dyDescent="0.25">
      <c r="A777">
        <v>2008</v>
      </c>
      <c r="B777">
        <v>111</v>
      </c>
      <c r="C777" t="s">
        <v>565</v>
      </c>
      <c r="D777" s="18">
        <v>5.4872853821605469E-4</v>
      </c>
      <c r="E777" s="18">
        <v>4.5526315789473681</v>
      </c>
      <c r="F777" s="18">
        <v>7.8947368421052627E-2</v>
      </c>
      <c r="G777" s="19">
        <v>78.413308111074215</v>
      </c>
      <c r="H777">
        <v>0.64</v>
      </c>
      <c r="I777" s="1">
        <v>69251</v>
      </c>
      <c r="J777" s="19">
        <v>9.0973415546345901E-2</v>
      </c>
      <c r="K777">
        <v>1.72</v>
      </c>
      <c r="L777">
        <v>36922.03</v>
      </c>
      <c r="N777">
        <v>38</v>
      </c>
      <c r="O777">
        <v>173</v>
      </c>
      <c r="P777">
        <v>3</v>
      </c>
      <c r="Q777" s="1">
        <v>69251</v>
      </c>
      <c r="R777" s="1">
        <v>54302</v>
      </c>
      <c r="S777">
        <v>63</v>
      </c>
      <c r="T777" s="18">
        <f t="shared" si="60"/>
        <v>5.4872853821605469E-4</v>
      </c>
      <c r="U777" s="19">
        <f t="shared" si="61"/>
        <v>4.5526315789473681</v>
      </c>
      <c r="V777" s="19">
        <f t="shared" si="62"/>
        <v>7.8947368421052627E-2</v>
      </c>
      <c r="W777" s="19">
        <f t="shared" si="63"/>
        <v>78.413308111074215</v>
      </c>
      <c r="X777" s="19">
        <f t="shared" si="64"/>
        <v>9.0973415546345901E-2</v>
      </c>
      <c r="Y777">
        <v>1.72</v>
      </c>
    </row>
    <row r="778" spans="1:25" x14ac:dyDescent="0.25">
      <c r="A778">
        <v>2009</v>
      </c>
      <c r="B778">
        <v>111</v>
      </c>
      <c r="C778" t="s">
        <v>565</v>
      </c>
      <c r="D778" s="18">
        <v>3.8851715950787827E-4</v>
      </c>
      <c r="E778" s="18">
        <v>4.5185185185185182</v>
      </c>
      <c r="F778" s="18">
        <v>0</v>
      </c>
      <c r="G778" s="19">
        <v>78.137995539247427</v>
      </c>
      <c r="H778">
        <v>0.64</v>
      </c>
      <c r="I778" s="1">
        <v>69495</v>
      </c>
      <c r="J778" s="19">
        <v>9.9287718540902223E-2</v>
      </c>
      <c r="K778">
        <v>1.84</v>
      </c>
      <c r="L778">
        <v>35868.58</v>
      </c>
      <c r="N778">
        <v>27</v>
      </c>
      <c r="O778">
        <v>122</v>
      </c>
      <c r="P778">
        <v>0</v>
      </c>
      <c r="Q778" s="1">
        <v>69495</v>
      </c>
      <c r="R778" s="1">
        <v>54302</v>
      </c>
      <c r="S778">
        <v>69</v>
      </c>
      <c r="T778" s="18">
        <f t="shared" si="60"/>
        <v>3.8851715950787827E-4</v>
      </c>
      <c r="U778" s="19">
        <f t="shared" si="61"/>
        <v>4.5185185185185182</v>
      </c>
      <c r="V778" s="19">
        <f t="shared" si="62"/>
        <v>0</v>
      </c>
      <c r="W778" s="19">
        <f t="shared" si="63"/>
        <v>78.137995539247427</v>
      </c>
      <c r="X778" s="19">
        <f t="shared" si="64"/>
        <v>9.9287718540902223E-2</v>
      </c>
      <c r="Y778">
        <v>1.84</v>
      </c>
    </row>
    <row r="779" spans="1:25" x14ac:dyDescent="0.25">
      <c r="A779">
        <v>2010</v>
      </c>
      <c r="B779">
        <v>111</v>
      </c>
      <c r="C779" t="s">
        <v>565</v>
      </c>
      <c r="D779" s="18">
        <v>6.545154451416457E-4</v>
      </c>
      <c r="E779" s="18">
        <v>4.4565217391304346</v>
      </c>
      <c r="F779" s="18">
        <v>2.1739130434782608E-2</v>
      </c>
      <c r="G779" s="19">
        <v>66.798992615358344</v>
      </c>
      <c r="H779">
        <v>0.74099999999999999</v>
      </c>
      <c r="I779" s="1">
        <v>70281</v>
      </c>
      <c r="J779" s="19">
        <v>9.8177316771246845E-2</v>
      </c>
      <c r="K779">
        <v>1.82</v>
      </c>
      <c r="L779">
        <v>52883.39</v>
      </c>
      <c r="N779">
        <v>46</v>
      </c>
      <c r="O779">
        <v>205</v>
      </c>
      <c r="P779">
        <v>1</v>
      </c>
      <c r="Q779" s="1">
        <v>70281</v>
      </c>
      <c r="R779" s="1">
        <v>46947</v>
      </c>
      <c r="S779">
        <v>69</v>
      </c>
      <c r="T779" s="18">
        <f t="shared" si="60"/>
        <v>6.545154451416457E-4</v>
      </c>
      <c r="U779" s="19">
        <f t="shared" si="61"/>
        <v>4.4565217391304346</v>
      </c>
      <c r="V779" s="19">
        <f t="shared" si="62"/>
        <v>2.1739130434782608E-2</v>
      </c>
      <c r="W779" s="19">
        <f t="shared" si="63"/>
        <v>66.798992615358344</v>
      </c>
      <c r="X779" s="19">
        <f t="shared" si="64"/>
        <v>9.8177316771246845E-2</v>
      </c>
      <c r="Y779">
        <v>1.82</v>
      </c>
    </row>
    <row r="780" spans="1:25" x14ac:dyDescent="0.25">
      <c r="A780">
        <v>2011</v>
      </c>
      <c r="B780">
        <v>111</v>
      </c>
      <c r="C780" t="s">
        <v>565</v>
      </c>
      <c r="D780" s="18">
        <v>4.2499539588321126E-4</v>
      </c>
      <c r="E780" s="18">
        <v>4.3</v>
      </c>
      <c r="F780" s="18">
        <v>0</v>
      </c>
      <c r="G780" s="19">
        <v>66.507529501763727</v>
      </c>
      <c r="H780">
        <v>0.74099999999999999</v>
      </c>
      <c r="I780" s="1">
        <v>70589</v>
      </c>
      <c r="J780" s="19">
        <v>9.7748941053138597E-2</v>
      </c>
      <c r="K780">
        <v>1.97</v>
      </c>
      <c r="L780">
        <v>77705.59</v>
      </c>
      <c r="N780">
        <v>30</v>
      </c>
      <c r="O780">
        <v>129</v>
      </c>
      <c r="P780">
        <v>0</v>
      </c>
      <c r="Q780" s="1">
        <v>70589</v>
      </c>
      <c r="R780" s="1">
        <v>46947</v>
      </c>
      <c r="S780">
        <v>69</v>
      </c>
      <c r="T780" s="18">
        <f t="shared" si="60"/>
        <v>4.2499539588321126E-4</v>
      </c>
      <c r="U780" s="19">
        <f t="shared" si="61"/>
        <v>4.3</v>
      </c>
      <c r="V780" s="19">
        <f t="shared" si="62"/>
        <v>0</v>
      </c>
      <c r="W780" s="19">
        <f t="shared" si="63"/>
        <v>66.507529501763727</v>
      </c>
      <c r="X780" s="19">
        <f t="shared" si="64"/>
        <v>9.7748941053138597E-2</v>
      </c>
      <c r="Y780">
        <v>1.97</v>
      </c>
    </row>
    <row r="781" spans="1:25" x14ac:dyDescent="0.25">
      <c r="A781">
        <v>2012</v>
      </c>
      <c r="B781">
        <v>111</v>
      </c>
      <c r="C781" t="s">
        <v>565</v>
      </c>
      <c r="D781" s="18">
        <v>6.6303642468188361E-4</v>
      </c>
      <c r="E781" s="18">
        <v>3.9148936170212765</v>
      </c>
      <c r="F781" s="18">
        <v>2.1276595744680851E-2</v>
      </c>
      <c r="G781" s="19">
        <v>66.228874530936992</v>
      </c>
      <c r="H781">
        <v>0.74099999999999999</v>
      </c>
      <c r="I781" s="1">
        <v>70886</v>
      </c>
      <c r="J781" s="19">
        <v>9.7339390006489293E-2</v>
      </c>
      <c r="K781" s="16">
        <v>2.0049999999999999</v>
      </c>
      <c r="L781">
        <v>80103.69</v>
      </c>
      <c r="N781">
        <v>47</v>
      </c>
      <c r="O781">
        <v>184</v>
      </c>
      <c r="P781">
        <v>1</v>
      </c>
      <c r="Q781" s="1">
        <v>70886</v>
      </c>
      <c r="R781" s="1">
        <v>46947</v>
      </c>
      <c r="S781">
        <v>69</v>
      </c>
      <c r="T781" s="18">
        <f t="shared" si="60"/>
        <v>6.6303642468188361E-4</v>
      </c>
      <c r="U781" s="19">
        <f t="shared" si="61"/>
        <v>3.9148936170212765</v>
      </c>
      <c r="V781" s="19">
        <f t="shared" si="62"/>
        <v>2.1276595744680851E-2</v>
      </c>
      <c r="W781" s="19">
        <f t="shared" si="63"/>
        <v>66.228874530936992</v>
      </c>
      <c r="X781" s="19">
        <f t="shared" si="64"/>
        <v>9.7339390006489293E-2</v>
      </c>
      <c r="Y781" s="16">
        <v>2.0049999999999999</v>
      </c>
    </row>
    <row r="782" spans="1:25" x14ac:dyDescent="0.25">
      <c r="A782">
        <v>2013</v>
      </c>
      <c r="B782">
        <v>111</v>
      </c>
      <c r="C782" t="s">
        <v>565</v>
      </c>
      <c r="D782" s="18">
        <v>3.6810317795743638E-4</v>
      </c>
      <c r="E782" s="18">
        <v>4.333333333333333</v>
      </c>
      <c r="F782" s="18">
        <v>0</v>
      </c>
      <c r="G782" s="19">
        <v>64.246274659504564</v>
      </c>
      <c r="H782">
        <v>0.74099999999999999</v>
      </c>
      <c r="I782" s="1">
        <v>73349</v>
      </c>
      <c r="J782" s="19">
        <v>9.407081214467819E-2</v>
      </c>
      <c r="K782">
        <v>2.04</v>
      </c>
      <c r="L782">
        <v>91668.03</v>
      </c>
      <c r="N782">
        <v>27</v>
      </c>
      <c r="O782">
        <v>117</v>
      </c>
      <c r="P782">
        <v>0</v>
      </c>
      <c r="Q782" s="1">
        <v>73349</v>
      </c>
      <c r="R782" s="1">
        <v>47124</v>
      </c>
      <c r="S782">
        <v>69</v>
      </c>
      <c r="T782" s="18">
        <f t="shared" si="60"/>
        <v>3.6810317795743638E-4</v>
      </c>
      <c r="U782" s="19">
        <f t="shared" si="61"/>
        <v>4.333333333333333</v>
      </c>
      <c r="V782" s="19">
        <f t="shared" si="62"/>
        <v>0</v>
      </c>
      <c r="W782" s="19">
        <f t="shared" si="63"/>
        <v>64.246274659504564</v>
      </c>
      <c r="X782" s="19">
        <f t="shared" si="64"/>
        <v>9.407081214467819E-2</v>
      </c>
      <c r="Y782">
        <v>2.04</v>
      </c>
    </row>
    <row r="783" spans="1:25" x14ac:dyDescent="0.25">
      <c r="A783">
        <v>2014</v>
      </c>
      <c r="B783">
        <v>111</v>
      </c>
      <c r="C783" t="s">
        <v>565</v>
      </c>
      <c r="D783" s="18">
        <v>2.7137042062415199E-4</v>
      </c>
      <c r="E783" s="18">
        <v>3.95</v>
      </c>
      <c r="F783" s="18">
        <v>0</v>
      </c>
      <c r="G783" s="19">
        <v>64.233378561736771</v>
      </c>
      <c r="H783">
        <v>0.74099999999999999</v>
      </c>
      <c r="I783" s="1">
        <v>73700</v>
      </c>
      <c r="J783" s="19">
        <v>9.3622795115332433E-2</v>
      </c>
      <c r="K783" s="16">
        <v>2.0950000000000002</v>
      </c>
      <c r="L783">
        <v>79116.61</v>
      </c>
      <c r="N783">
        <v>20</v>
      </c>
      <c r="O783">
        <v>79</v>
      </c>
      <c r="P783">
        <v>0</v>
      </c>
      <c r="Q783" s="1">
        <v>73700</v>
      </c>
      <c r="R783" s="1">
        <v>47340</v>
      </c>
      <c r="S783">
        <v>69</v>
      </c>
      <c r="T783" s="18">
        <f t="shared" si="60"/>
        <v>2.7137042062415199E-4</v>
      </c>
      <c r="U783" s="19">
        <f t="shared" si="61"/>
        <v>3.95</v>
      </c>
      <c r="V783" s="19">
        <f t="shared" si="62"/>
        <v>0</v>
      </c>
      <c r="W783" s="19">
        <f t="shared" si="63"/>
        <v>64.233378561736771</v>
      </c>
      <c r="X783" s="19">
        <f t="shared" si="64"/>
        <v>9.3622795115332433E-2</v>
      </c>
      <c r="Y783" s="16">
        <v>2.0950000000000002</v>
      </c>
    </row>
    <row r="784" spans="1:25" x14ac:dyDescent="0.25">
      <c r="A784">
        <v>2008</v>
      </c>
      <c r="B784" s="16">
        <v>112</v>
      </c>
      <c r="C784" t="s">
        <v>576</v>
      </c>
      <c r="D784" s="18">
        <v>5.1901025950512971E-4</v>
      </c>
      <c r="E784" s="18">
        <v>3.3720930232558142</v>
      </c>
      <c r="F784" s="18">
        <v>4.6511627906976744E-2</v>
      </c>
      <c r="G784" s="19">
        <v>77.703077851538922</v>
      </c>
      <c r="H784">
        <v>0.61299999999999999</v>
      </c>
      <c r="I784" s="1">
        <v>82850</v>
      </c>
      <c r="J784" s="19">
        <v>3.5003017501508756E-2</v>
      </c>
      <c r="K784">
        <v>1.72</v>
      </c>
      <c r="L784">
        <v>13179.01</v>
      </c>
      <c r="N784">
        <v>43</v>
      </c>
      <c r="O784">
        <v>145</v>
      </c>
      <c r="P784">
        <v>2</v>
      </c>
      <c r="Q784" s="1">
        <v>82850</v>
      </c>
      <c r="R784" s="1">
        <v>64377</v>
      </c>
      <c r="S784">
        <v>29</v>
      </c>
      <c r="T784" s="18">
        <f t="shared" si="60"/>
        <v>5.1901025950512971E-4</v>
      </c>
      <c r="U784" s="19">
        <f t="shared" si="61"/>
        <v>3.3720930232558142</v>
      </c>
      <c r="V784" s="19">
        <f t="shared" si="62"/>
        <v>4.6511627906976744E-2</v>
      </c>
      <c r="W784" s="19">
        <f t="shared" si="63"/>
        <v>77.703077851538922</v>
      </c>
      <c r="X784" s="19">
        <f t="shared" si="64"/>
        <v>3.5003017501508756E-2</v>
      </c>
      <c r="Y784">
        <v>1.72</v>
      </c>
    </row>
    <row r="785" spans="1:25" x14ac:dyDescent="0.25">
      <c r="A785">
        <v>2009</v>
      </c>
      <c r="B785" s="4">
        <v>112</v>
      </c>
      <c r="C785" t="s">
        <v>576</v>
      </c>
      <c r="D785" s="18">
        <v>4.4279559597893727E-4</v>
      </c>
      <c r="E785" s="18">
        <v>2.7297297297297298</v>
      </c>
      <c r="F785" s="18">
        <v>2.7027027027027029E-2</v>
      </c>
      <c r="G785" s="19">
        <v>86.784346577309719</v>
      </c>
      <c r="H785">
        <v>0.61299999999999999</v>
      </c>
      <c r="I785" s="1">
        <v>83560</v>
      </c>
      <c r="J785" s="19">
        <v>5.1460028721876501E-2</v>
      </c>
      <c r="K785">
        <v>1.84</v>
      </c>
      <c r="L785">
        <v>14672.66</v>
      </c>
      <c r="N785">
        <v>37</v>
      </c>
      <c r="O785">
        <v>101</v>
      </c>
      <c r="P785">
        <v>1</v>
      </c>
      <c r="Q785" s="1">
        <v>83560</v>
      </c>
      <c r="R785" s="1">
        <v>72517</v>
      </c>
      <c r="S785">
        <v>43</v>
      </c>
      <c r="T785" s="18">
        <f t="shared" si="60"/>
        <v>4.4279559597893727E-4</v>
      </c>
      <c r="U785" s="19">
        <f t="shared" si="61"/>
        <v>2.7297297297297298</v>
      </c>
      <c r="V785" s="19">
        <f t="shared" si="62"/>
        <v>2.7027027027027029E-2</v>
      </c>
      <c r="W785" s="19">
        <f t="shared" si="63"/>
        <v>86.784346577309719</v>
      </c>
      <c r="X785" s="19">
        <f t="shared" si="64"/>
        <v>5.1460028721876501E-2</v>
      </c>
      <c r="Y785">
        <v>1.84</v>
      </c>
    </row>
    <row r="786" spans="1:25" x14ac:dyDescent="0.25">
      <c r="A786">
        <v>2010</v>
      </c>
      <c r="B786">
        <v>112</v>
      </c>
      <c r="C786" t="s">
        <v>576</v>
      </c>
      <c r="D786" s="18">
        <v>7.3183975070233013E-4</v>
      </c>
      <c r="E786" s="18">
        <v>3.725806451612903</v>
      </c>
      <c r="F786" s="18">
        <v>3.2258064516129031E-2</v>
      </c>
      <c r="G786" s="19">
        <v>87.07948724001983</v>
      </c>
      <c r="H786">
        <v>0.74399999999999999</v>
      </c>
      <c r="I786" s="1">
        <v>84718</v>
      </c>
      <c r="J786" s="19">
        <v>5.0756627871290635E-2</v>
      </c>
      <c r="K786">
        <v>1.82</v>
      </c>
      <c r="L786">
        <v>20086.97</v>
      </c>
      <c r="N786">
        <v>62</v>
      </c>
      <c r="O786">
        <v>231</v>
      </c>
      <c r="P786">
        <v>2</v>
      </c>
      <c r="Q786" s="1">
        <v>84718</v>
      </c>
      <c r="R786" s="1">
        <v>73772</v>
      </c>
      <c r="S786">
        <v>43</v>
      </c>
      <c r="T786" s="18">
        <f t="shared" si="60"/>
        <v>7.3183975070233013E-4</v>
      </c>
      <c r="U786" s="19">
        <f t="shared" si="61"/>
        <v>3.725806451612903</v>
      </c>
      <c r="V786" s="19">
        <f t="shared" si="62"/>
        <v>3.2258064516129031E-2</v>
      </c>
      <c r="W786" s="19">
        <f t="shared" si="63"/>
        <v>87.07948724001983</v>
      </c>
      <c r="X786" s="19">
        <f t="shared" si="64"/>
        <v>5.0756627871290635E-2</v>
      </c>
      <c r="Y786">
        <v>1.82</v>
      </c>
    </row>
    <row r="787" spans="1:25" x14ac:dyDescent="0.25">
      <c r="A787">
        <v>2011</v>
      </c>
      <c r="B787">
        <v>112</v>
      </c>
      <c r="C787" t="s">
        <v>576</v>
      </c>
      <c r="D787" s="18">
        <v>2.8087257747401928E-4</v>
      </c>
      <c r="E787" s="18">
        <v>4.208333333333333</v>
      </c>
      <c r="F787" s="18">
        <v>4.1666666666666664E-2</v>
      </c>
      <c r="G787" s="19">
        <v>87.079861436195117</v>
      </c>
      <c r="H787">
        <v>0.74399999999999999</v>
      </c>
      <c r="I787" s="1">
        <v>85448</v>
      </c>
      <c r="J787" s="19">
        <v>5.0323003464095128E-2</v>
      </c>
      <c r="K787">
        <v>1.97</v>
      </c>
      <c r="L787">
        <v>24884.05</v>
      </c>
      <c r="N787">
        <v>24</v>
      </c>
      <c r="O787">
        <v>101</v>
      </c>
      <c r="P787">
        <v>1</v>
      </c>
      <c r="Q787" s="1">
        <v>85448</v>
      </c>
      <c r="R787" s="1">
        <v>74408</v>
      </c>
      <c r="S787">
        <v>43</v>
      </c>
      <c r="T787" s="18">
        <f t="shared" si="60"/>
        <v>2.8087257747401928E-4</v>
      </c>
      <c r="U787" s="19">
        <f t="shared" si="61"/>
        <v>4.208333333333333</v>
      </c>
      <c r="V787" s="19">
        <f t="shared" si="62"/>
        <v>4.1666666666666664E-2</v>
      </c>
      <c r="W787" s="19">
        <f t="shared" si="63"/>
        <v>87.079861436195117</v>
      </c>
      <c r="X787" s="19">
        <f t="shared" si="64"/>
        <v>5.0323003464095128E-2</v>
      </c>
      <c r="Y787">
        <v>1.97</v>
      </c>
    </row>
    <row r="788" spans="1:25" x14ac:dyDescent="0.25">
      <c r="A788">
        <v>2012</v>
      </c>
      <c r="B788">
        <v>112</v>
      </c>
      <c r="C788" t="s">
        <v>576</v>
      </c>
      <c r="D788" s="18">
        <v>2.669669077107007E-4</v>
      </c>
      <c r="E788" s="18">
        <v>3.3043478260869565</v>
      </c>
      <c r="F788" s="18">
        <v>4.3478260869565216E-2</v>
      </c>
      <c r="G788" s="19">
        <v>87.079962392487786</v>
      </c>
      <c r="H788">
        <v>0.74399999999999999</v>
      </c>
      <c r="I788" s="1">
        <v>86153</v>
      </c>
      <c r="J788" s="19">
        <v>4.9911204485044054E-2</v>
      </c>
      <c r="K788" s="16">
        <v>2.0049999999999999</v>
      </c>
      <c r="L788">
        <v>31081.58</v>
      </c>
      <c r="N788">
        <v>23</v>
      </c>
      <c r="O788">
        <v>76</v>
      </c>
      <c r="P788">
        <v>1</v>
      </c>
      <c r="Q788" s="1">
        <v>86153</v>
      </c>
      <c r="R788" s="1">
        <v>75022</v>
      </c>
      <c r="S788">
        <v>43</v>
      </c>
      <c r="T788" s="18">
        <f t="shared" si="60"/>
        <v>2.669669077107007E-4</v>
      </c>
      <c r="U788" s="19">
        <f t="shared" si="61"/>
        <v>3.3043478260869565</v>
      </c>
      <c r="V788" s="19">
        <f t="shared" si="62"/>
        <v>4.3478260869565216E-2</v>
      </c>
      <c r="W788" s="19">
        <f t="shared" si="63"/>
        <v>87.079962392487786</v>
      </c>
      <c r="X788" s="19">
        <f t="shared" si="64"/>
        <v>4.9911204485044054E-2</v>
      </c>
      <c r="Y788" s="16">
        <v>2.0049999999999999</v>
      </c>
    </row>
    <row r="789" spans="1:25" x14ac:dyDescent="0.25">
      <c r="A789">
        <v>2013</v>
      </c>
      <c r="B789">
        <v>112</v>
      </c>
      <c r="C789" t="s">
        <v>576</v>
      </c>
      <c r="D789" s="18">
        <v>1.452027253434603E-4</v>
      </c>
      <c r="E789" s="18">
        <v>5.6923076923076925</v>
      </c>
      <c r="F789" s="18">
        <v>0</v>
      </c>
      <c r="G789" s="19">
        <v>87.079191332514242</v>
      </c>
      <c r="H789">
        <v>0.74399999999999999</v>
      </c>
      <c r="I789" s="1">
        <v>89530</v>
      </c>
      <c r="J789" s="19">
        <v>4.8028593767452249E-2</v>
      </c>
      <c r="K789">
        <v>2.04</v>
      </c>
      <c r="L789">
        <v>32536.89</v>
      </c>
      <c r="N789">
        <v>13</v>
      </c>
      <c r="O789">
        <v>74</v>
      </c>
      <c r="P789">
        <v>0</v>
      </c>
      <c r="Q789" s="1">
        <v>89530</v>
      </c>
      <c r="R789" s="1">
        <v>77962</v>
      </c>
      <c r="S789">
        <v>43</v>
      </c>
      <c r="T789" s="18">
        <f t="shared" si="60"/>
        <v>1.452027253434603E-4</v>
      </c>
      <c r="U789" s="19">
        <f t="shared" si="61"/>
        <v>5.6923076923076925</v>
      </c>
      <c r="V789" s="19">
        <f t="shared" si="62"/>
        <v>0</v>
      </c>
      <c r="W789" s="19">
        <f t="shared" si="63"/>
        <v>87.079191332514242</v>
      </c>
      <c r="X789" s="19">
        <f t="shared" si="64"/>
        <v>4.8028593767452249E-2</v>
      </c>
      <c r="Y789">
        <v>2.04</v>
      </c>
    </row>
    <row r="790" spans="1:25" x14ac:dyDescent="0.25">
      <c r="A790">
        <v>2014</v>
      </c>
      <c r="B790">
        <v>112</v>
      </c>
      <c r="C790" t="s">
        <v>576</v>
      </c>
      <c r="D790" s="18">
        <v>1.7719892794648592E-4</v>
      </c>
      <c r="E790" s="18">
        <v>3.8125</v>
      </c>
      <c r="F790" s="18">
        <v>0</v>
      </c>
      <c r="G790" s="19">
        <v>87.079983166101854</v>
      </c>
      <c r="H790">
        <v>0.74399999999999999</v>
      </c>
      <c r="I790" s="1">
        <v>90294</v>
      </c>
      <c r="J790" s="19">
        <v>4.762221188561809E-2</v>
      </c>
      <c r="K790" s="16">
        <v>2.0950000000000002</v>
      </c>
      <c r="L790">
        <v>31669.31</v>
      </c>
      <c r="N790">
        <v>16</v>
      </c>
      <c r="O790">
        <v>61</v>
      </c>
      <c r="P790">
        <v>0</v>
      </c>
      <c r="Q790" s="1">
        <v>90294</v>
      </c>
      <c r="R790" s="1">
        <v>78628</v>
      </c>
      <c r="S790">
        <v>43</v>
      </c>
      <c r="T790" s="18">
        <f t="shared" si="60"/>
        <v>1.7719892794648592E-4</v>
      </c>
      <c r="U790" s="19">
        <f t="shared" si="61"/>
        <v>3.8125</v>
      </c>
      <c r="V790" s="19">
        <f t="shared" si="62"/>
        <v>0</v>
      </c>
      <c r="W790" s="19">
        <f t="shared" si="63"/>
        <v>87.079983166101854</v>
      </c>
      <c r="X790" s="19">
        <f t="shared" si="64"/>
        <v>4.762221188561809E-2</v>
      </c>
      <c r="Y790" s="16">
        <v>2.0950000000000002</v>
      </c>
    </row>
    <row r="791" spans="1:25" x14ac:dyDescent="0.25">
      <c r="A791">
        <v>2008</v>
      </c>
      <c r="B791" s="16">
        <v>113</v>
      </c>
      <c r="C791" t="s">
        <v>577</v>
      </c>
      <c r="D791" s="18">
        <v>5.5234024158881873E-4</v>
      </c>
      <c r="E791" s="18">
        <v>5.0434782608695654</v>
      </c>
      <c r="F791" s="18">
        <v>0</v>
      </c>
      <c r="G791" s="19">
        <v>91.068898441439927</v>
      </c>
      <c r="H791">
        <v>0.64300000000000002</v>
      </c>
      <c r="I791" s="1">
        <v>83282</v>
      </c>
      <c r="J791" s="19">
        <v>5.1631805191998274E-2</v>
      </c>
      <c r="K791">
        <v>1.72</v>
      </c>
      <c r="L791">
        <v>14333.45</v>
      </c>
      <c r="N791">
        <v>46</v>
      </c>
      <c r="O791">
        <v>232</v>
      </c>
      <c r="P791">
        <v>0</v>
      </c>
      <c r="Q791" s="1">
        <v>83282</v>
      </c>
      <c r="R791" s="1">
        <v>75844</v>
      </c>
      <c r="S791">
        <v>43</v>
      </c>
      <c r="T791" s="18">
        <f t="shared" si="60"/>
        <v>5.5234024158881873E-4</v>
      </c>
      <c r="U791" s="19">
        <f t="shared" si="61"/>
        <v>5.0434782608695654</v>
      </c>
      <c r="V791" s="19">
        <f t="shared" si="62"/>
        <v>0</v>
      </c>
      <c r="W791" s="19">
        <f t="shared" si="63"/>
        <v>91.068898441439927</v>
      </c>
      <c r="X791" s="19">
        <f t="shared" si="64"/>
        <v>5.1631805191998274E-2</v>
      </c>
      <c r="Y791">
        <v>1.72</v>
      </c>
    </row>
    <row r="792" spans="1:25" x14ac:dyDescent="0.25">
      <c r="A792">
        <v>2009</v>
      </c>
      <c r="B792">
        <v>113</v>
      </c>
      <c r="C792" t="s">
        <v>577</v>
      </c>
      <c r="D792" s="18">
        <v>7.5951770625652714E-4</v>
      </c>
      <c r="E792" s="18">
        <v>4.265625</v>
      </c>
      <c r="F792" s="18">
        <v>1.5625E-2</v>
      </c>
      <c r="G792" s="19">
        <v>93.048039494920715</v>
      </c>
      <c r="H792">
        <v>0.64300000000000002</v>
      </c>
      <c r="I792" s="1">
        <v>84264</v>
      </c>
      <c r="J792" s="19">
        <v>5.9337320801291178E-2</v>
      </c>
      <c r="K792">
        <v>1.84</v>
      </c>
      <c r="L792">
        <v>15997.44</v>
      </c>
      <c r="N792">
        <v>64</v>
      </c>
      <c r="O792">
        <v>273</v>
      </c>
      <c r="P792">
        <v>1</v>
      </c>
      <c r="Q792" s="1">
        <v>84264</v>
      </c>
      <c r="R792" s="1">
        <v>78406</v>
      </c>
      <c r="S792">
        <v>50</v>
      </c>
      <c r="T792" s="18">
        <f t="shared" si="60"/>
        <v>7.5951770625652714E-4</v>
      </c>
      <c r="U792" s="19">
        <f t="shared" si="61"/>
        <v>4.265625</v>
      </c>
      <c r="V792" s="19">
        <f t="shared" si="62"/>
        <v>1.5625E-2</v>
      </c>
      <c r="W792" s="19">
        <f t="shared" si="63"/>
        <v>93.048039494920715</v>
      </c>
      <c r="X792" s="19">
        <f t="shared" si="64"/>
        <v>5.9337320801291178E-2</v>
      </c>
      <c r="Y792">
        <v>1.84</v>
      </c>
    </row>
    <row r="793" spans="1:25" x14ac:dyDescent="0.25">
      <c r="A793">
        <v>2010</v>
      </c>
      <c r="B793">
        <v>113</v>
      </c>
      <c r="C793" t="s">
        <v>577</v>
      </c>
      <c r="D793" s="18">
        <v>5.937184587068812E-4</v>
      </c>
      <c r="E793" s="18">
        <v>3.8</v>
      </c>
      <c r="F793" s="18">
        <v>0.04</v>
      </c>
      <c r="G793" s="19">
        <v>94.518791189218078</v>
      </c>
      <c r="H793">
        <v>0.72499999999999998</v>
      </c>
      <c r="I793" s="1">
        <v>84215</v>
      </c>
      <c r="J793" s="19">
        <v>5.9371845870688118E-2</v>
      </c>
      <c r="K793">
        <v>1.82</v>
      </c>
      <c r="L793">
        <v>18718.98</v>
      </c>
      <c r="N793">
        <v>50</v>
      </c>
      <c r="O793">
        <v>190</v>
      </c>
      <c r="P793">
        <v>2</v>
      </c>
      <c r="Q793" s="1">
        <v>84215</v>
      </c>
      <c r="R793" s="1">
        <v>79599</v>
      </c>
      <c r="S793">
        <v>50</v>
      </c>
      <c r="T793" s="18">
        <f t="shared" si="60"/>
        <v>5.937184587068812E-4</v>
      </c>
      <c r="U793" s="19">
        <f t="shared" si="61"/>
        <v>3.8</v>
      </c>
      <c r="V793" s="19">
        <f t="shared" si="62"/>
        <v>0.04</v>
      </c>
      <c r="W793" s="19">
        <f t="shared" si="63"/>
        <v>94.518791189218078</v>
      </c>
      <c r="X793" s="19">
        <f t="shared" si="64"/>
        <v>5.9371845870688118E-2</v>
      </c>
      <c r="Y793">
        <v>1.82</v>
      </c>
    </row>
    <row r="794" spans="1:25" x14ac:dyDescent="0.25">
      <c r="A794">
        <v>2011</v>
      </c>
      <c r="B794">
        <v>113</v>
      </c>
      <c r="C794" t="s">
        <v>577</v>
      </c>
      <c r="D794" s="18">
        <v>6.9349757863557289E-4</v>
      </c>
      <c r="E794" s="18">
        <v>4.2033898305084749</v>
      </c>
      <c r="F794" s="18">
        <v>3.3898305084745763E-2</v>
      </c>
      <c r="G794" s="19">
        <v>94.51901828952937</v>
      </c>
      <c r="H794">
        <v>0.72499999999999998</v>
      </c>
      <c r="I794" s="1">
        <v>85076</v>
      </c>
      <c r="J794" s="19">
        <v>5.8770981240302785E-2</v>
      </c>
      <c r="K794">
        <v>1.97</v>
      </c>
      <c r="L794">
        <v>20267.61</v>
      </c>
      <c r="N794">
        <v>59</v>
      </c>
      <c r="O794">
        <v>248</v>
      </c>
      <c r="P794">
        <v>2</v>
      </c>
      <c r="Q794" s="1">
        <v>85076</v>
      </c>
      <c r="R794" s="1">
        <v>80413</v>
      </c>
      <c r="S794">
        <v>50</v>
      </c>
      <c r="T794" s="18">
        <f t="shared" si="60"/>
        <v>6.9349757863557289E-4</v>
      </c>
      <c r="U794" s="19">
        <f t="shared" si="61"/>
        <v>4.2033898305084749</v>
      </c>
      <c r="V794" s="19">
        <f t="shared" si="62"/>
        <v>3.3898305084745763E-2</v>
      </c>
      <c r="W794" s="19">
        <f t="shared" si="63"/>
        <v>94.51901828952937</v>
      </c>
      <c r="X794" s="19">
        <f t="shared" si="64"/>
        <v>5.8770981240302785E-2</v>
      </c>
      <c r="Y794">
        <v>1.97</v>
      </c>
    </row>
    <row r="795" spans="1:25" x14ac:dyDescent="0.25">
      <c r="A795">
        <v>2012</v>
      </c>
      <c r="B795">
        <v>113</v>
      </c>
      <c r="C795" t="s">
        <v>577</v>
      </c>
      <c r="D795" s="18">
        <v>3.7249150253759836E-4</v>
      </c>
      <c r="E795" s="18">
        <v>3.96875</v>
      </c>
      <c r="F795" s="18">
        <v>0</v>
      </c>
      <c r="G795" s="19">
        <v>94.518554732970145</v>
      </c>
      <c r="H795">
        <v>0.72499999999999998</v>
      </c>
      <c r="I795" s="1">
        <v>85908</v>
      </c>
      <c r="J795" s="19">
        <v>5.8201797271499739E-2</v>
      </c>
      <c r="K795" s="16">
        <v>2.0049999999999999</v>
      </c>
      <c r="L795">
        <v>22507.32</v>
      </c>
      <c r="N795">
        <v>32</v>
      </c>
      <c r="O795">
        <v>127</v>
      </c>
      <c r="P795">
        <v>0</v>
      </c>
      <c r="Q795" s="1">
        <v>85908</v>
      </c>
      <c r="R795" s="1">
        <v>81199</v>
      </c>
      <c r="S795">
        <v>50</v>
      </c>
      <c r="T795" s="18">
        <f t="shared" si="60"/>
        <v>3.7249150253759836E-4</v>
      </c>
      <c r="U795" s="19">
        <f t="shared" si="61"/>
        <v>3.96875</v>
      </c>
      <c r="V795" s="19">
        <f t="shared" si="62"/>
        <v>0</v>
      </c>
      <c r="W795" s="19">
        <f t="shared" si="63"/>
        <v>94.518554732970145</v>
      </c>
      <c r="X795" s="19">
        <f t="shared" si="64"/>
        <v>5.8201797271499739E-2</v>
      </c>
      <c r="Y795" s="16">
        <v>2.0049999999999999</v>
      </c>
    </row>
    <row r="796" spans="1:25" x14ac:dyDescent="0.25">
      <c r="A796">
        <v>2013</v>
      </c>
      <c r="B796">
        <v>113</v>
      </c>
      <c r="C796" t="s">
        <v>577</v>
      </c>
      <c r="D796" s="18">
        <v>2.7958576572949517E-4</v>
      </c>
      <c r="E796" s="18">
        <v>4.2</v>
      </c>
      <c r="F796" s="18">
        <v>0</v>
      </c>
      <c r="G796" s="19">
        <v>94.519000648638979</v>
      </c>
      <c r="H796">
        <v>0.72499999999999998</v>
      </c>
      <c r="I796" s="1">
        <v>89418</v>
      </c>
      <c r="J796" s="19">
        <v>5.5917153145899033E-2</v>
      </c>
      <c r="K796">
        <v>2.04</v>
      </c>
      <c r="L796">
        <v>24329.45</v>
      </c>
      <c r="N796">
        <v>25</v>
      </c>
      <c r="O796">
        <v>105</v>
      </c>
      <c r="P796">
        <v>0</v>
      </c>
      <c r="Q796" s="1">
        <v>89418</v>
      </c>
      <c r="R796" s="1">
        <v>84517</v>
      </c>
      <c r="S796">
        <v>50</v>
      </c>
      <c r="T796" s="18">
        <f t="shared" si="60"/>
        <v>2.7958576572949517E-4</v>
      </c>
      <c r="U796" s="19">
        <f t="shared" si="61"/>
        <v>4.2</v>
      </c>
      <c r="V796" s="19">
        <f t="shared" si="62"/>
        <v>0</v>
      </c>
      <c r="W796" s="19">
        <f t="shared" si="63"/>
        <v>94.519000648638979</v>
      </c>
      <c r="X796" s="19">
        <f t="shared" si="64"/>
        <v>5.5917153145899033E-2</v>
      </c>
      <c r="Y796">
        <v>2.04</v>
      </c>
    </row>
    <row r="797" spans="1:25" x14ac:dyDescent="0.25">
      <c r="A797">
        <v>2014</v>
      </c>
      <c r="B797">
        <v>113</v>
      </c>
      <c r="C797" t="s">
        <v>577</v>
      </c>
      <c r="D797" s="18">
        <v>2.1039576550838262E-4</v>
      </c>
      <c r="E797" s="18">
        <v>3.6315789473684212</v>
      </c>
      <c r="F797" s="18">
        <v>0</v>
      </c>
      <c r="G797" s="19">
        <v>94.518636635439506</v>
      </c>
      <c r="H797">
        <v>0.72499999999999998</v>
      </c>
      <c r="I797" s="1">
        <v>90306</v>
      </c>
      <c r="J797" s="19">
        <v>5.5367306712732267E-2</v>
      </c>
      <c r="K797" s="16">
        <v>2.0950000000000002</v>
      </c>
      <c r="L797">
        <v>26097.77</v>
      </c>
      <c r="N797">
        <v>19</v>
      </c>
      <c r="O797">
        <v>69</v>
      </c>
      <c r="P797">
        <v>0</v>
      </c>
      <c r="Q797" s="1">
        <v>90306</v>
      </c>
      <c r="R797" s="1">
        <v>85356</v>
      </c>
      <c r="S797">
        <v>50</v>
      </c>
      <c r="T797" s="18">
        <f t="shared" si="60"/>
        <v>2.1039576550838262E-4</v>
      </c>
      <c r="U797" s="19">
        <f t="shared" si="61"/>
        <v>3.6315789473684212</v>
      </c>
      <c r="V797" s="19">
        <f t="shared" si="62"/>
        <v>0</v>
      </c>
      <c r="W797" s="19">
        <f t="shared" si="63"/>
        <v>94.518636635439506</v>
      </c>
      <c r="X797" s="19">
        <f t="shared" si="64"/>
        <v>5.5367306712732267E-2</v>
      </c>
      <c r="Y797" s="16">
        <v>2.0950000000000002</v>
      </c>
    </row>
    <row r="798" spans="1:25" x14ac:dyDescent="0.25">
      <c r="A798">
        <v>2008</v>
      </c>
      <c r="B798">
        <v>114</v>
      </c>
      <c r="C798" t="s">
        <v>578</v>
      </c>
      <c r="D798" s="18">
        <v>5.4168513320529865E-4</v>
      </c>
      <c r="E798" s="18">
        <v>2.9090909090909092</v>
      </c>
      <c r="F798" s="18">
        <v>0</v>
      </c>
      <c r="G798" s="19">
        <v>82.232727630866208</v>
      </c>
      <c r="H798">
        <v>0.63500000000000001</v>
      </c>
      <c r="I798" s="1">
        <v>20307</v>
      </c>
      <c r="J798" s="19">
        <v>4.4319692716797164E-2</v>
      </c>
      <c r="K798">
        <v>1.72</v>
      </c>
      <c r="L798">
        <v>10499.39</v>
      </c>
      <c r="N798">
        <v>11</v>
      </c>
      <c r="O798">
        <v>32</v>
      </c>
      <c r="P798">
        <v>0</v>
      </c>
      <c r="Q798" s="1">
        <v>20307</v>
      </c>
      <c r="R798" s="1">
        <v>16699</v>
      </c>
      <c r="S798">
        <v>9</v>
      </c>
      <c r="T798" s="18">
        <f t="shared" si="60"/>
        <v>5.4168513320529865E-4</v>
      </c>
      <c r="U798" s="19">
        <f t="shared" si="61"/>
        <v>2.9090909090909092</v>
      </c>
      <c r="V798" s="19">
        <f t="shared" si="62"/>
        <v>0</v>
      </c>
      <c r="W798" s="19">
        <f t="shared" si="63"/>
        <v>82.232727630866208</v>
      </c>
      <c r="X798" s="19">
        <f t="shared" si="64"/>
        <v>4.4319692716797164E-2</v>
      </c>
      <c r="Y798">
        <v>1.72</v>
      </c>
    </row>
    <row r="799" spans="1:25" x14ac:dyDescent="0.25">
      <c r="A799">
        <v>2009</v>
      </c>
      <c r="B799">
        <v>114</v>
      </c>
      <c r="C799" t="s">
        <v>578</v>
      </c>
      <c r="D799" s="18">
        <v>3.916001762200793E-4</v>
      </c>
      <c r="E799" s="18">
        <v>2.75</v>
      </c>
      <c r="F799" s="18">
        <v>0</v>
      </c>
      <c r="G799" s="19">
        <v>92.828821772969789</v>
      </c>
      <c r="H799">
        <v>0.63500000000000001</v>
      </c>
      <c r="I799" s="1">
        <v>20429</v>
      </c>
      <c r="J799" s="19">
        <v>5.8740026433011898E-2</v>
      </c>
      <c r="K799">
        <v>1.84</v>
      </c>
      <c r="L799">
        <v>10206</v>
      </c>
      <c r="N799">
        <v>8</v>
      </c>
      <c r="O799">
        <v>22</v>
      </c>
      <c r="P799">
        <v>0</v>
      </c>
      <c r="Q799" s="1">
        <v>20429</v>
      </c>
      <c r="R799" s="1">
        <v>18964</v>
      </c>
      <c r="S799">
        <v>12</v>
      </c>
      <c r="T799" s="18">
        <f t="shared" si="60"/>
        <v>3.916001762200793E-4</v>
      </c>
      <c r="U799" s="19">
        <f t="shared" si="61"/>
        <v>2.75</v>
      </c>
      <c r="V799" s="19">
        <f t="shared" si="62"/>
        <v>0</v>
      </c>
      <c r="W799" s="19">
        <f t="shared" si="63"/>
        <v>92.828821772969789</v>
      </c>
      <c r="X799" s="19">
        <f t="shared" si="64"/>
        <v>5.8740026433011898E-2</v>
      </c>
      <c r="Y799">
        <v>1.84</v>
      </c>
    </row>
    <row r="800" spans="1:25" x14ac:dyDescent="0.25">
      <c r="A800">
        <v>2010</v>
      </c>
      <c r="B800">
        <v>114</v>
      </c>
      <c r="C800" t="s">
        <v>578</v>
      </c>
      <c r="D800" s="18">
        <v>7.4092368486045935E-4</v>
      </c>
      <c r="E800" s="18">
        <v>3.1333333333333333</v>
      </c>
      <c r="F800" s="18">
        <v>0</v>
      </c>
      <c r="G800" s="19">
        <v>84.41096567053593</v>
      </c>
      <c r="H800">
        <v>0.71499999999999997</v>
      </c>
      <c r="I800" s="1">
        <v>20245</v>
      </c>
      <c r="J800" s="19">
        <v>5.9273894788836753E-2</v>
      </c>
      <c r="K800">
        <v>1.82</v>
      </c>
      <c r="L800">
        <v>13158.38</v>
      </c>
      <c r="N800">
        <v>15</v>
      </c>
      <c r="O800">
        <v>47</v>
      </c>
      <c r="P800">
        <v>0</v>
      </c>
      <c r="Q800" s="1">
        <v>20245</v>
      </c>
      <c r="R800" s="1">
        <v>17089</v>
      </c>
      <c r="S800">
        <v>12</v>
      </c>
      <c r="T800" s="18">
        <f t="shared" si="60"/>
        <v>7.4092368486045935E-4</v>
      </c>
      <c r="U800" s="19">
        <f t="shared" si="61"/>
        <v>3.1333333333333333</v>
      </c>
      <c r="V800" s="19">
        <f t="shared" si="62"/>
        <v>0</v>
      </c>
      <c r="W800" s="19">
        <f t="shared" si="63"/>
        <v>84.41096567053593</v>
      </c>
      <c r="X800" s="19">
        <f t="shared" si="64"/>
        <v>5.9273894788836753E-2</v>
      </c>
      <c r="Y800">
        <v>1.82</v>
      </c>
    </row>
    <row r="801" spans="1:25" x14ac:dyDescent="0.25">
      <c r="A801">
        <v>2011</v>
      </c>
      <c r="B801">
        <v>114</v>
      </c>
      <c r="C801" t="s">
        <v>578</v>
      </c>
      <c r="D801" s="18">
        <v>6.3894623021724169E-4</v>
      </c>
      <c r="E801" s="18">
        <v>6.0769230769230766</v>
      </c>
      <c r="F801" s="18">
        <v>0</v>
      </c>
      <c r="G801" s="19">
        <v>84.06074904158065</v>
      </c>
      <c r="H801">
        <v>0.71499999999999997</v>
      </c>
      <c r="I801" s="1">
        <v>20346</v>
      </c>
      <c r="J801" s="19">
        <v>5.8979652020053085E-2</v>
      </c>
      <c r="K801">
        <v>1.97</v>
      </c>
      <c r="L801">
        <v>15263.35</v>
      </c>
      <c r="N801">
        <v>13</v>
      </c>
      <c r="O801">
        <v>79</v>
      </c>
      <c r="P801">
        <v>0</v>
      </c>
      <c r="Q801" s="1">
        <v>20346</v>
      </c>
      <c r="R801" s="1">
        <v>17103</v>
      </c>
      <c r="S801">
        <v>12</v>
      </c>
      <c r="T801" s="18">
        <f t="shared" si="60"/>
        <v>6.3894623021724169E-4</v>
      </c>
      <c r="U801" s="19">
        <f t="shared" si="61"/>
        <v>6.0769230769230766</v>
      </c>
      <c r="V801" s="19">
        <f t="shared" si="62"/>
        <v>0</v>
      </c>
      <c r="W801" s="19">
        <f t="shared" si="63"/>
        <v>84.06074904158065</v>
      </c>
      <c r="X801" s="19">
        <f t="shared" si="64"/>
        <v>5.8979652020053085E-2</v>
      </c>
      <c r="Y801">
        <v>1.97</v>
      </c>
    </row>
    <row r="802" spans="1:25" x14ac:dyDescent="0.25">
      <c r="A802">
        <v>2012</v>
      </c>
      <c r="B802">
        <v>114</v>
      </c>
      <c r="C802" t="s">
        <v>578</v>
      </c>
      <c r="D802" s="18">
        <v>9.7837784952548671E-5</v>
      </c>
      <c r="E802" s="18">
        <v>1.5</v>
      </c>
      <c r="F802" s="18">
        <v>0</v>
      </c>
      <c r="G802" s="19">
        <v>87.466979747578506</v>
      </c>
      <c r="H802">
        <v>0.71499999999999997</v>
      </c>
      <c r="I802" s="1">
        <v>20442</v>
      </c>
      <c r="J802" s="19">
        <v>5.8702670971529203E-2</v>
      </c>
      <c r="K802" s="16">
        <v>2.0049999999999999</v>
      </c>
      <c r="L802">
        <v>15920.04</v>
      </c>
      <c r="N802">
        <v>2</v>
      </c>
      <c r="O802">
        <v>3</v>
      </c>
      <c r="P802">
        <v>0</v>
      </c>
      <c r="Q802" s="1">
        <v>20442</v>
      </c>
      <c r="R802" s="1">
        <v>17880</v>
      </c>
      <c r="S802">
        <v>12</v>
      </c>
      <c r="T802" s="18">
        <f t="shared" si="60"/>
        <v>9.7837784952548671E-5</v>
      </c>
      <c r="U802" s="19">
        <f t="shared" si="61"/>
        <v>1.5</v>
      </c>
      <c r="V802" s="19">
        <f t="shared" si="62"/>
        <v>0</v>
      </c>
      <c r="W802" s="19">
        <f t="shared" si="63"/>
        <v>87.466979747578506</v>
      </c>
      <c r="X802" s="19">
        <f t="shared" si="64"/>
        <v>5.8702670971529203E-2</v>
      </c>
      <c r="Y802" s="16">
        <v>2.0049999999999999</v>
      </c>
    </row>
    <row r="803" spans="1:25" x14ac:dyDescent="0.25">
      <c r="A803">
        <v>2013</v>
      </c>
      <c r="B803">
        <v>114</v>
      </c>
      <c r="C803" t="s">
        <v>578</v>
      </c>
      <c r="D803" s="18">
        <v>5.1975051975051978E-4</v>
      </c>
      <c r="E803" s="18">
        <v>4.5454545454545459</v>
      </c>
      <c r="F803" s="18">
        <v>9.0909090909090912E-2</v>
      </c>
      <c r="G803" s="19">
        <v>88.074088074088081</v>
      </c>
      <c r="H803">
        <v>0.71499999999999997</v>
      </c>
      <c r="I803" s="1">
        <v>21164</v>
      </c>
      <c r="J803" s="19">
        <v>5.6700056700056692E-2</v>
      </c>
      <c r="K803">
        <v>2.04</v>
      </c>
      <c r="L803">
        <v>16289.91</v>
      </c>
      <c r="N803">
        <v>11</v>
      </c>
      <c r="O803">
        <v>50</v>
      </c>
      <c r="P803">
        <v>1</v>
      </c>
      <c r="Q803" s="1">
        <v>21164</v>
      </c>
      <c r="R803" s="1">
        <v>18640</v>
      </c>
      <c r="S803">
        <v>12</v>
      </c>
      <c r="T803" s="18">
        <f t="shared" si="60"/>
        <v>5.1975051975051978E-4</v>
      </c>
      <c r="U803" s="19">
        <f t="shared" si="61"/>
        <v>4.5454545454545459</v>
      </c>
      <c r="V803" s="19">
        <f t="shared" si="62"/>
        <v>9.0909090909090912E-2</v>
      </c>
      <c r="W803" s="19">
        <f t="shared" si="63"/>
        <v>88.074088074088081</v>
      </c>
      <c r="X803" s="19">
        <f t="shared" si="64"/>
        <v>5.6700056700056692E-2</v>
      </c>
      <c r="Y803">
        <v>2.04</v>
      </c>
    </row>
    <row r="804" spans="1:25" x14ac:dyDescent="0.25">
      <c r="A804">
        <v>2014</v>
      </c>
      <c r="B804">
        <v>114</v>
      </c>
      <c r="C804" t="s">
        <v>578</v>
      </c>
      <c r="D804" s="18">
        <v>3.2900921225794322E-4</v>
      </c>
      <c r="E804" s="18">
        <v>8.1428571428571423</v>
      </c>
      <c r="F804" s="18">
        <v>0.14285714285714285</v>
      </c>
      <c r="G804" s="19">
        <v>88.926489941718373</v>
      </c>
      <c r="H804">
        <v>0.71499999999999997</v>
      </c>
      <c r="I804" s="1">
        <v>21276</v>
      </c>
      <c r="J804" s="19">
        <v>5.6401579244218847E-2</v>
      </c>
      <c r="K804" s="16">
        <v>2.0950000000000002</v>
      </c>
      <c r="L804">
        <v>17383.12</v>
      </c>
      <c r="N804">
        <v>7</v>
      </c>
      <c r="O804">
        <v>57</v>
      </c>
      <c r="P804">
        <v>1</v>
      </c>
      <c r="Q804" s="1">
        <v>21276</v>
      </c>
      <c r="R804" s="1">
        <v>18920</v>
      </c>
      <c r="S804">
        <v>12</v>
      </c>
      <c r="T804" s="18">
        <f t="shared" si="60"/>
        <v>3.2900921225794322E-4</v>
      </c>
      <c r="U804" s="19">
        <f t="shared" si="61"/>
        <v>8.1428571428571423</v>
      </c>
      <c r="V804" s="19">
        <f t="shared" si="62"/>
        <v>0.14285714285714285</v>
      </c>
      <c r="W804" s="19">
        <f t="shared" si="63"/>
        <v>88.926489941718373</v>
      </c>
      <c r="X804" s="19">
        <f t="shared" si="64"/>
        <v>5.6401579244218847E-2</v>
      </c>
      <c r="Y804" s="16">
        <v>2.0950000000000002</v>
      </c>
    </row>
    <row r="805" spans="1:25" x14ac:dyDescent="0.25">
      <c r="A805">
        <v>2008</v>
      </c>
      <c r="B805">
        <v>115</v>
      </c>
      <c r="C805" t="s">
        <v>579</v>
      </c>
      <c r="D805" s="18">
        <v>1.0141987829614604E-3</v>
      </c>
      <c r="E805" s="18">
        <v>2.5789473684210527</v>
      </c>
      <c r="F805" s="20">
        <v>0</v>
      </c>
      <c r="G805" s="19">
        <v>72.41379310344827</v>
      </c>
      <c r="H805">
        <v>0.629</v>
      </c>
      <c r="I805" s="1">
        <v>18734</v>
      </c>
      <c r="J805" s="19">
        <v>6.4054659976513287E-2</v>
      </c>
      <c r="K805">
        <v>1.72</v>
      </c>
      <c r="L805">
        <v>15062.13</v>
      </c>
      <c r="N805">
        <v>19</v>
      </c>
      <c r="O805">
        <v>49</v>
      </c>
      <c r="P805" s="14"/>
      <c r="Q805" s="1">
        <v>18734</v>
      </c>
      <c r="R805" s="1">
        <v>13566</v>
      </c>
      <c r="S805">
        <v>12</v>
      </c>
      <c r="T805" s="18">
        <f t="shared" si="60"/>
        <v>1.0141987829614604E-3</v>
      </c>
      <c r="U805" s="19">
        <f t="shared" si="61"/>
        <v>2.5789473684210527</v>
      </c>
      <c r="V805" s="19">
        <f t="shared" si="62"/>
        <v>0</v>
      </c>
      <c r="W805" s="19">
        <f t="shared" si="63"/>
        <v>72.41379310344827</v>
      </c>
      <c r="X805" s="19">
        <f t="shared" si="64"/>
        <v>6.4054659976513287E-2</v>
      </c>
      <c r="Y805">
        <v>1.72</v>
      </c>
    </row>
    <row r="806" spans="1:25" x14ac:dyDescent="0.25">
      <c r="A806">
        <v>2009</v>
      </c>
      <c r="B806">
        <v>115</v>
      </c>
      <c r="C806" t="s">
        <v>579</v>
      </c>
      <c r="D806" s="18">
        <v>1.1144130757800891E-3</v>
      </c>
      <c r="E806" s="18">
        <v>2.2380952380952381</v>
      </c>
      <c r="F806" s="20">
        <v>0</v>
      </c>
      <c r="G806" s="19">
        <v>69.995754616854171</v>
      </c>
      <c r="H806">
        <v>0.629</v>
      </c>
      <c r="I806" s="1">
        <v>18844</v>
      </c>
      <c r="J806" s="19">
        <v>9.5521120781150493E-2</v>
      </c>
      <c r="K806">
        <v>1.84</v>
      </c>
      <c r="L806">
        <v>14619.98</v>
      </c>
      <c r="N806">
        <v>21</v>
      </c>
      <c r="O806">
        <v>47</v>
      </c>
      <c r="P806" s="14"/>
      <c r="Q806" s="1">
        <v>18844</v>
      </c>
      <c r="R806" s="1">
        <v>13190</v>
      </c>
      <c r="S806">
        <v>18</v>
      </c>
      <c r="T806" s="18">
        <f t="shared" si="60"/>
        <v>1.1144130757800891E-3</v>
      </c>
      <c r="U806" s="19">
        <f t="shared" si="61"/>
        <v>2.2380952380952381</v>
      </c>
      <c r="V806" s="19">
        <f t="shared" si="62"/>
        <v>0</v>
      </c>
      <c r="W806" s="19">
        <f t="shared" si="63"/>
        <v>69.995754616854171</v>
      </c>
      <c r="X806" s="19">
        <f t="shared" si="64"/>
        <v>9.5521120781150493E-2</v>
      </c>
      <c r="Y806">
        <v>1.84</v>
      </c>
    </row>
    <row r="807" spans="1:25" x14ac:dyDescent="0.25">
      <c r="A807">
        <v>2010</v>
      </c>
      <c r="B807">
        <v>115</v>
      </c>
      <c r="C807" t="s">
        <v>579</v>
      </c>
      <c r="D807" s="18">
        <v>1.0320449971618763E-3</v>
      </c>
      <c r="E807" s="18">
        <v>2.5499999999999998</v>
      </c>
      <c r="F807" s="20">
        <v>0</v>
      </c>
      <c r="G807" s="19">
        <v>84.013622993962528</v>
      </c>
      <c r="H807">
        <v>0.72899999999999998</v>
      </c>
      <c r="I807" s="1">
        <v>19379</v>
      </c>
      <c r="J807" s="19">
        <v>9.2884049744568861E-2</v>
      </c>
      <c r="K807">
        <v>1.82</v>
      </c>
      <c r="L807">
        <v>15978.72</v>
      </c>
      <c r="N807">
        <v>20</v>
      </c>
      <c r="O807">
        <v>51</v>
      </c>
      <c r="P807" s="14"/>
      <c r="Q807" s="1">
        <v>19379</v>
      </c>
      <c r="R807" s="1">
        <v>16281</v>
      </c>
      <c r="S807">
        <v>18</v>
      </c>
      <c r="T807" s="18">
        <f t="shared" si="60"/>
        <v>1.0320449971618763E-3</v>
      </c>
      <c r="U807" s="19">
        <f t="shared" si="61"/>
        <v>2.5499999999999998</v>
      </c>
      <c r="V807" s="19">
        <f t="shared" si="62"/>
        <v>0</v>
      </c>
      <c r="W807" s="19">
        <f t="shared" si="63"/>
        <v>84.013622993962528</v>
      </c>
      <c r="X807" s="19">
        <f t="shared" si="64"/>
        <v>9.2884049744568861E-2</v>
      </c>
      <c r="Y807">
        <v>1.82</v>
      </c>
    </row>
    <row r="808" spans="1:25" x14ac:dyDescent="0.25">
      <c r="A808">
        <v>2011</v>
      </c>
      <c r="B808">
        <v>115</v>
      </c>
      <c r="C808" t="s">
        <v>579</v>
      </c>
      <c r="D808" s="18">
        <v>3.0731407498463427E-4</v>
      </c>
      <c r="E808" s="18">
        <v>3.1666666666666665</v>
      </c>
      <c r="F808" s="20">
        <v>0</v>
      </c>
      <c r="G808" s="19">
        <v>83.886498668305677</v>
      </c>
      <c r="H808">
        <v>0.72899999999999998</v>
      </c>
      <c r="I808" s="1">
        <v>19524</v>
      </c>
      <c r="J808" s="19">
        <v>9.2194222495390291E-2</v>
      </c>
      <c r="K808">
        <v>1.97</v>
      </c>
      <c r="L808">
        <v>15703.41</v>
      </c>
      <c r="N808">
        <v>6</v>
      </c>
      <c r="O808">
        <v>19</v>
      </c>
      <c r="P808" s="14"/>
      <c r="Q808" s="1">
        <v>19524</v>
      </c>
      <c r="R808" s="1">
        <v>16378</v>
      </c>
      <c r="S808">
        <v>18</v>
      </c>
      <c r="T808" s="18">
        <f t="shared" si="60"/>
        <v>3.0731407498463427E-4</v>
      </c>
      <c r="U808" s="19">
        <f t="shared" si="61"/>
        <v>3.1666666666666665</v>
      </c>
      <c r="V808" s="19">
        <f t="shared" si="62"/>
        <v>0</v>
      </c>
      <c r="W808" s="19">
        <f t="shared" si="63"/>
        <v>83.886498668305677</v>
      </c>
      <c r="X808" s="19">
        <f t="shared" si="64"/>
        <v>9.2194222495390291E-2</v>
      </c>
      <c r="Y808">
        <v>1.97</v>
      </c>
    </row>
    <row r="809" spans="1:25" x14ac:dyDescent="0.25">
      <c r="A809">
        <v>2012</v>
      </c>
      <c r="B809">
        <v>115</v>
      </c>
      <c r="C809" t="s">
        <v>579</v>
      </c>
      <c r="D809" s="18">
        <v>3.0512611879576892E-4</v>
      </c>
      <c r="E809" s="18">
        <v>1.3333333333333333</v>
      </c>
      <c r="F809" s="20">
        <v>0</v>
      </c>
      <c r="G809" s="19">
        <v>83.87917005695688</v>
      </c>
      <c r="H809">
        <v>0.72899999999999998</v>
      </c>
      <c r="I809" s="1">
        <v>19664</v>
      </c>
      <c r="J809" s="19">
        <v>9.1537835638730677E-2</v>
      </c>
      <c r="K809" s="16">
        <v>2.0049999999999999</v>
      </c>
      <c r="L809">
        <v>14970.62</v>
      </c>
      <c r="N809">
        <v>6</v>
      </c>
      <c r="O809">
        <v>8</v>
      </c>
      <c r="P809" s="14"/>
      <c r="Q809" s="1">
        <v>19664</v>
      </c>
      <c r="R809" s="1">
        <v>16494</v>
      </c>
      <c r="S809">
        <v>18</v>
      </c>
      <c r="T809" s="18">
        <f t="shared" si="60"/>
        <v>3.0512611879576892E-4</v>
      </c>
      <c r="U809" s="19">
        <f t="shared" si="61"/>
        <v>1.3333333333333333</v>
      </c>
      <c r="V809" s="19">
        <f t="shared" si="62"/>
        <v>0</v>
      </c>
      <c r="W809" s="19">
        <f t="shared" si="63"/>
        <v>83.87917005695688</v>
      </c>
      <c r="X809" s="19">
        <f t="shared" si="64"/>
        <v>9.1537835638730677E-2</v>
      </c>
      <c r="Y809" s="16">
        <v>2.0049999999999999</v>
      </c>
    </row>
    <row r="810" spans="1:25" x14ac:dyDescent="0.25">
      <c r="A810">
        <v>2013</v>
      </c>
      <c r="B810">
        <v>115</v>
      </c>
      <c r="C810" t="s">
        <v>579</v>
      </c>
      <c r="D810" s="18">
        <v>2.4497795198432141E-4</v>
      </c>
      <c r="E810" s="18">
        <v>2.8</v>
      </c>
      <c r="F810" s="20">
        <v>0</v>
      </c>
      <c r="G810" s="19">
        <v>84.698677119059283</v>
      </c>
      <c r="H810">
        <v>0.72899999999999998</v>
      </c>
      <c r="I810" s="1">
        <v>20410</v>
      </c>
      <c r="J810" s="19">
        <v>8.8192062714355701E-2</v>
      </c>
      <c r="K810">
        <v>2.04</v>
      </c>
      <c r="L810">
        <v>17483.419999999998</v>
      </c>
      <c r="N810">
        <v>5</v>
      </c>
      <c r="O810">
        <v>14</v>
      </c>
      <c r="P810" s="14"/>
      <c r="Q810" s="1">
        <v>20410</v>
      </c>
      <c r="R810" s="1">
        <v>17287</v>
      </c>
      <c r="S810">
        <v>18</v>
      </c>
      <c r="T810" s="18">
        <f t="shared" si="60"/>
        <v>2.4497795198432141E-4</v>
      </c>
      <c r="U810" s="19">
        <f t="shared" si="61"/>
        <v>2.8</v>
      </c>
      <c r="V810" s="19">
        <f t="shared" si="62"/>
        <v>0</v>
      </c>
      <c r="W810" s="19">
        <f t="shared" si="63"/>
        <v>84.698677119059283</v>
      </c>
      <c r="X810" s="19">
        <f t="shared" si="64"/>
        <v>8.8192062714355701E-2</v>
      </c>
      <c r="Y810">
        <v>2.04</v>
      </c>
    </row>
    <row r="811" spans="1:25" x14ac:dyDescent="0.25">
      <c r="A811">
        <v>2014</v>
      </c>
      <c r="B811">
        <v>115</v>
      </c>
      <c r="C811" t="s">
        <v>579</v>
      </c>
      <c r="D811" s="18">
        <v>3.4041725429168897E-4</v>
      </c>
      <c r="E811" s="18">
        <v>3</v>
      </c>
      <c r="F811" s="20">
        <v>0</v>
      </c>
      <c r="G811" s="19">
        <v>100</v>
      </c>
      <c r="H811">
        <v>0.72899999999999998</v>
      </c>
      <c r="I811" s="1">
        <v>20563</v>
      </c>
      <c r="J811" s="19">
        <v>8.7535865389291451E-2</v>
      </c>
      <c r="K811" s="16">
        <v>2.0950000000000002</v>
      </c>
      <c r="L811">
        <v>17080.400000000001</v>
      </c>
      <c r="N811">
        <v>7</v>
      </c>
      <c r="O811">
        <v>21</v>
      </c>
      <c r="P811" s="14"/>
      <c r="Q811" s="1">
        <v>20563</v>
      </c>
      <c r="R811" s="1">
        <v>20563</v>
      </c>
      <c r="S811">
        <v>18</v>
      </c>
      <c r="T811" s="18">
        <f t="shared" si="60"/>
        <v>3.4041725429168897E-4</v>
      </c>
      <c r="U811" s="19">
        <f t="shared" si="61"/>
        <v>3</v>
      </c>
      <c r="V811" s="19">
        <f t="shared" si="62"/>
        <v>0</v>
      </c>
      <c r="W811" s="19">
        <f t="shared" si="63"/>
        <v>100</v>
      </c>
      <c r="X811" s="19">
        <f t="shared" si="64"/>
        <v>8.7535865389291451E-2</v>
      </c>
      <c r="Y811" s="16">
        <v>2.0950000000000002</v>
      </c>
    </row>
    <row r="812" spans="1:25" x14ac:dyDescent="0.25">
      <c r="A812">
        <v>2008</v>
      </c>
      <c r="B812">
        <v>116</v>
      </c>
      <c r="C812" t="s">
        <v>582</v>
      </c>
      <c r="D812" s="18">
        <v>3.1603564882118704E-4</v>
      </c>
      <c r="E812" s="18">
        <v>2</v>
      </c>
      <c r="F812" s="18">
        <v>0</v>
      </c>
      <c r="G812" s="19">
        <v>82.795019278174578</v>
      </c>
      <c r="H812">
        <v>0.64100000000000001</v>
      </c>
      <c r="I812" s="1">
        <v>15821</v>
      </c>
      <c r="J812" s="19">
        <v>8.8489981669932369E-2</v>
      </c>
      <c r="K812">
        <v>1.72</v>
      </c>
      <c r="L812">
        <v>7884.55</v>
      </c>
      <c r="N812">
        <v>5</v>
      </c>
      <c r="O812">
        <v>10</v>
      </c>
      <c r="P812">
        <v>0</v>
      </c>
      <c r="Q812" s="1">
        <v>15821</v>
      </c>
      <c r="R812" s="1">
        <v>13099</v>
      </c>
      <c r="S812">
        <v>14</v>
      </c>
      <c r="T812" s="18">
        <f t="shared" si="60"/>
        <v>3.1603564882118704E-4</v>
      </c>
      <c r="U812" s="19">
        <f t="shared" si="61"/>
        <v>2</v>
      </c>
      <c r="V812" s="19">
        <f t="shared" si="62"/>
        <v>0</v>
      </c>
      <c r="W812" s="19">
        <f t="shared" si="63"/>
        <v>82.795019278174578</v>
      </c>
      <c r="X812" s="19">
        <f t="shared" si="64"/>
        <v>8.8489981669932369E-2</v>
      </c>
      <c r="Y812">
        <v>1.72</v>
      </c>
    </row>
    <row r="813" spans="1:25" x14ac:dyDescent="0.25">
      <c r="A813">
        <v>2009</v>
      </c>
      <c r="B813">
        <v>116</v>
      </c>
      <c r="C813" t="s">
        <v>582</v>
      </c>
      <c r="D813" s="18">
        <v>5.6578864650782678E-4</v>
      </c>
      <c r="E813" s="18">
        <v>2.1111111111111112</v>
      </c>
      <c r="F813" s="18">
        <v>0</v>
      </c>
      <c r="G813" s="19">
        <v>83.607845602564907</v>
      </c>
      <c r="H813">
        <v>0.64100000000000001</v>
      </c>
      <c r="I813" s="1">
        <v>15907</v>
      </c>
      <c r="J813" s="19">
        <v>0.10687118878481172</v>
      </c>
      <c r="K813">
        <v>1.84</v>
      </c>
      <c r="L813">
        <v>8750.8700000000008</v>
      </c>
      <c r="N813">
        <v>9</v>
      </c>
      <c r="O813">
        <v>19</v>
      </c>
      <c r="P813">
        <v>0</v>
      </c>
      <c r="Q813" s="1">
        <v>15907</v>
      </c>
      <c r="R813" s="16">
        <f>(R812+R815)/2</f>
        <v>13299.5</v>
      </c>
      <c r="S813">
        <v>17</v>
      </c>
      <c r="T813" s="18">
        <f t="shared" si="60"/>
        <v>5.6578864650782678E-4</v>
      </c>
      <c r="U813" s="19">
        <f t="shared" si="61"/>
        <v>2.1111111111111112</v>
      </c>
      <c r="V813" s="19">
        <f t="shared" si="62"/>
        <v>0</v>
      </c>
      <c r="W813" s="19">
        <f t="shared" si="63"/>
        <v>83.607845602564907</v>
      </c>
      <c r="X813" s="19">
        <f t="shared" si="64"/>
        <v>0.10687118878481172</v>
      </c>
      <c r="Y813">
        <v>1.84</v>
      </c>
    </row>
    <row r="814" spans="1:25" x14ac:dyDescent="0.25">
      <c r="A814">
        <v>2010</v>
      </c>
      <c r="B814">
        <v>116</v>
      </c>
      <c r="C814" t="s">
        <v>582</v>
      </c>
      <c r="D814" s="18">
        <v>1.0268258246694903E-3</v>
      </c>
      <c r="E814" s="18">
        <v>2.125</v>
      </c>
      <c r="F814" s="18">
        <v>6.25E-2</v>
      </c>
      <c r="G814" s="19">
        <v>85.351687844949296</v>
      </c>
      <c r="H814">
        <v>0.71499999999999997</v>
      </c>
      <c r="I814" s="1">
        <v>15582</v>
      </c>
      <c r="J814" s="19">
        <v>0.10910024387113335</v>
      </c>
      <c r="K814">
        <v>1.82</v>
      </c>
      <c r="L814">
        <v>13755.24</v>
      </c>
      <c r="N814">
        <v>16</v>
      </c>
      <c r="O814">
        <v>34</v>
      </c>
      <c r="P814">
        <v>1</v>
      </c>
      <c r="Q814" s="1">
        <v>15582</v>
      </c>
      <c r="R814" s="16">
        <f>(R812+R815)/2</f>
        <v>13299.5</v>
      </c>
      <c r="S814">
        <v>17</v>
      </c>
      <c r="T814" s="18">
        <f t="shared" si="60"/>
        <v>1.0268258246694903E-3</v>
      </c>
      <c r="U814" s="19">
        <f t="shared" si="61"/>
        <v>2.125</v>
      </c>
      <c r="V814" s="19">
        <f t="shared" si="62"/>
        <v>6.25E-2</v>
      </c>
      <c r="W814" s="19">
        <f t="shared" si="63"/>
        <v>85.351687844949296</v>
      </c>
      <c r="X814" s="19">
        <f t="shared" si="64"/>
        <v>0.10910024387113335</v>
      </c>
      <c r="Y814">
        <v>1.82</v>
      </c>
    </row>
    <row r="815" spans="1:25" x14ac:dyDescent="0.25">
      <c r="A815">
        <v>2011</v>
      </c>
      <c r="B815">
        <v>116</v>
      </c>
      <c r="C815" t="s">
        <v>582</v>
      </c>
      <c r="D815" s="18">
        <v>7.0341475892057804E-4</v>
      </c>
      <c r="E815" s="18">
        <v>2.3636363636363638</v>
      </c>
      <c r="F815" s="18">
        <v>0</v>
      </c>
      <c r="G815" s="19">
        <v>86.328174958434573</v>
      </c>
      <c r="H815">
        <v>0.71499999999999997</v>
      </c>
      <c r="I815" s="1">
        <v>15638</v>
      </c>
      <c r="J815" s="19">
        <v>0.10870955365136206</v>
      </c>
      <c r="K815">
        <v>1.97</v>
      </c>
      <c r="L815">
        <v>14886.14</v>
      </c>
      <c r="N815">
        <v>11</v>
      </c>
      <c r="O815">
        <v>26</v>
      </c>
      <c r="P815">
        <v>0</v>
      </c>
      <c r="Q815" s="1">
        <v>15638</v>
      </c>
      <c r="R815" s="1">
        <v>13500</v>
      </c>
      <c r="S815">
        <v>17</v>
      </c>
      <c r="T815" s="18">
        <f t="shared" si="60"/>
        <v>7.0341475892057804E-4</v>
      </c>
      <c r="U815" s="19">
        <f t="shared" si="61"/>
        <v>2.3636363636363638</v>
      </c>
      <c r="V815" s="19">
        <f t="shared" si="62"/>
        <v>0</v>
      </c>
      <c r="W815" s="19">
        <f t="shared" si="63"/>
        <v>86.328174958434573</v>
      </c>
      <c r="X815" s="19">
        <f t="shared" si="64"/>
        <v>0.10870955365136206</v>
      </c>
      <c r="Y815">
        <v>1.97</v>
      </c>
    </row>
    <row r="816" spans="1:25" x14ac:dyDescent="0.25">
      <c r="A816">
        <v>2012</v>
      </c>
      <c r="B816">
        <v>116</v>
      </c>
      <c r="C816" t="s">
        <v>582</v>
      </c>
      <c r="D816" s="18">
        <v>1.2108080550599031E-3</v>
      </c>
      <c r="E816" s="18">
        <v>2.4210526315789473</v>
      </c>
      <c r="F816" s="18">
        <v>0</v>
      </c>
      <c r="G816" s="19">
        <v>86.031098648993122</v>
      </c>
      <c r="H816">
        <v>0.71499999999999997</v>
      </c>
      <c r="I816" s="1">
        <v>15692</v>
      </c>
      <c r="J816" s="19">
        <v>0.10833545755799133</v>
      </c>
      <c r="K816" s="16">
        <v>2.0049999999999999</v>
      </c>
      <c r="L816">
        <v>15470.5</v>
      </c>
      <c r="N816">
        <v>19</v>
      </c>
      <c r="O816">
        <v>46</v>
      </c>
      <c r="P816">
        <v>0</v>
      </c>
      <c r="Q816" s="1">
        <v>15692</v>
      </c>
      <c r="R816" s="1">
        <v>13500</v>
      </c>
      <c r="S816">
        <v>17</v>
      </c>
      <c r="T816" s="18">
        <f t="shared" si="60"/>
        <v>1.2108080550599031E-3</v>
      </c>
      <c r="U816" s="19">
        <f t="shared" si="61"/>
        <v>2.4210526315789473</v>
      </c>
      <c r="V816" s="19">
        <f t="shared" si="62"/>
        <v>0</v>
      </c>
      <c r="W816" s="19">
        <f t="shared" si="63"/>
        <v>86.031098648993122</v>
      </c>
      <c r="X816" s="19">
        <f t="shared" si="64"/>
        <v>0.10833545755799133</v>
      </c>
      <c r="Y816" s="16">
        <v>2.0049999999999999</v>
      </c>
    </row>
    <row r="817" spans="1:25" x14ac:dyDescent="0.25">
      <c r="A817">
        <v>2013</v>
      </c>
      <c r="B817">
        <v>116</v>
      </c>
      <c r="C817" t="s">
        <v>582</v>
      </c>
      <c r="D817" s="18">
        <v>1.0478303747534516E-3</v>
      </c>
      <c r="E817" s="18">
        <v>2.2941176470588234</v>
      </c>
      <c r="F817" s="18">
        <v>0</v>
      </c>
      <c r="G817" s="19">
        <v>84.442800788954628</v>
      </c>
      <c r="H817">
        <v>0.71499999999999997</v>
      </c>
      <c r="I817" s="1">
        <v>16224</v>
      </c>
      <c r="J817" s="19">
        <v>0.10478303747534516</v>
      </c>
      <c r="K817">
        <v>2.04</v>
      </c>
      <c r="L817">
        <v>16848.82</v>
      </c>
      <c r="N817">
        <v>17</v>
      </c>
      <c r="O817">
        <v>39</v>
      </c>
      <c r="P817">
        <v>0</v>
      </c>
      <c r="Q817" s="1">
        <v>16224</v>
      </c>
      <c r="R817" s="1">
        <v>13700</v>
      </c>
      <c r="S817">
        <v>17</v>
      </c>
      <c r="T817" s="18">
        <f t="shared" si="60"/>
        <v>1.0478303747534516E-3</v>
      </c>
      <c r="U817" s="19">
        <f t="shared" si="61"/>
        <v>2.2941176470588234</v>
      </c>
      <c r="V817" s="19">
        <f t="shared" si="62"/>
        <v>0</v>
      </c>
      <c r="W817" s="19">
        <f t="shared" si="63"/>
        <v>84.442800788954628</v>
      </c>
      <c r="X817" s="19">
        <f t="shared" si="64"/>
        <v>0.10478303747534516</v>
      </c>
      <c r="Y817">
        <v>2.04</v>
      </c>
    </row>
    <row r="818" spans="1:25" x14ac:dyDescent="0.25">
      <c r="A818">
        <v>2014</v>
      </c>
      <c r="B818">
        <v>116</v>
      </c>
      <c r="C818" t="s">
        <v>582</v>
      </c>
      <c r="D818" s="18">
        <v>1.2891344383057089E-3</v>
      </c>
      <c r="E818" s="18">
        <v>2.2380952380952381</v>
      </c>
      <c r="F818" s="18">
        <v>0</v>
      </c>
      <c r="G818" s="19">
        <v>85.592387968078583</v>
      </c>
      <c r="H818">
        <v>0.71499999999999997</v>
      </c>
      <c r="I818" s="1">
        <v>16290</v>
      </c>
      <c r="J818" s="19">
        <v>0.10435850214855741</v>
      </c>
      <c r="K818" s="16">
        <v>2.0950000000000002</v>
      </c>
      <c r="L818">
        <v>17617.8</v>
      </c>
      <c r="N818">
        <v>21</v>
      </c>
      <c r="O818">
        <v>47</v>
      </c>
      <c r="P818">
        <v>0</v>
      </c>
      <c r="Q818" s="1">
        <v>16290</v>
      </c>
      <c r="R818" s="1">
        <v>13943</v>
      </c>
      <c r="S818">
        <v>17</v>
      </c>
      <c r="T818" s="18">
        <f t="shared" si="60"/>
        <v>1.2891344383057089E-3</v>
      </c>
      <c r="U818" s="19">
        <f t="shared" si="61"/>
        <v>2.2380952380952381</v>
      </c>
      <c r="V818" s="19">
        <f t="shared" si="62"/>
        <v>0</v>
      </c>
      <c r="W818" s="19">
        <f t="shared" si="63"/>
        <v>85.592387968078583</v>
      </c>
      <c r="X818" s="19">
        <f t="shared" si="64"/>
        <v>0.10435850214855741</v>
      </c>
      <c r="Y818" s="16">
        <v>2.0950000000000002</v>
      </c>
    </row>
    <row r="819" spans="1:25" x14ac:dyDescent="0.25">
      <c r="A819">
        <v>2008</v>
      </c>
      <c r="B819">
        <v>117</v>
      </c>
      <c r="C819" t="s">
        <v>585</v>
      </c>
      <c r="D819" s="18">
        <v>1.1336487562655173E-3</v>
      </c>
      <c r="E819" s="18">
        <v>3.5702479338842976</v>
      </c>
      <c r="F819" s="18">
        <v>2.4793388429752067E-2</v>
      </c>
      <c r="G819" s="19">
        <v>93.817398229259382</v>
      </c>
      <c r="H819">
        <v>0.65500000000000003</v>
      </c>
      <c r="I819" s="1">
        <v>106735</v>
      </c>
      <c r="J819" s="19">
        <v>5.4340188316859508E-2</v>
      </c>
      <c r="K819">
        <v>1.72</v>
      </c>
      <c r="L819">
        <v>10267.030000000001</v>
      </c>
      <c r="N819">
        <v>121</v>
      </c>
      <c r="O819">
        <v>432</v>
      </c>
      <c r="P819">
        <v>3</v>
      </c>
      <c r="Q819" s="1">
        <v>106735</v>
      </c>
      <c r="R819" s="1">
        <v>100136</v>
      </c>
      <c r="S819">
        <v>58</v>
      </c>
      <c r="T819" s="18">
        <f t="shared" si="60"/>
        <v>1.1336487562655173E-3</v>
      </c>
      <c r="U819" s="19">
        <f t="shared" si="61"/>
        <v>3.5702479338842976</v>
      </c>
      <c r="V819" s="19">
        <f t="shared" si="62"/>
        <v>2.4793388429752067E-2</v>
      </c>
      <c r="W819" s="19">
        <f t="shared" si="63"/>
        <v>93.817398229259382</v>
      </c>
      <c r="X819" s="19">
        <f t="shared" si="64"/>
        <v>5.4340188316859508E-2</v>
      </c>
      <c r="Y819">
        <v>1.72</v>
      </c>
    </row>
    <row r="820" spans="1:25" x14ac:dyDescent="0.25">
      <c r="A820">
        <v>2009</v>
      </c>
      <c r="B820">
        <v>117</v>
      </c>
      <c r="C820" t="s">
        <v>585</v>
      </c>
      <c r="D820" s="18">
        <v>1.2358412547970154E-3</v>
      </c>
      <c r="E820" s="18">
        <v>4.0150375939849621</v>
      </c>
      <c r="F820" s="18">
        <v>7.5187969924812026E-3</v>
      </c>
      <c r="G820" s="19">
        <v>94.007563720160931</v>
      </c>
      <c r="H820">
        <v>0.65500000000000003</v>
      </c>
      <c r="I820" s="1">
        <v>107619</v>
      </c>
      <c r="J820" s="19">
        <v>6.7831888421189562E-2</v>
      </c>
      <c r="K820">
        <v>1.84</v>
      </c>
      <c r="L820">
        <v>11011.7</v>
      </c>
      <c r="N820">
        <v>133</v>
      </c>
      <c r="O820">
        <v>534</v>
      </c>
      <c r="P820">
        <v>1</v>
      </c>
      <c r="Q820" s="1">
        <v>107619</v>
      </c>
      <c r="R820" s="1">
        <v>101170</v>
      </c>
      <c r="S820">
        <v>73</v>
      </c>
      <c r="T820" s="18">
        <f t="shared" si="60"/>
        <v>1.2358412547970154E-3</v>
      </c>
      <c r="U820" s="19">
        <f t="shared" si="61"/>
        <v>4.0150375939849621</v>
      </c>
      <c r="V820" s="19">
        <f t="shared" si="62"/>
        <v>7.5187969924812026E-3</v>
      </c>
      <c r="W820" s="19">
        <f t="shared" si="63"/>
        <v>94.007563720160931</v>
      </c>
      <c r="X820" s="19">
        <f t="shared" si="64"/>
        <v>6.7831888421189562E-2</v>
      </c>
      <c r="Y820">
        <v>1.84</v>
      </c>
    </row>
    <row r="821" spans="1:25" x14ac:dyDescent="0.25">
      <c r="A821">
        <v>2010</v>
      </c>
      <c r="B821">
        <v>117</v>
      </c>
      <c r="C821" t="s">
        <v>585</v>
      </c>
      <c r="D821" s="18">
        <v>1.373600526860476E-3</v>
      </c>
      <c r="E821" s="18">
        <v>3.5205479452054793</v>
      </c>
      <c r="F821" s="18">
        <v>6.8493150684931503E-3</v>
      </c>
      <c r="G821" s="19">
        <v>93.830087496471918</v>
      </c>
      <c r="H821">
        <v>0.75600000000000001</v>
      </c>
      <c r="I821" s="1">
        <v>106290</v>
      </c>
      <c r="J821" s="19">
        <v>6.8680026343023795E-2</v>
      </c>
      <c r="K821">
        <v>1.82</v>
      </c>
      <c r="L821">
        <v>13249.36</v>
      </c>
      <c r="N821">
        <v>146</v>
      </c>
      <c r="O821">
        <v>514</v>
      </c>
      <c r="P821">
        <v>1</v>
      </c>
      <c r="Q821" s="1">
        <v>106290</v>
      </c>
      <c r="R821" s="1">
        <v>99732</v>
      </c>
      <c r="S821">
        <v>73</v>
      </c>
      <c r="T821" s="18">
        <f t="shared" si="60"/>
        <v>1.373600526860476E-3</v>
      </c>
      <c r="U821" s="19">
        <f t="shared" si="61"/>
        <v>3.5205479452054793</v>
      </c>
      <c r="V821" s="19">
        <f t="shared" si="62"/>
        <v>6.8493150684931503E-3</v>
      </c>
      <c r="W821" s="19">
        <f t="shared" si="63"/>
        <v>93.830087496471918</v>
      </c>
      <c r="X821" s="19">
        <f t="shared" si="64"/>
        <v>6.8680026343023795E-2</v>
      </c>
      <c r="Y821">
        <v>1.82</v>
      </c>
    </row>
    <row r="822" spans="1:25" x14ac:dyDescent="0.25">
      <c r="A822">
        <v>2011</v>
      </c>
      <c r="B822">
        <v>117</v>
      </c>
      <c r="C822" t="s">
        <v>585</v>
      </c>
      <c r="D822" s="18">
        <v>9.8142765008832843E-4</v>
      </c>
      <c r="E822" s="18">
        <v>3.342857142857143</v>
      </c>
      <c r="F822" s="18">
        <v>1.9047619047619049E-2</v>
      </c>
      <c r="G822" s="19">
        <v>93.763728303438725</v>
      </c>
      <c r="H822">
        <v>0.75600000000000001</v>
      </c>
      <c r="I822" s="1">
        <v>106987</v>
      </c>
      <c r="J822" s="19">
        <v>6.8232589006140931E-2</v>
      </c>
      <c r="K822">
        <v>1.97</v>
      </c>
      <c r="L822">
        <v>15246.19</v>
      </c>
      <c r="N822">
        <v>105</v>
      </c>
      <c r="O822">
        <v>351</v>
      </c>
      <c r="P822">
        <v>2</v>
      </c>
      <c r="Q822" s="1">
        <v>106987</v>
      </c>
      <c r="R822" s="1">
        <v>100315</v>
      </c>
      <c r="S822">
        <v>73</v>
      </c>
      <c r="T822" s="18">
        <f t="shared" si="60"/>
        <v>9.8142765008832843E-4</v>
      </c>
      <c r="U822" s="19">
        <f t="shared" si="61"/>
        <v>3.342857142857143</v>
      </c>
      <c r="V822" s="19">
        <f t="shared" si="62"/>
        <v>1.9047619047619049E-2</v>
      </c>
      <c r="W822" s="19">
        <f t="shared" si="63"/>
        <v>93.763728303438725</v>
      </c>
      <c r="X822" s="19">
        <f t="shared" si="64"/>
        <v>6.8232589006140931E-2</v>
      </c>
      <c r="Y822">
        <v>1.97</v>
      </c>
    </row>
    <row r="823" spans="1:25" x14ac:dyDescent="0.25">
      <c r="A823">
        <v>2012</v>
      </c>
      <c r="B823">
        <v>117</v>
      </c>
      <c r="C823" t="s">
        <v>585</v>
      </c>
      <c r="D823" s="18">
        <v>1.0495908453386092E-3</v>
      </c>
      <c r="E823" s="18">
        <v>3.168141592920354</v>
      </c>
      <c r="F823" s="18">
        <v>8.8495575221238937E-3</v>
      </c>
      <c r="G823" s="19">
        <v>93.717316391265172</v>
      </c>
      <c r="H823">
        <v>0.75600000000000001</v>
      </c>
      <c r="I823" s="1">
        <v>107661</v>
      </c>
      <c r="J823" s="19">
        <v>6.7805426291786264E-2</v>
      </c>
      <c r="K823" s="16">
        <v>2.0049999999999999</v>
      </c>
      <c r="L823">
        <v>16684.78</v>
      </c>
      <c r="N823">
        <v>113</v>
      </c>
      <c r="O823">
        <v>358</v>
      </c>
      <c r="P823">
        <v>1</v>
      </c>
      <c r="Q823" s="1">
        <v>107661</v>
      </c>
      <c r="R823" s="1">
        <v>100897</v>
      </c>
      <c r="S823">
        <v>73</v>
      </c>
      <c r="T823" s="18">
        <f t="shared" si="60"/>
        <v>1.0495908453386092E-3</v>
      </c>
      <c r="U823" s="19">
        <f t="shared" si="61"/>
        <v>3.168141592920354</v>
      </c>
      <c r="V823" s="19">
        <f t="shared" si="62"/>
        <v>8.8495575221238937E-3</v>
      </c>
      <c r="W823" s="19">
        <f t="shared" si="63"/>
        <v>93.717316391265172</v>
      </c>
      <c r="X823" s="19">
        <f t="shared" si="64"/>
        <v>6.7805426291786264E-2</v>
      </c>
      <c r="Y823" s="16">
        <v>2.0049999999999999</v>
      </c>
    </row>
    <row r="824" spans="1:25" x14ac:dyDescent="0.25">
      <c r="A824">
        <v>2013</v>
      </c>
      <c r="B824">
        <v>117</v>
      </c>
      <c r="C824" t="s">
        <v>585</v>
      </c>
      <c r="D824" s="18">
        <v>8.6877860475947368E-4</v>
      </c>
      <c r="E824" s="18">
        <v>3.2989690721649483</v>
      </c>
      <c r="F824" s="18">
        <v>2.0618556701030927E-2</v>
      </c>
      <c r="G824" s="19">
        <v>94.020653643944073</v>
      </c>
      <c r="H824">
        <v>0.75600000000000001</v>
      </c>
      <c r="I824" s="1">
        <v>111651</v>
      </c>
      <c r="J824" s="19">
        <v>6.5382307368496484E-2</v>
      </c>
      <c r="K824">
        <v>2.04</v>
      </c>
      <c r="L824">
        <v>17498.310000000001</v>
      </c>
      <c r="N824">
        <v>97</v>
      </c>
      <c r="O824">
        <v>320</v>
      </c>
      <c r="P824">
        <v>2</v>
      </c>
      <c r="Q824" s="1">
        <v>111651</v>
      </c>
      <c r="R824" s="1">
        <v>104975</v>
      </c>
      <c r="S824">
        <v>73</v>
      </c>
      <c r="T824" s="18">
        <f t="shared" si="60"/>
        <v>8.6877860475947368E-4</v>
      </c>
      <c r="U824" s="19">
        <f t="shared" si="61"/>
        <v>3.2989690721649483</v>
      </c>
      <c r="V824" s="19">
        <f t="shared" si="62"/>
        <v>2.0618556701030927E-2</v>
      </c>
      <c r="W824" s="19">
        <f t="shared" si="63"/>
        <v>94.020653643944073</v>
      </c>
      <c r="X824" s="19">
        <f t="shared" si="64"/>
        <v>6.5382307368496484E-2</v>
      </c>
      <c r="Y824">
        <v>2.04</v>
      </c>
    </row>
    <row r="825" spans="1:25" x14ac:dyDescent="0.25">
      <c r="A825">
        <v>2014</v>
      </c>
      <c r="B825">
        <v>117</v>
      </c>
      <c r="C825" t="s">
        <v>585</v>
      </c>
      <c r="D825" s="18">
        <v>7.2952438568708747E-4</v>
      </c>
      <c r="E825" s="18">
        <v>4.0853658536585362</v>
      </c>
      <c r="F825" s="18">
        <v>2.4390243902439025E-2</v>
      </c>
      <c r="G825" s="19">
        <v>94.020569029020834</v>
      </c>
      <c r="H825">
        <v>0.75600000000000001</v>
      </c>
      <c r="I825" s="1">
        <v>112402</v>
      </c>
      <c r="J825" s="19">
        <v>6.4945463603850465E-2</v>
      </c>
      <c r="K825" s="16">
        <v>2.0950000000000002</v>
      </c>
      <c r="L825">
        <v>18722.39</v>
      </c>
      <c r="N825">
        <v>82</v>
      </c>
      <c r="O825">
        <v>335</v>
      </c>
      <c r="P825">
        <v>2</v>
      </c>
      <c r="Q825" s="1">
        <v>112402</v>
      </c>
      <c r="R825" s="1">
        <v>105681</v>
      </c>
      <c r="S825">
        <v>73</v>
      </c>
      <c r="T825" s="18">
        <f t="shared" si="60"/>
        <v>7.2952438568708747E-4</v>
      </c>
      <c r="U825" s="19">
        <f t="shared" si="61"/>
        <v>4.0853658536585362</v>
      </c>
      <c r="V825" s="19">
        <f t="shared" si="62"/>
        <v>2.4390243902439025E-2</v>
      </c>
      <c r="W825" s="19">
        <f t="shared" si="63"/>
        <v>94.020569029020834</v>
      </c>
      <c r="X825" s="19">
        <f t="shared" si="64"/>
        <v>6.4945463603850465E-2</v>
      </c>
      <c r="Y825" s="16">
        <v>2.0950000000000002</v>
      </c>
    </row>
    <row r="826" spans="1:25" x14ac:dyDescent="0.25">
      <c r="A826">
        <v>2008</v>
      </c>
      <c r="B826">
        <v>118</v>
      </c>
      <c r="C826" t="s">
        <v>588</v>
      </c>
      <c r="D826" s="18">
        <v>1.020013365692378E-3</v>
      </c>
      <c r="E826" s="18">
        <v>3.7011494252873565</v>
      </c>
      <c r="F826" s="18">
        <v>1.1494252873563218E-2</v>
      </c>
      <c r="G826" s="19">
        <v>90.182078247921865</v>
      </c>
      <c r="H826">
        <v>0.65</v>
      </c>
      <c r="I826">
        <v>85293</v>
      </c>
      <c r="J826" s="19">
        <v>3.2828016367111017E-2</v>
      </c>
      <c r="K826">
        <v>1.72</v>
      </c>
      <c r="L826">
        <v>13914.83</v>
      </c>
      <c r="N826">
        <v>87</v>
      </c>
      <c r="O826">
        <v>322</v>
      </c>
      <c r="P826">
        <v>1</v>
      </c>
      <c r="Q826">
        <v>85293</v>
      </c>
      <c r="R826">
        <v>76919</v>
      </c>
      <c r="S826" s="17">
        <v>28</v>
      </c>
      <c r="T826" s="18">
        <f t="shared" si="60"/>
        <v>1.020013365692378E-3</v>
      </c>
      <c r="U826" s="19">
        <f t="shared" si="61"/>
        <v>3.7011494252873565</v>
      </c>
      <c r="V826" s="19">
        <f t="shared" si="62"/>
        <v>1.1494252873563218E-2</v>
      </c>
      <c r="W826" s="19">
        <f t="shared" si="63"/>
        <v>90.182078247921865</v>
      </c>
      <c r="X826" s="19">
        <f t="shared" si="64"/>
        <v>3.2828016367111017E-2</v>
      </c>
      <c r="Y826">
        <v>1.72</v>
      </c>
    </row>
    <row r="827" spans="1:25" x14ac:dyDescent="0.25">
      <c r="A827">
        <v>2009</v>
      </c>
      <c r="B827">
        <v>118</v>
      </c>
      <c r="C827" t="s">
        <v>588</v>
      </c>
      <c r="D827" s="18">
        <v>7.170365572993165E-4</v>
      </c>
      <c r="E827" s="18">
        <v>4.096774193548387</v>
      </c>
      <c r="F827" s="18">
        <v>0</v>
      </c>
      <c r="G827" s="19">
        <v>90.191633802491125</v>
      </c>
      <c r="H827">
        <v>0.65</v>
      </c>
      <c r="I827" s="1">
        <v>86467</v>
      </c>
      <c r="J827" s="19">
        <v>4.2790891322701141E-2</v>
      </c>
      <c r="K827">
        <v>1.84</v>
      </c>
      <c r="L827">
        <v>14936.58</v>
      </c>
      <c r="N827">
        <v>62</v>
      </c>
      <c r="O827">
        <v>254</v>
      </c>
      <c r="P827">
        <v>0</v>
      </c>
      <c r="Q827" s="1">
        <v>86467</v>
      </c>
      <c r="R827" s="1">
        <v>77986</v>
      </c>
      <c r="S827" s="17">
        <v>37</v>
      </c>
      <c r="T827" s="18">
        <f t="shared" si="60"/>
        <v>7.170365572993165E-4</v>
      </c>
      <c r="U827" s="19">
        <f t="shared" si="61"/>
        <v>4.096774193548387</v>
      </c>
      <c r="V827" s="19">
        <f t="shared" si="62"/>
        <v>0</v>
      </c>
      <c r="W827" s="19">
        <f t="shared" si="63"/>
        <v>90.191633802491125</v>
      </c>
      <c r="X827" s="19">
        <f t="shared" si="64"/>
        <v>4.2790891322701141E-2</v>
      </c>
      <c r="Y827">
        <v>1.84</v>
      </c>
    </row>
    <row r="828" spans="1:25" x14ac:dyDescent="0.25">
      <c r="A828">
        <v>2010</v>
      </c>
      <c r="B828">
        <v>118</v>
      </c>
      <c r="C828" t="s">
        <v>588</v>
      </c>
      <c r="D828" s="18">
        <v>9.942889015532733E-4</v>
      </c>
      <c r="E828" s="18">
        <v>3.5121951219512195</v>
      </c>
      <c r="F828" s="18">
        <v>0</v>
      </c>
      <c r="G828" s="19">
        <v>88.222526706357385</v>
      </c>
      <c r="H828">
        <v>0.72899999999999998</v>
      </c>
      <c r="I828" s="1">
        <v>82471</v>
      </c>
      <c r="J828" s="19">
        <v>4.486425531398916E-2</v>
      </c>
      <c r="K828">
        <v>1.82</v>
      </c>
      <c r="L828">
        <v>15535</v>
      </c>
      <c r="N828">
        <v>82</v>
      </c>
      <c r="O828">
        <v>288</v>
      </c>
      <c r="P828">
        <v>0</v>
      </c>
      <c r="Q828" s="1">
        <v>82471</v>
      </c>
      <c r="R828" s="1">
        <v>72758</v>
      </c>
      <c r="S828" s="17">
        <v>37</v>
      </c>
      <c r="T828" s="18">
        <f t="shared" si="60"/>
        <v>9.942889015532733E-4</v>
      </c>
      <c r="U828" s="19">
        <f t="shared" si="61"/>
        <v>3.5121951219512195</v>
      </c>
      <c r="V828" s="19">
        <f t="shared" si="62"/>
        <v>0</v>
      </c>
      <c r="W828" s="19">
        <f t="shared" si="63"/>
        <v>88.222526706357385</v>
      </c>
      <c r="X828" s="19">
        <f t="shared" si="64"/>
        <v>4.486425531398916E-2</v>
      </c>
      <c r="Y828">
        <v>1.82</v>
      </c>
    </row>
    <row r="829" spans="1:25" x14ac:dyDescent="0.25">
      <c r="A829">
        <v>2011</v>
      </c>
      <c r="B829">
        <v>118</v>
      </c>
      <c r="C829" t="s">
        <v>588</v>
      </c>
      <c r="D829" s="18">
        <v>6.2509015723421644E-4</v>
      </c>
      <c r="E829" s="18">
        <v>4.4423076923076925</v>
      </c>
      <c r="F829" s="18">
        <v>0</v>
      </c>
      <c r="G829" s="19">
        <v>87.462133961629078</v>
      </c>
      <c r="H829">
        <v>0.72899999999999998</v>
      </c>
      <c r="I829" s="1">
        <v>83188</v>
      </c>
      <c r="J829" s="19">
        <v>4.4477568880126939E-2</v>
      </c>
      <c r="K829">
        <v>1.97</v>
      </c>
      <c r="L829">
        <v>19002.54</v>
      </c>
      <c r="N829">
        <v>52</v>
      </c>
      <c r="O829">
        <v>231</v>
      </c>
      <c r="P829">
        <v>0</v>
      </c>
      <c r="Q829" s="1">
        <v>83188</v>
      </c>
      <c r="R829" s="1">
        <v>72758</v>
      </c>
      <c r="S829" s="17">
        <v>37</v>
      </c>
      <c r="T829" s="18">
        <f t="shared" si="60"/>
        <v>6.2509015723421644E-4</v>
      </c>
      <c r="U829" s="19">
        <f t="shared" si="61"/>
        <v>4.4423076923076925</v>
      </c>
      <c r="V829" s="19">
        <f t="shared" si="62"/>
        <v>0</v>
      </c>
      <c r="W829" s="19">
        <f t="shared" si="63"/>
        <v>87.462133961629078</v>
      </c>
      <c r="X829" s="19">
        <f t="shared" si="64"/>
        <v>4.4477568880126939E-2</v>
      </c>
      <c r="Y829">
        <v>1.97</v>
      </c>
    </row>
    <row r="830" spans="1:25" x14ac:dyDescent="0.25">
      <c r="A830">
        <v>2012</v>
      </c>
      <c r="B830">
        <v>118</v>
      </c>
      <c r="C830" t="s">
        <v>588</v>
      </c>
      <c r="D830" s="18">
        <v>5.841539305214468E-4</v>
      </c>
      <c r="E830" s="18">
        <v>3.5714285714285716</v>
      </c>
      <c r="F830" s="18">
        <v>0</v>
      </c>
      <c r="G830" s="19">
        <v>87.460957058725356</v>
      </c>
      <c r="H830">
        <v>0.72899999999999998</v>
      </c>
      <c r="I830" s="1">
        <v>83882</v>
      </c>
      <c r="J830" s="19">
        <v>4.4109582508762304E-2</v>
      </c>
      <c r="K830" s="16">
        <v>2.0049999999999999</v>
      </c>
      <c r="L830">
        <v>20880.900000000001</v>
      </c>
      <c r="N830">
        <v>49</v>
      </c>
      <c r="O830">
        <v>175</v>
      </c>
      <c r="P830">
        <v>0</v>
      </c>
      <c r="Q830" s="1">
        <v>83882</v>
      </c>
      <c r="R830" s="1">
        <v>73364</v>
      </c>
      <c r="S830" s="17">
        <v>37</v>
      </c>
      <c r="T830" s="18">
        <f t="shared" si="60"/>
        <v>5.841539305214468E-4</v>
      </c>
      <c r="U830" s="19">
        <f t="shared" si="61"/>
        <v>3.5714285714285716</v>
      </c>
      <c r="V830" s="19">
        <f t="shared" si="62"/>
        <v>0</v>
      </c>
      <c r="W830" s="19">
        <f t="shared" si="63"/>
        <v>87.460957058725356</v>
      </c>
      <c r="X830" s="19">
        <f t="shared" si="64"/>
        <v>4.4109582508762304E-2</v>
      </c>
      <c r="Y830" s="16">
        <v>2.0049999999999999</v>
      </c>
    </row>
    <row r="831" spans="1:25" x14ac:dyDescent="0.25">
      <c r="A831">
        <v>2013</v>
      </c>
      <c r="B831">
        <v>118</v>
      </c>
      <c r="C831" t="s">
        <v>588</v>
      </c>
      <c r="D831" s="18">
        <v>8.4883800958957532E-4</v>
      </c>
      <c r="E831" s="18">
        <v>4.4459459459459456</v>
      </c>
      <c r="F831" s="18">
        <v>1.3513513513513514E-2</v>
      </c>
      <c r="G831" s="19">
        <v>87.460139025901029</v>
      </c>
      <c r="H831">
        <v>0.72899999999999998</v>
      </c>
      <c r="I831" s="1">
        <v>87178</v>
      </c>
      <c r="J831" s="19">
        <v>4.2441900479478767E-2</v>
      </c>
      <c r="K831">
        <v>2.04</v>
      </c>
      <c r="L831">
        <v>20569.96</v>
      </c>
      <c r="N831">
        <v>74</v>
      </c>
      <c r="O831">
        <v>329</v>
      </c>
      <c r="P831">
        <v>1</v>
      </c>
      <c r="Q831" s="1">
        <v>87178</v>
      </c>
      <c r="R831" s="1">
        <v>76246</v>
      </c>
      <c r="S831" s="17">
        <v>37</v>
      </c>
      <c r="T831" s="18">
        <f t="shared" si="60"/>
        <v>8.4883800958957532E-4</v>
      </c>
      <c r="U831" s="19">
        <f t="shared" si="61"/>
        <v>4.4459459459459456</v>
      </c>
      <c r="V831" s="19">
        <f t="shared" si="62"/>
        <v>1.3513513513513514E-2</v>
      </c>
      <c r="W831" s="19">
        <f t="shared" si="63"/>
        <v>87.460139025901029</v>
      </c>
      <c r="X831" s="19">
        <f t="shared" si="64"/>
        <v>4.2441900479478767E-2</v>
      </c>
      <c r="Y831">
        <v>2.04</v>
      </c>
    </row>
    <row r="832" spans="1:25" x14ac:dyDescent="0.25">
      <c r="A832">
        <v>2014</v>
      </c>
      <c r="B832">
        <v>118</v>
      </c>
      <c r="C832" t="s">
        <v>588</v>
      </c>
      <c r="D832" s="18">
        <v>8.6434355381675922E-4</v>
      </c>
      <c r="E832" s="18">
        <v>4.6842105263157894</v>
      </c>
      <c r="F832" s="18">
        <v>0</v>
      </c>
      <c r="G832" s="19">
        <v>88.222181785096893</v>
      </c>
      <c r="H832">
        <v>0.72899999999999998</v>
      </c>
      <c r="I832" s="1">
        <v>87928</v>
      </c>
      <c r="J832" s="19">
        <v>4.2079883541079062E-2</v>
      </c>
      <c r="K832" s="16">
        <v>2.0950000000000002</v>
      </c>
      <c r="L832">
        <v>25048.98</v>
      </c>
      <c r="N832">
        <v>76</v>
      </c>
      <c r="O832">
        <v>356</v>
      </c>
      <c r="P832">
        <v>0</v>
      </c>
      <c r="Q832" s="1">
        <v>87928</v>
      </c>
      <c r="R832" s="1">
        <v>77572</v>
      </c>
      <c r="S832" s="17">
        <v>37</v>
      </c>
      <c r="T832" s="18">
        <f t="shared" si="60"/>
        <v>8.6434355381675922E-4</v>
      </c>
      <c r="U832" s="19">
        <f t="shared" si="61"/>
        <v>4.6842105263157894</v>
      </c>
      <c r="V832" s="19">
        <f t="shared" si="62"/>
        <v>0</v>
      </c>
      <c r="W832" s="19">
        <f t="shared" si="63"/>
        <v>88.222181785096893</v>
      </c>
      <c r="X832" s="19">
        <f t="shared" si="64"/>
        <v>4.2079883541079062E-2</v>
      </c>
      <c r="Y832" s="16">
        <v>2.0950000000000002</v>
      </c>
    </row>
    <row r="833" spans="1:25" x14ac:dyDescent="0.25">
      <c r="A833">
        <v>2008</v>
      </c>
      <c r="B833">
        <v>119</v>
      </c>
      <c r="C833" s="4" t="s">
        <v>599</v>
      </c>
      <c r="D833" s="18">
        <v>2.6265102433899493E-4</v>
      </c>
      <c r="E833" s="18">
        <v>3.3333333333333335</v>
      </c>
      <c r="F833" s="18">
        <v>0</v>
      </c>
      <c r="G833" s="19">
        <v>52.06618805813342</v>
      </c>
      <c r="H833">
        <v>0.57099999999999995</v>
      </c>
      <c r="I833" s="1">
        <v>11422</v>
      </c>
      <c r="J833" s="19">
        <v>6.1285239012432151E-2</v>
      </c>
      <c r="K833">
        <v>1.72</v>
      </c>
      <c r="L833">
        <v>7159.71</v>
      </c>
      <c r="N833">
        <v>3</v>
      </c>
      <c r="O833">
        <v>10</v>
      </c>
      <c r="P833">
        <v>0</v>
      </c>
      <c r="Q833" s="1">
        <v>11422</v>
      </c>
      <c r="R833" s="1">
        <v>5947</v>
      </c>
      <c r="S833" s="17">
        <v>7</v>
      </c>
      <c r="T833" s="18">
        <f t="shared" si="60"/>
        <v>2.6265102433899493E-4</v>
      </c>
      <c r="U833" s="19">
        <f t="shared" si="61"/>
        <v>3.3333333333333335</v>
      </c>
      <c r="V833" s="19">
        <f t="shared" si="62"/>
        <v>0</v>
      </c>
      <c r="W833" s="19">
        <f t="shared" si="63"/>
        <v>52.06618805813342</v>
      </c>
      <c r="X833" s="19">
        <f t="shared" si="64"/>
        <v>6.1285239012432151E-2</v>
      </c>
      <c r="Y833">
        <v>1.72</v>
      </c>
    </row>
    <row r="834" spans="1:25" x14ac:dyDescent="0.25">
      <c r="A834">
        <v>2009</v>
      </c>
      <c r="B834">
        <v>119</v>
      </c>
      <c r="C834" t="s">
        <v>599</v>
      </c>
      <c r="D834" s="18">
        <v>8.8097964937009955E-5</v>
      </c>
      <c r="E834" s="18">
        <v>3</v>
      </c>
      <c r="F834" s="18">
        <v>0</v>
      </c>
      <c r="G834" s="19">
        <v>53.255219804422516</v>
      </c>
      <c r="H834">
        <v>0.57099999999999995</v>
      </c>
      <c r="I834" s="1">
        <v>11351</v>
      </c>
      <c r="J834" s="19">
        <v>9.6907761430710948E-2</v>
      </c>
      <c r="K834">
        <v>1.84</v>
      </c>
      <c r="L834">
        <v>7081.32</v>
      </c>
      <c r="N834">
        <v>1</v>
      </c>
      <c r="O834">
        <v>3</v>
      </c>
      <c r="P834">
        <v>0</v>
      </c>
      <c r="Q834" s="1">
        <v>11351</v>
      </c>
      <c r="R834" s="1">
        <v>6045</v>
      </c>
      <c r="S834" s="17">
        <v>11</v>
      </c>
      <c r="T834" s="18">
        <f t="shared" si="60"/>
        <v>8.8097964937009955E-5</v>
      </c>
      <c r="U834" s="19">
        <f t="shared" si="61"/>
        <v>3</v>
      </c>
      <c r="V834" s="19">
        <f t="shared" si="62"/>
        <v>0</v>
      </c>
      <c r="W834" s="19">
        <f t="shared" si="63"/>
        <v>53.255219804422516</v>
      </c>
      <c r="X834" s="19">
        <f t="shared" si="64"/>
        <v>9.6907761430710948E-2</v>
      </c>
      <c r="Y834">
        <v>1.84</v>
      </c>
    </row>
    <row r="835" spans="1:25" x14ac:dyDescent="0.25">
      <c r="A835">
        <v>2010</v>
      </c>
      <c r="B835">
        <v>119</v>
      </c>
      <c r="C835" t="s">
        <v>599</v>
      </c>
      <c r="D835" s="18">
        <v>2.6162030173541465E-4</v>
      </c>
      <c r="E835" s="18">
        <v>3.6666666666666665</v>
      </c>
      <c r="F835" s="18">
        <v>0</v>
      </c>
      <c r="G835" s="19">
        <v>48.513124618470393</v>
      </c>
      <c r="H835">
        <v>0.67500000000000004</v>
      </c>
      <c r="I835" s="1">
        <v>11467</v>
      </c>
      <c r="J835" s="19">
        <v>9.5927443969652054E-2</v>
      </c>
      <c r="K835">
        <v>1.82</v>
      </c>
      <c r="L835">
        <v>6696.95</v>
      </c>
      <c r="N835">
        <v>3</v>
      </c>
      <c r="O835">
        <v>11</v>
      </c>
      <c r="P835">
        <v>0</v>
      </c>
      <c r="Q835" s="1">
        <v>11467</v>
      </c>
      <c r="R835" s="1">
        <v>5563</v>
      </c>
      <c r="S835" s="17">
        <v>11</v>
      </c>
      <c r="T835" s="18">
        <f t="shared" si="60"/>
        <v>2.6162030173541465E-4</v>
      </c>
      <c r="U835" s="19">
        <f t="shared" si="61"/>
        <v>3.6666666666666665</v>
      </c>
      <c r="V835" s="19">
        <f t="shared" si="62"/>
        <v>0</v>
      </c>
      <c r="W835" s="19">
        <f t="shared" si="63"/>
        <v>48.513124618470393</v>
      </c>
      <c r="X835" s="19">
        <f t="shared" si="64"/>
        <v>9.5927443969652054E-2</v>
      </c>
      <c r="Y835">
        <v>1.82</v>
      </c>
    </row>
    <row r="836" spans="1:25" x14ac:dyDescent="0.25">
      <c r="A836">
        <v>2011</v>
      </c>
      <c r="B836">
        <v>119</v>
      </c>
      <c r="C836" t="s">
        <v>599</v>
      </c>
      <c r="D836" s="18">
        <v>8.7519691930684407E-5</v>
      </c>
      <c r="E836" s="18">
        <v>4</v>
      </c>
      <c r="F836" s="18">
        <v>0</v>
      </c>
      <c r="G836" s="19">
        <v>48.512165237178365</v>
      </c>
      <c r="H836">
        <v>0.67500000000000004</v>
      </c>
      <c r="I836" s="1">
        <v>11426</v>
      </c>
      <c r="J836" s="19">
        <v>9.627166112375285E-2</v>
      </c>
      <c r="K836">
        <v>1.97</v>
      </c>
      <c r="L836">
        <v>8938.02</v>
      </c>
      <c r="N836">
        <v>1</v>
      </c>
      <c r="O836">
        <v>4</v>
      </c>
      <c r="P836">
        <v>0</v>
      </c>
      <c r="Q836" s="1">
        <v>11426</v>
      </c>
      <c r="R836" s="1">
        <v>5543</v>
      </c>
      <c r="S836" s="17">
        <v>11</v>
      </c>
      <c r="T836" s="18">
        <f t="shared" si="60"/>
        <v>8.7519691930684407E-5</v>
      </c>
      <c r="U836" s="19">
        <f t="shared" si="61"/>
        <v>4</v>
      </c>
      <c r="V836" s="19">
        <f t="shared" si="62"/>
        <v>0</v>
      </c>
      <c r="W836" s="19">
        <f t="shared" si="63"/>
        <v>48.512165237178365</v>
      </c>
      <c r="X836" s="19">
        <f t="shared" si="64"/>
        <v>9.627166112375285E-2</v>
      </c>
      <c r="Y836">
        <v>1.97</v>
      </c>
    </row>
    <row r="837" spans="1:25" x14ac:dyDescent="0.25">
      <c r="A837">
        <v>2012</v>
      </c>
      <c r="B837">
        <v>119</v>
      </c>
      <c r="C837" t="s">
        <v>599</v>
      </c>
      <c r="D837" s="18">
        <v>0</v>
      </c>
      <c r="E837" s="18">
        <v>0</v>
      </c>
      <c r="F837" s="18">
        <v>0</v>
      </c>
      <c r="G837" s="19">
        <v>48.515721060952046</v>
      </c>
      <c r="H837">
        <v>0.67500000000000004</v>
      </c>
      <c r="I837" s="1">
        <v>11386</v>
      </c>
      <c r="J837" s="19">
        <v>9.6609871772352016E-2</v>
      </c>
      <c r="K837" s="16">
        <v>2.0049999999999999</v>
      </c>
      <c r="L837">
        <v>9500.2800000000007</v>
      </c>
      <c r="N837">
        <v>0</v>
      </c>
      <c r="O837">
        <v>0</v>
      </c>
      <c r="P837">
        <v>0</v>
      </c>
      <c r="Q837" s="1">
        <v>11386</v>
      </c>
      <c r="R837" s="1">
        <v>5524</v>
      </c>
      <c r="S837" s="17">
        <v>11</v>
      </c>
      <c r="T837" s="18">
        <f t="shared" si="60"/>
        <v>0</v>
      </c>
      <c r="U837" s="19">
        <f t="shared" si="61"/>
        <v>0</v>
      </c>
      <c r="V837" s="19">
        <f t="shared" si="62"/>
        <v>0</v>
      </c>
      <c r="W837" s="19">
        <f t="shared" si="63"/>
        <v>48.515721060952046</v>
      </c>
      <c r="X837" s="19">
        <f t="shared" si="64"/>
        <v>9.6609871772352016E-2</v>
      </c>
      <c r="Y837" s="16">
        <v>2.0049999999999999</v>
      </c>
    </row>
    <row r="838" spans="1:25" x14ac:dyDescent="0.25">
      <c r="A838">
        <v>2013</v>
      </c>
      <c r="B838">
        <v>119</v>
      </c>
      <c r="C838" t="s">
        <v>599</v>
      </c>
      <c r="D838" s="18">
        <v>0</v>
      </c>
      <c r="E838" s="18">
        <v>0</v>
      </c>
      <c r="F838" s="18">
        <v>0</v>
      </c>
      <c r="G838" s="19">
        <v>48.514936232132158</v>
      </c>
      <c r="H838">
        <v>0.67500000000000004</v>
      </c>
      <c r="I838" s="1">
        <v>11683</v>
      </c>
      <c r="J838" s="19">
        <v>9.4153898827355989E-2</v>
      </c>
      <c r="K838">
        <v>2.04</v>
      </c>
      <c r="L838">
        <v>8850.7800000000007</v>
      </c>
      <c r="N838">
        <v>0</v>
      </c>
      <c r="O838">
        <v>0</v>
      </c>
      <c r="P838">
        <v>0</v>
      </c>
      <c r="Q838" s="1">
        <v>11683</v>
      </c>
      <c r="R838" s="1">
        <v>5668</v>
      </c>
      <c r="S838" s="17">
        <v>11</v>
      </c>
      <c r="T838" s="18">
        <f t="shared" si="60"/>
        <v>0</v>
      </c>
      <c r="U838" s="19">
        <f t="shared" si="61"/>
        <v>0</v>
      </c>
      <c r="V838" s="19">
        <f t="shared" si="62"/>
        <v>0</v>
      </c>
      <c r="W838" s="19">
        <f t="shared" si="63"/>
        <v>48.514936232132158</v>
      </c>
      <c r="X838" s="19">
        <f t="shared" si="64"/>
        <v>9.4153898827355989E-2</v>
      </c>
      <c r="Y838">
        <v>2.04</v>
      </c>
    </row>
    <row r="839" spans="1:25" x14ac:dyDescent="0.25">
      <c r="A839">
        <v>2014</v>
      </c>
      <c r="B839">
        <v>119</v>
      </c>
      <c r="C839" t="s">
        <v>599</v>
      </c>
      <c r="D839" s="18">
        <v>3.4328870580157915E-4</v>
      </c>
      <c r="E839" s="18">
        <v>3</v>
      </c>
      <c r="F839" s="18">
        <v>0</v>
      </c>
      <c r="G839" s="19">
        <v>48.515276347408168</v>
      </c>
      <c r="H839">
        <v>0.67500000000000004</v>
      </c>
      <c r="I839" s="1">
        <v>11652</v>
      </c>
      <c r="J839" s="19">
        <v>9.440439409543426E-2</v>
      </c>
      <c r="K839" s="16">
        <v>2.0950000000000002</v>
      </c>
      <c r="L839">
        <v>10519.69</v>
      </c>
      <c r="N839">
        <v>4</v>
      </c>
      <c r="O839">
        <v>12</v>
      </c>
      <c r="P839">
        <v>0</v>
      </c>
      <c r="Q839" s="1">
        <v>11652</v>
      </c>
      <c r="R839" s="1">
        <v>5653</v>
      </c>
      <c r="S839" s="17">
        <v>11</v>
      </c>
      <c r="T839" s="18">
        <f t="shared" si="60"/>
        <v>3.4328870580157915E-4</v>
      </c>
      <c r="U839" s="19">
        <f t="shared" si="61"/>
        <v>3</v>
      </c>
      <c r="V839" s="19">
        <f t="shared" si="62"/>
        <v>0</v>
      </c>
      <c r="W839" s="19">
        <f t="shared" si="63"/>
        <v>48.515276347408168</v>
      </c>
      <c r="X839" s="19">
        <f t="shared" si="64"/>
        <v>9.440439409543426E-2</v>
      </c>
      <c r="Y839" s="16">
        <v>2.0950000000000002</v>
      </c>
    </row>
    <row r="840" spans="1:25" x14ac:dyDescent="0.25">
      <c r="A840">
        <v>2008</v>
      </c>
      <c r="B840">
        <v>120</v>
      </c>
      <c r="C840" t="s">
        <v>602</v>
      </c>
      <c r="D840" s="18">
        <v>2.5581990278843696E-4</v>
      </c>
      <c r="E840" s="18">
        <v>3.8666666666666667</v>
      </c>
      <c r="F840" s="18">
        <v>6.6666666666666666E-2</v>
      </c>
      <c r="G840" s="19">
        <v>68.042977743668459</v>
      </c>
      <c r="H840">
        <v>0.67</v>
      </c>
      <c r="I840" s="1">
        <v>58635</v>
      </c>
      <c r="J840" s="19">
        <v>6.8218640743583178E-2</v>
      </c>
      <c r="K840">
        <v>1.72</v>
      </c>
      <c r="L840">
        <v>14305.34</v>
      </c>
      <c r="N840">
        <v>15</v>
      </c>
      <c r="O840">
        <v>58</v>
      </c>
      <c r="P840">
        <v>1</v>
      </c>
      <c r="Q840" s="1">
        <v>58635</v>
      </c>
      <c r="R840" s="1">
        <v>39897</v>
      </c>
      <c r="S840">
        <v>40</v>
      </c>
      <c r="T840" s="18">
        <f t="shared" ref="T840:T903" si="65">IF(Q840=0,0,N840/Q840)</f>
        <v>2.5581990278843696E-4</v>
      </c>
      <c r="U840" s="19">
        <f t="shared" ref="U840:U903" si="66">IF(N840=0,0,O840/N840)</f>
        <v>3.8666666666666667</v>
      </c>
      <c r="V840" s="19">
        <f t="shared" ref="V840:V903" si="67">IF(N840=0,0,P840/N840)</f>
        <v>6.6666666666666666E-2</v>
      </c>
      <c r="W840" s="19">
        <f t="shared" ref="W840:W903" si="68">IF(Q840=0,0,R840/Q840)*100</f>
        <v>68.042977743668459</v>
      </c>
      <c r="X840" s="19">
        <f t="shared" ref="X840:X903" si="69">(S840/Q840)*100</f>
        <v>6.8218640743583178E-2</v>
      </c>
      <c r="Y840">
        <v>1.72</v>
      </c>
    </row>
    <row r="841" spans="1:25" x14ac:dyDescent="0.25">
      <c r="A841">
        <v>2009</v>
      </c>
      <c r="B841">
        <v>120</v>
      </c>
      <c r="C841" t="s">
        <v>602</v>
      </c>
      <c r="D841" s="18">
        <v>2.0316944331572531E-4</v>
      </c>
      <c r="E841" s="18">
        <v>5.25</v>
      </c>
      <c r="F841" s="18">
        <v>0</v>
      </c>
      <c r="G841" s="19">
        <v>68.5646078829744</v>
      </c>
      <c r="H841">
        <v>0.67</v>
      </c>
      <c r="I841" s="1">
        <v>59064</v>
      </c>
      <c r="J841" s="19">
        <v>7.2802383854801575E-2</v>
      </c>
      <c r="K841">
        <v>1.84</v>
      </c>
      <c r="L841">
        <v>14661.43</v>
      </c>
      <c r="N841">
        <v>12</v>
      </c>
      <c r="O841">
        <v>63</v>
      </c>
      <c r="P841">
        <v>0</v>
      </c>
      <c r="Q841" s="1">
        <v>59064</v>
      </c>
      <c r="R841" s="1">
        <v>40497</v>
      </c>
      <c r="S841" s="17">
        <v>43</v>
      </c>
      <c r="T841" s="18">
        <f t="shared" si="65"/>
        <v>2.0316944331572531E-4</v>
      </c>
      <c r="U841" s="19">
        <f t="shared" si="66"/>
        <v>5.25</v>
      </c>
      <c r="V841" s="19">
        <f t="shared" si="67"/>
        <v>0</v>
      </c>
      <c r="W841" s="19">
        <f t="shared" si="68"/>
        <v>68.5646078829744</v>
      </c>
      <c r="X841" s="19">
        <f t="shared" si="69"/>
        <v>7.2802383854801575E-2</v>
      </c>
      <c r="Y841">
        <v>1.84</v>
      </c>
    </row>
    <row r="842" spans="1:25" x14ac:dyDescent="0.25">
      <c r="A842">
        <v>2010</v>
      </c>
      <c r="B842">
        <v>120</v>
      </c>
      <c r="C842" t="s">
        <v>602</v>
      </c>
      <c r="D842" s="18">
        <v>2.5536261491317672E-4</v>
      </c>
      <c r="E842" s="18">
        <v>4</v>
      </c>
      <c r="F842" s="18">
        <v>0</v>
      </c>
      <c r="G842" s="19">
        <v>70.144705481784129</v>
      </c>
      <c r="H842">
        <v>0.75700000000000001</v>
      </c>
      <c r="I842" s="1">
        <v>58740</v>
      </c>
      <c r="J842" s="19">
        <v>7.3203949608443994E-2</v>
      </c>
      <c r="K842">
        <v>1.82</v>
      </c>
      <c r="L842">
        <v>19335.87</v>
      </c>
      <c r="N842">
        <v>15</v>
      </c>
      <c r="O842">
        <v>60</v>
      </c>
      <c r="P842">
        <v>0</v>
      </c>
      <c r="Q842" s="1">
        <v>58740</v>
      </c>
      <c r="R842" s="1">
        <v>41203</v>
      </c>
      <c r="S842" s="17">
        <v>43</v>
      </c>
      <c r="T842" s="18">
        <f t="shared" si="65"/>
        <v>2.5536261491317672E-4</v>
      </c>
      <c r="U842" s="19">
        <f t="shared" si="66"/>
        <v>4</v>
      </c>
      <c r="V842" s="19">
        <f t="shared" si="67"/>
        <v>0</v>
      </c>
      <c r="W842" s="19">
        <f t="shared" si="68"/>
        <v>70.144705481784129</v>
      </c>
      <c r="X842" s="19">
        <f t="shared" si="69"/>
        <v>7.3203949608443994E-2</v>
      </c>
      <c r="Y842">
        <v>1.82</v>
      </c>
    </row>
    <row r="843" spans="1:25" x14ac:dyDescent="0.25">
      <c r="A843">
        <v>2011</v>
      </c>
      <c r="B843">
        <v>120</v>
      </c>
      <c r="C843" t="s">
        <v>602</v>
      </c>
      <c r="D843" s="18">
        <v>2.1954638339553815E-4</v>
      </c>
      <c r="E843" s="18">
        <v>5.2307692307692308</v>
      </c>
      <c r="F843" s="18">
        <v>7.6923076923076927E-2</v>
      </c>
      <c r="G843" s="19">
        <v>70.597672808336014</v>
      </c>
      <c r="H843">
        <v>0.75700000000000001</v>
      </c>
      <c r="I843" s="1">
        <v>59213</v>
      </c>
      <c r="J843" s="19">
        <v>7.2619188353908765E-2</v>
      </c>
      <c r="K843">
        <v>1.97</v>
      </c>
      <c r="L843">
        <v>23197.759999999998</v>
      </c>
      <c r="N843">
        <v>13</v>
      </c>
      <c r="O843">
        <v>68</v>
      </c>
      <c r="P843">
        <v>1</v>
      </c>
      <c r="Q843" s="1">
        <v>59213</v>
      </c>
      <c r="R843" s="1">
        <v>41803</v>
      </c>
      <c r="S843" s="17">
        <v>43</v>
      </c>
      <c r="T843" s="18">
        <f t="shared" si="65"/>
        <v>2.1954638339553815E-4</v>
      </c>
      <c r="U843" s="19">
        <f t="shared" si="66"/>
        <v>5.2307692307692308</v>
      </c>
      <c r="V843" s="19">
        <f t="shared" si="67"/>
        <v>7.6923076923076927E-2</v>
      </c>
      <c r="W843" s="19">
        <f t="shared" si="68"/>
        <v>70.597672808336014</v>
      </c>
      <c r="X843" s="19">
        <f t="shared" si="69"/>
        <v>7.2619188353908765E-2</v>
      </c>
      <c r="Y843">
        <v>1.97</v>
      </c>
    </row>
    <row r="844" spans="1:25" x14ac:dyDescent="0.25">
      <c r="A844">
        <v>2012</v>
      </c>
      <c r="B844">
        <v>120</v>
      </c>
      <c r="C844" t="s">
        <v>602</v>
      </c>
      <c r="D844" s="18">
        <v>8.379420144126027E-5</v>
      </c>
      <c r="E844" s="18">
        <v>8.1999999999999993</v>
      </c>
      <c r="F844" s="18">
        <v>0.2</v>
      </c>
      <c r="G844" s="19">
        <v>71.444612032847331</v>
      </c>
      <c r="H844">
        <v>0.75700000000000001</v>
      </c>
      <c r="I844" s="1">
        <v>59670</v>
      </c>
      <c r="J844" s="19">
        <v>7.2063013239483831E-2</v>
      </c>
      <c r="K844" s="16">
        <v>2.0049999999999999</v>
      </c>
      <c r="L844">
        <v>24808.03</v>
      </c>
      <c r="N844">
        <v>5</v>
      </c>
      <c r="O844">
        <v>41</v>
      </c>
      <c r="P844">
        <v>1</v>
      </c>
      <c r="Q844" s="1">
        <v>59670</v>
      </c>
      <c r="R844" s="1">
        <v>42631</v>
      </c>
      <c r="S844" s="17">
        <v>43</v>
      </c>
      <c r="T844" s="18">
        <f t="shared" si="65"/>
        <v>8.379420144126027E-5</v>
      </c>
      <c r="U844" s="19">
        <f t="shared" si="66"/>
        <v>8.1999999999999993</v>
      </c>
      <c r="V844" s="19">
        <f t="shared" si="67"/>
        <v>0.2</v>
      </c>
      <c r="W844" s="19">
        <f t="shared" si="68"/>
        <v>71.444612032847331</v>
      </c>
      <c r="X844" s="19">
        <f t="shared" si="69"/>
        <v>7.2063013239483831E-2</v>
      </c>
      <c r="Y844" s="16">
        <v>2.0049999999999999</v>
      </c>
    </row>
    <row r="845" spans="1:25" x14ac:dyDescent="0.25">
      <c r="A845">
        <v>2013</v>
      </c>
      <c r="B845">
        <v>120</v>
      </c>
      <c r="C845" t="s">
        <v>602</v>
      </c>
      <c r="D845" s="18">
        <v>3.2271077047196453E-5</v>
      </c>
      <c r="E845" s="18">
        <v>4.5</v>
      </c>
      <c r="F845" s="18">
        <v>0</v>
      </c>
      <c r="G845" s="19">
        <v>70.538120209761999</v>
      </c>
      <c r="H845">
        <v>0.75700000000000001</v>
      </c>
      <c r="I845" s="1">
        <v>61975</v>
      </c>
      <c r="J845" s="19">
        <v>6.9382815651472363E-2</v>
      </c>
      <c r="K845">
        <v>2.04</v>
      </c>
      <c r="L845">
        <v>25816.720000000001</v>
      </c>
      <c r="N845">
        <v>2</v>
      </c>
      <c r="O845">
        <v>9</v>
      </c>
      <c r="P845">
        <v>0</v>
      </c>
      <c r="Q845" s="1">
        <v>61975</v>
      </c>
      <c r="R845" s="1">
        <v>43716</v>
      </c>
      <c r="S845" s="17">
        <v>43</v>
      </c>
      <c r="T845" s="18">
        <f t="shared" si="65"/>
        <v>3.2271077047196453E-5</v>
      </c>
      <c r="U845" s="19">
        <f t="shared" si="66"/>
        <v>4.5</v>
      </c>
      <c r="V845" s="19">
        <f t="shared" si="67"/>
        <v>0</v>
      </c>
      <c r="W845" s="19">
        <f t="shared" si="68"/>
        <v>70.538120209761999</v>
      </c>
      <c r="X845" s="19">
        <f t="shared" si="69"/>
        <v>6.9382815651472363E-2</v>
      </c>
      <c r="Y845">
        <v>2.04</v>
      </c>
    </row>
    <row r="846" spans="1:25" x14ac:dyDescent="0.25">
      <c r="A846">
        <v>2014</v>
      </c>
      <c r="B846">
        <v>120</v>
      </c>
      <c r="C846" t="s">
        <v>602</v>
      </c>
      <c r="D846" s="18">
        <v>4.8020744961823509E-5</v>
      </c>
      <c r="E846" s="18">
        <v>4.333333333333333</v>
      </c>
      <c r="F846" s="18">
        <v>0</v>
      </c>
      <c r="G846" s="19">
        <v>71.053094937012787</v>
      </c>
      <c r="H846">
        <v>0.75700000000000001</v>
      </c>
      <c r="I846" s="1">
        <v>62473</v>
      </c>
      <c r="J846" s="19">
        <v>6.8829734445280358E-2</v>
      </c>
      <c r="K846" s="16">
        <v>2.0950000000000002</v>
      </c>
      <c r="L846">
        <v>25384.95</v>
      </c>
      <c r="N846">
        <v>3</v>
      </c>
      <c r="O846">
        <v>13</v>
      </c>
      <c r="P846">
        <v>0</v>
      </c>
      <c r="Q846" s="1">
        <v>62473</v>
      </c>
      <c r="R846" s="1">
        <v>44389</v>
      </c>
      <c r="S846" s="17">
        <v>43</v>
      </c>
      <c r="T846" s="18">
        <f t="shared" si="65"/>
        <v>4.8020744961823509E-5</v>
      </c>
      <c r="U846" s="19">
        <f t="shared" si="66"/>
        <v>4.333333333333333</v>
      </c>
      <c r="V846" s="19">
        <f t="shared" si="67"/>
        <v>0</v>
      </c>
      <c r="W846" s="19">
        <f t="shared" si="68"/>
        <v>71.053094937012787</v>
      </c>
      <c r="X846" s="19">
        <f t="shared" si="69"/>
        <v>6.8829734445280358E-2</v>
      </c>
      <c r="Y846" s="16">
        <v>2.0950000000000002</v>
      </c>
    </row>
    <row r="847" spans="1:25" x14ac:dyDescent="0.25">
      <c r="A847">
        <v>2008</v>
      </c>
      <c r="B847">
        <v>121</v>
      </c>
      <c r="C847" t="s">
        <v>616</v>
      </c>
      <c r="D847" s="18">
        <v>9.4495629577132057E-4</v>
      </c>
      <c r="E847" s="18">
        <v>3.375</v>
      </c>
      <c r="F847" s="20">
        <v>0</v>
      </c>
      <c r="G847" s="19">
        <v>76.7776990314198</v>
      </c>
      <c r="H847">
        <v>0.57899999999999996</v>
      </c>
      <c r="I847" s="1">
        <v>8466</v>
      </c>
      <c r="J847" s="19">
        <v>5.9059768485707535E-2</v>
      </c>
      <c r="K847">
        <v>1.72</v>
      </c>
      <c r="L847">
        <v>10830.57</v>
      </c>
      <c r="N847">
        <v>8</v>
      </c>
      <c r="O847">
        <v>27</v>
      </c>
      <c r="P847" s="14"/>
      <c r="Q847" s="1">
        <v>8466</v>
      </c>
      <c r="R847" s="1">
        <v>6500</v>
      </c>
      <c r="S847">
        <v>5</v>
      </c>
      <c r="T847" s="18">
        <f t="shared" si="65"/>
        <v>9.4495629577132057E-4</v>
      </c>
      <c r="U847" s="19">
        <f t="shared" si="66"/>
        <v>3.375</v>
      </c>
      <c r="V847" s="19">
        <f t="shared" si="67"/>
        <v>0</v>
      </c>
      <c r="W847" s="19">
        <f t="shared" si="68"/>
        <v>76.7776990314198</v>
      </c>
      <c r="X847" s="19">
        <f t="shared" si="69"/>
        <v>5.9059768485707535E-2</v>
      </c>
      <c r="Y847">
        <v>1.72</v>
      </c>
    </row>
    <row r="848" spans="1:25" x14ac:dyDescent="0.25">
      <c r="A848">
        <v>2009</v>
      </c>
      <c r="B848">
        <v>121</v>
      </c>
      <c r="C848" t="s">
        <v>616</v>
      </c>
      <c r="D848" s="18">
        <v>0</v>
      </c>
      <c r="E848" s="18">
        <v>0</v>
      </c>
      <c r="F848" s="20">
        <v>0</v>
      </c>
      <c r="G848" s="19">
        <v>77.41935483870968</v>
      </c>
      <c r="H848">
        <v>0.57899999999999996</v>
      </c>
      <c r="I848" s="1">
        <v>8525</v>
      </c>
      <c r="J848" s="19">
        <v>5.865102639296188E-2</v>
      </c>
      <c r="K848">
        <v>1.84</v>
      </c>
      <c r="L848">
        <v>11132.5</v>
      </c>
      <c r="N848">
        <v>0</v>
      </c>
      <c r="O848">
        <v>0</v>
      </c>
      <c r="P848" s="14"/>
      <c r="Q848" s="1">
        <v>8525</v>
      </c>
      <c r="R848" s="1">
        <v>6600</v>
      </c>
      <c r="S848" s="17">
        <v>5</v>
      </c>
      <c r="T848" s="18">
        <f t="shared" si="65"/>
        <v>0</v>
      </c>
      <c r="U848" s="19">
        <f t="shared" si="66"/>
        <v>0</v>
      </c>
      <c r="V848" s="19">
        <f t="shared" si="67"/>
        <v>0</v>
      </c>
      <c r="W848" s="19">
        <f t="shared" si="68"/>
        <v>77.41935483870968</v>
      </c>
      <c r="X848" s="19">
        <f t="shared" si="69"/>
        <v>5.865102639296188E-2</v>
      </c>
      <c r="Y848">
        <v>1.84</v>
      </c>
    </row>
    <row r="849" spans="1:25" x14ac:dyDescent="0.25">
      <c r="A849">
        <v>2010</v>
      </c>
      <c r="B849">
        <v>121</v>
      </c>
      <c r="C849" t="s">
        <v>616</v>
      </c>
      <c r="D849" s="18">
        <v>2.4283632831471587E-4</v>
      </c>
      <c r="E849" s="18">
        <v>3.5</v>
      </c>
      <c r="F849" s="20">
        <v>0</v>
      </c>
      <c r="G849" s="19">
        <v>80.135988343856241</v>
      </c>
      <c r="H849">
        <v>0.68600000000000005</v>
      </c>
      <c r="I849" s="1">
        <v>8236</v>
      </c>
      <c r="J849" s="19">
        <v>6.0709082078678971E-2</v>
      </c>
      <c r="K849">
        <v>1.82</v>
      </c>
      <c r="L849">
        <v>10198.049999999999</v>
      </c>
      <c r="N849">
        <v>2</v>
      </c>
      <c r="O849">
        <v>7</v>
      </c>
      <c r="P849" s="14"/>
      <c r="Q849" s="1">
        <v>8236</v>
      </c>
      <c r="R849" s="1">
        <v>6600</v>
      </c>
      <c r="S849" s="17">
        <v>5</v>
      </c>
      <c r="T849" s="18">
        <f t="shared" si="65"/>
        <v>2.4283632831471587E-4</v>
      </c>
      <c r="U849" s="19">
        <f t="shared" si="66"/>
        <v>3.5</v>
      </c>
      <c r="V849" s="19">
        <f t="shared" si="67"/>
        <v>0</v>
      </c>
      <c r="W849" s="19">
        <f t="shared" si="68"/>
        <v>80.135988343856241</v>
      </c>
      <c r="X849" s="19">
        <f t="shared" si="69"/>
        <v>6.0709082078678971E-2</v>
      </c>
      <c r="Y849">
        <v>1.82</v>
      </c>
    </row>
    <row r="850" spans="1:25" x14ac:dyDescent="0.25">
      <c r="A850">
        <v>2011</v>
      </c>
      <c r="B850">
        <v>121</v>
      </c>
      <c r="C850" t="s">
        <v>616</v>
      </c>
      <c r="D850" s="18">
        <v>4.8379293662312528E-4</v>
      </c>
      <c r="E850" s="18">
        <v>3.5</v>
      </c>
      <c r="F850" s="20">
        <v>0</v>
      </c>
      <c r="G850" s="19">
        <v>82.244799225931303</v>
      </c>
      <c r="H850">
        <v>0.68600000000000005</v>
      </c>
      <c r="I850" s="1">
        <v>8268</v>
      </c>
      <c r="J850" s="19">
        <v>6.0474117077890667E-2</v>
      </c>
      <c r="K850">
        <v>1.97</v>
      </c>
      <c r="L850">
        <v>12514.03</v>
      </c>
      <c r="N850">
        <v>4</v>
      </c>
      <c r="O850">
        <v>14</v>
      </c>
      <c r="P850" s="14"/>
      <c r="Q850" s="1">
        <v>8268</v>
      </c>
      <c r="R850" s="1">
        <v>6800</v>
      </c>
      <c r="S850" s="17">
        <v>5</v>
      </c>
      <c r="T850" s="18">
        <f t="shared" si="65"/>
        <v>4.8379293662312528E-4</v>
      </c>
      <c r="U850" s="19">
        <f t="shared" si="66"/>
        <v>3.5</v>
      </c>
      <c r="V850" s="19">
        <f t="shared" si="67"/>
        <v>0</v>
      </c>
      <c r="W850" s="19">
        <f t="shared" si="68"/>
        <v>82.244799225931303</v>
      </c>
      <c r="X850" s="19">
        <f t="shared" si="69"/>
        <v>6.0474117077890667E-2</v>
      </c>
      <c r="Y850">
        <v>1.97</v>
      </c>
    </row>
    <row r="851" spans="1:25" x14ac:dyDescent="0.25">
      <c r="A851">
        <v>2012</v>
      </c>
      <c r="B851">
        <v>121</v>
      </c>
      <c r="C851" t="s">
        <v>616</v>
      </c>
      <c r="D851" s="18">
        <v>2.4099289070972406E-4</v>
      </c>
      <c r="E851" s="18">
        <v>3</v>
      </c>
      <c r="F851" s="20">
        <v>0</v>
      </c>
      <c r="G851" s="19">
        <v>81.937582841306181</v>
      </c>
      <c r="H851">
        <v>0.68600000000000005</v>
      </c>
      <c r="I851" s="1">
        <v>8299</v>
      </c>
      <c r="J851" s="19">
        <v>6.0248222677431018E-2</v>
      </c>
      <c r="K851" s="16">
        <v>2.0049999999999999</v>
      </c>
      <c r="L851">
        <v>13068.51</v>
      </c>
      <c r="N851">
        <v>2</v>
      </c>
      <c r="O851">
        <v>6</v>
      </c>
      <c r="P851" s="14"/>
      <c r="Q851" s="1">
        <v>8299</v>
      </c>
      <c r="R851" s="1">
        <v>6800</v>
      </c>
      <c r="S851" s="17">
        <v>5</v>
      </c>
      <c r="T851" s="18">
        <f t="shared" si="65"/>
        <v>2.4099289070972406E-4</v>
      </c>
      <c r="U851" s="19">
        <f t="shared" si="66"/>
        <v>3</v>
      </c>
      <c r="V851" s="19">
        <f t="shared" si="67"/>
        <v>0</v>
      </c>
      <c r="W851" s="19">
        <f t="shared" si="68"/>
        <v>81.937582841306181</v>
      </c>
      <c r="X851" s="19">
        <f t="shared" si="69"/>
        <v>6.0248222677431018E-2</v>
      </c>
      <c r="Y851" s="16">
        <v>2.0049999999999999</v>
      </c>
    </row>
    <row r="852" spans="1:25" x14ac:dyDescent="0.25">
      <c r="A852">
        <v>2013</v>
      </c>
      <c r="B852">
        <v>121</v>
      </c>
      <c r="C852" t="s">
        <v>616</v>
      </c>
      <c r="D852" s="18">
        <v>2.3304591004427873E-4</v>
      </c>
      <c r="E852" s="18">
        <v>2.5</v>
      </c>
      <c r="F852" s="20">
        <v>0</v>
      </c>
      <c r="G852" s="19">
        <v>85.061757166161726</v>
      </c>
      <c r="H852">
        <v>0.68600000000000005</v>
      </c>
      <c r="I852" s="1">
        <v>8582</v>
      </c>
      <c r="J852" s="19">
        <v>5.8261477511069686E-2</v>
      </c>
      <c r="K852">
        <v>2.04</v>
      </c>
      <c r="L852">
        <v>15965.71</v>
      </c>
      <c r="N852">
        <v>2</v>
      </c>
      <c r="O852">
        <v>5</v>
      </c>
      <c r="P852" s="14"/>
      <c r="Q852" s="1">
        <v>8582</v>
      </c>
      <c r="R852" s="1">
        <v>7300</v>
      </c>
      <c r="S852" s="17">
        <v>5</v>
      </c>
      <c r="T852" s="18">
        <f t="shared" si="65"/>
        <v>2.3304591004427873E-4</v>
      </c>
      <c r="U852" s="19">
        <f t="shared" si="66"/>
        <v>2.5</v>
      </c>
      <c r="V852" s="19">
        <f t="shared" si="67"/>
        <v>0</v>
      </c>
      <c r="W852" s="19">
        <f t="shared" si="68"/>
        <v>85.061757166161726</v>
      </c>
      <c r="X852" s="19">
        <f t="shared" si="69"/>
        <v>5.8261477511069686E-2</v>
      </c>
      <c r="Y852">
        <v>2.04</v>
      </c>
    </row>
    <row r="853" spans="1:25" x14ac:dyDescent="0.25">
      <c r="A853">
        <v>2014</v>
      </c>
      <c r="B853">
        <v>121</v>
      </c>
      <c r="C853" t="s">
        <v>616</v>
      </c>
      <c r="D853" s="18">
        <v>3.4806822137138882E-4</v>
      </c>
      <c r="E853" s="18">
        <v>6.333333333333333</v>
      </c>
      <c r="F853" s="20">
        <v>0</v>
      </c>
      <c r="G853" s="19">
        <v>84.696600533704597</v>
      </c>
      <c r="H853">
        <v>0.68600000000000005</v>
      </c>
      <c r="I853" s="1">
        <v>8619</v>
      </c>
      <c r="J853" s="19">
        <v>5.8011370228564799E-2</v>
      </c>
      <c r="K853" s="16">
        <v>2.0950000000000002</v>
      </c>
      <c r="L853">
        <v>17019.21</v>
      </c>
      <c r="N853">
        <v>3</v>
      </c>
      <c r="O853">
        <v>19</v>
      </c>
      <c r="P853" s="14"/>
      <c r="Q853" s="1">
        <v>8619</v>
      </c>
      <c r="R853" s="1">
        <v>7300</v>
      </c>
      <c r="S853" s="17">
        <v>5</v>
      </c>
      <c r="T853" s="18">
        <f t="shared" si="65"/>
        <v>3.4806822137138882E-4</v>
      </c>
      <c r="U853" s="19">
        <f t="shared" si="66"/>
        <v>6.333333333333333</v>
      </c>
      <c r="V853" s="19">
        <f t="shared" si="67"/>
        <v>0</v>
      </c>
      <c r="W853" s="19">
        <f t="shared" si="68"/>
        <v>84.696600533704597</v>
      </c>
      <c r="X853" s="19">
        <f t="shared" si="69"/>
        <v>5.8011370228564799E-2</v>
      </c>
      <c r="Y853" s="16">
        <v>2.0950000000000002</v>
      </c>
    </row>
    <row r="854" spans="1:25" x14ac:dyDescent="0.25">
      <c r="A854">
        <v>2008</v>
      </c>
      <c r="B854">
        <v>122</v>
      </c>
      <c r="C854" t="s">
        <v>625</v>
      </c>
      <c r="D854" s="18">
        <v>1.7030673928096869E-3</v>
      </c>
      <c r="E854" s="18">
        <v>3.3846153846153846</v>
      </c>
      <c r="F854" s="18">
        <v>0</v>
      </c>
      <c r="G854" s="19">
        <v>2.02122283981809</v>
      </c>
      <c r="H854">
        <v>0.61399999999999999</v>
      </c>
      <c r="I854" s="1">
        <v>53433</v>
      </c>
      <c r="J854" s="19">
        <v>7.2988602548986578E-2</v>
      </c>
      <c r="K854">
        <v>1.72</v>
      </c>
      <c r="L854">
        <v>17295.59</v>
      </c>
      <c r="N854">
        <v>91</v>
      </c>
      <c r="O854">
        <v>308</v>
      </c>
      <c r="P854">
        <v>0</v>
      </c>
      <c r="Q854" s="1">
        <v>53433</v>
      </c>
      <c r="R854" s="1">
        <v>1080</v>
      </c>
      <c r="S854">
        <v>39</v>
      </c>
      <c r="T854" s="18">
        <f t="shared" si="65"/>
        <v>1.7030673928096869E-3</v>
      </c>
      <c r="U854" s="19">
        <f t="shared" si="66"/>
        <v>3.3846153846153846</v>
      </c>
      <c r="V854" s="19">
        <f t="shared" si="67"/>
        <v>0</v>
      </c>
      <c r="W854" s="19">
        <f t="shared" si="68"/>
        <v>2.02122283981809</v>
      </c>
      <c r="X854" s="19">
        <f t="shared" si="69"/>
        <v>7.2988602548986578E-2</v>
      </c>
      <c r="Y854">
        <v>1.72</v>
      </c>
    </row>
    <row r="855" spans="1:25" x14ac:dyDescent="0.25">
      <c r="A855">
        <v>2009</v>
      </c>
      <c r="B855">
        <v>122</v>
      </c>
      <c r="C855" t="s">
        <v>625</v>
      </c>
      <c r="D855" s="18">
        <v>1.3964400089372161E-3</v>
      </c>
      <c r="E855" s="18">
        <v>5.1333333333333337</v>
      </c>
      <c r="F855" s="18">
        <v>1.3333333333333334E-2</v>
      </c>
      <c r="G855" s="19">
        <v>8.3711923735756315</v>
      </c>
      <c r="H855">
        <v>0.61399999999999999</v>
      </c>
      <c r="I855" s="1">
        <v>53708</v>
      </c>
      <c r="J855" s="19">
        <v>8.3786400536232958E-2</v>
      </c>
      <c r="K855">
        <v>1.84</v>
      </c>
      <c r="L855">
        <v>16716.63</v>
      </c>
      <c r="N855">
        <v>75</v>
      </c>
      <c r="O855">
        <v>385</v>
      </c>
      <c r="P855">
        <v>1</v>
      </c>
      <c r="Q855" s="1">
        <v>53708</v>
      </c>
      <c r="R855" s="1">
        <v>4496</v>
      </c>
      <c r="S855" s="17">
        <v>45</v>
      </c>
      <c r="T855" s="18">
        <f t="shared" si="65"/>
        <v>1.3964400089372161E-3</v>
      </c>
      <c r="U855" s="19">
        <f t="shared" si="66"/>
        <v>5.1333333333333337</v>
      </c>
      <c r="V855" s="19">
        <f t="shared" si="67"/>
        <v>1.3333333333333334E-2</v>
      </c>
      <c r="W855" s="19">
        <f t="shared" si="68"/>
        <v>8.3711923735756315</v>
      </c>
      <c r="X855" s="19">
        <f t="shared" si="69"/>
        <v>8.3786400536232958E-2</v>
      </c>
      <c r="Y855">
        <v>1.84</v>
      </c>
    </row>
    <row r="856" spans="1:25" x14ac:dyDescent="0.25">
      <c r="A856">
        <v>2010</v>
      </c>
      <c r="B856">
        <v>122</v>
      </c>
      <c r="C856" t="s">
        <v>625</v>
      </c>
      <c r="D856" s="18">
        <v>8.9941538000299802E-4</v>
      </c>
      <c r="E856" s="18">
        <v>3.25</v>
      </c>
      <c r="F856" s="18">
        <v>2.0833333333333332E-2</v>
      </c>
      <c r="G856" s="19">
        <v>21.938240143906459</v>
      </c>
      <c r="H856">
        <v>0.73099999999999998</v>
      </c>
      <c r="I856" s="1">
        <v>53368</v>
      </c>
      <c r="J856" s="19">
        <v>8.4320191875281073E-2</v>
      </c>
      <c r="K856">
        <v>1.82</v>
      </c>
      <c r="L856">
        <v>21567.83</v>
      </c>
      <c r="N856">
        <v>48</v>
      </c>
      <c r="O856">
        <v>156</v>
      </c>
      <c r="P856">
        <v>1</v>
      </c>
      <c r="Q856" s="1">
        <v>53368</v>
      </c>
      <c r="R856" s="1">
        <v>11708</v>
      </c>
      <c r="S856" s="17">
        <v>45</v>
      </c>
      <c r="T856" s="18">
        <f t="shared" si="65"/>
        <v>8.9941538000299802E-4</v>
      </c>
      <c r="U856" s="19">
        <f t="shared" si="66"/>
        <v>3.25</v>
      </c>
      <c r="V856" s="19">
        <f t="shared" si="67"/>
        <v>2.0833333333333332E-2</v>
      </c>
      <c r="W856" s="19">
        <f t="shared" si="68"/>
        <v>21.938240143906459</v>
      </c>
      <c r="X856" s="19">
        <f t="shared" si="69"/>
        <v>8.4320191875281073E-2</v>
      </c>
      <c r="Y856">
        <v>1.82</v>
      </c>
    </row>
    <row r="857" spans="1:25" x14ac:dyDescent="0.25">
      <c r="A857">
        <v>2011</v>
      </c>
      <c r="B857">
        <v>122</v>
      </c>
      <c r="C857" t="s">
        <v>625</v>
      </c>
      <c r="D857" s="18">
        <v>6.529363480337288E-4</v>
      </c>
      <c r="E857" s="18">
        <v>3.7142857142857144</v>
      </c>
      <c r="F857" s="18">
        <v>0</v>
      </c>
      <c r="G857" s="19">
        <v>23.179240355197372</v>
      </c>
      <c r="H857">
        <v>0.73099999999999998</v>
      </c>
      <c r="I857" s="1">
        <v>53604</v>
      </c>
      <c r="J857" s="19">
        <v>8.3948959032907985E-2</v>
      </c>
      <c r="K857">
        <v>1.97</v>
      </c>
      <c r="L857">
        <v>25735.35</v>
      </c>
      <c r="N857">
        <v>35</v>
      </c>
      <c r="O857">
        <v>130</v>
      </c>
      <c r="P857">
        <v>0</v>
      </c>
      <c r="Q857" s="1">
        <v>53604</v>
      </c>
      <c r="R857" s="1">
        <v>12425</v>
      </c>
      <c r="S857" s="17">
        <v>45</v>
      </c>
      <c r="T857" s="18">
        <f t="shared" si="65"/>
        <v>6.529363480337288E-4</v>
      </c>
      <c r="U857" s="19">
        <f t="shared" si="66"/>
        <v>3.7142857142857144</v>
      </c>
      <c r="V857" s="19">
        <f t="shared" si="67"/>
        <v>0</v>
      </c>
      <c r="W857" s="19">
        <f t="shared" si="68"/>
        <v>23.179240355197372</v>
      </c>
      <c r="X857" s="19">
        <f t="shared" si="69"/>
        <v>8.3948959032907985E-2</v>
      </c>
      <c r="Y857">
        <v>1.97</v>
      </c>
    </row>
    <row r="858" spans="1:25" x14ac:dyDescent="0.25">
      <c r="A858">
        <v>2012</v>
      </c>
      <c r="B858">
        <v>122</v>
      </c>
      <c r="C858" t="s">
        <v>625</v>
      </c>
      <c r="D858" s="18">
        <v>8.5451032842918712E-4</v>
      </c>
      <c r="E858" s="18">
        <v>3.5652173913043477</v>
      </c>
      <c r="F858" s="18">
        <v>0</v>
      </c>
      <c r="G858" s="19">
        <v>31.156189626987661</v>
      </c>
      <c r="H858">
        <v>0.73099999999999998</v>
      </c>
      <c r="I858" s="1">
        <v>53832</v>
      </c>
      <c r="J858" s="19">
        <v>8.3593401694159616E-2</v>
      </c>
      <c r="K858" s="16">
        <v>2.0049999999999999</v>
      </c>
      <c r="L858">
        <v>25506.66</v>
      </c>
      <c r="N858">
        <v>46</v>
      </c>
      <c r="O858">
        <v>164</v>
      </c>
      <c r="P858">
        <v>0</v>
      </c>
      <c r="Q858" s="1">
        <v>53832</v>
      </c>
      <c r="R858" s="1">
        <v>16772</v>
      </c>
      <c r="S858" s="17">
        <v>45</v>
      </c>
      <c r="T858" s="18">
        <f t="shared" si="65"/>
        <v>8.5451032842918712E-4</v>
      </c>
      <c r="U858" s="19">
        <f t="shared" si="66"/>
        <v>3.5652173913043477</v>
      </c>
      <c r="V858" s="19">
        <f t="shared" si="67"/>
        <v>0</v>
      </c>
      <c r="W858" s="19">
        <f t="shared" si="68"/>
        <v>31.156189626987661</v>
      </c>
      <c r="X858" s="19">
        <f t="shared" si="69"/>
        <v>8.3593401694159616E-2</v>
      </c>
      <c r="Y858" s="16">
        <v>2.0049999999999999</v>
      </c>
    </row>
    <row r="859" spans="1:25" x14ac:dyDescent="0.25">
      <c r="A859">
        <v>2013</v>
      </c>
      <c r="B859">
        <v>122</v>
      </c>
      <c r="C859" t="s">
        <v>625</v>
      </c>
      <c r="D859" s="18">
        <v>8.7964957633204083E-4</v>
      </c>
      <c r="E859" s="18">
        <v>3.510204081632653</v>
      </c>
      <c r="F859" s="18">
        <v>4.0816326530612242E-2</v>
      </c>
      <c r="G859" s="19">
        <v>37.298937239695533</v>
      </c>
      <c r="H859">
        <v>0.73099999999999998</v>
      </c>
      <c r="I859" s="1">
        <v>55704</v>
      </c>
      <c r="J859" s="19">
        <v>8.0784144765187429E-2</v>
      </c>
      <c r="K859">
        <v>2.04</v>
      </c>
      <c r="L859">
        <v>24789.25</v>
      </c>
      <c r="N859">
        <v>49</v>
      </c>
      <c r="O859">
        <v>172</v>
      </c>
      <c r="P859">
        <v>2</v>
      </c>
      <c r="Q859" s="1">
        <v>55704</v>
      </c>
      <c r="R859" s="1">
        <v>20777</v>
      </c>
      <c r="S859" s="17">
        <v>45</v>
      </c>
      <c r="T859" s="18">
        <f t="shared" si="65"/>
        <v>8.7964957633204083E-4</v>
      </c>
      <c r="U859" s="19">
        <f t="shared" si="66"/>
        <v>3.510204081632653</v>
      </c>
      <c r="V859" s="19">
        <f t="shared" si="67"/>
        <v>4.0816326530612242E-2</v>
      </c>
      <c r="W859" s="19">
        <f t="shared" si="68"/>
        <v>37.298937239695533</v>
      </c>
      <c r="X859" s="19">
        <f t="shared" si="69"/>
        <v>8.0784144765187429E-2</v>
      </c>
      <c r="Y859">
        <v>2.04</v>
      </c>
    </row>
    <row r="860" spans="1:25" x14ac:dyDescent="0.25">
      <c r="A860">
        <v>2014</v>
      </c>
      <c r="B860">
        <v>122</v>
      </c>
      <c r="C860" t="s">
        <v>625</v>
      </c>
      <c r="D860" s="18">
        <v>1.0898306296005145E-3</v>
      </c>
      <c r="E860" s="18">
        <v>2.6065573770491803</v>
      </c>
      <c r="F860" s="18">
        <v>3.2786885245901641E-2</v>
      </c>
      <c r="G860" s="19">
        <v>52.597727435146147</v>
      </c>
      <c r="H860">
        <v>0.73099999999999998</v>
      </c>
      <c r="I860" s="1">
        <v>55972</v>
      </c>
      <c r="J860" s="19">
        <v>8.0397341527906813E-2</v>
      </c>
      <c r="K860" s="16">
        <v>2.0950000000000002</v>
      </c>
      <c r="L860">
        <v>28667.279999999999</v>
      </c>
      <c r="N860">
        <v>61</v>
      </c>
      <c r="O860">
        <v>159</v>
      </c>
      <c r="P860">
        <v>2</v>
      </c>
      <c r="Q860" s="1">
        <v>55972</v>
      </c>
      <c r="R860" s="1">
        <v>29440</v>
      </c>
      <c r="S860" s="17">
        <v>45</v>
      </c>
      <c r="T860" s="18">
        <f t="shared" si="65"/>
        <v>1.0898306296005145E-3</v>
      </c>
      <c r="U860" s="19">
        <f t="shared" si="66"/>
        <v>2.6065573770491803</v>
      </c>
      <c r="V860" s="19">
        <f t="shared" si="67"/>
        <v>3.2786885245901641E-2</v>
      </c>
      <c r="W860" s="19">
        <f t="shared" si="68"/>
        <v>52.597727435146147</v>
      </c>
      <c r="X860" s="19">
        <f t="shared" si="69"/>
        <v>8.0397341527906813E-2</v>
      </c>
      <c r="Y860" s="16">
        <v>2.0950000000000002</v>
      </c>
    </row>
    <row r="861" spans="1:25" x14ac:dyDescent="0.25">
      <c r="A861">
        <v>2008</v>
      </c>
      <c r="B861">
        <v>123</v>
      </c>
      <c r="C861" t="s">
        <v>628</v>
      </c>
      <c r="D861" s="18">
        <v>1.2215917899110161E-2</v>
      </c>
      <c r="E861" s="18">
        <v>3.3883248730964466</v>
      </c>
      <c r="F861" s="18">
        <v>5.076142131979695E-3</v>
      </c>
      <c r="G861" s="19">
        <v>84.03559358819335</v>
      </c>
      <c r="H861">
        <v>0.65700000000000003</v>
      </c>
      <c r="I861" s="1">
        <v>32253</v>
      </c>
      <c r="J861" s="19">
        <v>6.5110222304901863E-2</v>
      </c>
      <c r="K861">
        <v>1.72</v>
      </c>
      <c r="L861">
        <v>12009.03</v>
      </c>
      <c r="N861">
        <v>394</v>
      </c>
      <c r="O861">
        <v>1335</v>
      </c>
      <c r="P861">
        <v>2</v>
      </c>
      <c r="Q861" s="1">
        <v>32253</v>
      </c>
      <c r="R861" s="1">
        <v>27104</v>
      </c>
      <c r="S861">
        <v>21</v>
      </c>
      <c r="T861" s="18">
        <f t="shared" si="65"/>
        <v>1.2215917899110161E-2</v>
      </c>
      <c r="U861" s="19">
        <f t="shared" si="66"/>
        <v>3.3883248730964466</v>
      </c>
      <c r="V861" s="19">
        <f t="shared" si="67"/>
        <v>5.076142131979695E-3</v>
      </c>
      <c r="W861" s="19">
        <f t="shared" si="68"/>
        <v>84.03559358819335</v>
      </c>
      <c r="X861" s="19">
        <f t="shared" si="69"/>
        <v>6.5110222304901863E-2</v>
      </c>
      <c r="Y861">
        <v>1.72</v>
      </c>
    </row>
    <row r="862" spans="1:25" x14ac:dyDescent="0.25">
      <c r="A862">
        <v>2009</v>
      </c>
      <c r="B862">
        <v>123</v>
      </c>
      <c r="C862" t="s">
        <v>628</v>
      </c>
      <c r="D862" s="18">
        <v>1.1448741559238796E-2</v>
      </c>
      <c r="E862" s="18">
        <v>3.0723860589812331</v>
      </c>
      <c r="F862" s="18">
        <v>8.0428954423592495E-3</v>
      </c>
      <c r="G862" s="19">
        <v>83.75076734192757</v>
      </c>
      <c r="H862">
        <v>0.65700000000000003</v>
      </c>
      <c r="I862" s="1">
        <v>32580</v>
      </c>
      <c r="J862" s="19">
        <v>7.3664825046040508E-2</v>
      </c>
      <c r="K862">
        <v>1.84</v>
      </c>
      <c r="L862">
        <v>14941.02</v>
      </c>
      <c r="N862">
        <v>373</v>
      </c>
      <c r="O862">
        <v>1146</v>
      </c>
      <c r="P862">
        <v>3</v>
      </c>
      <c r="Q862" s="1">
        <v>32580</v>
      </c>
      <c r="R862" s="1">
        <v>27286</v>
      </c>
      <c r="S862">
        <v>24</v>
      </c>
      <c r="T862" s="18">
        <f t="shared" si="65"/>
        <v>1.1448741559238796E-2</v>
      </c>
      <c r="U862" s="19">
        <f t="shared" si="66"/>
        <v>3.0723860589812331</v>
      </c>
      <c r="V862" s="19">
        <f t="shared" si="67"/>
        <v>8.0428954423592495E-3</v>
      </c>
      <c r="W862" s="19">
        <f t="shared" si="68"/>
        <v>83.75076734192757</v>
      </c>
      <c r="X862" s="19">
        <f t="shared" si="69"/>
        <v>7.3664825046040508E-2</v>
      </c>
      <c r="Y862">
        <v>1.84</v>
      </c>
    </row>
    <row r="863" spans="1:25" x14ac:dyDescent="0.25">
      <c r="A863">
        <v>2010</v>
      </c>
      <c r="B863">
        <v>123</v>
      </c>
      <c r="C863" t="s">
        <v>628</v>
      </c>
      <c r="D863" s="18">
        <v>1.5462785810620079E-2</v>
      </c>
      <c r="E863" s="18">
        <v>2.979716024340771</v>
      </c>
      <c r="F863" s="18">
        <v>4.0567951318458417E-3</v>
      </c>
      <c r="G863" s="19">
        <v>86.691967506194516</v>
      </c>
      <c r="H863">
        <v>0.73699999999999999</v>
      </c>
      <c r="I863" s="1">
        <v>31883</v>
      </c>
      <c r="J863" s="19">
        <v>7.5275225041558202E-2</v>
      </c>
      <c r="K863">
        <v>1.82</v>
      </c>
      <c r="L863">
        <v>15043.28</v>
      </c>
      <c r="N863">
        <v>493</v>
      </c>
      <c r="O863">
        <v>1469</v>
      </c>
      <c r="P863">
        <v>2</v>
      </c>
      <c r="Q863" s="1">
        <v>31883</v>
      </c>
      <c r="R863" s="1">
        <v>27640</v>
      </c>
      <c r="S863">
        <v>24</v>
      </c>
      <c r="T863" s="18">
        <f t="shared" si="65"/>
        <v>1.5462785810620079E-2</v>
      </c>
      <c r="U863" s="19">
        <f t="shared" si="66"/>
        <v>2.979716024340771</v>
      </c>
      <c r="V863" s="19">
        <f t="shared" si="67"/>
        <v>4.0567951318458417E-3</v>
      </c>
      <c r="W863" s="19">
        <f t="shared" si="68"/>
        <v>86.691967506194516</v>
      </c>
      <c r="X863" s="19">
        <f t="shared" si="69"/>
        <v>7.5275225041558202E-2</v>
      </c>
      <c r="Y863">
        <v>1.82</v>
      </c>
    </row>
    <row r="864" spans="1:25" x14ac:dyDescent="0.25">
      <c r="A864">
        <v>2011</v>
      </c>
      <c r="B864">
        <v>123</v>
      </c>
      <c r="C864" t="s">
        <v>628</v>
      </c>
      <c r="D864" s="18">
        <v>8.6547741353008942E-3</v>
      </c>
      <c r="E864" s="18">
        <v>3.0755395683453237</v>
      </c>
      <c r="F864" s="18">
        <v>1.0791366906474821E-2</v>
      </c>
      <c r="G864" s="19">
        <v>89.679648827869613</v>
      </c>
      <c r="H864">
        <v>0.73699999999999999</v>
      </c>
      <c r="I864" s="1">
        <v>32121</v>
      </c>
      <c r="J864" s="19">
        <v>7.471747454936023E-2</v>
      </c>
      <c r="K864">
        <v>1.97</v>
      </c>
      <c r="L864">
        <v>20526.36</v>
      </c>
      <c r="N864">
        <v>278</v>
      </c>
      <c r="O864">
        <v>855</v>
      </c>
      <c r="P864">
        <v>3</v>
      </c>
      <c r="Q864" s="1">
        <v>32121</v>
      </c>
      <c r="R864" s="1">
        <v>28806</v>
      </c>
      <c r="S864">
        <v>24</v>
      </c>
      <c r="T864" s="18">
        <f t="shared" si="65"/>
        <v>8.6547741353008942E-3</v>
      </c>
      <c r="U864" s="19">
        <f t="shared" si="66"/>
        <v>3.0755395683453237</v>
      </c>
      <c r="V864" s="19">
        <f t="shared" si="67"/>
        <v>1.0791366906474821E-2</v>
      </c>
      <c r="W864" s="19">
        <f t="shared" si="68"/>
        <v>89.679648827869613</v>
      </c>
      <c r="X864" s="19">
        <f t="shared" si="69"/>
        <v>7.471747454936023E-2</v>
      </c>
      <c r="Y864">
        <v>1.97</v>
      </c>
    </row>
    <row r="865" spans="1:25" x14ac:dyDescent="0.25">
      <c r="A865">
        <v>2012</v>
      </c>
      <c r="B865">
        <v>123</v>
      </c>
      <c r="C865" t="s">
        <v>628</v>
      </c>
      <c r="D865" s="18">
        <v>1.0200296735905045E-2</v>
      </c>
      <c r="E865" s="18">
        <v>2.915151515151515</v>
      </c>
      <c r="F865" s="18">
        <v>3.0303030303030303E-3</v>
      </c>
      <c r="G865" s="19">
        <v>89.329871414441143</v>
      </c>
      <c r="H865">
        <v>0.73699999999999999</v>
      </c>
      <c r="I865" s="1">
        <v>32352</v>
      </c>
      <c r="J865" s="19">
        <v>7.4183976261127604E-2</v>
      </c>
      <c r="K865" s="16">
        <v>2.0049999999999999</v>
      </c>
      <c r="L865">
        <v>19944.2</v>
      </c>
      <c r="N865">
        <v>330</v>
      </c>
      <c r="O865">
        <v>962</v>
      </c>
      <c r="P865">
        <v>1</v>
      </c>
      <c r="Q865" s="1">
        <v>32352</v>
      </c>
      <c r="R865" s="1">
        <v>28900</v>
      </c>
      <c r="S865">
        <v>24</v>
      </c>
      <c r="T865" s="18">
        <f t="shared" si="65"/>
        <v>1.0200296735905045E-2</v>
      </c>
      <c r="U865" s="19">
        <f t="shared" si="66"/>
        <v>2.915151515151515</v>
      </c>
      <c r="V865" s="19">
        <f t="shared" si="67"/>
        <v>3.0303030303030303E-3</v>
      </c>
      <c r="W865" s="19">
        <f t="shared" si="68"/>
        <v>89.329871414441143</v>
      </c>
      <c r="X865" s="19">
        <f t="shared" si="69"/>
        <v>7.4183976261127604E-2</v>
      </c>
      <c r="Y865" s="16">
        <v>2.0049999999999999</v>
      </c>
    </row>
    <row r="866" spans="1:25" x14ac:dyDescent="0.25">
      <c r="A866">
        <v>2013</v>
      </c>
      <c r="B866">
        <v>123</v>
      </c>
      <c r="C866" t="s">
        <v>628</v>
      </c>
      <c r="D866" s="18">
        <v>9.0232281119714108E-3</v>
      </c>
      <c r="E866" s="18">
        <v>2.9537953795379539</v>
      </c>
      <c r="F866" s="18">
        <v>9.9009900990099011E-3</v>
      </c>
      <c r="G866" s="19">
        <v>89.589041095890408</v>
      </c>
      <c r="H866">
        <v>0.73699999999999999</v>
      </c>
      <c r="I866" s="1">
        <v>33580</v>
      </c>
      <c r="J866" s="19">
        <v>7.1471113758189389E-2</v>
      </c>
      <c r="K866">
        <v>2.04</v>
      </c>
      <c r="L866">
        <v>15236.52</v>
      </c>
      <c r="N866">
        <v>303</v>
      </c>
      <c r="O866">
        <v>895</v>
      </c>
      <c r="P866">
        <v>3</v>
      </c>
      <c r="Q866" s="1">
        <v>33580</v>
      </c>
      <c r="R866" s="1">
        <v>30084</v>
      </c>
      <c r="S866">
        <v>24</v>
      </c>
      <c r="T866" s="18">
        <f t="shared" si="65"/>
        <v>9.0232281119714108E-3</v>
      </c>
      <c r="U866" s="19">
        <f t="shared" si="66"/>
        <v>2.9537953795379539</v>
      </c>
      <c r="V866" s="19">
        <f t="shared" si="67"/>
        <v>9.9009900990099011E-3</v>
      </c>
      <c r="W866" s="19">
        <f t="shared" si="68"/>
        <v>89.589041095890408</v>
      </c>
      <c r="X866" s="19">
        <f t="shared" si="69"/>
        <v>7.1471113758189389E-2</v>
      </c>
      <c r="Y866">
        <v>2.04</v>
      </c>
    </row>
    <row r="867" spans="1:25" x14ac:dyDescent="0.25">
      <c r="A867">
        <v>2014</v>
      </c>
      <c r="B867">
        <v>123</v>
      </c>
      <c r="C867" t="s">
        <v>628</v>
      </c>
      <c r="D867" s="18">
        <v>1.3832648597523128E-2</v>
      </c>
      <c r="E867" s="18">
        <v>2.8012820512820511</v>
      </c>
      <c r="F867" s="18">
        <v>2.136752136752137E-3</v>
      </c>
      <c r="G867" s="19">
        <v>89.590045222120423</v>
      </c>
      <c r="H867">
        <v>0.73699999999999999</v>
      </c>
      <c r="I867" s="1">
        <v>33833</v>
      </c>
      <c r="J867" s="19">
        <v>7.0936659474477581E-2</v>
      </c>
      <c r="K867" s="16">
        <v>2.0950000000000002</v>
      </c>
      <c r="L867">
        <v>19806.72</v>
      </c>
      <c r="N867">
        <v>468</v>
      </c>
      <c r="O867">
        <v>1311</v>
      </c>
      <c r="P867">
        <v>1</v>
      </c>
      <c r="Q867" s="1">
        <v>33833</v>
      </c>
      <c r="R867" s="1">
        <v>30311</v>
      </c>
      <c r="S867">
        <v>24</v>
      </c>
      <c r="T867" s="18">
        <f t="shared" si="65"/>
        <v>1.3832648597523128E-2</v>
      </c>
      <c r="U867" s="19">
        <f t="shared" si="66"/>
        <v>2.8012820512820511</v>
      </c>
      <c r="V867" s="19">
        <f t="shared" si="67"/>
        <v>2.136752136752137E-3</v>
      </c>
      <c r="W867" s="19">
        <f t="shared" si="68"/>
        <v>89.590045222120423</v>
      </c>
      <c r="X867" s="19">
        <f t="shared" si="69"/>
        <v>7.0936659474477581E-2</v>
      </c>
      <c r="Y867" s="16">
        <v>2.0950000000000002</v>
      </c>
    </row>
    <row r="868" spans="1:25" x14ac:dyDescent="0.25">
      <c r="A868">
        <v>2008</v>
      </c>
      <c r="B868">
        <v>124</v>
      </c>
      <c r="C868" t="s">
        <v>631</v>
      </c>
      <c r="D868" s="18">
        <v>7.0621939438355707E-4</v>
      </c>
      <c r="E868" s="18">
        <v>4.283018867924528</v>
      </c>
      <c r="F868" s="18">
        <v>1.8867924528301886E-2</v>
      </c>
      <c r="G868" s="19">
        <v>95.680735534161698</v>
      </c>
      <c r="H868">
        <v>0.71599999999999997</v>
      </c>
      <c r="I868" s="1">
        <v>150095</v>
      </c>
      <c r="J868" s="19">
        <v>8.9943036077151137E-2</v>
      </c>
      <c r="K868">
        <v>1.72</v>
      </c>
      <c r="L868">
        <v>19137.52</v>
      </c>
      <c r="N868">
        <v>106</v>
      </c>
      <c r="O868">
        <v>454</v>
      </c>
      <c r="P868">
        <v>2</v>
      </c>
      <c r="Q868" s="1">
        <v>150095</v>
      </c>
      <c r="R868" s="1">
        <v>143612</v>
      </c>
      <c r="S868">
        <v>135</v>
      </c>
      <c r="T868" s="18">
        <f t="shared" si="65"/>
        <v>7.0621939438355707E-4</v>
      </c>
      <c r="U868" s="19">
        <f t="shared" si="66"/>
        <v>4.283018867924528</v>
      </c>
      <c r="V868" s="19">
        <f t="shared" si="67"/>
        <v>1.8867924528301886E-2</v>
      </c>
      <c r="W868" s="19">
        <f t="shared" si="68"/>
        <v>95.680735534161698</v>
      </c>
      <c r="X868" s="19">
        <f t="shared" si="69"/>
        <v>8.9943036077151137E-2</v>
      </c>
      <c r="Y868">
        <v>1.72</v>
      </c>
    </row>
    <row r="869" spans="1:25" x14ac:dyDescent="0.25">
      <c r="A869">
        <v>2009</v>
      </c>
      <c r="B869">
        <v>124</v>
      </c>
      <c r="C869" t="s">
        <v>631</v>
      </c>
      <c r="D869" s="18">
        <v>3.4334990656920811E-4</v>
      </c>
      <c r="E869" s="18">
        <v>3.8846153846153846</v>
      </c>
      <c r="F869" s="18">
        <v>1.9230769230769232E-2</v>
      </c>
      <c r="G869" s="19">
        <v>96.785056355604866</v>
      </c>
      <c r="H869">
        <v>0.71599999999999997</v>
      </c>
      <c r="I869" s="1">
        <v>151449</v>
      </c>
      <c r="J869" s="19">
        <v>0.10498583681635401</v>
      </c>
      <c r="K869">
        <v>1.84</v>
      </c>
      <c r="L869">
        <v>18609.93</v>
      </c>
      <c r="N869">
        <v>52</v>
      </c>
      <c r="O869">
        <v>202</v>
      </c>
      <c r="P869">
        <v>1</v>
      </c>
      <c r="Q869" s="1">
        <v>151449</v>
      </c>
      <c r="R869" s="1">
        <v>146580</v>
      </c>
      <c r="S869">
        <v>159</v>
      </c>
      <c r="T869" s="18">
        <f t="shared" si="65"/>
        <v>3.4334990656920811E-4</v>
      </c>
      <c r="U869" s="19">
        <f t="shared" si="66"/>
        <v>3.8846153846153846</v>
      </c>
      <c r="V869" s="19">
        <f t="shared" si="67"/>
        <v>1.9230769230769232E-2</v>
      </c>
      <c r="W869" s="19">
        <f t="shared" si="68"/>
        <v>96.785056355604866</v>
      </c>
      <c r="X869" s="19">
        <f t="shared" si="69"/>
        <v>0.10498583681635401</v>
      </c>
      <c r="Y869">
        <v>1.84</v>
      </c>
    </row>
    <row r="870" spans="1:25" x14ac:dyDescent="0.25">
      <c r="A870">
        <v>2010</v>
      </c>
      <c r="B870">
        <v>124</v>
      </c>
      <c r="C870" t="s">
        <v>631</v>
      </c>
      <c r="D870" s="18">
        <v>3.2144848624003674E-4</v>
      </c>
      <c r="E870" s="18">
        <v>4.4897959183673466</v>
      </c>
      <c r="F870" s="18">
        <v>0</v>
      </c>
      <c r="G870" s="19">
        <v>96.368944140125308</v>
      </c>
      <c r="H870">
        <v>0.77900000000000003</v>
      </c>
      <c r="I870" s="1">
        <v>152435</v>
      </c>
      <c r="J870" s="19">
        <v>0.10430675369829763</v>
      </c>
      <c r="K870">
        <v>1.82</v>
      </c>
      <c r="L870">
        <v>24538.880000000001</v>
      </c>
      <c r="N870">
        <v>49</v>
      </c>
      <c r="O870">
        <v>220</v>
      </c>
      <c r="P870">
        <v>0</v>
      </c>
      <c r="Q870" s="1">
        <v>152435</v>
      </c>
      <c r="R870" s="1">
        <v>146900</v>
      </c>
      <c r="S870">
        <v>159</v>
      </c>
      <c r="T870" s="18">
        <f t="shared" si="65"/>
        <v>3.2144848624003674E-4</v>
      </c>
      <c r="U870" s="19">
        <f t="shared" si="66"/>
        <v>4.4897959183673466</v>
      </c>
      <c r="V870" s="19">
        <f t="shared" si="67"/>
        <v>0</v>
      </c>
      <c r="W870" s="19">
        <f t="shared" si="68"/>
        <v>96.368944140125308</v>
      </c>
      <c r="X870" s="19">
        <f t="shared" si="69"/>
        <v>0.10430675369829763</v>
      </c>
      <c r="Y870">
        <v>1.82</v>
      </c>
    </row>
    <row r="871" spans="1:25" x14ac:dyDescent="0.25">
      <c r="A871">
        <v>2011</v>
      </c>
      <c r="B871">
        <v>124</v>
      </c>
      <c r="C871" t="s">
        <v>631</v>
      </c>
      <c r="D871" s="18">
        <v>1.496168507604439E-4</v>
      </c>
      <c r="E871" s="18">
        <v>4.4347826086956523</v>
      </c>
      <c r="F871" s="18">
        <v>0</v>
      </c>
      <c r="G871" s="19">
        <v>97.369345458803323</v>
      </c>
      <c r="H871">
        <v>0.77900000000000003</v>
      </c>
      <c r="I871" s="1">
        <v>153726</v>
      </c>
      <c r="J871" s="19">
        <v>0.10343077943874167</v>
      </c>
      <c r="K871">
        <v>1.97</v>
      </c>
      <c r="L871">
        <v>27660.43</v>
      </c>
      <c r="N871">
        <v>23</v>
      </c>
      <c r="O871">
        <v>102</v>
      </c>
      <c r="P871">
        <v>0</v>
      </c>
      <c r="Q871" s="1">
        <v>153726</v>
      </c>
      <c r="R871" s="1">
        <v>149682</v>
      </c>
      <c r="S871">
        <v>159</v>
      </c>
      <c r="T871" s="18">
        <f t="shared" si="65"/>
        <v>1.496168507604439E-4</v>
      </c>
      <c r="U871" s="19">
        <f t="shared" si="66"/>
        <v>4.4347826086956523</v>
      </c>
      <c r="V871" s="19">
        <f t="shared" si="67"/>
        <v>0</v>
      </c>
      <c r="W871" s="19">
        <f t="shared" si="68"/>
        <v>97.369345458803323</v>
      </c>
      <c r="X871" s="19">
        <f t="shared" si="69"/>
        <v>0.10343077943874167</v>
      </c>
      <c r="Y871">
        <v>1.97</v>
      </c>
    </row>
    <row r="872" spans="1:25" x14ac:dyDescent="0.25">
      <c r="A872">
        <v>2012</v>
      </c>
      <c r="B872">
        <v>124</v>
      </c>
      <c r="C872" t="s">
        <v>631</v>
      </c>
      <c r="D872" s="18">
        <v>1.6131738227057442E-4</v>
      </c>
      <c r="E872" s="18">
        <v>3.76</v>
      </c>
      <c r="F872" s="18">
        <v>0</v>
      </c>
      <c r="G872" s="19">
        <v>97.368590860402392</v>
      </c>
      <c r="H872">
        <v>0.77900000000000003</v>
      </c>
      <c r="I872" s="1">
        <v>154974</v>
      </c>
      <c r="J872" s="19">
        <v>0.10259785512408534</v>
      </c>
      <c r="K872" s="16">
        <v>2.0049999999999999</v>
      </c>
      <c r="L872">
        <v>31220.240000000002</v>
      </c>
      <c r="N872">
        <v>25</v>
      </c>
      <c r="O872">
        <v>94</v>
      </c>
      <c r="P872">
        <v>0</v>
      </c>
      <c r="Q872" s="1">
        <v>154974</v>
      </c>
      <c r="R872" s="1">
        <v>150896</v>
      </c>
      <c r="S872">
        <v>159</v>
      </c>
      <c r="T872" s="18">
        <f t="shared" si="65"/>
        <v>1.6131738227057442E-4</v>
      </c>
      <c r="U872" s="19">
        <f t="shared" si="66"/>
        <v>3.76</v>
      </c>
      <c r="V872" s="19">
        <f t="shared" si="67"/>
        <v>0</v>
      </c>
      <c r="W872" s="19">
        <f t="shared" si="68"/>
        <v>97.368590860402392</v>
      </c>
      <c r="X872" s="19">
        <f t="shared" si="69"/>
        <v>0.10259785512408534</v>
      </c>
      <c r="Y872" s="16">
        <v>2.0049999999999999</v>
      </c>
    </row>
    <row r="873" spans="1:25" x14ac:dyDescent="0.25">
      <c r="A873">
        <v>2013</v>
      </c>
      <c r="B873">
        <v>124</v>
      </c>
      <c r="C873" t="s">
        <v>631</v>
      </c>
      <c r="D873" s="18">
        <v>1.7388604253997826E-4</v>
      </c>
      <c r="E873" s="18">
        <v>3.8571428571428572</v>
      </c>
      <c r="F873" s="18">
        <v>0</v>
      </c>
      <c r="G873" s="19">
        <v>99.799410029498532</v>
      </c>
      <c r="H873">
        <v>0.77900000000000003</v>
      </c>
      <c r="I873" s="1">
        <v>161025</v>
      </c>
      <c r="J873" s="19">
        <v>9.8742431299487649E-2</v>
      </c>
      <c r="K873">
        <v>2.04</v>
      </c>
      <c r="L873">
        <v>36331.199999999997</v>
      </c>
      <c r="N873">
        <v>28</v>
      </c>
      <c r="O873">
        <v>108</v>
      </c>
      <c r="P873">
        <v>0</v>
      </c>
      <c r="Q873" s="1">
        <v>161025</v>
      </c>
      <c r="R873" s="1">
        <v>160702</v>
      </c>
      <c r="S873">
        <v>159</v>
      </c>
      <c r="T873" s="18">
        <f t="shared" si="65"/>
        <v>1.7388604253997826E-4</v>
      </c>
      <c r="U873" s="19">
        <f t="shared" si="66"/>
        <v>3.8571428571428572</v>
      </c>
      <c r="V873" s="19">
        <f t="shared" si="67"/>
        <v>0</v>
      </c>
      <c r="W873" s="19">
        <f t="shared" si="68"/>
        <v>99.799410029498532</v>
      </c>
      <c r="X873" s="19">
        <f t="shared" si="69"/>
        <v>9.8742431299487649E-2</v>
      </c>
      <c r="Y873">
        <v>2.04</v>
      </c>
    </row>
    <row r="874" spans="1:25" x14ac:dyDescent="0.25">
      <c r="A874">
        <v>2014</v>
      </c>
      <c r="B874">
        <v>124</v>
      </c>
      <c r="C874" t="s">
        <v>631</v>
      </c>
      <c r="D874" s="18">
        <v>2.0322824995843059E-4</v>
      </c>
      <c r="E874" s="18">
        <v>4.5454545454545459</v>
      </c>
      <c r="F874" s="18">
        <v>3.0303030303030304E-2</v>
      </c>
      <c r="G874" s="19">
        <v>99.780759827317567</v>
      </c>
      <c r="H874">
        <v>0.77900000000000003</v>
      </c>
      <c r="I874" s="1">
        <v>162379</v>
      </c>
      <c r="J874" s="19">
        <v>9.7919065889062004E-2</v>
      </c>
      <c r="K874" s="16">
        <v>2.0950000000000002</v>
      </c>
      <c r="L874">
        <v>39985.71</v>
      </c>
      <c r="N874">
        <v>33</v>
      </c>
      <c r="O874">
        <v>150</v>
      </c>
      <c r="P874">
        <v>1</v>
      </c>
      <c r="Q874" s="1">
        <v>162379</v>
      </c>
      <c r="R874" s="1">
        <v>162023</v>
      </c>
      <c r="S874">
        <v>159</v>
      </c>
      <c r="T874" s="18">
        <f t="shared" si="65"/>
        <v>2.0322824995843059E-4</v>
      </c>
      <c r="U874" s="19">
        <f t="shared" si="66"/>
        <v>4.5454545454545459</v>
      </c>
      <c r="V874" s="19">
        <f t="shared" si="67"/>
        <v>3.0303030303030304E-2</v>
      </c>
      <c r="W874" s="19">
        <f t="shared" si="68"/>
        <v>99.780759827317567</v>
      </c>
      <c r="X874" s="19">
        <f t="shared" si="69"/>
        <v>9.7919065889062004E-2</v>
      </c>
      <c r="Y874" s="16">
        <v>2.0950000000000002</v>
      </c>
    </row>
    <row r="875" spans="1:25" x14ac:dyDescent="0.25">
      <c r="A875">
        <v>2008</v>
      </c>
      <c r="B875">
        <v>125</v>
      </c>
      <c r="C875" t="s">
        <v>634</v>
      </c>
      <c r="D875" s="18">
        <v>1.8962457812880555E-3</v>
      </c>
      <c r="E875" s="18">
        <v>3.4862385321100917</v>
      </c>
      <c r="F875" s="18">
        <v>9.1743119266055051E-3</v>
      </c>
      <c r="G875" s="19">
        <v>89.998608259977033</v>
      </c>
      <c r="H875">
        <v>0.62</v>
      </c>
      <c r="I875" s="1">
        <v>57482</v>
      </c>
      <c r="J875" s="19">
        <v>6.9587001148185515E-2</v>
      </c>
      <c r="K875">
        <v>1.72</v>
      </c>
      <c r="L875">
        <v>11241.45</v>
      </c>
      <c r="N875">
        <v>109</v>
      </c>
      <c r="O875">
        <v>380</v>
      </c>
      <c r="P875">
        <v>1</v>
      </c>
      <c r="Q875" s="1">
        <v>57482</v>
      </c>
      <c r="R875" s="1">
        <v>51733</v>
      </c>
      <c r="S875">
        <v>40</v>
      </c>
      <c r="T875" s="18">
        <f t="shared" si="65"/>
        <v>1.8962457812880555E-3</v>
      </c>
      <c r="U875" s="19">
        <f t="shared" si="66"/>
        <v>3.4862385321100917</v>
      </c>
      <c r="V875" s="19">
        <f t="shared" si="67"/>
        <v>9.1743119266055051E-3</v>
      </c>
      <c r="W875" s="19">
        <f t="shared" si="68"/>
        <v>89.998608259977033</v>
      </c>
      <c r="X875" s="19">
        <f t="shared" si="69"/>
        <v>6.9587001148185515E-2</v>
      </c>
      <c r="Y875">
        <v>1.72</v>
      </c>
    </row>
    <row r="876" spans="1:25" x14ac:dyDescent="0.25">
      <c r="A876">
        <v>2009</v>
      </c>
      <c r="B876">
        <v>125</v>
      </c>
      <c r="C876" t="s">
        <v>634</v>
      </c>
      <c r="D876" s="18">
        <v>3.5036597634162418E-3</v>
      </c>
      <c r="E876" s="18">
        <v>3.7029702970297032</v>
      </c>
      <c r="F876" s="18">
        <v>3.4653465346534656E-2</v>
      </c>
      <c r="G876" s="19">
        <v>85.787629652756095</v>
      </c>
      <c r="H876">
        <v>0.62</v>
      </c>
      <c r="I876" s="1">
        <v>57654</v>
      </c>
      <c r="J876" s="19">
        <v>7.4582856349949697E-2</v>
      </c>
      <c r="K876">
        <v>1.84</v>
      </c>
      <c r="L876">
        <v>11924.2</v>
      </c>
      <c r="N876">
        <v>202</v>
      </c>
      <c r="O876">
        <v>748</v>
      </c>
      <c r="P876">
        <v>7</v>
      </c>
      <c r="Q876" s="1">
        <v>57654</v>
      </c>
      <c r="R876" s="1">
        <v>49460</v>
      </c>
      <c r="S876">
        <v>43</v>
      </c>
      <c r="T876" s="18">
        <f t="shared" si="65"/>
        <v>3.5036597634162418E-3</v>
      </c>
      <c r="U876" s="19">
        <f t="shared" si="66"/>
        <v>3.7029702970297032</v>
      </c>
      <c r="V876" s="19">
        <f t="shared" si="67"/>
        <v>3.4653465346534656E-2</v>
      </c>
      <c r="W876" s="19">
        <f t="shared" si="68"/>
        <v>85.787629652756095</v>
      </c>
      <c r="X876" s="19">
        <f t="shared" si="69"/>
        <v>7.4582856349949697E-2</v>
      </c>
      <c r="Y876">
        <v>1.84</v>
      </c>
    </row>
    <row r="877" spans="1:25" x14ac:dyDescent="0.25">
      <c r="A877">
        <v>2010</v>
      </c>
      <c r="B877">
        <v>125</v>
      </c>
      <c r="C877" t="s">
        <v>634</v>
      </c>
      <c r="D877" s="18">
        <v>2.7008189580066213E-3</v>
      </c>
      <c r="E877" s="18">
        <v>3.6129032258064515</v>
      </c>
      <c r="F877" s="18">
        <v>6.4516129032258064E-3</v>
      </c>
      <c r="G877" s="19">
        <v>87.980484404948598</v>
      </c>
      <c r="H877">
        <v>0.71699999999999997</v>
      </c>
      <c r="I877" s="1">
        <v>57390</v>
      </c>
      <c r="J877" s="19">
        <v>7.4925945286635293E-2</v>
      </c>
      <c r="K877">
        <v>1.82</v>
      </c>
      <c r="L877">
        <v>13625.91</v>
      </c>
      <c r="N877">
        <v>155</v>
      </c>
      <c r="O877">
        <v>560</v>
      </c>
      <c r="P877">
        <v>1</v>
      </c>
      <c r="Q877" s="1">
        <v>57390</v>
      </c>
      <c r="R877" s="1">
        <v>50492</v>
      </c>
      <c r="S877">
        <v>43</v>
      </c>
      <c r="T877" s="18">
        <f t="shared" si="65"/>
        <v>2.7008189580066213E-3</v>
      </c>
      <c r="U877" s="19">
        <f t="shared" si="66"/>
        <v>3.6129032258064515</v>
      </c>
      <c r="V877" s="19">
        <f t="shared" si="67"/>
        <v>6.4516129032258064E-3</v>
      </c>
      <c r="W877" s="19">
        <f t="shared" si="68"/>
        <v>87.980484404948598</v>
      </c>
      <c r="X877" s="19">
        <f t="shared" si="69"/>
        <v>7.4925945286635293E-2</v>
      </c>
      <c r="Y877">
        <v>1.82</v>
      </c>
    </row>
    <row r="878" spans="1:25" x14ac:dyDescent="0.25">
      <c r="A878">
        <v>2011</v>
      </c>
      <c r="B878">
        <v>125</v>
      </c>
      <c r="C878" t="s">
        <v>634</v>
      </c>
      <c r="D878" s="18">
        <v>2.1546106931243591E-3</v>
      </c>
      <c r="E878" s="18">
        <v>5.879032258064516</v>
      </c>
      <c r="F878" s="18">
        <v>5.6451612903225805E-2</v>
      </c>
      <c r="G878" s="19">
        <v>89.138329481677118</v>
      </c>
      <c r="H878">
        <v>0.71699999999999997</v>
      </c>
      <c r="I878" s="1">
        <v>57551</v>
      </c>
      <c r="J878" s="19">
        <v>7.4716338551893108E-2</v>
      </c>
      <c r="K878">
        <v>1.97</v>
      </c>
      <c r="L878">
        <v>17660.439999999999</v>
      </c>
      <c r="N878">
        <v>124</v>
      </c>
      <c r="O878">
        <v>729</v>
      </c>
      <c r="P878">
        <v>7</v>
      </c>
      <c r="Q878" s="1">
        <v>57551</v>
      </c>
      <c r="R878" s="1">
        <v>51300</v>
      </c>
      <c r="S878">
        <v>43</v>
      </c>
      <c r="T878" s="18">
        <f t="shared" si="65"/>
        <v>2.1546106931243591E-3</v>
      </c>
      <c r="U878" s="19">
        <f t="shared" si="66"/>
        <v>5.879032258064516</v>
      </c>
      <c r="V878" s="19">
        <f t="shared" si="67"/>
        <v>5.6451612903225805E-2</v>
      </c>
      <c r="W878" s="19">
        <f t="shared" si="68"/>
        <v>89.138329481677118</v>
      </c>
      <c r="X878" s="19">
        <f t="shared" si="69"/>
        <v>7.4716338551893108E-2</v>
      </c>
      <c r="Y878">
        <v>1.97</v>
      </c>
    </row>
    <row r="879" spans="1:25" x14ac:dyDescent="0.25">
      <c r="A879">
        <v>2012</v>
      </c>
      <c r="B879">
        <v>125</v>
      </c>
      <c r="C879" t="s">
        <v>634</v>
      </c>
      <c r="D879" s="18">
        <v>1.0917408934946107E-3</v>
      </c>
      <c r="E879" s="18">
        <v>4.8095238095238093</v>
      </c>
      <c r="F879" s="18">
        <v>1.5873015873015872E-2</v>
      </c>
      <c r="G879" s="19">
        <v>97.14067861227602</v>
      </c>
      <c r="H879">
        <v>0.71699999999999997</v>
      </c>
      <c r="I879" s="1">
        <v>57706</v>
      </c>
      <c r="J879" s="19">
        <v>7.4515648286140088E-2</v>
      </c>
      <c r="K879" s="16">
        <v>2.0049999999999999</v>
      </c>
      <c r="L879">
        <v>18587.87</v>
      </c>
      <c r="N879">
        <v>63</v>
      </c>
      <c r="O879">
        <v>303</v>
      </c>
      <c r="P879">
        <v>1</v>
      </c>
      <c r="Q879" s="1">
        <v>57706</v>
      </c>
      <c r="R879" s="1">
        <v>56056</v>
      </c>
      <c r="S879">
        <v>43</v>
      </c>
      <c r="T879" s="18">
        <f t="shared" si="65"/>
        <v>1.0917408934946107E-3</v>
      </c>
      <c r="U879" s="19">
        <f t="shared" si="66"/>
        <v>4.8095238095238093</v>
      </c>
      <c r="V879" s="19">
        <f t="shared" si="67"/>
        <v>1.5873015873015872E-2</v>
      </c>
      <c r="W879" s="19">
        <f t="shared" si="68"/>
        <v>97.14067861227602</v>
      </c>
      <c r="X879" s="19">
        <f t="shared" si="69"/>
        <v>7.4515648286140088E-2</v>
      </c>
      <c r="Y879" s="16">
        <v>2.0049999999999999</v>
      </c>
    </row>
    <row r="880" spans="1:25" x14ac:dyDescent="0.25">
      <c r="A880">
        <v>2013</v>
      </c>
      <c r="B880">
        <v>125</v>
      </c>
      <c r="C880" t="s">
        <v>634</v>
      </c>
      <c r="D880" s="18">
        <v>8.3872915758043413E-4</v>
      </c>
      <c r="E880" s="18">
        <v>3.94</v>
      </c>
      <c r="F880" s="18">
        <v>0.06</v>
      </c>
      <c r="G880" s="19">
        <v>94.999496762505458</v>
      </c>
      <c r="H880">
        <v>0.71699999999999997</v>
      </c>
      <c r="I880" s="1">
        <v>59614</v>
      </c>
      <c r="J880" s="19">
        <v>7.2130707551917334E-2</v>
      </c>
      <c r="K880">
        <v>2.04</v>
      </c>
      <c r="L880">
        <v>19015.45</v>
      </c>
      <c r="N880">
        <v>50</v>
      </c>
      <c r="O880">
        <v>197</v>
      </c>
      <c r="P880">
        <v>3</v>
      </c>
      <c r="Q880" s="1">
        <v>59614</v>
      </c>
      <c r="R880" s="1">
        <v>56633</v>
      </c>
      <c r="S880">
        <v>43</v>
      </c>
      <c r="T880" s="18">
        <f t="shared" si="65"/>
        <v>8.3872915758043413E-4</v>
      </c>
      <c r="U880" s="19">
        <f t="shared" si="66"/>
        <v>3.94</v>
      </c>
      <c r="V880" s="19">
        <f t="shared" si="67"/>
        <v>0.06</v>
      </c>
      <c r="W880" s="19">
        <f t="shared" si="68"/>
        <v>94.999496762505458</v>
      </c>
      <c r="X880" s="19">
        <f t="shared" si="69"/>
        <v>7.2130707551917334E-2</v>
      </c>
      <c r="Y880">
        <v>2.04</v>
      </c>
    </row>
    <row r="881" spans="1:25" x14ac:dyDescent="0.25">
      <c r="A881">
        <v>2014</v>
      </c>
      <c r="B881">
        <v>125</v>
      </c>
      <c r="C881" t="s">
        <v>634</v>
      </c>
      <c r="D881" s="18">
        <v>9.1951716989333596E-4</v>
      </c>
      <c r="E881" s="18">
        <v>4.5999999999999996</v>
      </c>
      <c r="F881" s="18">
        <v>3.6363636363636362E-2</v>
      </c>
      <c r="G881" s="19">
        <v>95.999264386264088</v>
      </c>
      <c r="H881">
        <v>0.71699999999999997</v>
      </c>
      <c r="I881" s="1">
        <v>59814</v>
      </c>
      <c r="J881" s="19">
        <v>7.1889524191660822E-2</v>
      </c>
      <c r="K881" s="16">
        <v>2.0950000000000002</v>
      </c>
      <c r="L881">
        <v>21786.99</v>
      </c>
      <c r="N881">
        <v>55</v>
      </c>
      <c r="O881">
        <v>253</v>
      </c>
      <c r="P881">
        <v>2</v>
      </c>
      <c r="Q881" s="1">
        <v>59814</v>
      </c>
      <c r="R881" s="1">
        <v>57421</v>
      </c>
      <c r="S881">
        <v>43</v>
      </c>
      <c r="T881" s="18">
        <f t="shared" si="65"/>
        <v>9.1951716989333596E-4</v>
      </c>
      <c r="U881" s="19">
        <f t="shared" si="66"/>
        <v>4.5999999999999996</v>
      </c>
      <c r="V881" s="19">
        <f t="shared" si="67"/>
        <v>3.6363636363636362E-2</v>
      </c>
      <c r="W881" s="19">
        <f t="shared" si="68"/>
        <v>95.999264386264088</v>
      </c>
      <c r="X881" s="19">
        <f t="shared" si="69"/>
        <v>7.1889524191660822E-2</v>
      </c>
      <c r="Y881" s="16">
        <v>2.0950000000000002</v>
      </c>
    </row>
    <row r="882" spans="1:25" x14ac:dyDescent="0.25">
      <c r="A882">
        <v>2008</v>
      </c>
      <c r="B882">
        <v>126</v>
      </c>
      <c r="C882" t="s">
        <v>637</v>
      </c>
      <c r="D882" s="18">
        <v>9.1084299178921246E-3</v>
      </c>
      <c r="E882" s="18">
        <v>3.0115942028985505</v>
      </c>
      <c r="F882" s="18">
        <v>5.7971014492753624E-3</v>
      </c>
      <c r="G882" s="19">
        <v>25.136626448768386</v>
      </c>
      <c r="H882">
        <v>0.48199999999999998</v>
      </c>
      <c r="I882" s="1">
        <v>37877</v>
      </c>
      <c r="J882" s="19">
        <v>4.2241993822108408E-2</v>
      </c>
      <c r="K882">
        <v>1.72</v>
      </c>
      <c r="L882">
        <v>3796.77</v>
      </c>
      <c r="N882">
        <v>345</v>
      </c>
      <c r="O882">
        <v>1039</v>
      </c>
      <c r="P882">
        <v>2</v>
      </c>
      <c r="Q882" s="1">
        <v>37877</v>
      </c>
      <c r="R882" s="1">
        <v>9521</v>
      </c>
      <c r="S882">
        <v>16</v>
      </c>
      <c r="T882" s="18">
        <f t="shared" si="65"/>
        <v>9.1084299178921246E-3</v>
      </c>
      <c r="U882" s="19">
        <f t="shared" si="66"/>
        <v>3.0115942028985505</v>
      </c>
      <c r="V882" s="19">
        <f t="shared" si="67"/>
        <v>5.7971014492753624E-3</v>
      </c>
      <c r="W882" s="19">
        <f t="shared" si="68"/>
        <v>25.136626448768386</v>
      </c>
      <c r="X882" s="19">
        <f t="shared" si="69"/>
        <v>4.2241993822108408E-2</v>
      </c>
      <c r="Y882">
        <v>1.72</v>
      </c>
    </row>
    <row r="883" spans="1:25" x14ac:dyDescent="0.25">
      <c r="A883">
        <v>2009</v>
      </c>
      <c r="B883">
        <v>126</v>
      </c>
      <c r="C883" t="s">
        <v>637</v>
      </c>
      <c r="D883" s="18">
        <v>6.7649701389989958E-3</v>
      </c>
      <c r="E883" s="18">
        <v>2.7109375</v>
      </c>
      <c r="F883" s="18">
        <v>3.90625E-3</v>
      </c>
      <c r="G883" s="19">
        <v>28.217324665715342</v>
      </c>
      <c r="H883">
        <v>0.48199999999999998</v>
      </c>
      <c r="I883" s="1">
        <v>37842</v>
      </c>
      <c r="J883" s="19">
        <v>5.8136462132022615E-2</v>
      </c>
      <c r="K883">
        <v>1.84</v>
      </c>
      <c r="L883">
        <v>4012.68</v>
      </c>
      <c r="N883">
        <v>256</v>
      </c>
      <c r="O883">
        <v>694</v>
      </c>
      <c r="P883">
        <v>1</v>
      </c>
      <c r="Q883" s="1">
        <v>37842</v>
      </c>
      <c r="R883" s="1">
        <v>10678</v>
      </c>
      <c r="S883">
        <v>22</v>
      </c>
      <c r="T883" s="18">
        <f t="shared" si="65"/>
        <v>6.7649701389989958E-3</v>
      </c>
      <c r="U883" s="19">
        <f t="shared" si="66"/>
        <v>2.7109375</v>
      </c>
      <c r="V883" s="19">
        <f t="shared" si="67"/>
        <v>3.90625E-3</v>
      </c>
      <c r="W883" s="19">
        <f t="shared" si="68"/>
        <v>28.217324665715342</v>
      </c>
      <c r="X883" s="19">
        <f t="shared" si="69"/>
        <v>5.8136462132022615E-2</v>
      </c>
      <c r="Y883">
        <v>1.84</v>
      </c>
    </row>
    <row r="884" spans="1:25" x14ac:dyDescent="0.25">
      <c r="A884">
        <v>2010</v>
      </c>
      <c r="B884">
        <v>126</v>
      </c>
      <c r="C884" t="s">
        <v>637</v>
      </c>
      <c r="D884" s="18">
        <v>5.421638716878837E-3</v>
      </c>
      <c r="E884" s="18">
        <v>2.5735294117647061</v>
      </c>
      <c r="F884" s="18">
        <v>0</v>
      </c>
      <c r="G884" s="19">
        <v>30.908656018284741</v>
      </c>
      <c r="H884">
        <v>0.65100000000000002</v>
      </c>
      <c r="I884" s="1">
        <v>37627</v>
      </c>
      <c r="J884" s="19">
        <v>5.8468652829085505E-2</v>
      </c>
      <c r="K884">
        <v>1.82</v>
      </c>
      <c r="L884">
        <v>4543.28</v>
      </c>
      <c r="N884">
        <v>204</v>
      </c>
      <c r="O884">
        <v>525</v>
      </c>
      <c r="P884">
        <v>0</v>
      </c>
      <c r="Q884" s="1">
        <v>37627</v>
      </c>
      <c r="R884" s="1">
        <v>11630</v>
      </c>
      <c r="S884">
        <v>22</v>
      </c>
      <c r="T884" s="18">
        <f t="shared" si="65"/>
        <v>5.421638716878837E-3</v>
      </c>
      <c r="U884" s="19">
        <f t="shared" si="66"/>
        <v>2.5735294117647061</v>
      </c>
      <c r="V884" s="19">
        <f t="shared" si="67"/>
        <v>0</v>
      </c>
      <c r="W884" s="19">
        <f t="shared" si="68"/>
        <v>30.908656018284741</v>
      </c>
      <c r="X884" s="19">
        <f t="shared" si="69"/>
        <v>5.8468652829085505E-2</v>
      </c>
      <c r="Y884">
        <v>1.82</v>
      </c>
    </row>
    <row r="885" spans="1:25" x14ac:dyDescent="0.25">
      <c r="A885">
        <v>2011</v>
      </c>
      <c r="B885">
        <v>126</v>
      </c>
      <c r="C885" t="s">
        <v>637</v>
      </c>
      <c r="D885" s="18">
        <v>4.6799797909963569E-3</v>
      </c>
      <c r="E885" s="18">
        <v>2.5511363636363638</v>
      </c>
      <c r="F885" s="18">
        <v>1.1363636363636364E-2</v>
      </c>
      <c r="G885" s="19">
        <v>32.568404818251921</v>
      </c>
      <c r="H885">
        <v>0.65100000000000002</v>
      </c>
      <c r="I885" s="1">
        <v>37607</v>
      </c>
      <c r="J885" s="19">
        <v>5.8499747387454462E-2</v>
      </c>
      <c r="K885">
        <v>1.97</v>
      </c>
      <c r="L885">
        <v>5190.67</v>
      </c>
      <c r="N885">
        <v>176</v>
      </c>
      <c r="O885">
        <v>449</v>
      </c>
      <c r="P885">
        <v>2</v>
      </c>
      <c r="Q885" s="1">
        <v>37607</v>
      </c>
      <c r="R885" s="1">
        <v>12248</v>
      </c>
      <c r="S885">
        <v>22</v>
      </c>
      <c r="T885" s="18">
        <f t="shared" si="65"/>
        <v>4.6799797909963569E-3</v>
      </c>
      <c r="U885" s="19">
        <f t="shared" si="66"/>
        <v>2.5511363636363638</v>
      </c>
      <c r="V885" s="19">
        <f t="shared" si="67"/>
        <v>1.1363636363636364E-2</v>
      </c>
      <c r="W885" s="19">
        <f t="shared" si="68"/>
        <v>32.568404818251921</v>
      </c>
      <c r="X885" s="19">
        <f t="shared" si="69"/>
        <v>5.8499747387454462E-2</v>
      </c>
      <c r="Y885">
        <v>1.97</v>
      </c>
    </row>
    <row r="886" spans="1:25" x14ac:dyDescent="0.25">
      <c r="A886">
        <v>2012</v>
      </c>
      <c r="B886">
        <v>126</v>
      </c>
      <c r="C886" t="s">
        <v>637</v>
      </c>
      <c r="D886" s="18">
        <v>3.6447802490156434E-3</v>
      </c>
      <c r="E886" s="18">
        <v>2.948905109489051</v>
      </c>
      <c r="F886" s="18">
        <v>2.1897810218978103E-2</v>
      </c>
      <c r="G886" s="19">
        <v>23.677769500904546</v>
      </c>
      <c r="H886">
        <v>0.65100000000000002</v>
      </c>
      <c r="I886" s="1">
        <v>37588</v>
      </c>
      <c r="J886" s="19">
        <v>5.8529317867404493E-2</v>
      </c>
      <c r="K886" s="16">
        <v>2.0049999999999999</v>
      </c>
      <c r="L886">
        <v>5876.18</v>
      </c>
      <c r="N886">
        <v>137</v>
      </c>
      <c r="O886">
        <v>404</v>
      </c>
      <c r="P886">
        <v>3</v>
      </c>
      <c r="Q886" s="1">
        <v>37588</v>
      </c>
      <c r="R886" s="1">
        <v>8900</v>
      </c>
      <c r="S886">
        <v>22</v>
      </c>
      <c r="T886" s="18">
        <f t="shared" si="65"/>
        <v>3.6447802490156434E-3</v>
      </c>
      <c r="U886" s="19">
        <f t="shared" si="66"/>
        <v>2.948905109489051</v>
      </c>
      <c r="V886" s="19">
        <f t="shared" si="67"/>
        <v>2.1897810218978103E-2</v>
      </c>
      <c r="W886" s="19">
        <f t="shared" si="68"/>
        <v>23.677769500904546</v>
      </c>
      <c r="X886" s="19">
        <f t="shared" si="69"/>
        <v>5.8529317867404493E-2</v>
      </c>
      <c r="Y886" s="16">
        <v>2.0049999999999999</v>
      </c>
    </row>
    <row r="887" spans="1:25" x14ac:dyDescent="0.25">
      <c r="A887">
        <v>2013</v>
      </c>
      <c r="B887">
        <v>126</v>
      </c>
      <c r="C887" t="s">
        <v>637</v>
      </c>
      <c r="D887" s="18">
        <v>3.3335917512985502E-3</v>
      </c>
      <c r="E887" s="18">
        <v>2.5891472868217056</v>
      </c>
      <c r="F887" s="18">
        <v>2.3255813953488372E-2</v>
      </c>
      <c r="G887" s="19">
        <v>25.025195751608653</v>
      </c>
      <c r="H887">
        <v>0.65100000000000002</v>
      </c>
      <c r="I887" s="1">
        <v>38697</v>
      </c>
      <c r="J887" s="19">
        <v>5.6851952347727212E-2</v>
      </c>
      <c r="K887">
        <v>2.04</v>
      </c>
      <c r="L887">
        <v>6450.39</v>
      </c>
      <c r="N887">
        <v>129</v>
      </c>
      <c r="O887">
        <v>334</v>
      </c>
      <c r="P887">
        <v>3</v>
      </c>
      <c r="Q887" s="1">
        <v>38697</v>
      </c>
      <c r="R887" s="1">
        <v>9684</v>
      </c>
      <c r="S887">
        <v>22</v>
      </c>
      <c r="T887" s="18">
        <f t="shared" si="65"/>
        <v>3.3335917512985502E-3</v>
      </c>
      <c r="U887" s="19">
        <f t="shared" si="66"/>
        <v>2.5891472868217056</v>
      </c>
      <c r="V887" s="19">
        <f t="shared" si="67"/>
        <v>2.3255813953488372E-2</v>
      </c>
      <c r="W887" s="19">
        <f t="shared" si="68"/>
        <v>25.025195751608653</v>
      </c>
      <c r="X887" s="19">
        <f t="shared" si="69"/>
        <v>5.6851952347727212E-2</v>
      </c>
      <c r="Y887">
        <v>2.04</v>
      </c>
    </row>
    <row r="888" spans="1:25" x14ac:dyDescent="0.25">
      <c r="A888">
        <v>2014</v>
      </c>
      <c r="B888">
        <v>126</v>
      </c>
      <c r="C888" t="s">
        <v>637</v>
      </c>
      <c r="D888" s="18">
        <v>2.3250406882120438E-3</v>
      </c>
      <c r="E888" s="18">
        <v>3.1555555555555554</v>
      </c>
      <c r="F888" s="18">
        <v>0</v>
      </c>
      <c r="G888" s="19">
        <v>26.458963031853056</v>
      </c>
      <c r="H888">
        <v>0.65100000000000002</v>
      </c>
      <c r="I888" s="1">
        <v>38709</v>
      </c>
      <c r="J888" s="19">
        <v>5.6834327934072178E-2</v>
      </c>
      <c r="K888" s="16">
        <v>2.0950000000000002</v>
      </c>
      <c r="L888">
        <v>7050.74</v>
      </c>
      <c r="N888">
        <v>90</v>
      </c>
      <c r="O888">
        <v>284</v>
      </c>
      <c r="P888">
        <v>0</v>
      </c>
      <c r="Q888" s="1">
        <v>38709</v>
      </c>
      <c r="R888" s="1">
        <v>10242</v>
      </c>
      <c r="S888">
        <v>22</v>
      </c>
      <c r="T888" s="18">
        <f t="shared" si="65"/>
        <v>2.3250406882120438E-3</v>
      </c>
      <c r="U888" s="19">
        <f t="shared" si="66"/>
        <v>3.1555555555555554</v>
      </c>
      <c r="V888" s="19">
        <f t="shared" si="67"/>
        <v>0</v>
      </c>
      <c r="W888" s="19">
        <f t="shared" si="68"/>
        <v>26.458963031853056</v>
      </c>
      <c r="X888" s="19">
        <f t="shared" si="69"/>
        <v>5.6834327934072178E-2</v>
      </c>
      <c r="Y888" s="16">
        <v>2.0950000000000002</v>
      </c>
    </row>
    <row r="889" spans="1:25" x14ac:dyDescent="0.25">
      <c r="A889">
        <v>2008</v>
      </c>
      <c r="B889" s="4">
        <v>127</v>
      </c>
      <c r="C889" t="s">
        <v>639</v>
      </c>
      <c r="D889" s="18">
        <v>4.2088649217414181E-3</v>
      </c>
      <c r="E889" s="18">
        <v>4.3125</v>
      </c>
      <c r="F889" s="20">
        <v>0</v>
      </c>
      <c r="G889" s="19">
        <v>34.124687623306585</v>
      </c>
      <c r="H889">
        <v>0.47299999999999998</v>
      </c>
      <c r="I889" s="1">
        <v>15206</v>
      </c>
      <c r="J889" s="19">
        <v>5.2610811521767727E-2</v>
      </c>
      <c r="K889">
        <v>1.72</v>
      </c>
      <c r="L889">
        <v>4218.07</v>
      </c>
      <c r="N889">
        <v>64</v>
      </c>
      <c r="O889">
        <v>276</v>
      </c>
      <c r="P889" s="14"/>
      <c r="Q889" s="1">
        <v>15206</v>
      </c>
      <c r="R889" s="1">
        <v>5189</v>
      </c>
      <c r="S889">
        <v>8</v>
      </c>
      <c r="T889" s="18">
        <f t="shared" si="65"/>
        <v>4.2088649217414181E-3</v>
      </c>
      <c r="U889" s="19">
        <f t="shared" si="66"/>
        <v>4.3125</v>
      </c>
      <c r="V889" s="19">
        <f t="shared" si="67"/>
        <v>0</v>
      </c>
      <c r="W889" s="19">
        <f t="shared" si="68"/>
        <v>34.124687623306585</v>
      </c>
      <c r="X889" s="19">
        <f t="shared" si="69"/>
        <v>5.2610811521767727E-2</v>
      </c>
      <c r="Y889">
        <v>1.72</v>
      </c>
    </row>
    <row r="890" spans="1:25" x14ac:dyDescent="0.25">
      <c r="A890">
        <v>2009</v>
      </c>
      <c r="B890">
        <v>127</v>
      </c>
      <c r="C890" t="s">
        <v>639</v>
      </c>
      <c r="D890" s="18">
        <v>2.1657806654853317E-3</v>
      </c>
      <c r="E890" s="18">
        <v>4.0606060606060606</v>
      </c>
      <c r="F890" s="20">
        <v>0</v>
      </c>
      <c r="G890" s="19">
        <v>35.971647962197281</v>
      </c>
      <c r="H890">
        <v>0.47299999999999998</v>
      </c>
      <c r="I890" s="1">
        <v>15237</v>
      </c>
      <c r="J890" s="19">
        <v>5.9066745422327233E-2</v>
      </c>
      <c r="K890">
        <v>1.84</v>
      </c>
      <c r="L890">
        <v>4730.87</v>
      </c>
      <c r="N890">
        <v>33</v>
      </c>
      <c r="O890">
        <v>134</v>
      </c>
      <c r="P890" s="14"/>
      <c r="Q890" s="1">
        <v>15237</v>
      </c>
      <c r="R890" s="1">
        <v>5481</v>
      </c>
      <c r="S890">
        <v>9</v>
      </c>
      <c r="T890" s="18">
        <f t="shared" si="65"/>
        <v>2.1657806654853317E-3</v>
      </c>
      <c r="U890" s="19">
        <f t="shared" si="66"/>
        <v>4.0606060606060606</v>
      </c>
      <c r="V890" s="19">
        <f t="shared" si="67"/>
        <v>0</v>
      </c>
      <c r="W890" s="19">
        <f t="shared" si="68"/>
        <v>35.971647962197281</v>
      </c>
      <c r="X890" s="19">
        <f t="shared" si="69"/>
        <v>5.9066745422327233E-2</v>
      </c>
      <c r="Y890">
        <v>1.84</v>
      </c>
    </row>
    <row r="891" spans="1:25" x14ac:dyDescent="0.25">
      <c r="A891">
        <v>2010</v>
      </c>
      <c r="B891">
        <v>127</v>
      </c>
      <c r="C891" t="s">
        <v>639</v>
      </c>
      <c r="D891" s="18">
        <v>4.4679900427650477E-4</v>
      </c>
      <c r="E891" s="18">
        <v>5.4285714285714288</v>
      </c>
      <c r="F891" s="20">
        <v>0</v>
      </c>
      <c r="G891" s="19">
        <v>37.518350673389925</v>
      </c>
      <c r="H891">
        <v>0.624</v>
      </c>
      <c r="I891" s="1">
        <v>15667</v>
      </c>
      <c r="J891" s="19">
        <v>5.7445586264122037E-2</v>
      </c>
      <c r="K891">
        <v>1.82</v>
      </c>
      <c r="L891">
        <v>4867.51</v>
      </c>
      <c r="N891">
        <v>7</v>
      </c>
      <c r="O891">
        <v>38</v>
      </c>
      <c r="P891" s="14"/>
      <c r="Q891" s="1">
        <v>15667</v>
      </c>
      <c r="R891" s="1">
        <v>5878</v>
      </c>
      <c r="S891">
        <v>9</v>
      </c>
      <c r="T891" s="18">
        <f t="shared" si="65"/>
        <v>4.4679900427650477E-4</v>
      </c>
      <c r="U891" s="19">
        <f t="shared" si="66"/>
        <v>5.4285714285714288</v>
      </c>
      <c r="V891" s="19">
        <f t="shared" si="67"/>
        <v>0</v>
      </c>
      <c r="W891" s="19">
        <f t="shared" si="68"/>
        <v>37.518350673389925</v>
      </c>
      <c r="X891" s="19">
        <f t="shared" si="69"/>
        <v>5.7445586264122037E-2</v>
      </c>
      <c r="Y891">
        <v>1.82</v>
      </c>
    </row>
    <row r="892" spans="1:25" x14ac:dyDescent="0.25">
      <c r="A892">
        <v>2011</v>
      </c>
      <c r="B892">
        <v>127</v>
      </c>
      <c r="C892" t="s">
        <v>639</v>
      </c>
      <c r="D892" s="18">
        <v>7.6258261311642095E-4</v>
      </c>
      <c r="E892" s="18">
        <v>5</v>
      </c>
      <c r="F892" s="20">
        <v>0</v>
      </c>
      <c r="G892" s="19">
        <v>38.987036095577018</v>
      </c>
      <c r="H892">
        <v>0.624</v>
      </c>
      <c r="I892" s="1">
        <v>15736</v>
      </c>
      <c r="J892" s="19">
        <v>5.7193695983731571E-2</v>
      </c>
      <c r="K892">
        <v>1.97</v>
      </c>
      <c r="L892">
        <v>5426.9</v>
      </c>
      <c r="N892">
        <v>12</v>
      </c>
      <c r="O892">
        <v>60</v>
      </c>
      <c r="P892" s="14"/>
      <c r="Q892" s="1">
        <v>15736</v>
      </c>
      <c r="R892" s="1">
        <v>6135</v>
      </c>
      <c r="S892">
        <v>9</v>
      </c>
      <c r="T892" s="18">
        <f t="shared" si="65"/>
        <v>7.6258261311642095E-4</v>
      </c>
      <c r="U892" s="19">
        <f t="shared" si="66"/>
        <v>5</v>
      </c>
      <c r="V892" s="19">
        <f t="shared" si="67"/>
        <v>0</v>
      </c>
      <c r="W892" s="19">
        <f t="shared" si="68"/>
        <v>38.987036095577018</v>
      </c>
      <c r="X892" s="19">
        <f t="shared" si="69"/>
        <v>5.7193695983731571E-2</v>
      </c>
      <c r="Y892">
        <v>1.97</v>
      </c>
    </row>
    <row r="893" spans="1:25" x14ac:dyDescent="0.25">
      <c r="A893">
        <v>2012</v>
      </c>
      <c r="B893">
        <v>127</v>
      </c>
      <c r="C893" t="s">
        <v>639</v>
      </c>
      <c r="D893" s="18">
        <v>1.8986140117714068E-4</v>
      </c>
      <c r="E893" s="18">
        <v>4.333333333333333</v>
      </c>
      <c r="F893" s="20">
        <v>0</v>
      </c>
      <c r="G893" s="19">
        <v>46.712233402949181</v>
      </c>
      <c r="H893">
        <v>0.624</v>
      </c>
      <c r="I893" s="1">
        <v>15801</v>
      </c>
      <c r="J893" s="19">
        <v>5.6958420353142199E-2</v>
      </c>
      <c r="K893" s="16">
        <v>2.0049999999999999</v>
      </c>
      <c r="L893">
        <v>6173.01</v>
      </c>
      <c r="N893">
        <v>3</v>
      </c>
      <c r="O893">
        <v>13</v>
      </c>
      <c r="P893" s="14"/>
      <c r="Q893" s="1">
        <v>15801</v>
      </c>
      <c r="R893" s="1">
        <v>7381</v>
      </c>
      <c r="S893">
        <v>9</v>
      </c>
      <c r="T893" s="18">
        <f t="shared" si="65"/>
        <v>1.8986140117714068E-4</v>
      </c>
      <c r="U893" s="19">
        <f t="shared" si="66"/>
        <v>4.333333333333333</v>
      </c>
      <c r="V893" s="19">
        <f t="shared" si="67"/>
        <v>0</v>
      </c>
      <c r="W893" s="19">
        <f t="shared" si="68"/>
        <v>46.712233402949181</v>
      </c>
      <c r="X893" s="19">
        <f t="shared" si="69"/>
        <v>5.6958420353142199E-2</v>
      </c>
      <c r="Y893" s="16">
        <v>2.0049999999999999</v>
      </c>
    </row>
    <row r="894" spans="1:25" x14ac:dyDescent="0.25">
      <c r="A894">
        <v>2013</v>
      </c>
      <c r="B894">
        <v>127</v>
      </c>
      <c r="C894" t="s">
        <v>639</v>
      </c>
      <c r="D894" s="18">
        <v>1.8348623853211009E-4</v>
      </c>
      <c r="E894" s="18">
        <v>4</v>
      </c>
      <c r="F894" s="20">
        <v>0</v>
      </c>
      <c r="G894" s="19">
        <v>51.535168195718647</v>
      </c>
      <c r="H894">
        <v>0.624</v>
      </c>
      <c r="I894" s="1">
        <v>16350</v>
      </c>
      <c r="J894" s="19">
        <v>5.5045871559633031E-2</v>
      </c>
      <c r="K894">
        <v>2.04</v>
      </c>
      <c r="L894">
        <v>6663.84</v>
      </c>
      <c r="N894">
        <v>3</v>
      </c>
      <c r="O894">
        <v>12</v>
      </c>
      <c r="P894" s="14"/>
      <c r="Q894" s="1">
        <v>16350</v>
      </c>
      <c r="R894" s="1">
        <v>8426</v>
      </c>
      <c r="S894">
        <v>9</v>
      </c>
      <c r="T894" s="18">
        <f t="shared" si="65"/>
        <v>1.8348623853211009E-4</v>
      </c>
      <c r="U894" s="19">
        <f t="shared" si="66"/>
        <v>4</v>
      </c>
      <c r="V894" s="19">
        <f t="shared" si="67"/>
        <v>0</v>
      </c>
      <c r="W894" s="19">
        <f t="shared" si="68"/>
        <v>51.535168195718647</v>
      </c>
      <c r="X894" s="19">
        <f t="shared" si="69"/>
        <v>5.5045871559633031E-2</v>
      </c>
      <c r="Y894">
        <v>2.04</v>
      </c>
    </row>
    <row r="895" spans="1:25" x14ac:dyDescent="0.25">
      <c r="A895">
        <v>2014</v>
      </c>
      <c r="B895">
        <v>127</v>
      </c>
      <c r="C895" t="s">
        <v>639</v>
      </c>
      <c r="D895" s="18">
        <v>1.2174336498660823E-4</v>
      </c>
      <c r="E895" s="18">
        <v>3</v>
      </c>
      <c r="F895" s="20">
        <v>0</v>
      </c>
      <c r="G895" s="19">
        <v>51.728755782809834</v>
      </c>
      <c r="H895">
        <v>0.624</v>
      </c>
      <c r="I895" s="1">
        <v>16428</v>
      </c>
      <c r="J895" s="19">
        <v>5.4784514243973702E-2</v>
      </c>
      <c r="K895" s="16">
        <v>2.0950000000000002</v>
      </c>
      <c r="L895">
        <v>7353.49</v>
      </c>
      <c r="N895">
        <v>2</v>
      </c>
      <c r="O895">
        <v>6</v>
      </c>
      <c r="P895" s="14"/>
      <c r="Q895" s="1">
        <v>16428</v>
      </c>
      <c r="R895" s="1">
        <v>8498</v>
      </c>
      <c r="S895">
        <v>9</v>
      </c>
      <c r="T895" s="18">
        <f t="shared" si="65"/>
        <v>1.2174336498660823E-4</v>
      </c>
      <c r="U895" s="19">
        <f t="shared" si="66"/>
        <v>3</v>
      </c>
      <c r="V895" s="19">
        <f t="shared" si="67"/>
        <v>0</v>
      </c>
      <c r="W895" s="19">
        <f t="shared" si="68"/>
        <v>51.728755782809834</v>
      </c>
      <c r="X895" s="19">
        <f t="shared" si="69"/>
        <v>5.4784514243973702E-2</v>
      </c>
      <c r="Y895" s="16">
        <v>2.0950000000000002</v>
      </c>
    </row>
    <row r="896" spans="1:25" x14ac:dyDescent="0.25">
      <c r="A896">
        <v>2008</v>
      </c>
      <c r="B896">
        <v>128</v>
      </c>
      <c r="C896" t="s">
        <v>640</v>
      </c>
      <c r="D896" s="18">
        <v>3.6478984932593182E-4</v>
      </c>
      <c r="E896" s="18">
        <v>5.8260869565217392</v>
      </c>
      <c r="F896" s="18">
        <v>2.1739130434782608E-2</v>
      </c>
      <c r="G896" s="19">
        <v>101.0539254559873</v>
      </c>
      <c r="H896">
        <v>0.69</v>
      </c>
      <c r="I896" s="1">
        <v>126100</v>
      </c>
      <c r="J896" s="19">
        <v>7.8509119746233147E-2</v>
      </c>
      <c r="K896">
        <v>1.72</v>
      </c>
      <c r="L896">
        <v>17567.73</v>
      </c>
      <c r="N896">
        <v>46</v>
      </c>
      <c r="O896">
        <v>268</v>
      </c>
      <c r="P896">
        <v>1</v>
      </c>
      <c r="Q896" s="1">
        <v>126100</v>
      </c>
      <c r="R896" s="1">
        <v>127429</v>
      </c>
      <c r="S896">
        <v>99</v>
      </c>
      <c r="T896" s="18">
        <f t="shared" si="65"/>
        <v>3.6478984932593182E-4</v>
      </c>
      <c r="U896" s="19">
        <f t="shared" si="66"/>
        <v>5.8260869565217392</v>
      </c>
      <c r="V896" s="19">
        <f t="shared" si="67"/>
        <v>2.1739130434782608E-2</v>
      </c>
      <c r="W896" s="19">
        <f t="shared" si="68"/>
        <v>101.0539254559873</v>
      </c>
      <c r="X896" s="19">
        <f t="shared" si="69"/>
        <v>7.8509119746233147E-2</v>
      </c>
      <c r="Y896">
        <v>1.72</v>
      </c>
    </row>
    <row r="897" spans="1:25" x14ac:dyDescent="0.25">
      <c r="A897">
        <v>2009</v>
      </c>
      <c r="B897">
        <v>128</v>
      </c>
      <c r="C897" t="s">
        <v>640</v>
      </c>
      <c r="D897" s="18">
        <v>4.5321705971525467E-4</v>
      </c>
      <c r="E897" s="18">
        <v>7.1896551724137927</v>
      </c>
      <c r="F897" s="18">
        <v>0.10344827586206896</v>
      </c>
      <c r="G897" s="19">
        <v>101.40575429384093</v>
      </c>
      <c r="H897">
        <v>0.69</v>
      </c>
      <c r="I897" s="1">
        <v>127974</v>
      </c>
      <c r="J897" s="19">
        <v>7.6578054917405089E-2</v>
      </c>
      <c r="K897">
        <v>1.84</v>
      </c>
      <c r="L897">
        <v>20033.53</v>
      </c>
      <c r="N897">
        <v>58</v>
      </c>
      <c r="O897">
        <v>417</v>
      </c>
      <c r="P897">
        <v>6</v>
      </c>
      <c r="Q897" s="1">
        <v>127974</v>
      </c>
      <c r="R897" s="1">
        <v>129773</v>
      </c>
      <c r="S897">
        <v>98</v>
      </c>
      <c r="T897" s="18">
        <f t="shared" si="65"/>
        <v>4.5321705971525467E-4</v>
      </c>
      <c r="U897" s="19">
        <f t="shared" si="66"/>
        <v>7.1896551724137927</v>
      </c>
      <c r="V897" s="19">
        <f t="shared" si="67"/>
        <v>0.10344827586206896</v>
      </c>
      <c r="W897" s="19">
        <f t="shared" si="68"/>
        <v>101.40575429384093</v>
      </c>
      <c r="X897" s="19">
        <f t="shared" si="69"/>
        <v>7.6578054917405089E-2</v>
      </c>
      <c r="Y897">
        <v>1.84</v>
      </c>
    </row>
    <row r="898" spans="1:25" x14ac:dyDescent="0.25">
      <c r="A898">
        <v>2010</v>
      </c>
      <c r="B898">
        <v>128</v>
      </c>
      <c r="C898" t="s">
        <v>640</v>
      </c>
      <c r="D898" s="18">
        <v>4.8233357577613596E-4</v>
      </c>
      <c r="E898" s="18">
        <v>7.6349206349206353</v>
      </c>
      <c r="F898" s="18">
        <v>4.7619047619047616E-2</v>
      </c>
      <c r="G898" s="19">
        <v>91.559162423917613</v>
      </c>
      <c r="H898">
        <v>0.77400000000000002</v>
      </c>
      <c r="I898" s="1">
        <v>130615</v>
      </c>
      <c r="J898" s="19">
        <v>7.5029667342954492E-2</v>
      </c>
      <c r="K898">
        <v>1.82</v>
      </c>
      <c r="L898">
        <v>23915.64</v>
      </c>
      <c r="N898">
        <v>63</v>
      </c>
      <c r="O898">
        <v>481</v>
      </c>
      <c r="P898">
        <v>3</v>
      </c>
      <c r="Q898" s="1">
        <v>130615</v>
      </c>
      <c r="R898" s="1">
        <v>119590</v>
      </c>
      <c r="S898">
        <v>98</v>
      </c>
      <c r="T898" s="18">
        <f t="shared" si="65"/>
        <v>4.8233357577613596E-4</v>
      </c>
      <c r="U898" s="19">
        <f t="shared" si="66"/>
        <v>7.6349206349206353</v>
      </c>
      <c r="V898" s="19">
        <f t="shared" si="67"/>
        <v>4.7619047619047616E-2</v>
      </c>
      <c r="W898" s="19">
        <f t="shared" si="68"/>
        <v>91.559162423917613</v>
      </c>
      <c r="X898" s="19">
        <f t="shared" si="69"/>
        <v>7.5029667342954492E-2</v>
      </c>
      <c r="Y898">
        <v>1.82</v>
      </c>
    </row>
    <row r="899" spans="1:25" x14ac:dyDescent="0.25">
      <c r="A899">
        <v>2011</v>
      </c>
      <c r="B899">
        <v>128</v>
      </c>
      <c r="C899" t="s">
        <v>640</v>
      </c>
      <c r="D899" s="18">
        <v>3.1711276378874252E-4</v>
      </c>
      <c r="E899" s="18">
        <v>4.9285714285714288</v>
      </c>
      <c r="F899" s="18">
        <v>0</v>
      </c>
      <c r="G899" s="19">
        <v>91.559515270489626</v>
      </c>
      <c r="H899">
        <v>0.77400000000000002</v>
      </c>
      <c r="I899" s="1">
        <v>132445</v>
      </c>
      <c r="J899" s="19">
        <v>7.3992978217373259E-2</v>
      </c>
      <c r="K899">
        <v>1.97</v>
      </c>
      <c r="L899">
        <v>27096.720000000001</v>
      </c>
      <c r="N899">
        <v>42</v>
      </c>
      <c r="O899">
        <v>207</v>
      </c>
      <c r="P899">
        <v>0</v>
      </c>
      <c r="Q899" s="1">
        <v>132445</v>
      </c>
      <c r="R899" s="1">
        <v>121266</v>
      </c>
      <c r="S899">
        <v>98</v>
      </c>
      <c r="T899" s="18">
        <f t="shared" si="65"/>
        <v>3.1711276378874252E-4</v>
      </c>
      <c r="U899" s="19">
        <f t="shared" si="66"/>
        <v>4.9285714285714288</v>
      </c>
      <c r="V899" s="19">
        <f t="shared" si="67"/>
        <v>0</v>
      </c>
      <c r="W899" s="19">
        <f t="shared" si="68"/>
        <v>91.559515270489626</v>
      </c>
      <c r="X899" s="19">
        <f t="shared" si="69"/>
        <v>7.3992978217373259E-2</v>
      </c>
      <c r="Y899">
        <v>1.97</v>
      </c>
    </row>
    <row r="900" spans="1:25" x14ac:dyDescent="0.25">
      <c r="A900">
        <v>2012</v>
      </c>
      <c r="B900">
        <v>128</v>
      </c>
      <c r="C900" t="s">
        <v>640</v>
      </c>
      <c r="D900" s="18">
        <v>4.5449465409976529E-4</v>
      </c>
      <c r="E900" s="18">
        <v>6.9344262295081966</v>
      </c>
      <c r="F900" s="18">
        <v>3.2786885245901641E-2</v>
      </c>
      <c r="G900" s="19">
        <v>91.559065678202884</v>
      </c>
      <c r="H900">
        <v>0.77400000000000002</v>
      </c>
      <c r="I900" s="1">
        <v>134215</v>
      </c>
      <c r="J900" s="19">
        <v>7.3017173937339336E-2</v>
      </c>
      <c r="K900" s="16">
        <v>2.0049999999999999</v>
      </c>
      <c r="L900">
        <v>31255.599999999999</v>
      </c>
      <c r="N900">
        <v>61</v>
      </c>
      <c r="O900">
        <v>423</v>
      </c>
      <c r="P900">
        <v>2</v>
      </c>
      <c r="Q900" s="1">
        <v>134215</v>
      </c>
      <c r="R900" s="1">
        <v>122886</v>
      </c>
      <c r="S900">
        <v>98</v>
      </c>
      <c r="T900" s="18">
        <f t="shared" si="65"/>
        <v>4.5449465409976529E-4</v>
      </c>
      <c r="U900" s="19">
        <f t="shared" si="66"/>
        <v>6.9344262295081966</v>
      </c>
      <c r="V900" s="19">
        <f t="shared" si="67"/>
        <v>3.2786885245901641E-2</v>
      </c>
      <c r="W900" s="19">
        <f t="shared" si="68"/>
        <v>91.559065678202884</v>
      </c>
      <c r="X900" s="19">
        <f t="shared" si="69"/>
        <v>7.3017173937339336E-2</v>
      </c>
      <c r="Y900" s="16">
        <v>2.0049999999999999</v>
      </c>
    </row>
    <row r="901" spans="1:25" x14ac:dyDescent="0.25">
      <c r="A901">
        <v>2013</v>
      </c>
      <c r="B901">
        <v>128</v>
      </c>
      <c r="C901" t="s">
        <v>640</v>
      </c>
      <c r="D901" s="18">
        <v>2.9239140511898905E-4</v>
      </c>
      <c r="E901" s="18">
        <v>6.0975609756097562</v>
      </c>
      <c r="F901" s="18">
        <v>0</v>
      </c>
      <c r="G901" s="19">
        <v>91.559159339052798</v>
      </c>
      <c r="H901">
        <v>0.77400000000000002</v>
      </c>
      <c r="I901" s="1">
        <v>140223</v>
      </c>
      <c r="J901" s="19">
        <v>6.9888677321124207E-2</v>
      </c>
      <c r="K901">
        <v>2.04</v>
      </c>
      <c r="L901">
        <v>36668.99</v>
      </c>
      <c r="N901">
        <v>41</v>
      </c>
      <c r="O901">
        <v>250</v>
      </c>
      <c r="P901">
        <v>0</v>
      </c>
      <c r="Q901" s="1">
        <v>140223</v>
      </c>
      <c r="R901" s="1">
        <v>128387</v>
      </c>
      <c r="S901">
        <v>98</v>
      </c>
      <c r="T901" s="18">
        <f t="shared" si="65"/>
        <v>2.9239140511898905E-4</v>
      </c>
      <c r="U901" s="19">
        <f t="shared" si="66"/>
        <v>6.0975609756097562</v>
      </c>
      <c r="V901" s="19">
        <f t="shared" si="67"/>
        <v>0</v>
      </c>
      <c r="W901" s="19">
        <f t="shared" si="68"/>
        <v>91.559159339052798</v>
      </c>
      <c r="X901" s="19">
        <f t="shared" si="69"/>
        <v>6.9888677321124207E-2</v>
      </c>
      <c r="Y901">
        <v>2.04</v>
      </c>
    </row>
    <row r="902" spans="1:25" x14ac:dyDescent="0.25">
      <c r="A902">
        <v>2014</v>
      </c>
      <c r="B902">
        <v>128</v>
      </c>
      <c r="C902" t="s">
        <v>640</v>
      </c>
      <c r="D902" s="18">
        <v>1.9004314683296615E-4</v>
      </c>
      <c r="E902" s="18">
        <v>5.1851851851851851</v>
      </c>
      <c r="F902" s="18">
        <v>3.7037037037037035E-2</v>
      </c>
      <c r="G902" s="19">
        <v>91.559268826589147</v>
      </c>
      <c r="H902">
        <v>0.77400000000000002</v>
      </c>
      <c r="I902" s="1">
        <v>142073</v>
      </c>
      <c r="J902" s="19">
        <v>6.8978623665298833E-2</v>
      </c>
      <c r="K902" s="16">
        <v>2.0950000000000002</v>
      </c>
      <c r="L902">
        <v>41742.99</v>
      </c>
      <c r="N902">
        <v>27</v>
      </c>
      <c r="O902">
        <v>140</v>
      </c>
      <c r="P902">
        <v>1</v>
      </c>
      <c r="Q902" s="1">
        <v>142073</v>
      </c>
      <c r="R902" s="1">
        <v>130081</v>
      </c>
      <c r="S902">
        <v>98</v>
      </c>
      <c r="T902" s="18">
        <f t="shared" si="65"/>
        <v>1.9004314683296615E-4</v>
      </c>
      <c r="U902" s="19">
        <f t="shared" si="66"/>
        <v>5.1851851851851851</v>
      </c>
      <c r="V902" s="19">
        <f t="shared" si="67"/>
        <v>3.7037037037037035E-2</v>
      </c>
      <c r="W902" s="19">
        <f t="shared" si="68"/>
        <v>91.559268826589147</v>
      </c>
      <c r="X902" s="19">
        <f t="shared" si="69"/>
        <v>6.8978623665298833E-2</v>
      </c>
      <c r="Y902" s="16">
        <v>2.0950000000000002</v>
      </c>
    </row>
    <row r="903" spans="1:25" x14ac:dyDescent="0.25">
      <c r="A903">
        <v>2008</v>
      </c>
      <c r="B903">
        <v>129</v>
      </c>
      <c r="C903" t="s">
        <v>654</v>
      </c>
      <c r="D903" s="18">
        <v>2.2361359570661895E-3</v>
      </c>
      <c r="E903" s="18">
        <v>2.709090909090909</v>
      </c>
      <c r="F903" s="18">
        <v>3.6363636363636362E-2</v>
      </c>
      <c r="G903" s="19">
        <v>61.514067328020815</v>
      </c>
      <c r="H903">
        <v>0.54800000000000004</v>
      </c>
      <c r="I903" s="1">
        <v>24596</v>
      </c>
      <c r="J903" s="19">
        <v>8.1314034802406898E-2</v>
      </c>
      <c r="K903">
        <v>1.72</v>
      </c>
      <c r="L903">
        <v>5807.32</v>
      </c>
      <c r="N903">
        <v>55</v>
      </c>
      <c r="O903">
        <v>149</v>
      </c>
      <c r="P903">
        <v>2</v>
      </c>
      <c r="Q903" s="1">
        <v>24596</v>
      </c>
      <c r="R903" s="1">
        <v>15130</v>
      </c>
      <c r="S903">
        <v>20</v>
      </c>
      <c r="T903" s="18">
        <f t="shared" si="65"/>
        <v>2.2361359570661895E-3</v>
      </c>
      <c r="U903" s="19">
        <f t="shared" si="66"/>
        <v>2.709090909090909</v>
      </c>
      <c r="V903" s="19">
        <f t="shared" si="67"/>
        <v>3.6363636363636362E-2</v>
      </c>
      <c r="W903" s="19">
        <f t="shared" si="68"/>
        <v>61.514067328020815</v>
      </c>
      <c r="X903" s="19">
        <f t="shared" si="69"/>
        <v>8.1314034802406898E-2</v>
      </c>
      <c r="Y903">
        <v>1.72</v>
      </c>
    </row>
    <row r="904" spans="1:25" x14ac:dyDescent="0.25">
      <c r="A904">
        <v>2009</v>
      </c>
      <c r="B904">
        <v>129</v>
      </c>
      <c r="C904" t="s">
        <v>654</v>
      </c>
      <c r="D904" s="18">
        <v>2.7229131106234253E-3</v>
      </c>
      <c r="E904" s="18">
        <v>2.5074626865671643</v>
      </c>
      <c r="F904" s="18">
        <v>2.9850746268656716E-2</v>
      </c>
      <c r="G904" s="19">
        <v>48.71576038364627</v>
      </c>
      <c r="H904">
        <v>0.54800000000000004</v>
      </c>
      <c r="I904" s="1">
        <v>24606</v>
      </c>
      <c r="J904" s="19">
        <v>9.3473136633341461E-2</v>
      </c>
      <c r="K904">
        <v>1.84</v>
      </c>
      <c r="L904">
        <v>6101.84</v>
      </c>
      <c r="N904">
        <v>67</v>
      </c>
      <c r="O904">
        <v>168</v>
      </c>
      <c r="P904">
        <v>2</v>
      </c>
      <c r="Q904" s="1">
        <v>24606</v>
      </c>
      <c r="R904" s="1">
        <v>11987</v>
      </c>
      <c r="S904">
        <v>23</v>
      </c>
      <c r="T904" s="18">
        <f t="shared" ref="T904:T967" si="70">IF(Q904=0,0,N904/Q904)</f>
        <v>2.7229131106234253E-3</v>
      </c>
      <c r="U904" s="19">
        <f t="shared" ref="U904:U967" si="71">IF(N904=0,0,O904/N904)</f>
        <v>2.5074626865671643</v>
      </c>
      <c r="V904" s="19">
        <f t="shared" ref="V904:V967" si="72">IF(N904=0,0,P904/N904)</f>
        <v>2.9850746268656716E-2</v>
      </c>
      <c r="W904" s="19">
        <f t="shared" ref="W904:W967" si="73">IF(Q904=0,0,R904/Q904)*100</f>
        <v>48.71576038364627</v>
      </c>
      <c r="X904" s="19">
        <f t="shared" ref="X904:X967" si="74">(S904/Q904)*100</f>
        <v>9.3473136633341461E-2</v>
      </c>
      <c r="Y904">
        <v>1.84</v>
      </c>
    </row>
    <row r="905" spans="1:25" x14ac:dyDescent="0.25">
      <c r="A905">
        <v>2010</v>
      </c>
      <c r="B905">
        <v>129</v>
      </c>
      <c r="C905" t="s">
        <v>654</v>
      </c>
      <c r="D905" s="18">
        <v>2.2671928793349568E-3</v>
      </c>
      <c r="E905" s="18">
        <v>2.4629629629629628</v>
      </c>
      <c r="F905" s="18">
        <v>1.8518518518518517E-2</v>
      </c>
      <c r="G905" s="19">
        <v>53.480560920312371</v>
      </c>
      <c r="H905">
        <v>0.65500000000000003</v>
      </c>
      <c r="I905" s="1">
        <v>23818</v>
      </c>
      <c r="J905" s="19">
        <v>9.6565622638340759E-2</v>
      </c>
      <c r="K905">
        <v>1.82</v>
      </c>
      <c r="L905">
        <v>6383.21</v>
      </c>
      <c r="N905">
        <v>54</v>
      </c>
      <c r="O905">
        <v>133</v>
      </c>
      <c r="P905">
        <v>1</v>
      </c>
      <c r="Q905" s="1">
        <v>23818</v>
      </c>
      <c r="R905" s="1">
        <v>12738</v>
      </c>
      <c r="S905">
        <v>23</v>
      </c>
      <c r="T905" s="18">
        <f t="shared" si="70"/>
        <v>2.2671928793349568E-3</v>
      </c>
      <c r="U905" s="19">
        <f t="shared" si="71"/>
        <v>2.4629629629629628</v>
      </c>
      <c r="V905" s="19">
        <f t="shared" si="72"/>
        <v>1.8518518518518517E-2</v>
      </c>
      <c r="W905" s="19">
        <f t="shared" si="73"/>
        <v>53.480560920312371</v>
      </c>
      <c r="X905" s="19">
        <f t="shared" si="74"/>
        <v>9.6565622638340759E-2</v>
      </c>
      <c r="Y905">
        <v>1.82</v>
      </c>
    </row>
    <row r="906" spans="1:25" x14ac:dyDescent="0.25">
      <c r="A906">
        <v>2011</v>
      </c>
      <c r="B906">
        <v>129</v>
      </c>
      <c r="C906" t="s">
        <v>654</v>
      </c>
      <c r="D906" s="18">
        <v>1.0091241643190513E-3</v>
      </c>
      <c r="E906" s="18">
        <v>2.4583333333333335</v>
      </c>
      <c r="F906" s="18">
        <v>0</v>
      </c>
      <c r="G906" s="19">
        <v>54.093259891519153</v>
      </c>
      <c r="H906">
        <v>0.65500000000000003</v>
      </c>
      <c r="I906" s="1">
        <v>23783</v>
      </c>
      <c r="J906" s="19">
        <v>9.6707732413909106E-2</v>
      </c>
      <c r="K906">
        <v>1.97</v>
      </c>
      <c r="L906">
        <v>8037.39</v>
      </c>
      <c r="N906">
        <v>24</v>
      </c>
      <c r="O906">
        <v>59</v>
      </c>
      <c r="P906">
        <v>0</v>
      </c>
      <c r="Q906" s="1">
        <v>23783</v>
      </c>
      <c r="R906" s="1">
        <v>12865</v>
      </c>
      <c r="S906">
        <v>23</v>
      </c>
      <c r="T906" s="18">
        <f t="shared" si="70"/>
        <v>1.0091241643190513E-3</v>
      </c>
      <c r="U906" s="19">
        <f t="shared" si="71"/>
        <v>2.4583333333333335</v>
      </c>
      <c r="V906" s="19">
        <f t="shared" si="72"/>
        <v>0</v>
      </c>
      <c r="W906" s="19">
        <f t="shared" si="73"/>
        <v>54.093259891519153</v>
      </c>
      <c r="X906" s="19">
        <f t="shared" si="74"/>
        <v>9.6707732413909106E-2</v>
      </c>
      <c r="Y906">
        <v>1.97</v>
      </c>
    </row>
    <row r="907" spans="1:25" x14ac:dyDescent="0.25">
      <c r="A907">
        <v>2012</v>
      </c>
      <c r="B907">
        <v>129</v>
      </c>
      <c r="C907" t="s">
        <v>654</v>
      </c>
      <c r="D907" s="18">
        <v>2.4002021222839817E-3</v>
      </c>
      <c r="E907" s="18">
        <v>2.8421052631578947</v>
      </c>
      <c r="F907" s="18">
        <v>3.5087719298245612E-2</v>
      </c>
      <c r="G907" s="19">
        <v>59.98399865251811</v>
      </c>
      <c r="H907">
        <v>0.65500000000000003</v>
      </c>
      <c r="I907" s="1">
        <v>23748</v>
      </c>
      <c r="J907" s="19">
        <v>9.685026107461682E-2</v>
      </c>
      <c r="K907" s="16">
        <v>2.0049999999999999</v>
      </c>
      <c r="L907">
        <v>8436.4699999999993</v>
      </c>
      <c r="N907">
        <v>57</v>
      </c>
      <c r="O907">
        <v>162</v>
      </c>
      <c r="P907">
        <v>2</v>
      </c>
      <c r="Q907" s="1">
        <v>23748</v>
      </c>
      <c r="R907" s="1">
        <v>14245</v>
      </c>
      <c r="S907">
        <v>23</v>
      </c>
      <c r="T907" s="18">
        <f t="shared" si="70"/>
        <v>2.4002021222839817E-3</v>
      </c>
      <c r="U907" s="19">
        <f t="shared" si="71"/>
        <v>2.8421052631578947</v>
      </c>
      <c r="V907" s="19">
        <f t="shared" si="72"/>
        <v>3.5087719298245612E-2</v>
      </c>
      <c r="W907" s="19">
        <f t="shared" si="73"/>
        <v>59.98399865251811</v>
      </c>
      <c r="X907" s="19">
        <f t="shared" si="74"/>
        <v>9.685026107461682E-2</v>
      </c>
      <c r="Y907" s="16">
        <v>2.0049999999999999</v>
      </c>
    </row>
    <row r="908" spans="1:25" x14ac:dyDescent="0.25">
      <c r="A908">
        <v>2013</v>
      </c>
      <c r="B908">
        <v>129</v>
      </c>
      <c r="C908" t="s">
        <v>654</v>
      </c>
      <c r="D908" s="18">
        <v>1.637800434017115E-3</v>
      </c>
      <c r="E908" s="18">
        <v>2.65</v>
      </c>
      <c r="F908" s="18">
        <v>0</v>
      </c>
      <c r="G908" s="19">
        <v>62.637677598984567</v>
      </c>
      <c r="H908">
        <v>0.65500000000000003</v>
      </c>
      <c r="I908" s="1">
        <v>24423</v>
      </c>
      <c r="J908" s="19">
        <v>9.417352495598412E-2</v>
      </c>
      <c r="K908">
        <v>2.04</v>
      </c>
      <c r="L908">
        <v>8754.7800000000007</v>
      </c>
      <c r="N908">
        <v>40</v>
      </c>
      <c r="O908">
        <v>106</v>
      </c>
      <c r="P908">
        <v>0</v>
      </c>
      <c r="Q908" s="1">
        <v>24423</v>
      </c>
      <c r="R908" s="1">
        <v>15298</v>
      </c>
      <c r="S908">
        <v>23</v>
      </c>
      <c r="T908" s="18">
        <f t="shared" si="70"/>
        <v>1.637800434017115E-3</v>
      </c>
      <c r="U908" s="19">
        <f t="shared" si="71"/>
        <v>2.65</v>
      </c>
      <c r="V908" s="19">
        <f t="shared" si="72"/>
        <v>0</v>
      </c>
      <c r="W908" s="19">
        <f t="shared" si="73"/>
        <v>62.637677598984567</v>
      </c>
      <c r="X908" s="19">
        <f t="shared" si="74"/>
        <v>9.417352495598412E-2</v>
      </c>
      <c r="Y908">
        <v>2.04</v>
      </c>
    </row>
    <row r="909" spans="1:25" x14ac:dyDescent="0.25">
      <c r="A909">
        <v>2014</v>
      </c>
      <c r="B909">
        <v>129</v>
      </c>
      <c r="C909" t="s">
        <v>654</v>
      </c>
      <c r="D909" s="18">
        <v>1.433956079973779E-3</v>
      </c>
      <c r="E909" s="18">
        <v>3.2571428571428571</v>
      </c>
      <c r="F909" s="18">
        <v>0</v>
      </c>
      <c r="G909" s="19">
        <v>64.253523434939368</v>
      </c>
      <c r="H909">
        <v>0.65500000000000003</v>
      </c>
      <c r="I909" s="1">
        <v>24408</v>
      </c>
      <c r="J909" s="19">
        <v>9.4231399541134062E-2</v>
      </c>
      <c r="K909" s="16">
        <v>2.0950000000000002</v>
      </c>
      <c r="L909">
        <v>9794.5499999999993</v>
      </c>
      <c r="N909">
        <v>35</v>
      </c>
      <c r="O909">
        <v>114</v>
      </c>
      <c r="P909">
        <v>0</v>
      </c>
      <c r="Q909" s="1">
        <v>24408</v>
      </c>
      <c r="R909" s="1">
        <v>15683</v>
      </c>
      <c r="S909">
        <v>23</v>
      </c>
      <c r="T909" s="18">
        <f t="shared" si="70"/>
        <v>1.433956079973779E-3</v>
      </c>
      <c r="U909" s="19">
        <f t="shared" si="71"/>
        <v>3.2571428571428571</v>
      </c>
      <c r="V909" s="19">
        <f t="shared" si="72"/>
        <v>0</v>
      </c>
      <c r="W909" s="19">
        <f t="shared" si="73"/>
        <v>64.253523434939368</v>
      </c>
      <c r="X909" s="19">
        <f t="shared" si="74"/>
        <v>9.4231399541134062E-2</v>
      </c>
      <c r="Y909" s="16">
        <v>2.0950000000000002</v>
      </c>
    </row>
    <row r="910" spans="1:25" x14ac:dyDescent="0.25">
      <c r="A910">
        <v>2008</v>
      </c>
      <c r="B910">
        <v>130</v>
      </c>
      <c r="C910" t="s">
        <v>662</v>
      </c>
      <c r="D910" s="18">
        <v>6.469960268562169E-5</v>
      </c>
      <c r="E910" s="18">
        <v>4.2272727272727275</v>
      </c>
      <c r="F910" s="18">
        <v>4.5454545454545456E-2</v>
      </c>
      <c r="G910" s="19">
        <v>53.343646057882623</v>
      </c>
      <c r="H910">
        <v>0.57699999999999996</v>
      </c>
      <c r="I910" s="1">
        <v>340033</v>
      </c>
      <c r="J910" s="19">
        <v>2.3233039146200517E-2</v>
      </c>
      <c r="K910">
        <v>1.72</v>
      </c>
      <c r="L910">
        <v>4409.33</v>
      </c>
      <c r="N910">
        <v>22</v>
      </c>
      <c r="O910">
        <v>93</v>
      </c>
      <c r="P910">
        <v>1</v>
      </c>
      <c r="Q910" s="1">
        <v>340033</v>
      </c>
      <c r="R910" s="1">
        <v>181386</v>
      </c>
      <c r="S910">
        <v>79</v>
      </c>
      <c r="T910" s="18">
        <f t="shared" si="70"/>
        <v>6.469960268562169E-5</v>
      </c>
      <c r="U910" s="19">
        <f t="shared" si="71"/>
        <v>4.2272727272727275</v>
      </c>
      <c r="V910" s="19">
        <f t="shared" si="72"/>
        <v>4.5454545454545456E-2</v>
      </c>
      <c r="W910" s="19">
        <f t="shared" si="73"/>
        <v>53.343646057882623</v>
      </c>
      <c r="X910" s="19">
        <f t="shared" si="74"/>
        <v>2.3233039146200517E-2</v>
      </c>
      <c r="Y910">
        <v>1.72</v>
      </c>
    </row>
    <row r="911" spans="1:25" x14ac:dyDescent="0.25">
      <c r="A911">
        <v>2009</v>
      </c>
      <c r="B911">
        <v>130</v>
      </c>
      <c r="C911" t="s">
        <v>662</v>
      </c>
      <c r="D911" s="18">
        <v>4.580497957384192E-5</v>
      </c>
      <c r="E911" s="18">
        <v>6.1875</v>
      </c>
      <c r="F911" s="18">
        <v>6.25E-2</v>
      </c>
      <c r="G911" s="19">
        <v>59.069529096181874</v>
      </c>
      <c r="H911">
        <v>0.57699999999999996</v>
      </c>
      <c r="I911" s="1">
        <v>349307</v>
      </c>
      <c r="J911" s="19">
        <v>2.5479019887949567E-2</v>
      </c>
      <c r="K911">
        <v>1.84</v>
      </c>
      <c r="L911">
        <v>4903.54</v>
      </c>
      <c r="N911">
        <v>16</v>
      </c>
      <c r="O911">
        <v>99</v>
      </c>
      <c r="P911">
        <v>1</v>
      </c>
      <c r="Q911" s="1">
        <v>349307</v>
      </c>
      <c r="R911" s="1">
        <v>206334</v>
      </c>
      <c r="S911">
        <v>89</v>
      </c>
      <c r="T911" s="18">
        <f t="shared" si="70"/>
        <v>4.580497957384192E-5</v>
      </c>
      <c r="U911" s="19">
        <f t="shared" si="71"/>
        <v>6.1875</v>
      </c>
      <c r="V911" s="19">
        <f t="shared" si="72"/>
        <v>6.25E-2</v>
      </c>
      <c r="W911" s="19">
        <f t="shared" si="73"/>
        <v>59.069529096181874</v>
      </c>
      <c r="X911" s="19">
        <f t="shared" si="74"/>
        <v>2.5479019887949567E-2</v>
      </c>
      <c r="Y911">
        <v>1.84</v>
      </c>
    </row>
    <row r="912" spans="1:25" x14ac:dyDescent="0.25">
      <c r="A912">
        <v>2010</v>
      </c>
      <c r="B912">
        <v>130</v>
      </c>
      <c r="C912" t="s">
        <v>662</v>
      </c>
      <c r="D912" s="18">
        <v>8.0994340520456129E-5</v>
      </c>
      <c r="E912" s="18">
        <v>4.375</v>
      </c>
      <c r="F912" s="18">
        <v>0</v>
      </c>
      <c r="G912" s="19">
        <v>73.593820131818291</v>
      </c>
      <c r="H912">
        <v>0.68400000000000005</v>
      </c>
      <c r="I912" s="1">
        <v>296317</v>
      </c>
      <c r="J912" s="19">
        <v>3.0035401276335815E-2</v>
      </c>
      <c r="K912">
        <v>1.82</v>
      </c>
      <c r="L912">
        <v>5849.66</v>
      </c>
      <c r="N912">
        <v>24</v>
      </c>
      <c r="O912">
        <v>105</v>
      </c>
      <c r="P912">
        <v>0</v>
      </c>
      <c r="Q912" s="1">
        <v>296317</v>
      </c>
      <c r="R912" s="1">
        <v>218071</v>
      </c>
      <c r="S912">
        <v>89</v>
      </c>
      <c r="T912" s="18">
        <f t="shared" si="70"/>
        <v>8.0994340520456129E-5</v>
      </c>
      <c r="U912" s="19">
        <f t="shared" si="71"/>
        <v>4.375</v>
      </c>
      <c r="V912" s="19">
        <f t="shared" si="72"/>
        <v>0</v>
      </c>
      <c r="W912" s="19">
        <f t="shared" si="73"/>
        <v>73.593820131818291</v>
      </c>
      <c r="X912" s="19">
        <f t="shared" si="74"/>
        <v>3.0035401276335815E-2</v>
      </c>
      <c r="Y912">
        <v>1.82</v>
      </c>
    </row>
    <row r="913" spans="1:25" x14ac:dyDescent="0.25">
      <c r="A913">
        <v>2011</v>
      </c>
      <c r="B913">
        <v>130</v>
      </c>
      <c r="C913" t="s">
        <v>662</v>
      </c>
      <c r="D913" s="18">
        <v>5.0045207504112051E-5</v>
      </c>
      <c r="E913" s="18">
        <v>3.9333333333333331</v>
      </c>
      <c r="F913" s="18">
        <v>6.6666666666666666E-2</v>
      </c>
      <c r="G913" s="19">
        <v>79.4511041640949</v>
      </c>
      <c r="H913">
        <v>0.68400000000000005</v>
      </c>
      <c r="I913" s="1">
        <v>299729</v>
      </c>
      <c r="J913" s="19">
        <v>2.9693489785773148E-2</v>
      </c>
      <c r="K913">
        <v>1.97</v>
      </c>
      <c r="L913">
        <v>6725.48</v>
      </c>
      <c r="N913">
        <v>15</v>
      </c>
      <c r="O913">
        <v>59</v>
      </c>
      <c r="P913">
        <v>1</v>
      </c>
      <c r="Q913" s="1">
        <v>299729</v>
      </c>
      <c r="R913" s="1">
        <v>238138</v>
      </c>
      <c r="S913">
        <v>89</v>
      </c>
      <c r="T913" s="18">
        <f t="shared" si="70"/>
        <v>5.0045207504112051E-5</v>
      </c>
      <c r="U913" s="19">
        <f t="shared" si="71"/>
        <v>3.9333333333333331</v>
      </c>
      <c r="V913" s="19">
        <f t="shared" si="72"/>
        <v>6.6666666666666666E-2</v>
      </c>
      <c r="W913" s="19">
        <f t="shared" si="73"/>
        <v>79.4511041640949</v>
      </c>
      <c r="X913" s="19">
        <f t="shared" si="74"/>
        <v>2.9693489785773148E-2</v>
      </c>
      <c r="Y913">
        <v>1.97</v>
      </c>
    </row>
    <row r="914" spans="1:25" x14ac:dyDescent="0.25">
      <c r="A914">
        <v>2012</v>
      </c>
      <c r="B914">
        <v>130</v>
      </c>
      <c r="C914" t="s">
        <v>662</v>
      </c>
      <c r="D914" s="18">
        <v>4.9500212850915262E-5</v>
      </c>
      <c r="E914" s="18">
        <v>3.4</v>
      </c>
      <c r="F914" s="18">
        <v>6.6666666666666666E-2</v>
      </c>
      <c r="G914" s="19">
        <v>81.920872259750723</v>
      </c>
      <c r="H914">
        <v>0.68400000000000005</v>
      </c>
      <c r="I914" s="1">
        <v>303029</v>
      </c>
      <c r="J914" s="19">
        <v>2.9370126291543053E-2</v>
      </c>
      <c r="K914" s="16">
        <v>2.0049999999999999</v>
      </c>
      <c r="L914">
        <v>8291.9</v>
      </c>
      <c r="N914">
        <v>15</v>
      </c>
      <c r="O914">
        <v>51</v>
      </c>
      <c r="P914">
        <v>1</v>
      </c>
      <c r="Q914" s="1">
        <v>303029</v>
      </c>
      <c r="R914" s="1">
        <v>248244</v>
      </c>
      <c r="S914">
        <v>89</v>
      </c>
      <c r="T914" s="18">
        <f t="shared" si="70"/>
        <v>4.9500212850915262E-5</v>
      </c>
      <c r="U914" s="19">
        <f t="shared" si="71"/>
        <v>3.4</v>
      </c>
      <c r="V914" s="19">
        <f t="shared" si="72"/>
        <v>6.6666666666666666E-2</v>
      </c>
      <c r="W914" s="19">
        <f t="shared" si="73"/>
        <v>81.920872259750723</v>
      </c>
      <c r="X914" s="19">
        <f t="shared" si="74"/>
        <v>2.9370126291543053E-2</v>
      </c>
      <c r="Y914" s="16">
        <v>2.0049999999999999</v>
      </c>
    </row>
    <row r="915" spans="1:25" x14ac:dyDescent="0.25">
      <c r="A915">
        <v>2013</v>
      </c>
      <c r="B915">
        <v>130</v>
      </c>
      <c r="C915" t="s">
        <v>662</v>
      </c>
      <c r="D915" s="18">
        <v>7.2826524053334348E-5</v>
      </c>
      <c r="E915" s="18">
        <v>5.6956521739130439</v>
      </c>
      <c r="F915" s="18">
        <v>4.3478260869565216E-2</v>
      </c>
      <c r="G915" s="19">
        <v>88.526022816866629</v>
      </c>
      <c r="H915">
        <v>0.68400000000000005</v>
      </c>
      <c r="I915" s="1">
        <v>315819</v>
      </c>
      <c r="J915" s="19">
        <v>2.8180698438029374E-2</v>
      </c>
      <c r="K915">
        <v>2.04</v>
      </c>
      <c r="L915">
        <v>9103.18</v>
      </c>
      <c r="N915">
        <v>23</v>
      </c>
      <c r="O915">
        <v>131</v>
      </c>
      <c r="P915">
        <v>1</v>
      </c>
      <c r="Q915" s="1">
        <v>315819</v>
      </c>
      <c r="R915" s="1">
        <v>279582</v>
      </c>
      <c r="S915">
        <v>89</v>
      </c>
      <c r="T915" s="18">
        <f t="shared" si="70"/>
        <v>7.2826524053334348E-5</v>
      </c>
      <c r="U915" s="19">
        <f t="shared" si="71"/>
        <v>5.6956521739130439</v>
      </c>
      <c r="V915" s="19">
        <f t="shared" si="72"/>
        <v>4.3478260869565216E-2</v>
      </c>
      <c r="W915" s="19">
        <f t="shared" si="73"/>
        <v>88.526022816866629</v>
      </c>
      <c r="X915" s="19">
        <f t="shared" si="74"/>
        <v>2.8180698438029374E-2</v>
      </c>
      <c r="Y915">
        <v>2.04</v>
      </c>
    </row>
    <row r="916" spans="1:25" x14ac:dyDescent="0.25">
      <c r="A916">
        <v>2014</v>
      </c>
      <c r="B916">
        <v>130</v>
      </c>
      <c r="C916" t="s">
        <v>662</v>
      </c>
      <c r="D916" s="18">
        <v>7.2030315367511199E-5</v>
      </c>
      <c r="E916" s="18">
        <v>4.7826086956521738</v>
      </c>
      <c r="F916" s="18">
        <v>0</v>
      </c>
      <c r="G916" s="19">
        <v>92.384203438664628</v>
      </c>
      <c r="H916">
        <v>0.68400000000000005</v>
      </c>
      <c r="I916" s="1">
        <v>319310</v>
      </c>
      <c r="J916" s="19">
        <v>2.7872600294384767E-2</v>
      </c>
      <c r="K916" s="16">
        <v>2.0950000000000002</v>
      </c>
      <c r="L916">
        <v>10315.41</v>
      </c>
      <c r="N916">
        <v>23</v>
      </c>
      <c r="O916">
        <v>110</v>
      </c>
      <c r="P916">
        <v>0</v>
      </c>
      <c r="Q916" s="1">
        <v>319310</v>
      </c>
      <c r="R916" s="1">
        <v>294992</v>
      </c>
      <c r="S916">
        <v>89</v>
      </c>
      <c r="T916" s="18">
        <f t="shared" si="70"/>
        <v>7.2030315367511199E-5</v>
      </c>
      <c r="U916" s="19">
        <f t="shared" si="71"/>
        <v>4.7826086956521738</v>
      </c>
      <c r="V916" s="19">
        <f t="shared" si="72"/>
        <v>0</v>
      </c>
      <c r="W916" s="19">
        <f t="shared" si="73"/>
        <v>92.384203438664628</v>
      </c>
      <c r="X916" s="19">
        <f t="shared" si="74"/>
        <v>2.7872600294384767E-2</v>
      </c>
      <c r="Y916" s="16">
        <v>2.0950000000000002</v>
      </c>
    </row>
    <row r="917" spans="1:25" x14ac:dyDescent="0.25">
      <c r="A917">
        <v>2008</v>
      </c>
      <c r="B917">
        <v>131</v>
      </c>
      <c r="C917" t="s">
        <v>672</v>
      </c>
      <c r="D917" s="18">
        <v>2.5236380766513007E-3</v>
      </c>
      <c r="E917" s="18">
        <v>3.0133333333333332</v>
      </c>
      <c r="F917" s="18">
        <v>0</v>
      </c>
      <c r="G917" s="19">
        <v>0.11104007537265721</v>
      </c>
      <c r="H917">
        <v>0.42099999999999999</v>
      </c>
      <c r="I917" s="1">
        <v>29719</v>
      </c>
      <c r="J917" s="19">
        <v>4.3743059995289213E-2</v>
      </c>
      <c r="K917">
        <v>1.72</v>
      </c>
      <c r="L917">
        <v>5126.3599999999997</v>
      </c>
      <c r="N917">
        <v>75</v>
      </c>
      <c r="O917">
        <v>226</v>
      </c>
      <c r="P917">
        <v>0</v>
      </c>
      <c r="Q917" s="1">
        <v>29719</v>
      </c>
      <c r="R917">
        <v>33</v>
      </c>
      <c r="S917">
        <v>13</v>
      </c>
      <c r="T917" s="18">
        <f t="shared" si="70"/>
        <v>2.5236380766513007E-3</v>
      </c>
      <c r="U917" s="19">
        <f t="shared" si="71"/>
        <v>3.0133333333333332</v>
      </c>
      <c r="V917" s="19">
        <f t="shared" si="72"/>
        <v>0</v>
      </c>
      <c r="W917" s="19">
        <f t="shared" si="73"/>
        <v>0.11104007537265721</v>
      </c>
      <c r="X917" s="19">
        <f t="shared" si="74"/>
        <v>4.3743059995289213E-2</v>
      </c>
      <c r="Y917">
        <v>1.72</v>
      </c>
    </row>
    <row r="918" spans="1:25" x14ac:dyDescent="0.25">
      <c r="A918">
        <v>2009</v>
      </c>
      <c r="B918">
        <v>131</v>
      </c>
      <c r="C918" t="s">
        <v>672</v>
      </c>
      <c r="D918" s="18">
        <v>3.1722710121214145E-3</v>
      </c>
      <c r="E918" s="18">
        <v>3.1368421052631579</v>
      </c>
      <c r="F918" s="18">
        <v>0</v>
      </c>
      <c r="G918" s="19">
        <v>2.0436103783350585</v>
      </c>
      <c r="H918">
        <v>0.42099999999999999</v>
      </c>
      <c r="I918" s="1">
        <v>29947</v>
      </c>
      <c r="J918" s="19">
        <v>5.3427722309413297E-2</v>
      </c>
      <c r="K918">
        <v>1.84</v>
      </c>
      <c r="L918">
        <v>5039.4799999999996</v>
      </c>
      <c r="N918">
        <v>95</v>
      </c>
      <c r="O918">
        <v>298</v>
      </c>
      <c r="P918">
        <v>0</v>
      </c>
      <c r="Q918" s="1">
        <v>29947</v>
      </c>
      <c r="R918">
        <v>612</v>
      </c>
      <c r="S918">
        <v>16</v>
      </c>
      <c r="T918" s="18">
        <f t="shared" si="70"/>
        <v>3.1722710121214145E-3</v>
      </c>
      <c r="U918" s="19">
        <f t="shared" si="71"/>
        <v>3.1368421052631579</v>
      </c>
      <c r="V918" s="19">
        <f t="shared" si="72"/>
        <v>0</v>
      </c>
      <c r="W918" s="19">
        <f t="shared" si="73"/>
        <v>2.0436103783350585</v>
      </c>
      <c r="X918" s="19">
        <f t="shared" si="74"/>
        <v>5.3427722309413297E-2</v>
      </c>
      <c r="Y918">
        <v>1.84</v>
      </c>
    </row>
    <row r="919" spans="1:25" x14ac:dyDescent="0.25">
      <c r="A919">
        <v>2010</v>
      </c>
      <c r="B919">
        <v>131</v>
      </c>
      <c r="C919" t="s">
        <v>672</v>
      </c>
      <c r="D919" s="18">
        <v>5.3953744114918038E-3</v>
      </c>
      <c r="E919" s="18">
        <v>3.0063694267515926</v>
      </c>
      <c r="F919" s="18">
        <v>6.369426751592357E-3</v>
      </c>
      <c r="G919" s="19">
        <v>31.15914636241795</v>
      </c>
      <c r="H919">
        <v>0.624</v>
      </c>
      <c r="I919" s="1">
        <v>29099</v>
      </c>
      <c r="J919" s="19">
        <v>5.4984707378260417E-2</v>
      </c>
      <c r="K919">
        <v>1.82</v>
      </c>
      <c r="L919">
        <v>4922.8599999999997</v>
      </c>
      <c r="N919">
        <v>157</v>
      </c>
      <c r="O919">
        <v>472</v>
      </c>
      <c r="P919">
        <v>1</v>
      </c>
      <c r="Q919" s="1">
        <v>29099</v>
      </c>
      <c r="R919" s="1">
        <v>9067</v>
      </c>
      <c r="S919">
        <v>16</v>
      </c>
      <c r="T919" s="18">
        <f t="shared" si="70"/>
        <v>5.3953744114918038E-3</v>
      </c>
      <c r="U919" s="19">
        <f t="shared" si="71"/>
        <v>3.0063694267515926</v>
      </c>
      <c r="V919" s="19">
        <f t="shared" si="72"/>
        <v>6.369426751592357E-3</v>
      </c>
      <c r="W919" s="19">
        <f t="shared" si="73"/>
        <v>31.15914636241795</v>
      </c>
      <c r="X919" s="19">
        <f t="shared" si="74"/>
        <v>5.4984707378260417E-2</v>
      </c>
      <c r="Y919">
        <v>1.82</v>
      </c>
    </row>
    <row r="920" spans="1:25" x14ac:dyDescent="0.25">
      <c r="A920">
        <v>2011</v>
      </c>
      <c r="B920">
        <v>131</v>
      </c>
      <c r="C920" t="s">
        <v>672</v>
      </c>
      <c r="D920" s="18">
        <v>4.8560289993844468E-3</v>
      </c>
      <c r="E920" s="18">
        <v>2.908450704225352</v>
      </c>
      <c r="F920" s="18">
        <v>0</v>
      </c>
      <c r="G920" s="19">
        <v>31.793310991040286</v>
      </c>
      <c r="H920">
        <v>0.624</v>
      </c>
      <c r="I920" s="1">
        <v>29242</v>
      </c>
      <c r="J920" s="19">
        <v>5.4715819711374056E-2</v>
      </c>
      <c r="K920">
        <v>1.97</v>
      </c>
      <c r="L920">
        <v>5800.44</v>
      </c>
      <c r="N920">
        <v>142</v>
      </c>
      <c r="O920">
        <v>413</v>
      </c>
      <c r="P920">
        <v>0</v>
      </c>
      <c r="Q920" s="1">
        <v>29242</v>
      </c>
      <c r="R920" s="1">
        <v>9297</v>
      </c>
      <c r="S920">
        <v>16</v>
      </c>
      <c r="T920" s="18">
        <f t="shared" si="70"/>
        <v>4.8560289993844468E-3</v>
      </c>
      <c r="U920" s="19">
        <f t="shared" si="71"/>
        <v>2.908450704225352</v>
      </c>
      <c r="V920" s="19">
        <f t="shared" si="72"/>
        <v>0</v>
      </c>
      <c r="W920" s="19">
        <f t="shared" si="73"/>
        <v>31.793310991040286</v>
      </c>
      <c r="X920" s="19">
        <f t="shared" si="74"/>
        <v>5.4715819711374056E-2</v>
      </c>
      <c r="Y920">
        <v>1.97</v>
      </c>
    </row>
    <row r="921" spans="1:25" x14ac:dyDescent="0.25">
      <c r="A921">
        <v>2012</v>
      </c>
      <c r="B921">
        <v>131</v>
      </c>
      <c r="C921" t="s">
        <v>672</v>
      </c>
      <c r="D921" s="18">
        <v>2.8930261053061504E-3</v>
      </c>
      <c r="E921" s="18">
        <v>3.6470588235294117</v>
      </c>
      <c r="F921" s="18">
        <v>1.1764705882352941E-2</v>
      </c>
      <c r="G921" s="19">
        <v>9.0398556890507464</v>
      </c>
      <c r="H921">
        <v>0.624</v>
      </c>
      <c r="I921" s="1">
        <v>29381</v>
      </c>
      <c r="J921" s="19">
        <v>5.4456961982233418E-2</v>
      </c>
      <c r="K921" s="16">
        <v>2.0049999999999999</v>
      </c>
      <c r="L921">
        <v>6321.76</v>
      </c>
      <c r="N921">
        <v>85</v>
      </c>
      <c r="O921">
        <v>310</v>
      </c>
      <c r="P921">
        <v>1</v>
      </c>
      <c r="Q921" s="1">
        <v>29381</v>
      </c>
      <c r="R921" s="1">
        <v>2656</v>
      </c>
      <c r="S921">
        <v>16</v>
      </c>
      <c r="T921" s="18">
        <f t="shared" si="70"/>
        <v>2.8930261053061504E-3</v>
      </c>
      <c r="U921" s="19">
        <f t="shared" si="71"/>
        <v>3.6470588235294117</v>
      </c>
      <c r="V921" s="19">
        <f t="shared" si="72"/>
        <v>1.1764705882352941E-2</v>
      </c>
      <c r="W921" s="19">
        <f t="shared" si="73"/>
        <v>9.0398556890507464</v>
      </c>
      <c r="X921" s="19">
        <f t="shared" si="74"/>
        <v>5.4456961982233418E-2</v>
      </c>
      <c r="Y921" s="16">
        <v>2.0049999999999999</v>
      </c>
    </row>
    <row r="922" spans="1:25" x14ac:dyDescent="0.25">
      <c r="A922">
        <v>2013</v>
      </c>
      <c r="B922">
        <v>131</v>
      </c>
      <c r="C922" t="s">
        <v>672</v>
      </c>
      <c r="D922" s="18">
        <v>2.2683937142481425E-3</v>
      </c>
      <c r="E922" s="18">
        <v>3.0724637681159419</v>
      </c>
      <c r="F922" s="18">
        <v>0</v>
      </c>
      <c r="G922" s="19">
        <v>11.111841672693799</v>
      </c>
      <c r="H922">
        <v>0.624</v>
      </c>
      <c r="I922" s="1">
        <v>30418</v>
      </c>
      <c r="J922" s="19">
        <v>5.260043395358012E-2</v>
      </c>
      <c r="K922">
        <v>2.04</v>
      </c>
      <c r="L922">
        <v>7078.59</v>
      </c>
      <c r="N922">
        <v>69</v>
      </c>
      <c r="O922">
        <v>212</v>
      </c>
      <c r="P922">
        <v>0</v>
      </c>
      <c r="Q922" s="1">
        <v>30418</v>
      </c>
      <c r="R922" s="1">
        <v>3380</v>
      </c>
      <c r="S922">
        <v>16</v>
      </c>
      <c r="T922" s="18">
        <f t="shared" si="70"/>
        <v>2.2683937142481425E-3</v>
      </c>
      <c r="U922" s="19">
        <f t="shared" si="71"/>
        <v>3.0724637681159419</v>
      </c>
      <c r="V922" s="19">
        <f t="shared" si="72"/>
        <v>0</v>
      </c>
      <c r="W922" s="19">
        <f t="shared" si="73"/>
        <v>11.111841672693799</v>
      </c>
      <c r="X922" s="19">
        <f t="shared" si="74"/>
        <v>5.260043395358012E-2</v>
      </c>
      <c r="Y922">
        <v>2.04</v>
      </c>
    </row>
    <row r="923" spans="1:25" x14ac:dyDescent="0.25">
      <c r="A923">
        <v>2014</v>
      </c>
      <c r="B923">
        <v>131</v>
      </c>
      <c r="C923" t="s">
        <v>672</v>
      </c>
      <c r="D923" s="18">
        <v>2.7470730590620708E-3</v>
      </c>
      <c r="E923" s="18">
        <v>2.6666666666666665</v>
      </c>
      <c r="F923" s="18">
        <v>0</v>
      </c>
      <c r="G923" s="19">
        <v>12.361828765779318</v>
      </c>
      <c r="H923">
        <v>0.624</v>
      </c>
      <c r="I923" s="1">
        <v>30578</v>
      </c>
      <c r="J923" s="19">
        <v>5.2325201124991817E-2</v>
      </c>
      <c r="K923" s="16">
        <v>2.0950000000000002</v>
      </c>
      <c r="L923">
        <v>7699.99</v>
      </c>
      <c r="N923">
        <v>84</v>
      </c>
      <c r="O923">
        <v>224</v>
      </c>
      <c r="P923">
        <v>0</v>
      </c>
      <c r="Q923" s="1">
        <v>30578</v>
      </c>
      <c r="R923" s="1">
        <v>3780</v>
      </c>
      <c r="S923">
        <v>16</v>
      </c>
      <c r="T923" s="18">
        <f t="shared" si="70"/>
        <v>2.7470730590620708E-3</v>
      </c>
      <c r="U923" s="19">
        <f t="shared" si="71"/>
        <v>2.6666666666666665</v>
      </c>
      <c r="V923" s="19">
        <f t="shared" si="72"/>
        <v>0</v>
      </c>
      <c r="W923" s="19">
        <f t="shared" si="73"/>
        <v>12.361828765779318</v>
      </c>
      <c r="X923" s="19">
        <f t="shared" si="74"/>
        <v>5.2325201124991817E-2</v>
      </c>
      <c r="Y923" s="16">
        <v>2.0950000000000002</v>
      </c>
    </row>
    <row r="924" spans="1:25" x14ac:dyDescent="0.25">
      <c r="A924">
        <v>2008</v>
      </c>
      <c r="B924">
        <v>132</v>
      </c>
      <c r="C924" t="s">
        <v>686</v>
      </c>
      <c r="D924" s="18">
        <v>1.5676028739386022E-3</v>
      </c>
      <c r="E924" s="18">
        <v>3.4166666666666665</v>
      </c>
      <c r="F924" s="18">
        <v>8.3333333333333329E-2</v>
      </c>
      <c r="G924" s="19">
        <v>80.513825386457654</v>
      </c>
      <c r="H924">
        <v>0.628</v>
      </c>
      <c r="I924">
        <v>22965</v>
      </c>
      <c r="J924" s="19">
        <v>5.6607881558893972E-2</v>
      </c>
      <c r="K924">
        <v>1.72</v>
      </c>
      <c r="L924">
        <v>24830.6</v>
      </c>
      <c r="N924">
        <v>36</v>
      </c>
      <c r="O924">
        <v>123</v>
      </c>
      <c r="P924">
        <v>3</v>
      </c>
      <c r="Q924">
        <v>22965</v>
      </c>
      <c r="R924">
        <v>18490</v>
      </c>
      <c r="S924" s="17">
        <v>13</v>
      </c>
      <c r="T924" s="18">
        <f t="shared" si="70"/>
        <v>1.5676028739386022E-3</v>
      </c>
      <c r="U924" s="19">
        <f t="shared" si="71"/>
        <v>3.4166666666666665</v>
      </c>
      <c r="V924" s="19">
        <f t="shared" si="72"/>
        <v>8.3333333333333329E-2</v>
      </c>
      <c r="W924" s="19">
        <f t="shared" si="73"/>
        <v>80.513825386457654</v>
      </c>
      <c r="X924" s="19">
        <f t="shared" si="74"/>
        <v>5.6607881558893972E-2</v>
      </c>
      <c r="Y924">
        <v>1.72</v>
      </c>
    </row>
    <row r="925" spans="1:25" x14ac:dyDescent="0.25">
      <c r="A925">
        <v>2009</v>
      </c>
      <c r="B925">
        <v>132</v>
      </c>
      <c r="C925" t="s">
        <v>686</v>
      </c>
      <c r="D925" s="18">
        <v>1.5143648321218415E-3</v>
      </c>
      <c r="E925" s="18">
        <v>2.7714285714285714</v>
      </c>
      <c r="F925" s="18">
        <v>0</v>
      </c>
      <c r="G925" s="19">
        <v>94.526652821045346</v>
      </c>
      <c r="H925">
        <v>0.628</v>
      </c>
      <c r="I925" s="1">
        <v>23112</v>
      </c>
      <c r="J925" s="19">
        <v>7.3554863274489443E-2</v>
      </c>
      <c r="K925">
        <v>1.84</v>
      </c>
      <c r="L925">
        <v>22804.560000000001</v>
      </c>
      <c r="N925">
        <v>35</v>
      </c>
      <c r="O925">
        <v>97</v>
      </c>
      <c r="P925">
        <v>0</v>
      </c>
      <c r="Q925" s="1">
        <v>23112</v>
      </c>
      <c r="R925" s="1">
        <v>21847</v>
      </c>
      <c r="S925" s="17">
        <v>17</v>
      </c>
      <c r="T925" s="18">
        <f t="shared" si="70"/>
        <v>1.5143648321218415E-3</v>
      </c>
      <c r="U925" s="19">
        <f t="shared" si="71"/>
        <v>2.7714285714285714</v>
      </c>
      <c r="V925" s="19">
        <f t="shared" si="72"/>
        <v>0</v>
      </c>
      <c r="W925" s="19">
        <f t="shared" si="73"/>
        <v>94.526652821045346</v>
      </c>
      <c r="X925" s="19">
        <f t="shared" si="74"/>
        <v>7.3554863274489443E-2</v>
      </c>
      <c r="Y925">
        <v>1.84</v>
      </c>
    </row>
    <row r="926" spans="1:25" x14ac:dyDescent="0.25">
      <c r="A926">
        <v>2010</v>
      </c>
      <c r="B926">
        <v>132</v>
      </c>
      <c r="C926" t="s">
        <v>686</v>
      </c>
      <c r="D926" s="18">
        <v>1.7157683294275192E-3</v>
      </c>
      <c r="E926" s="18">
        <v>2.5853658536585367</v>
      </c>
      <c r="F926" s="18">
        <v>0</v>
      </c>
      <c r="G926" s="19">
        <v>82.56611985269501</v>
      </c>
      <c r="H926">
        <v>0.73199999999999998</v>
      </c>
      <c r="I926" s="1">
        <v>23896</v>
      </c>
      <c r="J926" s="19">
        <v>7.114161365918982E-2</v>
      </c>
      <c r="K926">
        <v>1.82</v>
      </c>
      <c r="L926">
        <v>23783.65</v>
      </c>
      <c r="N926">
        <v>41</v>
      </c>
      <c r="O926">
        <v>106</v>
      </c>
      <c r="P926">
        <v>0</v>
      </c>
      <c r="Q926" s="1">
        <v>23896</v>
      </c>
      <c r="R926" s="1">
        <v>19730</v>
      </c>
      <c r="S926" s="17">
        <v>17</v>
      </c>
      <c r="T926" s="18">
        <f t="shared" si="70"/>
        <v>1.7157683294275192E-3</v>
      </c>
      <c r="U926" s="19">
        <f t="shared" si="71"/>
        <v>2.5853658536585367</v>
      </c>
      <c r="V926" s="19">
        <f t="shared" si="72"/>
        <v>0</v>
      </c>
      <c r="W926" s="19">
        <f t="shared" si="73"/>
        <v>82.56611985269501</v>
      </c>
      <c r="X926" s="19">
        <f t="shared" si="74"/>
        <v>7.114161365918982E-2</v>
      </c>
      <c r="Y926">
        <v>1.82</v>
      </c>
    </row>
    <row r="927" spans="1:25" x14ac:dyDescent="0.25">
      <c r="A927">
        <v>2011</v>
      </c>
      <c r="B927">
        <v>132</v>
      </c>
      <c r="C927" t="s">
        <v>686</v>
      </c>
      <c r="D927" s="18">
        <v>7.0559913667870341E-4</v>
      </c>
      <c r="E927" s="18">
        <v>3.7647058823529411</v>
      </c>
      <c r="F927" s="18">
        <v>0</v>
      </c>
      <c r="G927" s="19">
        <v>80.662433071846593</v>
      </c>
      <c r="H927">
        <v>0.73199999999999998</v>
      </c>
      <c r="I927" s="1">
        <v>24093</v>
      </c>
      <c r="J927" s="19">
        <v>7.0559913667870344E-2</v>
      </c>
      <c r="K927">
        <v>1.97</v>
      </c>
      <c r="L927">
        <v>27600.71</v>
      </c>
      <c r="N927">
        <v>17</v>
      </c>
      <c r="O927">
        <v>64</v>
      </c>
      <c r="P927">
        <v>0</v>
      </c>
      <c r="Q927" s="1">
        <v>24093</v>
      </c>
      <c r="R927" s="1">
        <v>19434</v>
      </c>
      <c r="S927" s="17">
        <v>17</v>
      </c>
      <c r="T927" s="18">
        <f t="shared" si="70"/>
        <v>7.0559913667870341E-4</v>
      </c>
      <c r="U927" s="19">
        <f t="shared" si="71"/>
        <v>3.7647058823529411</v>
      </c>
      <c r="V927" s="19">
        <f t="shared" si="72"/>
        <v>0</v>
      </c>
      <c r="W927" s="19">
        <f t="shared" si="73"/>
        <v>80.662433071846593</v>
      </c>
      <c r="X927" s="19">
        <f t="shared" si="74"/>
        <v>7.0559913667870344E-2</v>
      </c>
      <c r="Y927">
        <v>1.97</v>
      </c>
    </row>
    <row r="928" spans="1:25" x14ac:dyDescent="0.25">
      <c r="A928">
        <v>2012</v>
      </c>
      <c r="B928">
        <v>132</v>
      </c>
      <c r="C928" t="s">
        <v>686</v>
      </c>
      <c r="D928" s="18">
        <v>1.3177943417205453E-3</v>
      </c>
      <c r="E928" s="18">
        <v>3.125</v>
      </c>
      <c r="F928" s="18">
        <v>0</v>
      </c>
      <c r="G928" s="19">
        <v>80.661368035251002</v>
      </c>
      <c r="H928">
        <v>0.73199999999999998</v>
      </c>
      <c r="I928" s="1">
        <v>24283</v>
      </c>
      <c r="J928" s="19">
        <v>7.0007824403903962E-2</v>
      </c>
      <c r="K928" s="16">
        <v>2.0049999999999999</v>
      </c>
      <c r="L928">
        <v>29692.7</v>
      </c>
      <c r="N928">
        <v>32</v>
      </c>
      <c r="O928">
        <v>100</v>
      </c>
      <c r="P928">
        <v>0</v>
      </c>
      <c r="Q928" s="1">
        <v>24283</v>
      </c>
      <c r="R928" s="1">
        <v>19587</v>
      </c>
      <c r="S928" s="17">
        <v>17</v>
      </c>
      <c r="T928" s="18">
        <f t="shared" si="70"/>
        <v>1.3177943417205453E-3</v>
      </c>
      <c r="U928" s="19">
        <f t="shared" si="71"/>
        <v>3.125</v>
      </c>
      <c r="V928" s="19">
        <f t="shared" si="72"/>
        <v>0</v>
      </c>
      <c r="W928" s="19">
        <f t="shared" si="73"/>
        <v>80.661368035251002</v>
      </c>
      <c r="X928" s="19">
        <f t="shared" si="74"/>
        <v>7.0007824403903962E-2</v>
      </c>
      <c r="Y928" s="16">
        <v>2.0049999999999999</v>
      </c>
    </row>
    <row r="929" spans="1:25" x14ac:dyDescent="0.25">
      <c r="A929">
        <v>2013</v>
      </c>
      <c r="B929">
        <v>132</v>
      </c>
      <c r="C929" t="s">
        <v>686</v>
      </c>
      <c r="D929" s="18">
        <v>1.3478691774033696E-3</v>
      </c>
      <c r="E929" s="18">
        <v>3.0294117647058822</v>
      </c>
      <c r="F929" s="18">
        <v>0</v>
      </c>
      <c r="G929" s="19">
        <v>82.854311199207132</v>
      </c>
      <c r="H929">
        <v>0.73199999999999998</v>
      </c>
      <c r="I929" s="1">
        <v>25225</v>
      </c>
      <c r="J929" s="19">
        <v>6.7393458870168482E-2</v>
      </c>
      <c r="K929">
        <v>2.04</v>
      </c>
      <c r="L929">
        <v>30563.56</v>
      </c>
      <c r="N929">
        <v>34</v>
      </c>
      <c r="O929">
        <v>103</v>
      </c>
      <c r="P929">
        <v>0</v>
      </c>
      <c r="Q929" s="1">
        <v>25225</v>
      </c>
      <c r="R929" s="1">
        <v>20900</v>
      </c>
      <c r="S929" s="17">
        <v>17</v>
      </c>
      <c r="T929" s="18">
        <f t="shared" si="70"/>
        <v>1.3478691774033696E-3</v>
      </c>
      <c r="U929" s="19">
        <f t="shared" si="71"/>
        <v>3.0294117647058822</v>
      </c>
      <c r="V929" s="19">
        <f t="shared" si="72"/>
        <v>0</v>
      </c>
      <c r="W929" s="19">
        <f t="shared" si="73"/>
        <v>82.854311199207132</v>
      </c>
      <c r="X929" s="19">
        <f t="shared" si="74"/>
        <v>6.7393458870168482E-2</v>
      </c>
      <c r="Y929">
        <v>2.04</v>
      </c>
    </row>
    <row r="930" spans="1:25" x14ac:dyDescent="0.25">
      <c r="A930">
        <v>2014</v>
      </c>
      <c r="B930">
        <v>132</v>
      </c>
      <c r="C930" t="s">
        <v>686</v>
      </c>
      <c r="D930" s="18">
        <v>1.4941805599245047E-3</v>
      </c>
      <c r="E930" s="18">
        <v>2.4473684210526314</v>
      </c>
      <c r="F930" s="18">
        <v>2.6315789473684209E-2</v>
      </c>
      <c r="G930" s="19">
        <v>99.174268637936464</v>
      </c>
      <c r="H930">
        <v>0.73199999999999998</v>
      </c>
      <c r="I930" s="1">
        <v>25432</v>
      </c>
      <c r="J930" s="19">
        <v>6.6844919786096246E-2</v>
      </c>
      <c r="K930" s="16">
        <v>2.0950000000000002</v>
      </c>
      <c r="L930">
        <v>31064.14</v>
      </c>
      <c r="N930">
        <v>38</v>
      </c>
      <c r="O930">
        <v>93</v>
      </c>
      <c r="P930">
        <v>1</v>
      </c>
      <c r="Q930" s="1">
        <v>25432</v>
      </c>
      <c r="R930" s="1">
        <v>25222</v>
      </c>
      <c r="S930" s="17">
        <v>17</v>
      </c>
      <c r="T930" s="18">
        <f t="shared" si="70"/>
        <v>1.4941805599245047E-3</v>
      </c>
      <c r="U930" s="19">
        <f t="shared" si="71"/>
        <v>2.4473684210526314</v>
      </c>
      <c r="V930" s="19">
        <f t="shared" si="72"/>
        <v>2.6315789473684209E-2</v>
      </c>
      <c r="W930" s="19">
        <f t="shared" si="73"/>
        <v>99.174268637936464</v>
      </c>
      <c r="X930" s="19">
        <f t="shared" si="74"/>
        <v>6.6844919786096246E-2</v>
      </c>
      <c r="Y930" s="16">
        <v>2.0950000000000002</v>
      </c>
    </row>
    <row r="931" spans="1:25" x14ac:dyDescent="0.25">
      <c r="A931">
        <v>2008</v>
      </c>
      <c r="B931">
        <v>133</v>
      </c>
      <c r="C931" t="s">
        <v>687</v>
      </c>
      <c r="D931" s="18">
        <v>1.4238376307341824E-3</v>
      </c>
      <c r="E931" s="18">
        <v>2.4727272727272727</v>
      </c>
      <c r="F931" s="18">
        <v>1.8181818181818181E-2</v>
      </c>
      <c r="G931" s="19">
        <v>59.016775396085741</v>
      </c>
      <c r="H931">
        <v>0.53500000000000003</v>
      </c>
      <c r="I931" s="1">
        <v>38628</v>
      </c>
      <c r="J931" s="19">
        <v>5.1775913844879354E-2</v>
      </c>
      <c r="K931">
        <v>1.72</v>
      </c>
      <c r="L931">
        <v>5602.6</v>
      </c>
      <c r="N931">
        <v>55</v>
      </c>
      <c r="O931">
        <v>136</v>
      </c>
      <c r="P931">
        <v>1</v>
      </c>
      <c r="Q931" s="1">
        <v>38628</v>
      </c>
      <c r="R931" s="1">
        <v>22797</v>
      </c>
      <c r="S931" s="17">
        <v>20</v>
      </c>
      <c r="T931" s="18">
        <f t="shared" si="70"/>
        <v>1.4238376307341824E-3</v>
      </c>
      <c r="U931" s="19">
        <f t="shared" si="71"/>
        <v>2.4727272727272727</v>
      </c>
      <c r="V931" s="19">
        <f t="shared" si="72"/>
        <v>1.8181818181818181E-2</v>
      </c>
      <c r="W931" s="19">
        <f t="shared" si="73"/>
        <v>59.016775396085741</v>
      </c>
      <c r="X931" s="19">
        <f t="shared" si="74"/>
        <v>5.1775913844879354E-2</v>
      </c>
      <c r="Y931">
        <v>1.72</v>
      </c>
    </row>
    <row r="932" spans="1:25" x14ac:dyDescent="0.25">
      <c r="A932">
        <v>2009</v>
      </c>
      <c r="B932">
        <v>133</v>
      </c>
      <c r="C932" t="s">
        <v>687</v>
      </c>
      <c r="D932" s="18">
        <v>1.2374642295496145E-3</v>
      </c>
      <c r="E932" s="18">
        <v>3.2291666666666665</v>
      </c>
      <c r="F932" s="18">
        <v>2.0833333333333332E-2</v>
      </c>
      <c r="G932" s="19">
        <v>62.383665472169945</v>
      </c>
      <c r="H932">
        <v>0.53500000000000003</v>
      </c>
      <c r="I932" s="1">
        <v>38789</v>
      </c>
      <c r="J932" s="19">
        <v>5.9295160999252368E-2</v>
      </c>
      <c r="K932">
        <v>1.84</v>
      </c>
      <c r="L932">
        <v>6123.33</v>
      </c>
      <c r="N932">
        <v>48</v>
      </c>
      <c r="O932">
        <v>155</v>
      </c>
      <c r="P932">
        <v>1</v>
      </c>
      <c r="Q932" s="1">
        <v>38789</v>
      </c>
      <c r="R932" s="1">
        <v>24198</v>
      </c>
      <c r="S932" s="17">
        <v>23</v>
      </c>
      <c r="T932" s="18">
        <f t="shared" si="70"/>
        <v>1.2374642295496145E-3</v>
      </c>
      <c r="U932" s="19">
        <f t="shared" si="71"/>
        <v>3.2291666666666665</v>
      </c>
      <c r="V932" s="19">
        <f t="shared" si="72"/>
        <v>2.0833333333333332E-2</v>
      </c>
      <c r="W932" s="19">
        <f t="shared" si="73"/>
        <v>62.383665472169945</v>
      </c>
      <c r="X932" s="19">
        <f t="shared" si="74"/>
        <v>5.9295160999252368E-2</v>
      </c>
      <c r="Y932">
        <v>1.84</v>
      </c>
    </row>
    <row r="933" spans="1:25" x14ac:dyDescent="0.25">
      <c r="A933">
        <v>2010</v>
      </c>
      <c r="B933">
        <v>133</v>
      </c>
      <c r="C933" t="s">
        <v>687</v>
      </c>
      <c r="D933" s="18">
        <v>1.582520802491194E-3</v>
      </c>
      <c r="E933" s="18">
        <v>2.806451612903226</v>
      </c>
      <c r="F933" s="18">
        <v>1.6129032258064516E-2</v>
      </c>
      <c r="G933" s="19">
        <v>65.123283475419882</v>
      </c>
      <c r="H933">
        <v>0.67900000000000005</v>
      </c>
      <c r="I933" s="1">
        <v>39178</v>
      </c>
      <c r="J933" s="19">
        <v>5.8706416866608817E-2</v>
      </c>
      <c r="K933">
        <v>1.82</v>
      </c>
      <c r="L933">
        <v>7638</v>
      </c>
      <c r="N933">
        <v>62</v>
      </c>
      <c r="O933">
        <v>174</v>
      </c>
      <c r="P933">
        <v>1</v>
      </c>
      <c r="Q933" s="1">
        <v>39178</v>
      </c>
      <c r="R933" s="1">
        <v>25514</v>
      </c>
      <c r="S933" s="17">
        <v>23</v>
      </c>
      <c r="T933" s="18">
        <f t="shared" si="70"/>
        <v>1.582520802491194E-3</v>
      </c>
      <c r="U933" s="19">
        <f t="shared" si="71"/>
        <v>2.806451612903226</v>
      </c>
      <c r="V933" s="19">
        <f t="shared" si="72"/>
        <v>1.6129032258064516E-2</v>
      </c>
      <c r="W933" s="19">
        <f t="shared" si="73"/>
        <v>65.123283475419882</v>
      </c>
      <c r="X933" s="19">
        <f t="shared" si="74"/>
        <v>5.8706416866608817E-2</v>
      </c>
      <c r="Y933">
        <v>1.82</v>
      </c>
    </row>
    <row r="934" spans="1:25" x14ac:dyDescent="0.25">
      <c r="A934">
        <v>2011</v>
      </c>
      <c r="B934">
        <v>133</v>
      </c>
      <c r="C934" t="s">
        <v>687</v>
      </c>
      <c r="D934" s="18">
        <v>2.2099728198745144E-3</v>
      </c>
      <c r="E934" s="18">
        <v>2.7011494252873565</v>
      </c>
      <c r="F934" s="18">
        <v>4.5977011494252873E-2</v>
      </c>
      <c r="G934" s="19">
        <v>67.691213452892015</v>
      </c>
      <c r="H934">
        <v>0.67900000000000005</v>
      </c>
      <c r="I934" s="1">
        <v>39367</v>
      </c>
      <c r="J934" s="19">
        <v>5.8424568801280261E-2</v>
      </c>
      <c r="K934">
        <v>1.97</v>
      </c>
      <c r="L934">
        <v>8396.2900000000009</v>
      </c>
      <c r="N934">
        <v>87</v>
      </c>
      <c r="O934">
        <v>235</v>
      </c>
      <c r="P934">
        <v>4</v>
      </c>
      <c r="Q934" s="1">
        <v>39367</v>
      </c>
      <c r="R934" s="1">
        <v>26648</v>
      </c>
      <c r="S934" s="17">
        <v>23</v>
      </c>
      <c r="T934" s="18">
        <f t="shared" si="70"/>
        <v>2.2099728198745144E-3</v>
      </c>
      <c r="U934" s="19">
        <f t="shared" si="71"/>
        <v>2.7011494252873565</v>
      </c>
      <c r="V934" s="19">
        <f t="shared" si="72"/>
        <v>4.5977011494252873E-2</v>
      </c>
      <c r="W934" s="19">
        <f t="shared" si="73"/>
        <v>67.691213452892015</v>
      </c>
      <c r="X934" s="19">
        <f t="shared" si="74"/>
        <v>5.8424568801280261E-2</v>
      </c>
      <c r="Y934">
        <v>1.97</v>
      </c>
    </row>
    <row r="935" spans="1:25" x14ac:dyDescent="0.25">
      <c r="A935">
        <v>2012</v>
      </c>
      <c r="B935">
        <v>133</v>
      </c>
      <c r="C935" t="s">
        <v>687</v>
      </c>
      <c r="D935" s="18">
        <v>2.7560050568900128E-3</v>
      </c>
      <c r="E935" s="18">
        <v>2.6238532110091741</v>
      </c>
      <c r="F935" s="18">
        <v>1.834862385321101E-2</v>
      </c>
      <c r="G935" s="19">
        <v>81.453855878634641</v>
      </c>
      <c r="H935">
        <v>0.67900000000000005</v>
      </c>
      <c r="I935" s="1">
        <v>39550</v>
      </c>
      <c r="J935" s="19">
        <v>5.8154235145385591E-2</v>
      </c>
      <c r="K935" s="16">
        <v>2.0049999999999999</v>
      </c>
      <c r="L935">
        <v>9987.6299999999992</v>
      </c>
      <c r="N935">
        <v>109</v>
      </c>
      <c r="O935">
        <v>286</v>
      </c>
      <c r="P935">
        <v>2</v>
      </c>
      <c r="Q935" s="1">
        <v>39550</v>
      </c>
      <c r="R935" s="1">
        <v>32215</v>
      </c>
      <c r="S935" s="17">
        <v>23</v>
      </c>
      <c r="T935" s="18">
        <f t="shared" si="70"/>
        <v>2.7560050568900128E-3</v>
      </c>
      <c r="U935" s="19">
        <f t="shared" si="71"/>
        <v>2.6238532110091741</v>
      </c>
      <c r="V935" s="19">
        <f t="shared" si="72"/>
        <v>1.834862385321101E-2</v>
      </c>
      <c r="W935" s="19">
        <f t="shared" si="73"/>
        <v>81.453855878634641</v>
      </c>
      <c r="X935" s="19">
        <f t="shared" si="74"/>
        <v>5.8154235145385591E-2</v>
      </c>
      <c r="Y935" s="16">
        <v>2.0049999999999999</v>
      </c>
    </row>
    <row r="936" spans="1:25" x14ac:dyDescent="0.25">
      <c r="A936">
        <v>2013</v>
      </c>
      <c r="B936">
        <v>133</v>
      </c>
      <c r="C936" t="s">
        <v>687</v>
      </c>
      <c r="D936" s="18">
        <v>1.8318597039714717E-3</v>
      </c>
      <c r="E936" s="18">
        <v>2.4533333333333331</v>
      </c>
      <c r="F936" s="18">
        <v>0</v>
      </c>
      <c r="G936" s="19">
        <v>81.754677348444133</v>
      </c>
      <c r="H936">
        <v>0.67900000000000005</v>
      </c>
      <c r="I936" s="1">
        <v>40942</v>
      </c>
      <c r="J936" s="19">
        <v>5.6177030921791805E-2</v>
      </c>
      <c r="K936">
        <v>2.04</v>
      </c>
      <c r="L936">
        <v>10852.38</v>
      </c>
      <c r="N936">
        <v>75</v>
      </c>
      <c r="O936">
        <v>184</v>
      </c>
      <c r="P936">
        <v>0</v>
      </c>
      <c r="Q936" s="1">
        <v>40942</v>
      </c>
      <c r="R936" s="1">
        <v>33472</v>
      </c>
      <c r="S936" s="17">
        <v>23</v>
      </c>
      <c r="T936" s="18">
        <f t="shared" si="70"/>
        <v>1.8318597039714717E-3</v>
      </c>
      <c r="U936" s="19">
        <f t="shared" si="71"/>
        <v>2.4533333333333331</v>
      </c>
      <c r="V936" s="19">
        <f t="shared" si="72"/>
        <v>0</v>
      </c>
      <c r="W936" s="19">
        <f t="shared" si="73"/>
        <v>81.754677348444133</v>
      </c>
      <c r="X936" s="19">
        <f t="shared" si="74"/>
        <v>5.6177030921791805E-2</v>
      </c>
      <c r="Y936">
        <v>2.04</v>
      </c>
    </row>
    <row r="937" spans="1:25" x14ac:dyDescent="0.25">
      <c r="A937">
        <v>2014</v>
      </c>
      <c r="B937">
        <v>133</v>
      </c>
      <c r="C937" t="s">
        <v>687</v>
      </c>
      <c r="D937" s="18">
        <v>2.2385517543432772E-3</v>
      </c>
      <c r="E937" s="18">
        <v>4.1304347826086953</v>
      </c>
      <c r="F937" s="18">
        <v>2.1739130434782608E-2</v>
      </c>
      <c r="G937" s="19">
        <v>87.911820526546308</v>
      </c>
      <c r="H937">
        <v>0.67900000000000005</v>
      </c>
      <c r="I937" s="1">
        <v>41098</v>
      </c>
      <c r="J937" s="19">
        <v>5.5963793858581926E-2</v>
      </c>
      <c r="K937" s="16">
        <v>2.0950000000000002</v>
      </c>
      <c r="L937">
        <v>11451.25</v>
      </c>
      <c r="N937">
        <v>92</v>
      </c>
      <c r="O937">
        <v>380</v>
      </c>
      <c r="P937">
        <v>2</v>
      </c>
      <c r="Q937" s="1">
        <v>41098</v>
      </c>
      <c r="R937" s="1">
        <v>36130</v>
      </c>
      <c r="S937" s="17">
        <v>23</v>
      </c>
      <c r="T937" s="18">
        <f t="shared" si="70"/>
        <v>2.2385517543432772E-3</v>
      </c>
      <c r="U937" s="19">
        <f t="shared" si="71"/>
        <v>4.1304347826086953</v>
      </c>
      <c r="V937" s="19">
        <f t="shared" si="72"/>
        <v>2.1739130434782608E-2</v>
      </c>
      <c r="W937" s="19">
        <f t="shared" si="73"/>
        <v>87.911820526546308</v>
      </c>
      <c r="X937" s="19">
        <f t="shared" si="74"/>
        <v>5.5963793858581926E-2</v>
      </c>
      <c r="Y937" s="16">
        <v>2.0950000000000002</v>
      </c>
    </row>
    <row r="938" spans="1:25" x14ac:dyDescent="0.25">
      <c r="A938">
        <v>2008</v>
      </c>
      <c r="B938">
        <v>134</v>
      </c>
      <c r="C938" t="s">
        <v>700</v>
      </c>
      <c r="D938" s="18">
        <v>1.231104740632612E-4</v>
      </c>
      <c r="E938" s="18">
        <v>4.6428571428571432</v>
      </c>
      <c r="F938" s="18">
        <v>3.5714285714285712E-2</v>
      </c>
      <c r="G938" s="19">
        <v>74.44974014896367</v>
      </c>
      <c r="H938">
        <v>0.60799999999999998</v>
      </c>
      <c r="I938" s="1">
        <v>227438</v>
      </c>
      <c r="J938" s="19">
        <v>2.4622094812652241E-2</v>
      </c>
      <c r="K938">
        <v>1.72</v>
      </c>
      <c r="L938">
        <v>7502.62</v>
      </c>
      <c r="N938">
        <v>28</v>
      </c>
      <c r="O938">
        <v>130</v>
      </c>
      <c r="P938">
        <v>1</v>
      </c>
      <c r="Q938" s="1">
        <v>227438</v>
      </c>
      <c r="R938" s="1">
        <v>169327</v>
      </c>
      <c r="S938">
        <v>56</v>
      </c>
      <c r="T938" s="18">
        <f t="shared" si="70"/>
        <v>1.231104740632612E-4</v>
      </c>
      <c r="U938" s="19">
        <f t="shared" si="71"/>
        <v>4.6428571428571432</v>
      </c>
      <c r="V938" s="19">
        <f t="shared" si="72"/>
        <v>3.5714285714285712E-2</v>
      </c>
      <c r="W938" s="19">
        <f t="shared" si="73"/>
        <v>74.44974014896367</v>
      </c>
      <c r="X938" s="19">
        <f t="shared" si="74"/>
        <v>2.4622094812652241E-2</v>
      </c>
      <c r="Y938">
        <v>1.72</v>
      </c>
    </row>
    <row r="939" spans="1:25" x14ac:dyDescent="0.25">
      <c r="A939">
        <v>2009</v>
      </c>
      <c r="B939">
        <v>134</v>
      </c>
      <c r="C939" t="s">
        <v>700</v>
      </c>
      <c r="D939" s="18">
        <v>1.1225912861010246E-4</v>
      </c>
      <c r="E939" s="18">
        <v>5.6923076923076925</v>
      </c>
      <c r="F939" s="18">
        <v>0</v>
      </c>
      <c r="G939" s="19">
        <v>76.788266330464978</v>
      </c>
      <c r="H939">
        <v>0.60799999999999998</v>
      </c>
      <c r="I939" s="1">
        <v>231607</v>
      </c>
      <c r="J939" s="19">
        <v>2.6337718635447115E-2</v>
      </c>
      <c r="K939">
        <v>1.84</v>
      </c>
      <c r="L939">
        <v>7711.45</v>
      </c>
      <c r="N939">
        <v>26</v>
      </c>
      <c r="O939">
        <v>148</v>
      </c>
      <c r="P939">
        <v>0</v>
      </c>
      <c r="Q939" s="1">
        <v>231607</v>
      </c>
      <c r="R939" s="1">
        <v>177847</v>
      </c>
      <c r="S939">
        <v>61</v>
      </c>
      <c r="T939" s="18">
        <f t="shared" si="70"/>
        <v>1.1225912861010246E-4</v>
      </c>
      <c r="U939" s="19">
        <f t="shared" si="71"/>
        <v>5.6923076923076925</v>
      </c>
      <c r="V939" s="19">
        <f t="shared" si="72"/>
        <v>0</v>
      </c>
      <c r="W939" s="19">
        <f t="shared" si="73"/>
        <v>76.788266330464978</v>
      </c>
      <c r="X939" s="19">
        <f t="shared" si="74"/>
        <v>2.6337718635447115E-2</v>
      </c>
      <c r="Y939">
        <v>1.84</v>
      </c>
    </row>
    <row r="940" spans="1:25" x14ac:dyDescent="0.25">
      <c r="A940">
        <v>2010</v>
      </c>
      <c r="B940">
        <v>134</v>
      </c>
      <c r="C940" t="s">
        <v>700</v>
      </c>
      <c r="D940" s="18">
        <v>2.1188319815513792E-4</v>
      </c>
      <c r="E940" s="18">
        <v>5.0697674418604652</v>
      </c>
      <c r="F940" s="18">
        <v>2.3255813953488372E-2</v>
      </c>
      <c r="G940" s="19">
        <v>89.880359905785895</v>
      </c>
      <c r="H940">
        <v>0.71499999999999997</v>
      </c>
      <c r="I940" s="1">
        <v>202942</v>
      </c>
      <c r="J940" s="19">
        <v>3.0057849040612587E-2</v>
      </c>
      <c r="K940">
        <v>1.82</v>
      </c>
      <c r="L940">
        <v>10979.47</v>
      </c>
      <c r="N940">
        <v>43</v>
      </c>
      <c r="O940">
        <v>218</v>
      </c>
      <c r="P940">
        <v>1</v>
      </c>
      <c r="Q940" s="1">
        <v>202942</v>
      </c>
      <c r="R940" s="1">
        <v>182405</v>
      </c>
      <c r="S940">
        <v>61</v>
      </c>
      <c r="T940" s="18">
        <f t="shared" si="70"/>
        <v>2.1188319815513792E-4</v>
      </c>
      <c r="U940" s="19">
        <f t="shared" si="71"/>
        <v>5.0697674418604652</v>
      </c>
      <c r="V940" s="19">
        <f t="shared" si="72"/>
        <v>2.3255813953488372E-2</v>
      </c>
      <c r="W940" s="19">
        <f t="shared" si="73"/>
        <v>89.880359905785895</v>
      </c>
      <c r="X940" s="19">
        <f t="shared" si="74"/>
        <v>3.0057849040612587E-2</v>
      </c>
      <c r="Y940">
        <v>1.82</v>
      </c>
    </row>
    <row r="941" spans="1:25" x14ac:dyDescent="0.25">
      <c r="A941">
        <v>2011</v>
      </c>
      <c r="B941">
        <v>134</v>
      </c>
      <c r="C941" t="s">
        <v>700</v>
      </c>
      <c r="D941" s="18">
        <v>1.1256466350506785E-4</v>
      </c>
      <c r="E941" s="18">
        <v>4.4782608695652177</v>
      </c>
      <c r="F941" s="18">
        <v>0</v>
      </c>
      <c r="G941" s="19">
        <v>90.720267022958296</v>
      </c>
      <c r="H941">
        <v>0.71499999999999997</v>
      </c>
      <c r="I941" s="1">
        <v>204327</v>
      </c>
      <c r="J941" s="19">
        <v>2.9854106407865823E-2</v>
      </c>
      <c r="K941">
        <v>1.97</v>
      </c>
      <c r="L941">
        <v>11878.51</v>
      </c>
      <c r="N941">
        <v>23</v>
      </c>
      <c r="O941">
        <v>103</v>
      </c>
      <c r="P941">
        <v>0</v>
      </c>
      <c r="Q941" s="1">
        <v>204327</v>
      </c>
      <c r="R941" s="1">
        <v>185366</v>
      </c>
      <c r="S941">
        <v>61</v>
      </c>
      <c r="T941" s="18">
        <f t="shared" si="70"/>
        <v>1.1256466350506785E-4</v>
      </c>
      <c r="U941" s="19">
        <f t="shared" si="71"/>
        <v>4.4782608695652177</v>
      </c>
      <c r="V941" s="19">
        <f t="shared" si="72"/>
        <v>0</v>
      </c>
      <c r="W941" s="19">
        <f t="shared" si="73"/>
        <v>90.720267022958296</v>
      </c>
      <c r="X941" s="19">
        <f t="shared" si="74"/>
        <v>2.9854106407865823E-2</v>
      </c>
      <c r="Y941">
        <v>1.97</v>
      </c>
    </row>
    <row r="942" spans="1:25" x14ac:dyDescent="0.25">
      <c r="A942">
        <v>2012</v>
      </c>
      <c r="B942">
        <v>134</v>
      </c>
      <c r="C942" t="s">
        <v>700</v>
      </c>
      <c r="D942" s="18">
        <v>1.4586757169391149E-4</v>
      </c>
      <c r="E942" s="18">
        <v>8.3000000000000007</v>
      </c>
      <c r="F942" s="18">
        <v>0.1</v>
      </c>
      <c r="G942" s="19">
        <v>91.495920570244962</v>
      </c>
      <c r="H942">
        <v>0.71499999999999997</v>
      </c>
      <c r="I942" s="1">
        <v>205666</v>
      </c>
      <c r="J942" s="19">
        <v>2.9659739577762006E-2</v>
      </c>
      <c r="K942" s="16">
        <v>2.0049999999999999</v>
      </c>
      <c r="L942">
        <v>12910.11</v>
      </c>
      <c r="N942">
        <v>30</v>
      </c>
      <c r="O942">
        <v>249</v>
      </c>
      <c r="P942">
        <v>3</v>
      </c>
      <c r="Q942" s="1">
        <v>205666</v>
      </c>
      <c r="R942" s="1">
        <v>188176</v>
      </c>
      <c r="S942">
        <v>61</v>
      </c>
      <c r="T942" s="18">
        <f t="shared" si="70"/>
        <v>1.4586757169391149E-4</v>
      </c>
      <c r="U942" s="19">
        <f t="shared" si="71"/>
        <v>8.3000000000000007</v>
      </c>
      <c r="V942" s="19">
        <f t="shared" si="72"/>
        <v>0.1</v>
      </c>
      <c r="W942" s="19">
        <f t="shared" si="73"/>
        <v>91.495920570244962</v>
      </c>
      <c r="X942" s="19">
        <f t="shared" si="74"/>
        <v>2.9659739577762006E-2</v>
      </c>
      <c r="Y942" s="16">
        <v>2.0049999999999999</v>
      </c>
    </row>
    <row r="943" spans="1:25" x14ac:dyDescent="0.25">
      <c r="A943">
        <v>2013</v>
      </c>
      <c r="B943">
        <v>134</v>
      </c>
      <c r="C943" t="s">
        <v>700</v>
      </c>
      <c r="D943" s="18">
        <v>4.6872436663619957E-5</v>
      </c>
      <c r="E943" s="18">
        <v>4.4000000000000004</v>
      </c>
      <c r="F943" s="18">
        <v>0</v>
      </c>
      <c r="G943" s="19">
        <v>89.639316599873439</v>
      </c>
      <c r="H943">
        <v>0.71499999999999997</v>
      </c>
      <c r="I943" s="1">
        <v>213345</v>
      </c>
      <c r="J943" s="19">
        <v>2.8592186364808172E-2</v>
      </c>
      <c r="K943">
        <v>2.04</v>
      </c>
      <c r="L943">
        <v>14814.38</v>
      </c>
      <c r="N943">
        <v>10</v>
      </c>
      <c r="O943">
        <v>44</v>
      </c>
      <c r="P943">
        <v>0</v>
      </c>
      <c r="Q943" s="1">
        <v>213345</v>
      </c>
      <c r="R943" s="1">
        <v>191241</v>
      </c>
      <c r="S943">
        <v>61</v>
      </c>
      <c r="T943" s="18">
        <f t="shared" si="70"/>
        <v>4.6872436663619957E-5</v>
      </c>
      <c r="U943" s="19">
        <f t="shared" si="71"/>
        <v>4.4000000000000004</v>
      </c>
      <c r="V943" s="19">
        <f t="shared" si="72"/>
        <v>0</v>
      </c>
      <c r="W943" s="19">
        <f t="shared" si="73"/>
        <v>89.639316599873439</v>
      </c>
      <c r="X943" s="19">
        <f t="shared" si="74"/>
        <v>2.8592186364808172E-2</v>
      </c>
      <c r="Y943">
        <v>2.04</v>
      </c>
    </row>
    <row r="944" spans="1:25" x14ac:dyDescent="0.25">
      <c r="A944">
        <v>2014</v>
      </c>
      <c r="B944">
        <v>134</v>
      </c>
      <c r="C944" t="s">
        <v>700</v>
      </c>
      <c r="D944" s="18">
        <v>6.9822650467811758E-5</v>
      </c>
      <c r="E944" s="18">
        <v>5.666666666666667</v>
      </c>
      <c r="F944" s="18">
        <v>6.6666666666666666E-2</v>
      </c>
      <c r="G944" s="19">
        <v>91.722292044872688</v>
      </c>
      <c r="H944">
        <v>0.71499999999999997</v>
      </c>
      <c r="I944" s="1">
        <v>214830</v>
      </c>
      <c r="J944" s="19">
        <v>2.839454452357678E-2</v>
      </c>
      <c r="K944" s="16">
        <v>2.0950000000000002</v>
      </c>
      <c r="L944">
        <v>15105.19</v>
      </c>
      <c r="N944">
        <v>15</v>
      </c>
      <c r="O944">
        <v>85</v>
      </c>
      <c r="P944">
        <v>1</v>
      </c>
      <c r="Q944" s="1">
        <v>214830</v>
      </c>
      <c r="R944" s="1">
        <v>197047</v>
      </c>
      <c r="S944">
        <v>61</v>
      </c>
      <c r="T944" s="18">
        <f t="shared" si="70"/>
        <v>6.9822650467811758E-5</v>
      </c>
      <c r="U944" s="19">
        <f t="shared" si="71"/>
        <v>5.666666666666667</v>
      </c>
      <c r="V944" s="19">
        <f t="shared" si="72"/>
        <v>6.6666666666666666E-2</v>
      </c>
      <c r="W944" s="19">
        <f t="shared" si="73"/>
        <v>91.722292044872688</v>
      </c>
      <c r="X944" s="19">
        <f t="shared" si="74"/>
        <v>2.839454452357678E-2</v>
      </c>
      <c r="Y944" s="16">
        <v>2.0950000000000002</v>
      </c>
    </row>
    <row r="945" spans="1:25" x14ac:dyDescent="0.25">
      <c r="A945">
        <v>2008</v>
      </c>
      <c r="B945">
        <v>135</v>
      </c>
      <c r="C945" t="s">
        <v>715</v>
      </c>
      <c r="D945" s="18">
        <v>1.821103374397429E-3</v>
      </c>
      <c r="E945" s="18">
        <v>3.3529411764705883</v>
      </c>
      <c r="F945" s="20">
        <v>0</v>
      </c>
      <c r="G945" s="19">
        <v>50.487412961971081</v>
      </c>
      <c r="H945">
        <v>0.59899999999999998</v>
      </c>
      <c r="I945" s="1">
        <v>9335</v>
      </c>
      <c r="J945" s="19">
        <v>9.6411355115157998E-2</v>
      </c>
      <c r="K945">
        <v>1.72</v>
      </c>
      <c r="L945">
        <v>10262.799999999999</v>
      </c>
      <c r="N945">
        <v>17</v>
      </c>
      <c r="O945">
        <v>57</v>
      </c>
      <c r="P945" s="14"/>
      <c r="Q945" s="1">
        <v>9335</v>
      </c>
      <c r="R945" s="1">
        <v>4713</v>
      </c>
      <c r="S945">
        <v>9</v>
      </c>
      <c r="T945" s="18">
        <f t="shared" si="70"/>
        <v>1.821103374397429E-3</v>
      </c>
      <c r="U945" s="19">
        <f t="shared" si="71"/>
        <v>3.3529411764705883</v>
      </c>
      <c r="V945" s="19">
        <f t="shared" si="72"/>
        <v>0</v>
      </c>
      <c r="W945" s="19">
        <f t="shared" si="73"/>
        <v>50.487412961971081</v>
      </c>
      <c r="X945" s="19">
        <f t="shared" si="74"/>
        <v>9.6411355115157998E-2</v>
      </c>
      <c r="Y945">
        <v>1.72</v>
      </c>
    </row>
    <row r="946" spans="1:25" x14ac:dyDescent="0.25">
      <c r="A946">
        <v>2009</v>
      </c>
      <c r="B946">
        <v>135</v>
      </c>
      <c r="C946" t="s">
        <v>715</v>
      </c>
      <c r="D946" s="18">
        <v>1.392906889531769E-3</v>
      </c>
      <c r="E946" s="18">
        <v>3.1538461538461537</v>
      </c>
      <c r="F946" s="20">
        <v>0</v>
      </c>
      <c r="G946" s="19">
        <v>52.266152362584371</v>
      </c>
      <c r="H946">
        <v>0.59899999999999998</v>
      </c>
      <c r="I946" s="1">
        <v>9333</v>
      </c>
      <c r="J946" s="19">
        <v>0.10714668381013608</v>
      </c>
      <c r="K946">
        <v>1.84</v>
      </c>
      <c r="L946">
        <v>10923.42</v>
      </c>
      <c r="N946">
        <v>13</v>
      </c>
      <c r="O946">
        <v>41</v>
      </c>
      <c r="P946" s="14"/>
      <c r="Q946" s="1">
        <v>9333</v>
      </c>
      <c r="R946" s="1">
        <v>4878</v>
      </c>
      <c r="S946">
        <v>10</v>
      </c>
      <c r="T946" s="18">
        <f t="shared" si="70"/>
        <v>1.392906889531769E-3</v>
      </c>
      <c r="U946" s="19">
        <f t="shared" si="71"/>
        <v>3.1538461538461537</v>
      </c>
      <c r="V946" s="19">
        <f t="shared" si="72"/>
        <v>0</v>
      </c>
      <c r="W946" s="19">
        <f t="shared" si="73"/>
        <v>52.266152362584371</v>
      </c>
      <c r="X946" s="19">
        <f t="shared" si="74"/>
        <v>0.10714668381013608</v>
      </c>
      <c r="Y946">
        <v>1.84</v>
      </c>
    </row>
    <row r="947" spans="1:25" x14ac:dyDescent="0.25">
      <c r="A947">
        <v>2010</v>
      </c>
      <c r="B947">
        <v>135</v>
      </c>
      <c r="C947" t="s">
        <v>715</v>
      </c>
      <c r="D947" s="18">
        <v>7.7545142350725598E-4</v>
      </c>
      <c r="E947" s="18">
        <v>2.5714285714285716</v>
      </c>
      <c r="F947" s="20">
        <v>0</v>
      </c>
      <c r="G947" s="19">
        <v>55.566633433034227</v>
      </c>
      <c r="H947">
        <v>0.69</v>
      </c>
      <c r="I947" s="1">
        <v>9027</v>
      </c>
      <c r="J947" s="19">
        <v>0.11077877478675087</v>
      </c>
      <c r="K947">
        <v>1.82</v>
      </c>
      <c r="L947">
        <v>9719.93</v>
      </c>
      <c r="N947">
        <v>7</v>
      </c>
      <c r="O947">
        <v>18</v>
      </c>
      <c r="P947" s="14"/>
      <c r="Q947" s="1">
        <v>9027</v>
      </c>
      <c r="R947" s="1">
        <v>5016</v>
      </c>
      <c r="S947">
        <v>10</v>
      </c>
      <c r="T947" s="18">
        <f t="shared" si="70"/>
        <v>7.7545142350725598E-4</v>
      </c>
      <c r="U947" s="19">
        <f t="shared" si="71"/>
        <v>2.5714285714285716</v>
      </c>
      <c r="V947" s="19">
        <f t="shared" si="72"/>
        <v>0</v>
      </c>
      <c r="W947" s="19">
        <f t="shared" si="73"/>
        <v>55.566633433034227</v>
      </c>
      <c r="X947" s="19">
        <f t="shared" si="74"/>
        <v>0.11077877478675087</v>
      </c>
      <c r="Y947">
        <v>1.82</v>
      </c>
    </row>
    <row r="948" spans="1:25" x14ac:dyDescent="0.25">
      <c r="A948">
        <v>2011</v>
      </c>
      <c r="B948">
        <v>135</v>
      </c>
      <c r="C948" t="s">
        <v>715</v>
      </c>
      <c r="D948" s="18">
        <v>3.3303730017761991E-4</v>
      </c>
      <c r="E948" s="18">
        <v>3</v>
      </c>
      <c r="F948" s="20">
        <v>0</v>
      </c>
      <c r="G948" s="19">
        <v>57.748667850799286</v>
      </c>
      <c r="H948">
        <v>0.69</v>
      </c>
      <c r="I948" s="1">
        <v>9008</v>
      </c>
      <c r="J948" s="19">
        <v>0.11101243339253995</v>
      </c>
      <c r="K948">
        <v>1.97</v>
      </c>
      <c r="L948">
        <v>11230.21</v>
      </c>
      <c r="N948">
        <v>3</v>
      </c>
      <c r="O948">
        <v>9</v>
      </c>
      <c r="P948" s="14"/>
      <c r="Q948" s="1">
        <v>9008</v>
      </c>
      <c r="R948" s="1">
        <v>5202</v>
      </c>
      <c r="S948">
        <v>10</v>
      </c>
      <c r="T948" s="18">
        <f t="shared" si="70"/>
        <v>3.3303730017761991E-4</v>
      </c>
      <c r="U948" s="19">
        <f t="shared" si="71"/>
        <v>3</v>
      </c>
      <c r="V948" s="19">
        <f t="shared" si="72"/>
        <v>0</v>
      </c>
      <c r="W948" s="19">
        <f t="shared" si="73"/>
        <v>57.748667850799286</v>
      </c>
      <c r="X948" s="19">
        <f t="shared" si="74"/>
        <v>0.11101243339253995</v>
      </c>
      <c r="Y948">
        <v>1.97</v>
      </c>
    </row>
    <row r="949" spans="1:25" x14ac:dyDescent="0.25">
      <c r="A949">
        <v>2012</v>
      </c>
      <c r="B949">
        <v>135</v>
      </c>
      <c r="C949" t="s">
        <v>715</v>
      </c>
      <c r="D949" s="18">
        <v>1.4460511679644048E-3</v>
      </c>
      <c r="E949" s="18">
        <v>4.5384615384615383</v>
      </c>
      <c r="F949" s="20">
        <v>0</v>
      </c>
      <c r="G949" s="19">
        <v>59.566184649610676</v>
      </c>
      <c r="H949">
        <v>0.69</v>
      </c>
      <c r="I949" s="1">
        <v>8990</v>
      </c>
      <c r="J949" s="19">
        <v>0.11123470522803114</v>
      </c>
      <c r="K949" s="16">
        <v>2.0049999999999999</v>
      </c>
      <c r="L949">
        <v>12360.67</v>
      </c>
      <c r="N949">
        <v>13</v>
      </c>
      <c r="O949">
        <v>59</v>
      </c>
      <c r="P949" s="14"/>
      <c r="Q949" s="1">
        <v>8990</v>
      </c>
      <c r="R949" s="1">
        <v>5355</v>
      </c>
      <c r="S949">
        <v>10</v>
      </c>
      <c r="T949" s="18">
        <f t="shared" si="70"/>
        <v>1.4460511679644048E-3</v>
      </c>
      <c r="U949" s="19">
        <f t="shared" si="71"/>
        <v>4.5384615384615383</v>
      </c>
      <c r="V949" s="19">
        <f t="shared" si="72"/>
        <v>0</v>
      </c>
      <c r="W949" s="19">
        <f t="shared" si="73"/>
        <v>59.566184649610676</v>
      </c>
      <c r="X949" s="19">
        <f t="shared" si="74"/>
        <v>0.11123470522803114</v>
      </c>
      <c r="Y949" s="16">
        <v>2.0049999999999999</v>
      </c>
    </row>
    <row r="950" spans="1:25" x14ac:dyDescent="0.25">
      <c r="A950">
        <v>2013</v>
      </c>
      <c r="B950">
        <v>135</v>
      </c>
      <c r="C950" t="s">
        <v>715</v>
      </c>
      <c r="D950" s="18">
        <v>2.1647364433380236E-4</v>
      </c>
      <c r="E950" s="18">
        <v>2</v>
      </c>
      <c r="F950" s="20">
        <v>0</v>
      </c>
      <c r="G950" s="19">
        <v>59.162246996428181</v>
      </c>
      <c r="H950">
        <v>0.69</v>
      </c>
      <c r="I950" s="1">
        <v>9239</v>
      </c>
      <c r="J950" s="19">
        <v>0.10823682216690117</v>
      </c>
      <c r="K950">
        <v>2.04</v>
      </c>
      <c r="L950">
        <v>14742.8</v>
      </c>
      <c r="N950">
        <v>2</v>
      </c>
      <c r="O950">
        <v>4</v>
      </c>
      <c r="P950" s="14"/>
      <c r="Q950" s="1">
        <v>9239</v>
      </c>
      <c r="R950" s="1">
        <v>5466</v>
      </c>
      <c r="S950">
        <v>10</v>
      </c>
      <c r="T950" s="18">
        <f t="shared" si="70"/>
        <v>2.1647364433380236E-4</v>
      </c>
      <c r="U950" s="19">
        <f t="shared" si="71"/>
        <v>2</v>
      </c>
      <c r="V950" s="19">
        <f t="shared" si="72"/>
        <v>0</v>
      </c>
      <c r="W950" s="19">
        <f t="shared" si="73"/>
        <v>59.162246996428181</v>
      </c>
      <c r="X950" s="19">
        <f t="shared" si="74"/>
        <v>0.10823682216690117</v>
      </c>
      <c r="Y950">
        <v>2.04</v>
      </c>
    </row>
    <row r="951" spans="1:25" x14ac:dyDescent="0.25">
      <c r="A951">
        <v>2014</v>
      </c>
      <c r="B951">
        <v>135</v>
      </c>
      <c r="C951" t="s">
        <v>715</v>
      </c>
      <c r="D951" s="18">
        <v>0</v>
      </c>
      <c r="E951" s="18">
        <v>0</v>
      </c>
      <c r="F951" s="20">
        <v>0</v>
      </c>
      <c r="G951" s="19">
        <v>61.118335500650204</v>
      </c>
      <c r="H951">
        <v>0.69</v>
      </c>
      <c r="I951" s="1">
        <v>9228</v>
      </c>
      <c r="J951" s="19">
        <v>0.10836584308625921</v>
      </c>
      <c r="K951" s="16">
        <v>2.0950000000000002</v>
      </c>
      <c r="L951">
        <v>14554.69</v>
      </c>
      <c r="N951">
        <v>0</v>
      </c>
      <c r="O951">
        <v>0</v>
      </c>
      <c r="P951" s="14"/>
      <c r="Q951" s="1">
        <v>9228</v>
      </c>
      <c r="R951" s="1">
        <v>5640</v>
      </c>
      <c r="S951">
        <v>10</v>
      </c>
      <c r="T951" s="18">
        <f t="shared" si="70"/>
        <v>0</v>
      </c>
      <c r="U951" s="19">
        <f t="shared" si="71"/>
        <v>0</v>
      </c>
      <c r="V951" s="19">
        <f t="shared" si="72"/>
        <v>0</v>
      </c>
      <c r="W951" s="19">
        <f t="shared" si="73"/>
        <v>61.118335500650204</v>
      </c>
      <c r="X951" s="19">
        <f t="shared" si="74"/>
        <v>0.10836584308625921</v>
      </c>
      <c r="Y951" s="16">
        <v>2.0950000000000002</v>
      </c>
    </row>
    <row r="952" spans="1:25" x14ac:dyDescent="0.25">
      <c r="A952">
        <v>2008</v>
      </c>
      <c r="B952">
        <v>136</v>
      </c>
      <c r="C952" t="s">
        <v>720</v>
      </c>
      <c r="D952" s="18">
        <v>1.0077258985555929E-3</v>
      </c>
      <c r="E952" s="18">
        <v>2.7222222222222223</v>
      </c>
      <c r="F952" s="18">
        <v>2.7777777777777776E-2</v>
      </c>
      <c r="G952" s="19">
        <v>87.386630836412493</v>
      </c>
      <c r="H952">
        <v>0.65400000000000003</v>
      </c>
      <c r="I952" s="1">
        <v>35724</v>
      </c>
      <c r="J952" s="19">
        <v>6.438248796327399E-2</v>
      </c>
      <c r="K952">
        <v>1.72</v>
      </c>
      <c r="L952">
        <v>17101.37</v>
      </c>
      <c r="N952">
        <v>36</v>
      </c>
      <c r="O952">
        <v>98</v>
      </c>
      <c r="P952">
        <v>1</v>
      </c>
      <c r="Q952" s="1">
        <v>35724</v>
      </c>
      <c r="R952" s="1">
        <v>31218</v>
      </c>
      <c r="S952">
        <v>23</v>
      </c>
      <c r="T952" s="18">
        <f t="shared" si="70"/>
        <v>1.0077258985555929E-3</v>
      </c>
      <c r="U952" s="19">
        <f t="shared" si="71"/>
        <v>2.7222222222222223</v>
      </c>
      <c r="V952" s="19">
        <f t="shared" si="72"/>
        <v>2.7777777777777776E-2</v>
      </c>
      <c r="W952" s="19">
        <f t="shared" si="73"/>
        <v>87.386630836412493</v>
      </c>
      <c r="X952" s="19">
        <f t="shared" si="74"/>
        <v>6.438248796327399E-2</v>
      </c>
      <c r="Y952">
        <v>1.72</v>
      </c>
    </row>
    <row r="953" spans="1:25" x14ac:dyDescent="0.25">
      <c r="A953">
        <v>2009</v>
      </c>
      <c r="B953">
        <v>136</v>
      </c>
      <c r="C953" t="s">
        <v>720</v>
      </c>
      <c r="D953" s="18">
        <v>8.2987551867219915E-4</v>
      </c>
      <c r="E953" s="18">
        <v>2.3666666666666667</v>
      </c>
      <c r="F953" s="18">
        <v>0</v>
      </c>
      <c r="G953" s="19">
        <v>89.297372060857541</v>
      </c>
      <c r="H953">
        <v>0.65400000000000003</v>
      </c>
      <c r="I953" s="1">
        <v>36150</v>
      </c>
      <c r="J953" s="19">
        <v>6.3623789764868613E-2</v>
      </c>
      <c r="K953">
        <v>1.84</v>
      </c>
      <c r="L953">
        <v>16514.73</v>
      </c>
      <c r="N953">
        <v>30</v>
      </c>
      <c r="O953">
        <v>71</v>
      </c>
      <c r="P953">
        <v>0</v>
      </c>
      <c r="Q953" s="1">
        <v>36150</v>
      </c>
      <c r="R953" s="1">
        <v>32281</v>
      </c>
      <c r="S953">
        <v>23</v>
      </c>
      <c r="T953" s="18">
        <f t="shared" si="70"/>
        <v>8.2987551867219915E-4</v>
      </c>
      <c r="U953" s="19">
        <f t="shared" si="71"/>
        <v>2.3666666666666667</v>
      </c>
      <c r="V953" s="19">
        <f t="shared" si="72"/>
        <v>0</v>
      </c>
      <c r="W953" s="19">
        <f t="shared" si="73"/>
        <v>89.297372060857541</v>
      </c>
      <c r="X953" s="19">
        <f t="shared" si="74"/>
        <v>6.3623789764868613E-2</v>
      </c>
      <c r="Y953">
        <v>1.84</v>
      </c>
    </row>
    <row r="954" spans="1:25" x14ac:dyDescent="0.25">
      <c r="A954">
        <v>2010</v>
      </c>
      <c r="B954">
        <v>136</v>
      </c>
      <c r="C954" t="s">
        <v>720</v>
      </c>
      <c r="D954" s="18">
        <v>6.3569423107485295E-4</v>
      </c>
      <c r="E954" s="18">
        <v>2.4583333333333335</v>
      </c>
      <c r="F954" s="18">
        <v>0</v>
      </c>
      <c r="G954" s="19">
        <v>85.972347300948243</v>
      </c>
      <c r="H954">
        <v>0.72099999999999997</v>
      </c>
      <c r="I954" s="1">
        <v>37754</v>
      </c>
      <c r="J954" s="19">
        <v>6.0920697144673408E-2</v>
      </c>
      <c r="K954">
        <v>1.82</v>
      </c>
      <c r="L954">
        <v>24778.57</v>
      </c>
      <c r="N954">
        <v>24</v>
      </c>
      <c r="O954">
        <v>59</v>
      </c>
      <c r="P954">
        <v>0</v>
      </c>
      <c r="Q954" s="1">
        <v>37754</v>
      </c>
      <c r="R954" s="1">
        <v>32458</v>
      </c>
      <c r="S954">
        <v>23</v>
      </c>
      <c r="T954" s="18">
        <f t="shared" si="70"/>
        <v>6.3569423107485295E-4</v>
      </c>
      <c r="U954" s="19">
        <f t="shared" si="71"/>
        <v>2.4583333333333335</v>
      </c>
      <c r="V954" s="19">
        <f t="shared" si="72"/>
        <v>0</v>
      </c>
      <c r="W954" s="19">
        <f t="shared" si="73"/>
        <v>85.972347300948243</v>
      </c>
      <c r="X954" s="19">
        <f t="shared" si="74"/>
        <v>6.0920697144673408E-2</v>
      </c>
      <c r="Y954">
        <v>1.82</v>
      </c>
    </row>
    <row r="955" spans="1:25" x14ac:dyDescent="0.25">
      <c r="A955">
        <v>2011</v>
      </c>
      <c r="B955">
        <v>136</v>
      </c>
      <c r="C955" t="s">
        <v>720</v>
      </c>
      <c r="D955" s="18">
        <v>3.6598436723917079E-4</v>
      </c>
      <c r="E955" s="18">
        <v>1.9285714285714286</v>
      </c>
      <c r="F955" s="18">
        <v>7.1428571428571425E-2</v>
      </c>
      <c r="G955" s="19">
        <v>85.972342038532929</v>
      </c>
      <c r="H955">
        <v>0.72099999999999997</v>
      </c>
      <c r="I955" s="1">
        <v>38253</v>
      </c>
      <c r="J955" s="19">
        <v>6.012600318929235E-2</v>
      </c>
      <c r="K955">
        <v>1.97</v>
      </c>
      <c r="L955">
        <v>26979.01</v>
      </c>
      <c r="N955">
        <v>14</v>
      </c>
      <c r="O955">
        <v>27</v>
      </c>
      <c r="P955">
        <v>1</v>
      </c>
      <c r="Q955" s="1">
        <v>38253</v>
      </c>
      <c r="R955" s="1">
        <v>32887</v>
      </c>
      <c r="S955">
        <v>23</v>
      </c>
      <c r="T955" s="18">
        <f t="shared" si="70"/>
        <v>3.6598436723917079E-4</v>
      </c>
      <c r="U955" s="19">
        <f t="shared" si="71"/>
        <v>1.9285714285714286</v>
      </c>
      <c r="V955" s="19">
        <f t="shared" si="72"/>
        <v>7.1428571428571425E-2</v>
      </c>
      <c r="W955" s="19">
        <f t="shared" si="73"/>
        <v>85.972342038532929</v>
      </c>
      <c r="X955" s="19">
        <f t="shared" si="74"/>
        <v>6.012600318929235E-2</v>
      </c>
      <c r="Y955">
        <v>1.97</v>
      </c>
    </row>
    <row r="956" spans="1:25" x14ac:dyDescent="0.25">
      <c r="A956">
        <v>2012</v>
      </c>
      <c r="B956">
        <v>136</v>
      </c>
      <c r="C956" t="s">
        <v>720</v>
      </c>
      <c r="D956" s="18">
        <v>2.0653689265245003E-4</v>
      </c>
      <c r="E956" s="18">
        <v>4.125</v>
      </c>
      <c r="F956" s="18">
        <v>0</v>
      </c>
      <c r="G956" s="19">
        <v>85.973563277740482</v>
      </c>
      <c r="H956">
        <v>0.72099999999999997</v>
      </c>
      <c r="I956" s="1">
        <v>38734</v>
      </c>
      <c r="J956" s="19">
        <v>5.9379356637579379E-2</v>
      </c>
      <c r="K956" s="16">
        <v>2.0049999999999999</v>
      </c>
      <c r="L956">
        <v>28863.57</v>
      </c>
      <c r="N956">
        <v>8</v>
      </c>
      <c r="O956">
        <v>33</v>
      </c>
      <c r="P956">
        <v>0</v>
      </c>
      <c r="Q956" s="1">
        <v>38734</v>
      </c>
      <c r="R956" s="1">
        <v>33301</v>
      </c>
      <c r="S956">
        <v>23</v>
      </c>
      <c r="T956" s="18">
        <f t="shared" si="70"/>
        <v>2.0653689265245003E-4</v>
      </c>
      <c r="U956" s="19">
        <f t="shared" si="71"/>
        <v>4.125</v>
      </c>
      <c r="V956" s="19">
        <f t="shared" si="72"/>
        <v>0</v>
      </c>
      <c r="W956" s="19">
        <f t="shared" si="73"/>
        <v>85.973563277740482</v>
      </c>
      <c r="X956" s="19">
        <f t="shared" si="74"/>
        <v>5.9379356637579379E-2</v>
      </c>
      <c r="Y956" s="16">
        <v>2.0049999999999999</v>
      </c>
    </row>
    <row r="957" spans="1:25" x14ac:dyDescent="0.25">
      <c r="A957">
        <v>2013</v>
      </c>
      <c r="B957">
        <v>136</v>
      </c>
      <c r="C957" t="s">
        <v>720</v>
      </c>
      <c r="D957" s="18">
        <v>1.7311734883145789E-4</v>
      </c>
      <c r="E957" s="18">
        <v>3.8571428571428572</v>
      </c>
      <c r="F957" s="18">
        <v>0</v>
      </c>
      <c r="G957" s="19">
        <v>85.972548534685302</v>
      </c>
      <c r="H957">
        <v>0.72099999999999997</v>
      </c>
      <c r="I957" s="1">
        <v>40435</v>
      </c>
      <c r="J957" s="19">
        <v>5.6881414616050452E-2</v>
      </c>
      <c r="K957">
        <v>2.04</v>
      </c>
      <c r="L957">
        <v>31325.46</v>
      </c>
      <c r="N957">
        <v>7</v>
      </c>
      <c r="O957">
        <v>27</v>
      </c>
      <c r="P957">
        <v>0</v>
      </c>
      <c r="Q957" s="1">
        <v>40435</v>
      </c>
      <c r="R957" s="1">
        <v>34763</v>
      </c>
      <c r="S957">
        <v>23</v>
      </c>
      <c r="T957" s="18">
        <f t="shared" si="70"/>
        <v>1.7311734883145789E-4</v>
      </c>
      <c r="U957" s="19">
        <f t="shared" si="71"/>
        <v>3.8571428571428572</v>
      </c>
      <c r="V957" s="19">
        <f t="shared" si="72"/>
        <v>0</v>
      </c>
      <c r="W957" s="19">
        <f t="shared" si="73"/>
        <v>85.972548534685302</v>
      </c>
      <c r="X957" s="19">
        <f t="shared" si="74"/>
        <v>5.6881414616050452E-2</v>
      </c>
      <c r="Y957">
        <v>2.04</v>
      </c>
    </row>
    <row r="958" spans="1:25" x14ac:dyDescent="0.25">
      <c r="A958">
        <v>2014</v>
      </c>
      <c r="B958">
        <v>136</v>
      </c>
      <c r="C958" t="s">
        <v>720</v>
      </c>
      <c r="D958" s="18">
        <v>5.3735863804010647E-4</v>
      </c>
      <c r="E958" s="18">
        <v>2.5454545454545454</v>
      </c>
      <c r="F958" s="18">
        <v>0</v>
      </c>
      <c r="G958" s="19">
        <v>85.972497007889402</v>
      </c>
      <c r="H958">
        <v>0.72099999999999997</v>
      </c>
      <c r="I958" s="1">
        <v>40941</v>
      </c>
      <c r="J958" s="19">
        <v>5.617840306782932E-2</v>
      </c>
      <c r="K958" s="16">
        <v>2.0950000000000002</v>
      </c>
      <c r="L958">
        <v>33238.44</v>
      </c>
      <c r="N958">
        <v>22</v>
      </c>
      <c r="O958">
        <v>56</v>
      </c>
      <c r="P958">
        <v>0</v>
      </c>
      <c r="Q958" s="1">
        <v>40941</v>
      </c>
      <c r="R958" s="1">
        <v>35198</v>
      </c>
      <c r="S958">
        <v>23</v>
      </c>
      <c r="T958" s="18">
        <f t="shared" si="70"/>
        <v>5.3735863804010647E-4</v>
      </c>
      <c r="U958" s="19">
        <f t="shared" si="71"/>
        <v>2.5454545454545454</v>
      </c>
      <c r="V958" s="19">
        <f t="shared" si="72"/>
        <v>0</v>
      </c>
      <c r="W958" s="19">
        <f t="shared" si="73"/>
        <v>85.972497007889402</v>
      </c>
      <c r="X958" s="19">
        <f t="shared" si="74"/>
        <v>5.617840306782932E-2</v>
      </c>
      <c r="Y958" s="16">
        <v>2.0950000000000002</v>
      </c>
    </row>
    <row r="959" spans="1:25" x14ac:dyDescent="0.25">
      <c r="A959">
        <v>2008</v>
      </c>
      <c r="B959">
        <v>137</v>
      </c>
      <c r="C959" s="16" t="s">
        <v>728</v>
      </c>
      <c r="D959" s="18">
        <v>4.3589943177395497E-3</v>
      </c>
      <c r="E959" s="18">
        <v>3.1785714285714284</v>
      </c>
      <c r="F959" s="18">
        <v>8.9285714285714281E-3</v>
      </c>
      <c r="G959" s="19">
        <v>85.078228380166578</v>
      </c>
      <c r="H959">
        <v>0.623</v>
      </c>
      <c r="I959" s="1">
        <v>25694</v>
      </c>
      <c r="J959" s="19">
        <v>8.562310266988403E-2</v>
      </c>
      <c r="K959">
        <v>1.72</v>
      </c>
      <c r="L959">
        <v>8656.59</v>
      </c>
      <c r="N959">
        <v>112</v>
      </c>
      <c r="O959">
        <v>356</v>
      </c>
      <c r="P959">
        <v>1</v>
      </c>
      <c r="Q959" s="1">
        <v>25694</v>
      </c>
      <c r="R959" s="1">
        <v>21860</v>
      </c>
      <c r="S959">
        <v>22</v>
      </c>
      <c r="T959" s="18">
        <f t="shared" si="70"/>
        <v>4.3589943177395497E-3</v>
      </c>
      <c r="U959" s="19">
        <f t="shared" si="71"/>
        <v>3.1785714285714284</v>
      </c>
      <c r="V959" s="19">
        <f t="shared" si="72"/>
        <v>8.9285714285714281E-3</v>
      </c>
      <c r="W959" s="19">
        <f t="shared" si="73"/>
        <v>85.078228380166578</v>
      </c>
      <c r="X959" s="19">
        <f t="shared" si="74"/>
        <v>8.562310266988403E-2</v>
      </c>
      <c r="Y959">
        <v>1.72</v>
      </c>
    </row>
    <row r="960" spans="1:25" x14ac:dyDescent="0.25">
      <c r="A960">
        <v>2009</v>
      </c>
      <c r="B960">
        <v>137</v>
      </c>
      <c r="C960" t="s">
        <v>728</v>
      </c>
      <c r="D960" s="18">
        <v>2.0850225877447007E-3</v>
      </c>
      <c r="E960" s="18">
        <v>3.425925925925926</v>
      </c>
      <c r="F960" s="18">
        <v>3.7037037037037035E-2</v>
      </c>
      <c r="G960" s="19">
        <v>86.891385767790268</v>
      </c>
      <c r="H960">
        <v>0.623</v>
      </c>
      <c r="I960" s="1">
        <v>25899</v>
      </c>
      <c r="J960" s="19">
        <v>9.2667670566431132E-2</v>
      </c>
      <c r="K960">
        <v>1.84</v>
      </c>
      <c r="L960">
        <v>8488.65</v>
      </c>
      <c r="N960">
        <v>54</v>
      </c>
      <c r="O960">
        <v>185</v>
      </c>
      <c r="P960">
        <v>2</v>
      </c>
      <c r="Q960" s="1">
        <v>25899</v>
      </c>
      <c r="R960" s="1">
        <v>22504</v>
      </c>
      <c r="S960">
        <v>24</v>
      </c>
      <c r="T960" s="18">
        <f t="shared" si="70"/>
        <v>2.0850225877447007E-3</v>
      </c>
      <c r="U960" s="19">
        <f t="shared" si="71"/>
        <v>3.425925925925926</v>
      </c>
      <c r="V960" s="19">
        <f t="shared" si="72"/>
        <v>3.7037037037037035E-2</v>
      </c>
      <c r="W960" s="19">
        <f t="shared" si="73"/>
        <v>86.891385767790268</v>
      </c>
      <c r="X960" s="19">
        <f t="shared" si="74"/>
        <v>9.2667670566431132E-2</v>
      </c>
      <c r="Y960">
        <v>1.84</v>
      </c>
    </row>
    <row r="961" spans="1:25" x14ac:dyDescent="0.25">
      <c r="A961">
        <v>2010</v>
      </c>
      <c r="B961">
        <v>137</v>
      </c>
      <c r="C961" t="s">
        <v>728</v>
      </c>
      <c r="D961" s="18">
        <v>2.1944177093359001E-3</v>
      </c>
      <c r="E961" s="18">
        <v>2.7192982456140351</v>
      </c>
      <c r="F961" s="18">
        <v>3.5087719298245612E-2</v>
      </c>
      <c r="G961" s="19">
        <v>85.439846005774783</v>
      </c>
      <c r="H961">
        <v>0.72399999999999998</v>
      </c>
      <c r="I961" s="1">
        <v>25975</v>
      </c>
      <c r="J961" s="19">
        <v>9.2396535129932622E-2</v>
      </c>
      <c r="K961">
        <v>1.82</v>
      </c>
      <c r="L961">
        <v>10054.24</v>
      </c>
      <c r="N961">
        <v>57</v>
      </c>
      <c r="O961">
        <v>155</v>
      </c>
      <c r="P961">
        <v>2</v>
      </c>
      <c r="Q961" s="1">
        <v>25975</v>
      </c>
      <c r="R961" s="1">
        <v>22193</v>
      </c>
      <c r="S961">
        <v>24</v>
      </c>
      <c r="T961" s="18">
        <f t="shared" si="70"/>
        <v>2.1944177093359001E-3</v>
      </c>
      <c r="U961" s="19">
        <f t="shared" si="71"/>
        <v>2.7192982456140351</v>
      </c>
      <c r="V961" s="19">
        <f t="shared" si="72"/>
        <v>3.5087719298245612E-2</v>
      </c>
      <c r="W961" s="19">
        <f t="shared" si="73"/>
        <v>85.439846005774783</v>
      </c>
      <c r="X961" s="19">
        <f t="shared" si="74"/>
        <v>9.2396535129932622E-2</v>
      </c>
      <c r="Y961">
        <v>1.82</v>
      </c>
    </row>
    <row r="962" spans="1:25" x14ac:dyDescent="0.25">
      <c r="A962">
        <v>2011</v>
      </c>
      <c r="B962">
        <v>137</v>
      </c>
      <c r="C962" t="s">
        <v>728</v>
      </c>
      <c r="D962" s="18">
        <v>1.0700091715071843E-3</v>
      </c>
      <c r="E962" s="18">
        <v>2.5357142857142856</v>
      </c>
      <c r="F962" s="18">
        <v>0</v>
      </c>
      <c r="G962" s="19">
        <v>85.440232344848667</v>
      </c>
      <c r="H962">
        <v>0.72399999999999998</v>
      </c>
      <c r="I962" s="1">
        <v>26168</v>
      </c>
      <c r="J962" s="19">
        <v>9.171507184347294E-2</v>
      </c>
      <c r="K962">
        <v>1.97</v>
      </c>
      <c r="L962">
        <v>11569.81</v>
      </c>
      <c r="N962">
        <v>28</v>
      </c>
      <c r="O962">
        <v>71</v>
      </c>
      <c r="P962">
        <v>0</v>
      </c>
      <c r="Q962" s="1">
        <v>26168</v>
      </c>
      <c r="R962" s="1">
        <v>22358</v>
      </c>
      <c r="S962">
        <v>24</v>
      </c>
      <c r="T962" s="18">
        <f t="shared" si="70"/>
        <v>1.0700091715071843E-3</v>
      </c>
      <c r="U962" s="19">
        <f t="shared" si="71"/>
        <v>2.5357142857142856</v>
      </c>
      <c r="V962" s="19">
        <f t="shared" si="72"/>
        <v>0</v>
      </c>
      <c r="W962" s="19">
        <f t="shared" si="73"/>
        <v>85.440232344848667</v>
      </c>
      <c r="X962" s="19">
        <f t="shared" si="74"/>
        <v>9.171507184347294E-2</v>
      </c>
      <c r="Y962">
        <v>1.97</v>
      </c>
    </row>
    <row r="963" spans="1:25" x14ac:dyDescent="0.25">
      <c r="A963">
        <v>2012</v>
      </c>
      <c r="B963">
        <v>137</v>
      </c>
      <c r="C963" t="s">
        <v>728</v>
      </c>
      <c r="D963" s="18">
        <v>1.5937464425302623E-3</v>
      </c>
      <c r="E963" s="18">
        <v>2.5238095238095237</v>
      </c>
      <c r="F963" s="18">
        <v>0</v>
      </c>
      <c r="G963" s="19">
        <v>85.439987857169967</v>
      </c>
      <c r="H963">
        <v>0.72399999999999998</v>
      </c>
      <c r="I963" s="1">
        <v>26353</v>
      </c>
      <c r="J963" s="19">
        <v>9.1071225287443547E-2</v>
      </c>
      <c r="K963" s="16">
        <v>2.0049999999999999</v>
      </c>
      <c r="L963">
        <v>14446.22</v>
      </c>
      <c r="N963">
        <v>42</v>
      </c>
      <c r="O963">
        <v>106</v>
      </c>
      <c r="P963">
        <v>0</v>
      </c>
      <c r="Q963" s="1">
        <v>26353</v>
      </c>
      <c r="R963" s="1">
        <v>22516</v>
      </c>
      <c r="S963">
        <v>24</v>
      </c>
      <c r="T963" s="18">
        <f t="shared" si="70"/>
        <v>1.5937464425302623E-3</v>
      </c>
      <c r="U963" s="19">
        <f t="shared" si="71"/>
        <v>2.5238095238095237</v>
      </c>
      <c r="V963" s="19">
        <f t="shared" si="72"/>
        <v>0</v>
      </c>
      <c r="W963" s="19">
        <f t="shared" si="73"/>
        <v>85.439987857169967</v>
      </c>
      <c r="X963" s="19">
        <f t="shared" si="74"/>
        <v>9.1071225287443547E-2</v>
      </c>
      <c r="Y963" s="16">
        <v>2.0049999999999999</v>
      </c>
    </row>
    <row r="964" spans="1:25" x14ac:dyDescent="0.25">
      <c r="A964">
        <v>2013</v>
      </c>
      <c r="B964">
        <v>137</v>
      </c>
      <c r="C964" t="s">
        <v>728</v>
      </c>
      <c r="D964" s="18">
        <v>1.2064931266452179E-3</v>
      </c>
      <c r="E964" s="18">
        <v>2.9090909090909092</v>
      </c>
      <c r="F964" s="18">
        <v>3.0303030303030304E-2</v>
      </c>
      <c r="G964" s="19">
        <v>85.441649605147703</v>
      </c>
      <c r="H964">
        <v>0.72399999999999998</v>
      </c>
      <c r="I964" s="1">
        <v>27352</v>
      </c>
      <c r="J964" s="19">
        <v>8.7744954665106761E-2</v>
      </c>
      <c r="K964">
        <v>2.04</v>
      </c>
      <c r="L964">
        <v>14957.48</v>
      </c>
      <c r="N964">
        <v>33</v>
      </c>
      <c r="O964">
        <v>96</v>
      </c>
      <c r="P964">
        <v>1</v>
      </c>
      <c r="Q964" s="1">
        <v>27352</v>
      </c>
      <c r="R964" s="1">
        <v>23370</v>
      </c>
      <c r="S964">
        <v>24</v>
      </c>
      <c r="T964" s="18">
        <f t="shared" si="70"/>
        <v>1.2064931266452179E-3</v>
      </c>
      <c r="U964" s="19">
        <f t="shared" si="71"/>
        <v>2.9090909090909092</v>
      </c>
      <c r="V964" s="19">
        <f t="shared" si="72"/>
        <v>3.0303030303030304E-2</v>
      </c>
      <c r="W964" s="19">
        <f t="shared" si="73"/>
        <v>85.441649605147703</v>
      </c>
      <c r="X964" s="19">
        <f t="shared" si="74"/>
        <v>8.7744954665106761E-2</v>
      </c>
      <c r="Y964">
        <v>2.04</v>
      </c>
    </row>
    <row r="965" spans="1:25" x14ac:dyDescent="0.25">
      <c r="A965">
        <v>2014</v>
      </c>
      <c r="B965">
        <v>137</v>
      </c>
      <c r="C965" t="s">
        <v>728</v>
      </c>
      <c r="D965" s="18">
        <v>1.4152997532297866E-3</v>
      </c>
      <c r="E965" s="18">
        <v>2.4102564102564101</v>
      </c>
      <c r="F965" s="18">
        <v>0</v>
      </c>
      <c r="G965" s="19">
        <v>85.440557410364349</v>
      </c>
      <c r="H965">
        <v>0.72399999999999998</v>
      </c>
      <c r="I965" s="1">
        <v>27556</v>
      </c>
      <c r="J965" s="19">
        <v>8.7095369429525324E-2</v>
      </c>
      <c r="K965" s="16">
        <v>2.0950000000000002</v>
      </c>
      <c r="L965">
        <v>15620.13</v>
      </c>
      <c r="N965">
        <v>39</v>
      </c>
      <c r="O965">
        <v>94</v>
      </c>
      <c r="P965">
        <v>0</v>
      </c>
      <c r="Q965" s="1">
        <v>27556</v>
      </c>
      <c r="R965" s="1">
        <v>23544</v>
      </c>
      <c r="S965">
        <v>24</v>
      </c>
      <c r="T965" s="18">
        <f t="shared" si="70"/>
        <v>1.4152997532297866E-3</v>
      </c>
      <c r="U965" s="19">
        <f t="shared" si="71"/>
        <v>2.4102564102564101</v>
      </c>
      <c r="V965" s="19">
        <f t="shared" si="72"/>
        <v>0</v>
      </c>
      <c r="W965" s="19">
        <f t="shared" si="73"/>
        <v>85.440557410364349</v>
      </c>
      <c r="X965" s="19">
        <f t="shared" si="74"/>
        <v>8.7095369429525324E-2</v>
      </c>
      <c r="Y965" s="16">
        <v>2.0950000000000002</v>
      </c>
    </row>
    <row r="966" spans="1:25" x14ac:dyDescent="0.25">
      <c r="A966">
        <v>2008</v>
      </c>
      <c r="B966">
        <v>138</v>
      </c>
      <c r="C966" t="s">
        <v>738</v>
      </c>
      <c r="D966" s="18">
        <v>1.1486708237610766E-3</v>
      </c>
      <c r="E966" s="18">
        <v>4.9365079365079367</v>
      </c>
      <c r="F966" s="18">
        <v>3.1746031746031744E-2</v>
      </c>
      <c r="G966" s="19">
        <v>9.7782882981438934</v>
      </c>
      <c r="H966">
        <v>0.48499999999999999</v>
      </c>
      <c r="I966" s="1">
        <v>54846</v>
      </c>
      <c r="J966" s="19">
        <v>4.375888852423148E-2</v>
      </c>
      <c r="K966">
        <v>1.72</v>
      </c>
      <c r="L966">
        <v>3767.81</v>
      </c>
      <c r="N966">
        <v>63</v>
      </c>
      <c r="O966">
        <v>311</v>
      </c>
      <c r="P966">
        <v>2</v>
      </c>
      <c r="Q966" s="1">
        <v>54846</v>
      </c>
      <c r="R966" s="1">
        <v>5363</v>
      </c>
      <c r="S966">
        <v>24</v>
      </c>
      <c r="T966" s="18">
        <f t="shared" si="70"/>
        <v>1.1486708237610766E-3</v>
      </c>
      <c r="U966" s="19">
        <f t="shared" si="71"/>
        <v>4.9365079365079367</v>
      </c>
      <c r="V966" s="19">
        <f t="shared" si="72"/>
        <v>3.1746031746031744E-2</v>
      </c>
      <c r="W966" s="19">
        <f t="shared" si="73"/>
        <v>9.7782882981438934</v>
      </c>
      <c r="X966" s="19">
        <f t="shared" si="74"/>
        <v>4.375888852423148E-2</v>
      </c>
      <c r="Y966">
        <v>1.72</v>
      </c>
    </row>
    <row r="967" spans="1:25" x14ac:dyDescent="0.25">
      <c r="A967">
        <v>2009</v>
      </c>
      <c r="B967">
        <v>138</v>
      </c>
      <c r="C967" t="s">
        <v>738</v>
      </c>
      <c r="D967" s="18">
        <v>4.5338314502820041E-4</v>
      </c>
      <c r="E967" s="18">
        <v>5.6</v>
      </c>
      <c r="F967" s="18">
        <v>0.08</v>
      </c>
      <c r="G967" s="19">
        <v>44.908507281333307</v>
      </c>
      <c r="H967">
        <v>0.48499999999999999</v>
      </c>
      <c r="I967" s="1">
        <v>55141</v>
      </c>
      <c r="J967" s="19">
        <v>4.533831450282004E-2</v>
      </c>
      <c r="K967">
        <v>1.84</v>
      </c>
      <c r="L967">
        <v>4077.02</v>
      </c>
      <c r="N967">
        <v>25</v>
      </c>
      <c r="O967">
        <v>140</v>
      </c>
      <c r="P967">
        <v>2</v>
      </c>
      <c r="Q967" s="1">
        <v>55141</v>
      </c>
      <c r="R967" s="1">
        <v>24763</v>
      </c>
      <c r="S967">
        <v>25</v>
      </c>
      <c r="T967" s="18">
        <f t="shared" si="70"/>
        <v>4.5338314502820041E-4</v>
      </c>
      <c r="U967" s="19">
        <f t="shared" si="71"/>
        <v>5.6</v>
      </c>
      <c r="V967" s="19">
        <f t="shared" si="72"/>
        <v>0.08</v>
      </c>
      <c r="W967" s="19">
        <f t="shared" si="73"/>
        <v>44.908507281333307</v>
      </c>
      <c r="X967" s="19">
        <f t="shared" si="74"/>
        <v>4.533831450282004E-2</v>
      </c>
      <c r="Y967">
        <v>1.84</v>
      </c>
    </row>
    <row r="968" spans="1:25" x14ac:dyDescent="0.25">
      <c r="A968">
        <v>2010</v>
      </c>
      <c r="B968">
        <v>138</v>
      </c>
      <c r="C968" t="s">
        <v>738</v>
      </c>
      <c r="D968" s="18">
        <v>6.1306383294939442E-4</v>
      </c>
      <c r="E968" s="18">
        <v>5.3939393939393936</v>
      </c>
      <c r="F968" s="18">
        <v>0</v>
      </c>
      <c r="G968" s="19">
        <v>47.620197666641893</v>
      </c>
      <c r="H968">
        <v>0.63800000000000001</v>
      </c>
      <c r="I968" s="1">
        <v>53828</v>
      </c>
      <c r="J968" s="19">
        <v>4.6444229768893508E-2</v>
      </c>
      <c r="K968">
        <v>1.82</v>
      </c>
      <c r="L968">
        <v>4624.7</v>
      </c>
      <c r="N968">
        <v>33</v>
      </c>
      <c r="O968">
        <v>178</v>
      </c>
      <c r="P968">
        <v>0</v>
      </c>
      <c r="Q968" s="1">
        <v>53828</v>
      </c>
      <c r="R968" s="1">
        <v>25633</v>
      </c>
      <c r="S968">
        <v>25</v>
      </c>
      <c r="T968" s="18">
        <f t="shared" ref="T968:T1031" si="75">IF(Q968=0,0,N968/Q968)</f>
        <v>6.1306383294939442E-4</v>
      </c>
      <c r="U968" s="19">
        <f t="shared" ref="U968:U1031" si="76">IF(N968=0,0,O968/N968)</f>
        <v>5.3939393939393936</v>
      </c>
      <c r="V968" s="19">
        <f t="shared" ref="V968:V1031" si="77">IF(N968=0,0,P968/N968)</f>
        <v>0</v>
      </c>
      <c r="W968" s="19">
        <f t="shared" ref="W968:W1031" si="78">IF(Q968=0,0,R968/Q968)*100</f>
        <v>47.620197666641893</v>
      </c>
      <c r="X968" s="19">
        <f t="shared" ref="X968:X1031" si="79">(S968/Q968)*100</f>
        <v>4.6444229768893508E-2</v>
      </c>
      <c r="Y968">
        <v>1.82</v>
      </c>
    </row>
    <row r="969" spans="1:25" x14ac:dyDescent="0.25">
      <c r="A969">
        <v>2011</v>
      </c>
      <c r="B969">
        <v>138</v>
      </c>
      <c r="C969" t="s">
        <v>738</v>
      </c>
      <c r="D969" s="18">
        <v>3.8883848390023517E-4</v>
      </c>
      <c r="E969" s="18">
        <v>3</v>
      </c>
      <c r="F969" s="18">
        <v>0</v>
      </c>
      <c r="G969" s="19">
        <v>48.177088155239133</v>
      </c>
      <c r="H969">
        <v>0.63800000000000001</v>
      </c>
      <c r="I969" s="1">
        <v>54007</v>
      </c>
      <c r="J969" s="19">
        <v>4.6290295702408946E-2</v>
      </c>
      <c r="K969">
        <v>1.97</v>
      </c>
      <c r="L969">
        <v>5097.3900000000003</v>
      </c>
      <c r="N969">
        <v>21</v>
      </c>
      <c r="O969">
        <v>63</v>
      </c>
      <c r="P969">
        <v>0</v>
      </c>
      <c r="Q969" s="1">
        <v>54007</v>
      </c>
      <c r="R969" s="1">
        <v>26019</v>
      </c>
      <c r="S969">
        <v>25</v>
      </c>
      <c r="T969" s="18">
        <f t="shared" si="75"/>
        <v>3.8883848390023517E-4</v>
      </c>
      <c r="U969" s="19">
        <f t="shared" si="76"/>
        <v>3</v>
      </c>
      <c r="V969" s="19">
        <f t="shared" si="77"/>
        <v>0</v>
      </c>
      <c r="W969" s="19">
        <f t="shared" si="78"/>
        <v>48.177088155239133</v>
      </c>
      <c r="X969" s="19">
        <f t="shared" si="79"/>
        <v>4.6290295702408946E-2</v>
      </c>
      <c r="Y969">
        <v>1.97</v>
      </c>
    </row>
    <row r="970" spans="1:25" x14ac:dyDescent="0.25">
      <c r="A970">
        <v>2012</v>
      </c>
      <c r="B970">
        <v>138</v>
      </c>
      <c r="C970" t="s">
        <v>738</v>
      </c>
      <c r="D970" s="18">
        <v>5.9062384643779992E-4</v>
      </c>
      <c r="E970" s="18">
        <v>3.71875</v>
      </c>
      <c r="F970" s="18">
        <v>3.125E-2</v>
      </c>
      <c r="G970" s="19">
        <v>17.977113325950537</v>
      </c>
      <c r="H970">
        <v>0.63800000000000001</v>
      </c>
      <c r="I970" s="1">
        <v>54180</v>
      </c>
      <c r="J970" s="19">
        <v>4.6142488002953119E-2</v>
      </c>
      <c r="K970" s="16">
        <v>2.0049999999999999</v>
      </c>
      <c r="L970">
        <v>5792.35</v>
      </c>
      <c r="N970">
        <v>32</v>
      </c>
      <c r="O970">
        <v>119</v>
      </c>
      <c r="P970">
        <v>1</v>
      </c>
      <c r="Q970" s="1">
        <v>54180</v>
      </c>
      <c r="R970" s="1">
        <v>9740</v>
      </c>
      <c r="S970">
        <v>25</v>
      </c>
      <c r="T970" s="18">
        <f t="shared" si="75"/>
        <v>5.9062384643779992E-4</v>
      </c>
      <c r="U970" s="19">
        <f t="shared" si="76"/>
        <v>3.71875</v>
      </c>
      <c r="V970" s="19">
        <f t="shared" si="77"/>
        <v>3.125E-2</v>
      </c>
      <c r="W970" s="19">
        <f t="shared" si="78"/>
        <v>17.977113325950537</v>
      </c>
      <c r="X970" s="19">
        <f t="shared" si="79"/>
        <v>4.6142488002953119E-2</v>
      </c>
      <c r="Y970" s="16">
        <v>2.0049999999999999</v>
      </c>
    </row>
    <row r="971" spans="1:25" x14ac:dyDescent="0.25">
      <c r="A971">
        <v>2013</v>
      </c>
      <c r="B971">
        <v>138</v>
      </c>
      <c r="C971" t="s">
        <v>738</v>
      </c>
      <c r="D971" s="18">
        <v>5.7139796082352726E-4</v>
      </c>
      <c r="E971" s="18">
        <v>4.125</v>
      </c>
      <c r="F971" s="18">
        <v>6.25E-2</v>
      </c>
      <c r="G971" s="19">
        <v>27.696730532292911</v>
      </c>
      <c r="H971">
        <v>0.63800000000000001</v>
      </c>
      <c r="I971" s="1">
        <v>56003</v>
      </c>
      <c r="J971" s="19">
        <v>4.464046568933807E-2</v>
      </c>
      <c r="K971">
        <v>2.04</v>
      </c>
      <c r="L971">
        <v>6461.8</v>
      </c>
      <c r="N971">
        <v>32</v>
      </c>
      <c r="O971">
        <v>132</v>
      </c>
      <c r="P971">
        <v>2</v>
      </c>
      <c r="Q971" s="1">
        <v>56003</v>
      </c>
      <c r="R971" s="1">
        <v>15511</v>
      </c>
      <c r="S971">
        <v>25</v>
      </c>
      <c r="T971" s="18">
        <f t="shared" si="75"/>
        <v>5.7139796082352726E-4</v>
      </c>
      <c r="U971" s="19">
        <f t="shared" si="76"/>
        <v>4.125</v>
      </c>
      <c r="V971" s="19">
        <f t="shared" si="77"/>
        <v>6.25E-2</v>
      </c>
      <c r="W971" s="19">
        <f t="shared" si="78"/>
        <v>27.696730532292911</v>
      </c>
      <c r="X971" s="19">
        <f t="shared" si="79"/>
        <v>4.464046568933807E-2</v>
      </c>
      <c r="Y971">
        <v>2.04</v>
      </c>
    </row>
    <row r="972" spans="1:25" x14ac:dyDescent="0.25">
      <c r="A972">
        <v>2014</v>
      </c>
      <c r="B972">
        <v>138</v>
      </c>
      <c r="C972" t="s">
        <v>738</v>
      </c>
      <c r="D972" s="18">
        <v>6.7595211412917796E-4</v>
      </c>
      <c r="E972" s="18">
        <v>3.6315789473684212</v>
      </c>
      <c r="F972" s="18">
        <v>2.6315789473684209E-2</v>
      </c>
      <c r="G972" s="19">
        <v>36.862514897628827</v>
      </c>
      <c r="H972">
        <v>0.63800000000000001</v>
      </c>
      <c r="I972" s="1">
        <v>56217</v>
      </c>
      <c r="J972" s="19">
        <v>4.4470533824288026E-2</v>
      </c>
      <c r="K972" s="16">
        <v>2.0950000000000002</v>
      </c>
      <c r="L972">
        <v>7012.45</v>
      </c>
      <c r="N972">
        <v>38</v>
      </c>
      <c r="O972">
        <v>138</v>
      </c>
      <c r="P972">
        <v>1</v>
      </c>
      <c r="Q972" s="1">
        <v>56217</v>
      </c>
      <c r="R972" s="1">
        <v>20723</v>
      </c>
      <c r="S972">
        <v>25</v>
      </c>
      <c r="T972" s="18">
        <f t="shared" si="75"/>
        <v>6.7595211412917796E-4</v>
      </c>
      <c r="U972" s="19">
        <f t="shared" si="76"/>
        <v>3.6315789473684212</v>
      </c>
      <c r="V972" s="19">
        <f t="shared" si="77"/>
        <v>2.6315789473684209E-2</v>
      </c>
      <c r="W972" s="19">
        <f t="shared" si="78"/>
        <v>36.862514897628827</v>
      </c>
      <c r="X972" s="19">
        <f t="shared" si="79"/>
        <v>4.4470533824288026E-2</v>
      </c>
      <c r="Y972" s="16">
        <v>2.0950000000000002</v>
      </c>
    </row>
    <row r="973" spans="1:25" x14ac:dyDescent="0.25">
      <c r="A973">
        <v>2008</v>
      </c>
      <c r="B973">
        <v>139</v>
      </c>
      <c r="C973" t="s">
        <v>750</v>
      </c>
      <c r="D973" s="18">
        <v>2.7998133457769482E-4</v>
      </c>
      <c r="E973" s="18">
        <v>3.6666666666666665</v>
      </c>
      <c r="F973" s="18">
        <v>0</v>
      </c>
      <c r="G973" s="19">
        <v>77.296624669466482</v>
      </c>
      <c r="H973">
        <v>0.627</v>
      </c>
      <c r="I973">
        <v>32145</v>
      </c>
      <c r="J973" s="19">
        <v>4.6663555762949137E-2</v>
      </c>
      <c r="K973">
        <v>1.72</v>
      </c>
      <c r="L973">
        <v>10711.22</v>
      </c>
      <c r="N973">
        <v>9</v>
      </c>
      <c r="O973">
        <v>33</v>
      </c>
      <c r="P973">
        <v>0</v>
      </c>
      <c r="Q973">
        <v>32145</v>
      </c>
      <c r="R973">
        <v>24847</v>
      </c>
      <c r="S973" s="17">
        <v>15</v>
      </c>
      <c r="T973" s="18">
        <f t="shared" si="75"/>
        <v>2.7998133457769482E-4</v>
      </c>
      <c r="U973" s="19">
        <f t="shared" si="76"/>
        <v>3.6666666666666665</v>
      </c>
      <c r="V973" s="19">
        <f t="shared" si="77"/>
        <v>0</v>
      </c>
      <c r="W973" s="19">
        <f t="shared" si="78"/>
        <v>77.296624669466482</v>
      </c>
      <c r="X973" s="19">
        <f t="shared" si="79"/>
        <v>4.6663555762949137E-2</v>
      </c>
      <c r="Y973">
        <v>1.72</v>
      </c>
    </row>
    <row r="974" spans="1:25" x14ac:dyDescent="0.25">
      <c r="A974">
        <v>2009</v>
      </c>
      <c r="B974">
        <v>139</v>
      </c>
      <c r="C974" t="s">
        <v>750</v>
      </c>
      <c r="D974" s="18">
        <v>3.3763044812768568E-4</v>
      </c>
      <c r="E974" s="18">
        <v>2.1818181818181817</v>
      </c>
      <c r="F974" s="18">
        <v>0</v>
      </c>
      <c r="G974" s="19">
        <v>81.092694904849608</v>
      </c>
      <c r="H974">
        <v>0.627</v>
      </c>
      <c r="I974" s="1">
        <v>32580</v>
      </c>
      <c r="J974" s="19">
        <v>5.5248618784530391E-2</v>
      </c>
      <c r="K974">
        <v>1.84</v>
      </c>
      <c r="L974">
        <v>11449.34</v>
      </c>
      <c r="N974">
        <v>11</v>
      </c>
      <c r="O974">
        <v>24</v>
      </c>
      <c r="P974">
        <v>0</v>
      </c>
      <c r="Q974" s="1">
        <v>32580</v>
      </c>
      <c r="R974" s="1">
        <v>26420</v>
      </c>
      <c r="S974" s="17">
        <v>18</v>
      </c>
      <c r="T974" s="18">
        <f t="shared" si="75"/>
        <v>3.3763044812768568E-4</v>
      </c>
      <c r="U974" s="19">
        <f t="shared" si="76"/>
        <v>2.1818181818181817</v>
      </c>
      <c r="V974" s="19">
        <f t="shared" si="77"/>
        <v>0</v>
      </c>
      <c r="W974" s="19">
        <f t="shared" si="78"/>
        <v>81.092694904849608</v>
      </c>
      <c r="X974" s="19">
        <f t="shared" si="79"/>
        <v>5.5248618784530391E-2</v>
      </c>
      <c r="Y974">
        <v>1.84</v>
      </c>
    </row>
    <row r="975" spans="1:25" x14ac:dyDescent="0.25">
      <c r="A975">
        <v>2010</v>
      </c>
      <c r="B975">
        <v>139</v>
      </c>
      <c r="C975" t="s">
        <v>750</v>
      </c>
      <c r="D975" s="18">
        <v>1.1628272415852164E-3</v>
      </c>
      <c r="E975" s="18">
        <v>2.5405405405405403</v>
      </c>
      <c r="F975" s="18">
        <v>0</v>
      </c>
      <c r="G975" s="19">
        <v>85.888934284546963</v>
      </c>
      <c r="H975">
        <v>0.73599999999999999</v>
      </c>
      <c r="I975" s="1">
        <v>31819</v>
      </c>
      <c r="J975" s="19">
        <v>5.6569973914956467E-2</v>
      </c>
      <c r="K975">
        <v>1.82</v>
      </c>
      <c r="L975">
        <v>10865.98</v>
      </c>
      <c r="N975">
        <v>37</v>
      </c>
      <c r="O975">
        <v>94</v>
      </c>
      <c r="P975">
        <v>0</v>
      </c>
      <c r="Q975" s="1">
        <v>31819</v>
      </c>
      <c r="R975" s="1">
        <v>27329</v>
      </c>
      <c r="S975" s="17">
        <v>18</v>
      </c>
      <c r="T975" s="18">
        <f t="shared" si="75"/>
        <v>1.1628272415852164E-3</v>
      </c>
      <c r="U975" s="19">
        <f t="shared" si="76"/>
        <v>2.5405405405405403</v>
      </c>
      <c r="V975" s="19">
        <f t="shared" si="77"/>
        <v>0</v>
      </c>
      <c r="W975" s="19">
        <f t="shared" si="78"/>
        <v>85.888934284546963</v>
      </c>
      <c r="X975" s="19">
        <f t="shared" si="79"/>
        <v>5.6569973914956467E-2</v>
      </c>
      <c r="Y975">
        <v>1.82</v>
      </c>
    </row>
    <row r="976" spans="1:25" x14ac:dyDescent="0.25">
      <c r="A976">
        <v>2011</v>
      </c>
      <c r="B976">
        <v>139</v>
      </c>
      <c r="C976" t="s">
        <v>750</v>
      </c>
      <c r="D976" s="18">
        <v>6.5337108366261159E-4</v>
      </c>
      <c r="E976" s="18">
        <v>4.333333333333333</v>
      </c>
      <c r="F976" s="18">
        <v>4.7619047619047616E-2</v>
      </c>
      <c r="G976" s="19">
        <v>90.149653091067478</v>
      </c>
      <c r="H976">
        <v>0.73599999999999999</v>
      </c>
      <c r="I976" s="1">
        <v>32141</v>
      </c>
      <c r="J976" s="19">
        <v>5.6003235742509559E-2</v>
      </c>
      <c r="K976">
        <v>1.97</v>
      </c>
      <c r="L976">
        <v>12137.52</v>
      </c>
      <c r="N976">
        <v>21</v>
      </c>
      <c r="O976">
        <v>91</v>
      </c>
      <c r="P976">
        <v>1</v>
      </c>
      <c r="Q976" s="1">
        <v>32141</v>
      </c>
      <c r="R976" s="1">
        <v>28975</v>
      </c>
      <c r="S976" s="17">
        <v>18</v>
      </c>
      <c r="T976" s="18">
        <f t="shared" si="75"/>
        <v>6.5337108366261159E-4</v>
      </c>
      <c r="U976" s="19">
        <f t="shared" si="76"/>
        <v>4.333333333333333</v>
      </c>
      <c r="V976" s="19">
        <f t="shared" si="77"/>
        <v>4.7619047619047616E-2</v>
      </c>
      <c r="W976" s="19">
        <f t="shared" si="78"/>
        <v>90.149653091067478</v>
      </c>
      <c r="X976" s="19">
        <f t="shared" si="79"/>
        <v>5.6003235742509559E-2</v>
      </c>
      <c r="Y976">
        <v>1.97</v>
      </c>
    </row>
    <row r="977" spans="1:25" x14ac:dyDescent="0.25">
      <c r="A977">
        <v>2012</v>
      </c>
      <c r="B977">
        <v>139</v>
      </c>
      <c r="C977" t="s">
        <v>750</v>
      </c>
      <c r="D977" s="18">
        <v>1.0477012202637743E-3</v>
      </c>
      <c r="E977" s="18">
        <v>2.8823529411764706</v>
      </c>
      <c r="F977" s="18">
        <v>0</v>
      </c>
      <c r="G977" s="19">
        <v>91.821767533588073</v>
      </c>
      <c r="H977">
        <v>0.73599999999999999</v>
      </c>
      <c r="I977" s="1">
        <v>32452</v>
      </c>
      <c r="J977" s="19">
        <v>5.5466535190435103E-2</v>
      </c>
      <c r="K977" s="16">
        <v>2.0049999999999999</v>
      </c>
      <c r="L977">
        <v>14056.54</v>
      </c>
      <c r="N977">
        <v>34</v>
      </c>
      <c r="O977">
        <v>98</v>
      </c>
      <c r="P977">
        <v>0</v>
      </c>
      <c r="Q977" s="1">
        <v>32452</v>
      </c>
      <c r="R977" s="1">
        <v>29798</v>
      </c>
      <c r="S977" s="17">
        <v>18</v>
      </c>
      <c r="T977" s="18">
        <f t="shared" si="75"/>
        <v>1.0477012202637743E-3</v>
      </c>
      <c r="U977" s="19">
        <f t="shared" si="76"/>
        <v>2.8823529411764706</v>
      </c>
      <c r="V977" s="19">
        <f t="shared" si="77"/>
        <v>0</v>
      </c>
      <c r="W977" s="19">
        <f t="shared" si="78"/>
        <v>91.821767533588073</v>
      </c>
      <c r="X977" s="19">
        <f t="shared" si="79"/>
        <v>5.5466535190435103E-2</v>
      </c>
      <c r="Y977" s="16">
        <v>2.0049999999999999</v>
      </c>
    </row>
    <row r="978" spans="1:25" x14ac:dyDescent="0.25">
      <c r="A978">
        <v>2013</v>
      </c>
      <c r="B978">
        <v>139</v>
      </c>
      <c r="C978" t="s">
        <v>750</v>
      </c>
      <c r="D978" s="18">
        <v>6.8099721679398351E-4</v>
      </c>
      <c r="E978" s="18">
        <v>3.5652173913043477</v>
      </c>
      <c r="F978" s="18">
        <v>4.3478260869565216E-2</v>
      </c>
      <c r="G978" s="19">
        <v>90.862793865103328</v>
      </c>
      <c r="H978">
        <v>0.73599999999999999</v>
      </c>
      <c r="I978" s="1">
        <v>33774</v>
      </c>
      <c r="J978" s="19">
        <v>5.3295434357790016E-2</v>
      </c>
      <c r="K978">
        <v>2.04</v>
      </c>
      <c r="L978">
        <v>16132.48</v>
      </c>
      <c r="N978">
        <v>23</v>
      </c>
      <c r="O978">
        <v>82</v>
      </c>
      <c r="P978">
        <v>1</v>
      </c>
      <c r="Q978" s="1">
        <v>33774</v>
      </c>
      <c r="R978" s="1">
        <v>30688</v>
      </c>
      <c r="S978" s="17">
        <v>18</v>
      </c>
      <c r="T978" s="18">
        <f t="shared" si="75"/>
        <v>6.8099721679398351E-4</v>
      </c>
      <c r="U978" s="19">
        <f t="shared" si="76"/>
        <v>3.5652173913043477</v>
      </c>
      <c r="V978" s="19">
        <f t="shared" si="77"/>
        <v>4.3478260869565216E-2</v>
      </c>
      <c r="W978" s="19">
        <f t="shared" si="78"/>
        <v>90.862793865103328</v>
      </c>
      <c r="X978" s="19">
        <f t="shared" si="79"/>
        <v>5.3295434357790016E-2</v>
      </c>
      <c r="Y978">
        <v>2.04</v>
      </c>
    </row>
    <row r="979" spans="1:25" x14ac:dyDescent="0.25">
      <c r="A979">
        <v>2014</v>
      </c>
      <c r="B979">
        <v>139</v>
      </c>
      <c r="C979" t="s">
        <v>750</v>
      </c>
      <c r="D979" s="18">
        <v>6.7434837423402817E-4</v>
      </c>
      <c r="E979" s="18">
        <v>2.8695652173913042</v>
      </c>
      <c r="F979" s="18">
        <v>0</v>
      </c>
      <c r="G979" s="19">
        <v>92.256721494121436</v>
      </c>
      <c r="H979">
        <v>0.73599999999999999</v>
      </c>
      <c r="I979" s="1">
        <v>34107</v>
      </c>
      <c r="J979" s="19">
        <v>5.2775090157445678E-2</v>
      </c>
      <c r="K979" s="16">
        <v>2.0950000000000002</v>
      </c>
      <c r="L979">
        <v>16691.490000000002</v>
      </c>
      <c r="N979">
        <v>23</v>
      </c>
      <c r="O979">
        <v>66</v>
      </c>
      <c r="P979">
        <v>0</v>
      </c>
      <c r="Q979" s="1">
        <v>34107</v>
      </c>
      <c r="R979" s="1">
        <v>31466</v>
      </c>
      <c r="S979" s="17">
        <v>18</v>
      </c>
      <c r="T979" s="18">
        <f t="shared" si="75"/>
        <v>6.7434837423402817E-4</v>
      </c>
      <c r="U979" s="19">
        <f t="shared" si="76"/>
        <v>2.8695652173913042</v>
      </c>
      <c r="V979" s="19">
        <f t="shared" si="77"/>
        <v>0</v>
      </c>
      <c r="W979" s="19">
        <f t="shared" si="78"/>
        <v>92.256721494121436</v>
      </c>
      <c r="X979" s="19">
        <f t="shared" si="79"/>
        <v>5.2775090157445678E-2</v>
      </c>
      <c r="Y979" s="16">
        <v>2.0950000000000002</v>
      </c>
    </row>
    <row r="980" spans="1:25" x14ac:dyDescent="0.25">
      <c r="A980">
        <v>2008</v>
      </c>
      <c r="B980">
        <v>140</v>
      </c>
      <c r="C980" t="s">
        <v>751</v>
      </c>
      <c r="D980" s="18">
        <v>2.8101728256287761E-4</v>
      </c>
      <c r="E980" s="18">
        <v>2</v>
      </c>
      <c r="F980" s="20">
        <v>0</v>
      </c>
      <c r="G980" s="19">
        <v>82.759589714767458</v>
      </c>
      <c r="H980">
        <v>0.60699999999999998</v>
      </c>
      <c r="I980" s="1">
        <v>7117</v>
      </c>
      <c r="J980" s="19">
        <v>8.4305184768863284E-2</v>
      </c>
      <c r="K980">
        <v>1.72</v>
      </c>
      <c r="L980">
        <v>48417.48</v>
      </c>
      <c r="N980">
        <v>2</v>
      </c>
      <c r="O980">
        <v>4</v>
      </c>
      <c r="P980" s="14"/>
      <c r="Q980" s="1">
        <v>7117</v>
      </c>
      <c r="R980" s="1">
        <v>5890</v>
      </c>
      <c r="S980" s="17">
        <v>6</v>
      </c>
      <c r="T980" s="18">
        <f t="shared" si="75"/>
        <v>2.8101728256287761E-4</v>
      </c>
      <c r="U980" s="19">
        <f t="shared" si="76"/>
        <v>2</v>
      </c>
      <c r="V980" s="19">
        <f t="shared" si="77"/>
        <v>0</v>
      </c>
      <c r="W980" s="19">
        <f t="shared" si="78"/>
        <v>82.759589714767458</v>
      </c>
      <c r="X980" s="19">
        <f t="shared" si="79"/>
        <v>8.4305184768863284E-2</v>
      </c>
      <c r="Y980">
        <v>1.72</v>
      </c>
    </row>
    <row r="981" spans="1:25" x14ac:dyDescent="0.25">
      <c r="A981">
        <v>2009</v>
      </c>
      <c r="B981">
        <v>140</v>
      </c>
      <c r="C981" t="s">
        <v>751</v>
      </c>
      <c r="D981" s="18">
        <v>4.1678243956654628E-4</v>
      </c>
      <c r="E981" s="18">
        <v>2.6666666666666665</v>
      </c>
      <c r="F981" s="20">
        <v>0</v>
      </c>
      <c r="G981" s="19">
        <v>78.167546540705757</v>
      </c>
      <c r="H981">
        <v>0.60699999999999998</v>
      </c>
      <c r="I981" s="1">
        <v>7198</v>
      </c>
      <c r="J981" s="19">
        <v>8.3356487913309255E-2</v>
      </c>
      <c r="K981">
        <v>1.84</v>
      </c>
      <c r="L981">
        <v>43744.31</v>
      </c>
      <c r="N981">
        <v>3</v>
      </c>
      <c r="O981">
        <v>8</v>
      </c>
      <c r="P981" s="14"/>
      <c r="Q981" s="1">
        <v>7198</v>
      </c>
      <c r="R981" s="16">
        <f>(R980+R982)/2</f>
        <v>5626.5</v>
      </c>
      <c r="S981" s="17">
        <v>6</v>
      </c>
      <c r="T981" s="18">
        <f t="shared" si="75"/>
        <v>4.1678243956654628E-4</v>
      </c>
      <c r="U981" s="19">
        <f t="shared" si="76"/>
        <v>2.6666666666666665</v>
      </c>
      <c r="V981" s="19">
        <f t="shared" si="77"/>
        <v>0</v>
      </c>
      <c r="W981" s="19">
        <f t="shared" si="78"/>
        <v>78.167546540705757</v>
      </c>
      <c r="X981" s="19">
        <f t="shared" si="79"/>
        <v>8.3356487913309255E-2</v>
      </c>
      <c r="Y981">
        <v>1.84</v>
      </c>
    </row>
    <row r="982" spans="1:25" x14ac:dyDescent="0.25">
      <c r="A982">
        <v>2010</v>
      </c>
      <c r="B982">
        <v>140</v>
      </c>
      <c r="C982" t="s">
        <v>751</v>
      </c>
      <c r="D982" s="18">
        <v>2.9040220705677363E-4</v>
      </c>
      <c r="E982" s="18">
        <v>2</v>
      </c>
      <c r="F982" s="20">
        <v>0</v>
      </c>
      <c r="G982" s="19">
        <v>77.871351822273851</v>
      </c>
      <c r="H982">
        <v>0.72399999999999998</v>
      </c>
      <c r="I982" s="1">
        <v>6887</v>
      </c>
      <c r="J982" s="19">
        <v>8.7120662117032094E-2</v>
      </c>
      <c r="K982">
        <v>1.82</v>
      </c>
      <c r="L982">
        <v>11455.88</v>
      </c>
      <c r="N982">
        <v>2</v>
      </c>
      <c r="O982">
        <v>4</v>
      </c>
      <c r="P982" s="14"/>
      <c r="Q982" s="1">
        <v>6887</v>
      </c>
      <c r="R982" s="1">
        <v>5363</v>
      </c>
      <c r="S982" s="17">
        <v>6</v>
      </c>
      <c r="T982" s="18">
        <f t="shared" si="75"/>
        <v>2.9040220705677363E-4</v>
      </c>
      <c r="U982" s="19">
        <f t="shared" si="76"/>
        <v>2</v>
      </c>
      <c r="V982" s="19">
        <f t="shared" si="77"/>
        <v>0</v>
      </c>
      <c r="W982" s="19">
        <f t="shared" si="78"/>
        <v>77.871351822273851</v>
      </c>
      <c r="X982" s="19">
        <f t="shared" si="79"/>
        <v>8.7120662117032094E-2</v>
      </c>
      <c r="Y982">
        <v>1.82</v>
      </c>
    </row>
    <row r="983" spans="1:25" x14ac:dyDescent="0.25">
      <c r="A983">
        <v>2011</v>
      </c>
      <c r="B983">
        <v>140</v>
      </c>
      <c r="C983" t="s">
        <v>751</v>
      </c>
      <c r="D983" s="18">
        <v>4.3258832011535688E-4</v>
      </c>
      <c r="E983" s="18">
        <v>4.666666666666667</v>
      </c>
      <c r="F983" s="20">
        <v>0</v>
      </c>
      <c r="G983" s="19">
        <v>78.630136986301366</v>
      </c>
      <c r="H983">
        <v>0.72399999999999998</v>
      </c>
      <c r="I983" s="1">
        <v>6935</v>
      </c>
      <c r="J983" s="19">
        <v>8.6517664023071372E-2</v>
      </c>
      <c r="K983">
        <v>1.97</v>
      </c>
      <c r="L983">
        <v>13663.82</v>
      </c>
      <c r="N983">
        <v>3</v>
      </c>
      <c r="O983">
        <v>14</v>
      </c>
      <c r="P983" s="14"/>
      <c r="Q983" s="1">
        <v>6935</v>
      </c>
      <c r="R983" s="1">
        <v>5453</v>
      </c>
      <c r="S983" s="17">
        <v>6</v>
      </c>
      <c r="T983" s="18">
        <f t="shared" si="75"/>
        <v>4.3258832011535688E-4</v>
      </c>
      <c r="U983" s="19">
        <f t="shared" si="76"/>
        <v>4.666666666666667</v>
      </c>
      <c r="V983" s="19">
        <f t="shared" si="77"/>
        <v>0</v>
      </c>
      <c r="W983" s="19">
        <f t="shared" si="78"/>
        <v>78.630136986301366</v>
      </c>
      <c r="X983" s="19">
        <f t="shared" si="79"/>
        <v>8.6517664023071372E-2</v>
      </c>
      <c r="Y983">
        <v>1.97</v>
      </c>
    </row>
    <row r="984" spans="1:25" x14ac:dyDescent="0.25">
      <c r="A984">
        <v>2012</v>
      </c>
      <c r="B984">
        <v>140</v>
      </c>
      <c r="C984" t="s">
        <v>751</v>
      </c>
      <c r="D984" s="18">
        <v>1.4324595330181923E-4</v>
      </c>
      <c r="E984" s="18">
        <v>17</v>
      </c>
      <c r="F984" s="20">
        <v>0</v>
      </c>
      <c r="G984" s="19">
        <v>78.484457814066758</v>
      </c>
      <c r="H984">
        <v>0.72399999999999998</v>
      </c>
      <c r="I984" s="1">
        <v>6981</v>
      </c>
      <c r="J984" s="19">
        <v>8.5947571981091542E-2</v>
      </c>
      <c r="K984" s="16">
        <v>2.0049999999999999</v>
      </c>
      <c r="L984">
        <v>15503.41</v>
      </c>
      <c r="N984">
        <v>1</v>
      </c>
      <c r="O984">
        <v>17</v>
      </c>
      <c r="P984" s="14"/>
      <c r="Q984" s="1">
        <v>6981</v>
      </c>
      <c r="R984" s="1">
        <v>5479</v>
      </c>
      <c r="S984" s="17">
        <v>6</v>
      </c>
      <c r="T984" s="18">
        <f t="shared" si="75"/>
        <v>1.4324595330181923E-4</v>
      </c>
      <c r="U984" s="19">
        <f t="shared" si="76"/>
        <v>17</v>
      </c>
      <c r="V984" s="19">
        <f t="shared" si="77"/>
        <v>0</v>
      </c>
      <c r="W984" s="19">
        <f t="shared" si="78"/>
        <v>78.484457814066758</v>
      </c>
      <c r="X984" s="19">
        <f t="shared" si="79"/>
        <v>8.5947571981091542E-2</v>
      </c>
      <c r="Y984" s="16">
        <v>2.0049999999999999</v>
      </c>
    </row>
    <row r="985" spans="1:25" x14ac:dyDescent="0.25">
      <c r="A985">
        <v>2013</v>
      </c>
      <c r="B985">
        <v>140</v>
      </c>
      <c r="C985" t="s">
        <v>751</v>
      </c>
      <c r="D985" s="18">
        <v>0</v>
      </c>
      <c r="E985" s="18">
        <v>0</v>
      </c>
      <c r="F985" s="20">
        <v>0</v>
      </c>
      <c r="G985" s="19">
        <v>78.980803756387246</v>
      </c>
      <c r="H985">
        <v>0.72399999999999998</v>
      </c>
      <c r="I985" s="1">
        <v>7241</v>
      </c>
      <c r="J985" s="19">
        <v>8.2861483220549648E-2</v>
      </c>
      <c r="K985">
        <v>2.04</v>
      </c>
      <c r="L985">
        <v>17101.02</v>
      </c>
      <c r="N985">
        <v>0</v>
      </c>
      <c r="O985">
        <v>0</v>
      </c>
      <c r="P985" s="14"/>
      <c r="Q985" s="1">
        <v>7241</v>
      </c>
      <c r="R985" s="1">
        <v>5719</v>
      </c>
      <c r="S985" s="17">
        <v>6</v>
      </c>
      <c r="T985" s="18">
        <f t="shared" si="75"/>
        <v>0</v>
      </c>
      <c r="U985" s="19">
        <f t="shared" si="76"/>
        <v>0</v>
      </c>
      <c r="V985" s="19">
        <f t="shared" si="77"/>
        <v>0</v>
      </c>
      <c r="W985" s="19">
        <f t="shared" si="78"/>
        <v>78.980803756387246</v>
      </c>
      <c r="X985" s="19">
        <f t="shared" si="79"/>
        <v>8.2861483220549648E-2</v>
      </c>
      <c r="Y985">
        <v>2.04</v>
      </c>
    </row>
    <row r="986" spans="1:25" x14ac:dyDescent="0.25">
      <c r="A986">
        <v>2014</v>
      </c>
      <c r="B986">
        <v>140</v>
      </c>
      <c r="C986" t="s">
        <v>751</v>
      </c>
      <c r="D986" s="18">
        <v>4.1140976412506856E-4</v>
      </c>
      <c r="E986" s="18">
        <v>3.3333333333333335</v>
      </c>
      <c r="F986" s="20">
        <v>0</v>
      </c>
      <c r="G986" s="19">
        <v>79.333516182117393</v>
      </c>
      <c r="H986">
        <v>0.72399999999999998</v>
      </c>
      <c r="I986" s="1">
        <v>7292</v>
      </c>
      <c r="J986" s="19">
        <v>8.2281952825013716E-2</v>
      </c>
      <c r="K986" s="16">
        <v>2.0950000000000002</v>
      </c>
      <c r="L986">
        <v>16648.37</v>
      </c>
      <c r="N986">
        <v>3</v>
      </c>
      <c r="O986">
        <v>10</v>
      </c>
      <c r="P986" s="14"/>
      <c r="Q986" s="1">
        <v>7292</v>
      </c>
      <c r="R986" s="1">
        <v>5785</v>
      </c>
      <c r="S986" s="17">
        <v>6</v>
      </c>
      <c r="T986" s="18">
        <f t="shared" si="75"/>
        <v>4.1140976412506856E-4</v>
      </c>
      <c r="U986" s="19">
        <f t="shared" si="76"/>
        <v>3.3333333333333335</v>
      </c>
      <c r="V986" s="19">
        <f t="shared" si="77"/>
        <v>0</v>
      </c>
      <c r="W986" s="19">
        <f t="shared" si="78"/>
        <v>79.333516182117393</v>
      </c>
      <c r="X986" s="19">
        <f t="shared" si="79"/>
        <v>8.2281952825013716E-2</v>
      </c>
      <c r="Y986" s="16">
        <v>2.0950000000000002</v>
      </c>
    </row>
    <row r="987" spans="1:25" x14ac:dyDescent="0.25">
      <c r="A987">
        <v>2008</v>
      </c>
      <c r="B987">
        <v>141</v>
      </c>
      <c r="C987" t="s">
        <v>756</v>
      </c>
      <c r="D987" s="18">
        <v>1.9192275991993407E-3</v>
      </c>
      <c r="E987" s="18">
        <v>3.0981595092024539</v>
      </c>
      <c r="F987" s="18">
        <v>6.1349693251533744E-3</v>
      </c>
      <c r="G987" s="19">
        <v>8.8060755916637223</v>
      </c>
      <c r="H987">
        <v>0.67300000000000004</v>
      </c>
      <c r="I987" s="1">
        <v>84930</v>
      </c>
      <c r="J987" s="19">
        <v>5.4162251265748258E-2</v>
      </c>
      <c r="K987">
        <v>1.72</v>
      </c>
      <c r="L987">
        <v>9868.08</v>
      </c>
      <c r="N987">
        <v>163</v>
      </c>
      <c r="O987">
        <v>505</v>
      </c>
      <c r="P987">
        <v>1</v>
      </c>
      <c r="Q987" s="1">
        <v>84930</v>
      </c>
      <c r="R987" s="1">
        <v>7479</v>
      </c>
      <c r="S987">
        <v>46</v>
      </c>
      <c r="T987" s="18">
        <f t="shared" si="75"/>
        <v>1.9192275991993407E-3</v>
      </c>
      <c r="U987" s="19">
        <f t="shared" si="76"/>
        <v>3.0981595092024539</v>
      </c>
      <c r="V987" s="19">
        <f t="shared" si="77"/>
        <v>6.1349693251533744E-3</v>
      </c>
      <c r="W987" s="19">
        <f t="shared" si="78"/>
        <v>8.8060755916637223</v>
      </c>
      <c r="X987" s="19">
        <f t="shared" si="79"/>
        <v>5.4162251265748258E-2</v>
      </c>
      <c r="Y987">
        <v>1.72</v>
      </c>
    </row>
    <row r="988" spans="1:25" x14ac:dyDescent="0.25">
      <c r="A988">
        <v>2009</v>
      </c>
      <c r="B988">
        <v>141</v>
      </c>
      <c r="C988" t="s">
        <v>756</v>
      </c>
      <c r="D988" s="18">
        <v>1.2163315907044198E-3</v>
      </c>
      <c r="E988" s="18">
        <v>2.9711538461538463</v>
      </c>
      <c r="F988" s="18">
        <v>9.6153846153846159E-3</v>
      </c>
      <c r="G988" s="19">
        <v>8.747061506613802</v>
      </c>
      <c r="H988">
        <v>0.67300000000000004</v>
      </c>
      <c r="I988" s="1">
        <v>85503</v>
      </c>
      <c r="J988" s="19">
        <v>6.7833877173900339E-2</v>
      </c>
      <c r="K988">
        <v>1.84</v>
      </c>
      <c r="L988">
        <v>9617.93</v>
      </c>
      <c r="N988">
        <v>104</v>
      </c>
      <c r="O988">
        <v>309</v>
      </c>
      <c r="P988">
        <v>1</v>
      </c>
      <c r="Q988" s="1">
        <v>85503</v>
      </c>
      <c r="R988" s="1">
        <v>7479</v>
      </c>
      <c r="S988" s="17">
        <v>58</v>
      </c>
      <c r="T988" s="18">
        <f t="shared" si="75"/>
        <v>1.2163315907044198E-3</v>
      </c>
      <c r="U988" s="19">
        <f t="shared" si="76"/>
        <v>2.9711538461538463</v>
      </c>
      <c r="V988" s="19">
        <f t="shared" si="77"/>
        <v>9.6153846153846159E-3</v>
      </c>
      <c r="W988" s="19">
        <f t="shared" si="78"/>
        <v>8.747061506613802</v>
      </c>
      <c r="X988" s="19">
        <f t="shared" si="79"/>
        <v>6.7833877173900339E-2</v>
      </c>
      <c r="Y988">
        <v>1.84</v>
      </c>
    </row>
    <row r="989" spans="1:25" x14ac:dyDescent="0.25">
      <c r="A989">
        <v>2010</v>
      </c>
      <c r="B989">
        <v>141</v>
      </c>
      <c r="C989" t="s">
        <v>756</v>
      </c>
      <c r="D989" s="18">
        <v>1.5153488261965928E-3</v>
      </c>
      <c r="E989" s="18">
        <v>3.046875</v>
      </c>
      <c r="F989" s="18">
        <v>3.90625E-2</v>
      </c>
      <c r="G989" s="19">
        <v>9.4152884490167992</v>
      </c>
      <c r="H989">
        <v>0.75800000000000001</v>
      </c>
      <c r="I989" s="1">
        <v>84469</v>
      </c>
      <c r="J989" s="19">
        <v>6.8664243687033111E-2</v>
      </c>
      <c r="K989">
        <v>1.82</v>
      </c>
      <c r="L989">
        <v>12146.86</v>
      </c>
      <c r="N989">
        <v>128</v>
      </c>
      <c r="O989">
        <v>390</v>
      </c>
      <c r="P989">
        <v>5</v>
      </c>
      <c r="Q989" s="1">
        <v>84469</v>
      </c>
      <c r="R989" s="1">
        <v>7953</v>
      </c>
      <c r="S989" s="17">
        <v>58</v>
      </c>
      <c r="T989" s="18">
        <f t="shared" si="75"/>
        <v>1.5153488261965928E-3</v>
      </c>
      <c r="U989" s="19">
        <f t="shared" si="76"/>
        <v>3.046875</v>
      </c>
      <c r="V989" s="19">
        <f t="shared" si="77"/>
        <v>3.90625E-2</v>
      </c>
      <c r="W989" s="19">
        <f t="shared" si="78"/>
        <v>9.4152884490167992</v>
      </c>
      <c r="X989" s="19">
        <f t="shared" si="79"/>
        <v>6.8664243687033111E-2</v>
      </c>
      <c r="Y989">
        <v>1.82</v>
      </c>
    </row>
    <row r="990" spans="1:25" x14ac:dyDescent="0.25">
      <c r="A990">
        <v>2011</v>
      </c>
      <c r="B990">
        <v>141</v>
      </c>
      <c r="C990" t="s">
        <v>756</v>
      </c>
      <c r="D990" s="18">
        <v>7.3010751421943268E-4</v>
      </c>
      <c r="E990" s="18">
        <v>4.4838709677419351</v>
      </c>
      <c r="F990" s="18">
        <v>1.6129032258064516E-2</v>
      </c>
      <c r="G990" s="19">
        <v>10.07195091793356</v>
      </c>
      <c r="H990">
        <v>0.75800000000000001</v>
      </c>
      <c r="I990" s="1">
        <v>84919</v>
      </c>
      <c r="J990" s="19">
        <v>6.8300380362463053E-2</v>
      </c>
      <c r="K990">
        <v>1.97</v>
      </c>
      <c r="L990">
        <v>14261.6</v>
      </c>
      <c r="N990">
        <v>62</v>
      </c>
      <c r="O990">
        <v>278</v>
      </c>
      <c r="P990">
        <v>1</v>
      </c>
      <c r="Q990" s="1">
        <v>84919</v>
      </c>
      <c r="R990" s="1">
        <v>8553</v>
      </c>
      <c r="S990" s="17">
        <v>58</v>
      </c>
      <c r="T990" s="18">
        <f t="shared" si="75"/>
        <v>7.3010751421943268E-4</v>
      </c>
      <c r="U990" s="19">
        <f t="shared" si="76"/>
        <v>4.4838709677419351</v>
      </c>
      <c r="V990" s="19">
        <f t="shared" si="77"/>
        <v>1.6129032258064516E-2</v>
      </c>
      <c r="W990" s="19">
        <f t="shared" si="78"/>
        <v>10.07195091793356</v>
      </c>
      <c r="X990" s="19">
        <f t="shared" si="79"/>
        <v>6.8300380362463053E-2</v>
      </c>
      <c r="Y990">
        <v>1.97</v>
      </c>
    </row>
    <row r="991" spans="1:25" x14ac:dyDescent="0.25">
      <c r="A991">
        <v>2012</v>
      </c>
      <c r="B991">
        <v>141</v>
      </c>
      <c r="C991" t="s">
        <v>756</v>
      </c>
      <c r="D991" s="18">
        <v>1.2184691809309573E-3</v>
      </c>
      <c r="E991" s="18">
        <v>3.4903846153846154</v>
      </c>
      <c r="F991" s="18">
        <v>0</v>
      </c>
      <c r="G991" s="19">
        <v>11.19468559980317</v>
      </c>
      <c r="H991">
        <v>0.75800000000000001</v>
      </c>
      <c r="I991" s="1">
        <v>85353</v>
      </c>
      <c r="J991" s="19">
        <v>6.7953088936534164E-2</v>
      </c>
      <c r="K991" s="16">
        <v>2.0049999999999999</v>
      </c>
      <c r="L991">
        <v>15488.8</v>
      </c>
      <c r="N991">
        <v>104</v>
      </c>
      <c r="O991">
        <v>363</v>
      </c>
      <c r="P991">
        <v>0</v>
      </c>
      <c r="Q991" s="1">
        <v>85353</v>
      </c>
      <c r="R991" s="1">
        <v>9555</v>
      </c>
      <c r="S991" s="17">
        <v>58</v>
      </c>
      <c r="T991" s="18">
        <f t="shared" si="75"/>
        <v>1.2184691809309573E-3</v>
      </c>
      <c r="U991" s="19">
        <f t="shared" si="76"/>
        <v>3.4903846153846154</v>
      </c>
      <c r="V991" s="19">
        <f t="shared" si="77"/>
        <v>0</v>
      </c>
      <c r="W991" s="19">
        <f t="shared" si="78"/>
        <v>11.19468559980317</v>
      </c>
      <c r="X991" s="19">
        <f t="shared" si="79"/>
        <v>6.7953088936534164E-2</v>
      </c>
      <c r="Y991" s="16">
        <v>2.0049999999999999</v>
      </c>
    </row>
    <row r="992" spans="1:25" x14ac:dyDescent="0.25">
      <c r="A992">
        <v>2013</v>
      </c>
      <c r="B992">
        <v>141</v>
      </c>
      <c r="C992" t="s">
        <v>756</v>
      </c>
      <c r="D992" s="18">
        <v>1.1990272043436458E-3</v>
      </c>
      <c r="E992" s="18">
        <v>2.7264150943396226</v>
      </c>
      <c r="F992" s="18">
        <v>0</v>
      </c>
      <c r="G992" s="19">
        <v>11.541202420677564</v>
      </c>
      <c r="H992">
        <v>0.75800000000000001</v>
      </c>
      <c r="I992" s="1">
        <v>88405</v>
      </c>
      <c r="J992" s="19">
        <v>6.5607148916916463E-2</v>
      </c>
      <c r="K992">
        <v>2.04</v>
      </c>
      <c r="L992">
        <v>16952.55</v>
      </c>
      <c r="N992">
        <v>106</v>
      </c>
      <c r="O992">
        <v>289</v>
      </c>
      <c r="P992">
        <v>0</v>
      </c>
      <c r="Q992" s="1">
        <v>88405</v>
      </c>
      <c r="R992" s="1">
        <v>10203</v>
      </c>
      <c r="S992" s="17">
        <v>58</v>
      </c>
      <c r="T992" s="18">
        <f t="shared" si="75"/>
        <v>1.1990272043436458E-3</v>
      </c>
      <c r="U992" s="19">
        <f t="shared" si="76"/>
        <v>2.7264150943396226</v>
      </c>
      <c r="V992" s="19">
        <f t="shared" si="77"/>
        <v>0</v>
      </c>
      <c r="W992" s="19">
        <f t="shared" si="78"/>
        <v>11.541202420677564</v>
      </c>
      <c r="X992" s="19">
        <f t="shared" si="79"/>
        <v>6.5607148916916463E-2</v>
      </c>
      <c r="Y992">
        <v>2.04</v>
      </c>
    </row>
    <row r="993" spans="1:25" x14ac:dyDescent="0.25">
      <c r="A993">
        <v>2014</v>
      </c>
      <c r="B993">
        <v>141</v>
      </c>
      <c r="C993" t="s">
        <v>756</v>
      </c>
      <c r="D993" s="18">
        <v>1.6872511304582573E-3</v>
      </c>
      <c r="E993" s="18">
        <v>2.8533333333333335</v>
      </c>
      <c r="F993" s="18">
        <v>6.6666666666666671E-3</v>
      </c>
      <c r="G993" s="19">
        <v>12.121212121212121</v>
      </c>
      <c r="H993">
        <v>0.75800000000000001</v>
      </c>
      <c r="I993" s="1">
        <v>88902</v>
      </c>
      <c r="J993" s="19">
        <v>6.5240377044385955E-2</v>
      </c>
      <c r="K993" s="16">
        <v>2.0950000000000002</v>
      </c>
      <c r="L993">
        <v>18334.919999999998</v>
      </c>
      <c r="N993">
        <v>150</v>
      </c>
      <c r="O993">
        <v>428</v>
      </c>
      <c r="P993">
        <v>1</v>
      </c>
      <c r="Q993" s="1">
        <v>88902</v>
      </c>
      <c r="R993" s="1">
        <v>10776</v>
      </c>
      <c r="S993" s="17">
        <v>58</v>
      </c>
      <c r="T993" s="18">
        <f t="shared" si="75"/>
        <v>1.6872511304582573E-3</v>
      </c>
      <c r="U993" s="19">
        <f t="shared" si="76"/>
        <v>2.8533333333333335</v>
      </c>
      <c r="V993" s="19">
        <f t="shared" si="77"/>
        <v>6.6666666666666671E-3</v>
      </c>
      <c r="W993" s="19">
        <f t="shared" si="78"/>
        <v>12.121212121212121</v>
      </c>
      <c r="X993" s="19">
        <f t="shared" si="79"/>
        <v>6.5240377044385955E-2</v>
      </c>
      <c r="Y993" s="16">
        <v>2.0950000000000002</v>
      </c>
    </row>
    <row r="994" spans="1:25" x14ac:dyDescent="0.25">
      <c r="A994">
        <v>2008</v>
      </c>
      <c r="B994">
        <v>142</v>
      </c>
      <c r="C994" t="s">
        <v>761</v>
      </c>
      <c r="D994" s="18">
        <v>2.4298652529268832E-3</v>
      </c>
      <c r="E994" s="18">
        <v>3.8363636363636364</v>
      </c>
      <c r="F994" s="18">
        <v>0</v>
      </c>
      <c r="G994" s="19">
        <v>12.816434724983433</v>
      </c>
      <c r="H994">
        <v>0.443</v>
      </c>
      <c r="I994" s="1">
        <v>22635</v>
      </c>
      <c r="J994" s="19">
        <v>3.5343494588027394E-2</v>
      </c>
      <c r="K994">
        <v>1.72</v>
      </c>
      <c r="L994">
        <v>4125.3599999999997</v>
      </c>
      <c r="N994">
        <v>55</v>
      </c>
      <c r="O994">
        <v>211</v>
      </c>
      <c r="P994">
        <v>0</v>
      </c>
      <c r="Q994" s="1">
        <v>22635</v>
      </c>
      <c r="R994" s="1">
        <v>2901</v>
      </c>
      <c r="S994">
        <v>8</v>
      </c>
      <c r="T994" s="18">
        <f t="shared" si="75"/>
        <v>2.4298652529268832E-3</v>
      </c>
      <c r="U994" s="19">
        <f t="shared" si="76"/>
        <v>3.8363636363636364</v>
      </c>
      <c r="V994" s="19">
        <f t="shared" si="77"/>
        <v>0</v>
      </c>
      <c r="W994" s="19">
        <f t="shared" si="78"/>
        <v>12.816434724983433</v>
      </c>
      <c r="X994" s="19">
        <f t="shared" si="79"/>
        <v>3.5343494588027394E-2</v>
      </c>
      <c r="Y994">
        <v>1.72</v>
      </c>
    </row>
    <row r="995" spans="1:25" x14ac:dyDescent="0.25">
      <c r="A995">
        <v>2009</v>
      </c>
      <c r="B995">
        <v>142</v>
      </c>
      <c r="C995" t="s">
        <v>761</v>
      </c>
      <c r="D995" s="18">
        <v>2.8531296637696428E-3</v>
      </c>
      <c r="E995" s="18">
        <v>3.1846153846153844</v>
      </c>
      <c r="F995" s="18">
        <v>0</v>
      </c>
      <c r="G995" s="19">
        <v>29.027302256167147</v>
      </c>
      <c r="H995">
        <v>0.443</v>
      </c>
      <c r="I995" s="1">
        <v>22782</v>
      </c>
      <c r="J995" s="19">
        <v>4.3894302519532968E-2</v>
      </c>
      <c r="K995">
        <v>1.84</v>
      </c>
      <c r="L995">
        <v>4289.74</v>
      </c>
      <c r="N995">
        <v>65</v>
      </c>
      <c r="O995">
        <v>207</v>
      </c>
      <c r="P995">
        <v>0</v>
      </c>
      <c r="Q995" s="1">
        <v>22782</v>
      </c>
      <c r="R995" s="1">
        <v>6613</v>
      </c>
      <c r="S995">
        <v>10</v>
      </c>
      <c r="T995" s="18">
        <f t="shared" si="75"/>
        <v>2.8531296637696428E-3</v>
      </c>
      <c r="U995" s="19">
        <f t="shared" si="76"/>
        <v>3.1846153846153844</v>
      </c>
      <c r="V995" s="19">
        <f t="shared" si="77"/>
        <v>0</v>
      </c>
      <c r="W995" s="19">
        <f t="shared" si="78"/>
        <v>29.027302256167147</v>
      </c>
      <c r="X995" s="19">
        <f t="shared" si="79"/>
        <v>4.3894302519532968E-2</v>
      </c>
      <c r="Y995">
        <v>1.84</v>
      </c>
    </row>
    <row r="996" spans="1:25" x14ac:dyDescent="0.25">
      <c r="A996">
        <v>2010</v>
      </c>
      <c r="B996">
        <v>142</v>
      </c>
      <c r="C996" t="s">
        <v>761</v>
      </c>
      <c r="D996" s="18">
        <v>2.9571217348447511E-3</v>
      </c>
      <c r="E996" s="18">
        <v>3.4393939393939394</v>
      </c>
      <c r="F996" s="18">
        <v>1.5151515151515152E-2</v>
      </c>
      <c r="G996" s="19">
        <v>34.177158474842059</v>
      </c>
      <c r="H996">
        <v>0.61499999999999999</v>
      </c>
      <c r="I996" s="1">
        <v>22319</v>
      </c>
      <c r="J996" s="19">
        <v>4.4804874770375015E-2</v>
      </c>
      <c r="K996">
        <v>1.82</v>
      </c>
      <c r="L996">
        <v>4934.1099999999997</v>
      </c>
      <c r="N996">
        <v>66</v>
      </c>
      <c r="O996">
        <v>227</v>
      </c>
      <c r="P996">
        <v>1</v>
      </c>
      <c r="Q996" s="1">
        <v>22319</v>
      </c>
      <c r="R996" s="1">
        <v>7628</v>
      </c>
      <c r="S996">
        <v>10</v>
      </c>
      <c r="T996" s="18">
        <f t="shared" si="75"/>
        <v>2.9571217348447511E-3</v>
      </c>
      <c r="U996" s="19">
        <f t="shared" si="76"/>
        <v>3.4393939393939394</v>
      </c>
      <c r="V996" s="19">
        <f t="shared" si="77"/>
        <v>1.5151515151515152E-2</v>
      </c>
      <c r="W996" s="19">
        <f t="shared" si="78"/>
        <v>34.177158474842059</v>
      </c>
      <c r="X996" s="19">
        <f t="shared" si="79"/>
        <v>4.4804874770375015E-2</v>
      </c>
      <c r="Y996">
        <v>1.82</v>
      </c>
    </row>
    <row r="997" spans="1:25" x14ac:dyDescent="0.25">
      <c r="A997">
        <v>2011</v>
      </c>
      <c r="B997">
        <v>142</v>
      </c>
      <c r="C997" t="s">
        <v>761</v>
      </c>
      <c r="D997" s="18">
        <v>2.0071364852809991E-3</v>
      </c>
      <c r="E997" s="18">
        <v>3.4888888888888889</v>
      </c>
      <c r="F997" s="18">
        <v>4.4444444444444446E-2</v>
      </c>
      <c r="G997" s="19">
        <v>39.237288135593218</v>
      </c>
      <c r="H997">
        <v>0.61499999999999999</v>
      </c>
      <c r="I997" s="1">
        <v>22420</v>
      </c>
      <c r="J997" s="19">
        <v>4.4603033006244429E-2</v>
      </c>
      <c r="K997">
        <v>1.97</v>
      </c>
      <c r="L997">
        <v>5237.79</v>
      </c>
      <c r="N997">
        <v>45</v>
      </c>
      <c r="O997">
        <v>157</v>
      </c>
      <c r="P997">
        <v>2</v>
      </c>
      <c r="Q997" s="1">
        <v>22420</v>
      </c>
      <c r="R997" s="1">
        <v>8797</v>
      </c>
      <c r="S997">
        <v>10</v>
      </c>
      <c r="T997" s="18">
        <f t="shared" si="75"/>
        <v>2.0071364852809991E-3</v>
      </c>
      <c r="U997" s="19">
        <f t="shared" si="76"/>
        <v>3.4888888888888889</v>
      </c>
      <c r="V997" s="19">
        <f t="shared" si="77"/>
        <v>4.4444444444444446E-2</v>
      </c>
      <c r="W997" s="19">
        <f t="shared" si="78"/>
        <v>39.237288135593218</v>
      </c>
      <c r="X997" s="19">
        <f t="shared" si="79"/>
        <v>4.4603033006244429E-2</v>
      </c>
      <c r="Y997">
        <v>1.97</v>
      </c>
    </row>
    <row r="998" spans="1:25" x14ac:dyDescent="0.25">
      <c r="A998">
        <v>2012</v>
      </c>
      <c r="B998">
        <v>142</v>
      </c>
      <c r="C998" t="s">
        <v>761</v>
      </c>
      <c r="D998" s="18">
        <v>1.0214504596527069E-3</v>
      </c>
      <c r="E998" s="18">
        <v>3.4347826086956523</v>
      </c>
      <c r="F998" s="18">
        <v>0</v>
      </c>
      <c r="G998" s="19">
        <v>22.303148732069104</v>
      </c>
      <c r="H998">
        <v>0.61499999999999999</v>
      </c>
      <c r="I998" s="1">
        <v>22517</v>
      </c>
      <c r="J998" s="19">
        <v>4.441088955011769E-2</v>
      </c>
      <c r="K998" s="16">
        <v>2.0049999999999999</v>
      </c>
      <c r="L998">
        <v>6074.33</v>
      </c>
      <c r="N998">
        <v>23</v>
      </c>
      <c r="O998">
        <v>79</v>
      </c>
      <c r="P998">
        <v>0</v>
      </c>
      <c r="Q998" s="1">
        <v>22517</v>
      </c>
      <c r="R998" s="1">
        <v>5022</v>
      </c>
      <c r="S998">
        <v>10</v>
      </c>
      <c r="T998" s="18">
        <f t="shared" si="75"/>
        <v>1.0214504596527069E-3</v>
      </c>
      <c r="U998" s="19">
        <f t="shared" si="76"/>
        <v>3.4347826086956523</v>
      </c>
      <c r="V998" s="19">
        <f t="shared" si="77"/>
        <v>0</v>
      </c>
      <c r="W998" s="19">
        <f t="shared" si="78"/>
        <v>22.303148732069104</v>
      </c>
      <c r="X998" s="19">
        <f t="shared" si="79"/>
        <v>4.441088955011769E-2</v>
      </c>
      <c r="Y998" s="16">
        <v>2.0049999999999999</v>
      </c>
    </row>
    <row r="999" spans="1:25" x14ac:dyDescent="0.25">
      <c r="A999">
        <v>2013</v>
      </c>
      <c r="B999">
        <v>142</v>
      </c>
      <c r="C999" t="s">
        <v>761</v>
      </c>
      <c r="D999" s="18">
        <v>1.7165171866283311E-3</v>
      </c>
      <c r="E999" s="18">
        <v>2.75</v>
      </c>
      <c r="F999" s="18">
        <v>2.5000000000000001E-2</v>
      </c>
      <c r="G999" s="19">
        <v>24.250096554091748</v>
      </c>
      <c r="H999">
        <v>0.61499999999999999</v>
      </c>
      <c r="I999" s="1">
        <v>23303</v>
      </c>
      <c r="J999" s="19">
        <v>4.2912929665708276E-2</v>
      </c>
      <c r="K999">
        <v>2.04</v>
      </c>
      <c r="L999">
        <v>6181.01</v>
      </c>
      <c r="N999">
        <v>40</v>
      </c>
      <c r="O999">
        <v>110</v>
      </c>
      <c r="P999">
        <v>1</v>
      </c>
      <c r="Q999" s="1">
        <v>23303</v>
      </c>
      <c r="R999" s="1">
        <v>5651</v>
      </c>
      <c r="S999">
        <v>10</v>
      </c>
      <c r="T999" s="18">
        <f t="shared" si="75"/>
        <v>1.7165171866283311E-3</v>
      </c>
      <c r="U999" s="19">
        <f t="shared" si="76"/>
        <v>2.75</v>
      </c>
      <c r="V999" s="19">
        <f t="shared" si="77"/>
        <v>2.5000000000000001E-2</v>
      </c>
      <c r="W999" s="19">
        <f t="shared" si="78"/>
        <v>24.250096554091748</v>
      </c>
      <c r="X999" s="19">
        <f t="shared" si="79"/>
        <v>4.2912929665708276E-2</v>
      </c>
      <c r="Y999">
        <v>2.04</v>
      </c>
    </row>
    <row r="1000" spans="1:25" x14ac:dyDescent="0.25">
      <c r="A1000">
        <v>2014</v>
      </c>
      <c r="B1000">
        <v>142</v>
      </c>
      <c r="C1000" t="s">
        <v>761</v>
      </c>
      <c r="D1000" s="18">
        <v>2.2633129777512064E-3</v>
      </c>
      <c r="E1000" s="18">
        <v>4.3584905660377355</v>
      </c>
      <c r="F1000" s="18">
        <v>5.6603773584905662E-2</v>
      </c>
      <c r="G1000" s="19">
        <v>28.581799547337404</v>
      </c>
      <c r="H1000">
        <v>0.61499999999999999</v>
      </c>
      <c r="I1000" s="1">
        <v>23417</v>
      </c>
      <c r="J1000" s="19">
        <v>4.2704018448135969E-2</v>
      </c>
      <c r="K1000" s="16">
        <v>2.0950000000000002</v>
      </c>
      <c r="L1000">
        <v>7313.49</v>
      </c>
      <c r="N1000">
        <v>53</v>
      </c>
      <c r="O1000">
        <v>231</v>
      </c>
      <c r="P1000">
        <v>3</v>
      </c>
      <c r="Q1000" s="1">
        <v>23417</v>
      </c>
      <c r="R1000" s="1">
        <v>6693</v>
      </c>
      <c r="S1000">
        <v>10</v>
      </c>
      <c r="T1000" s="18">
        <f t="shared" si="75"/>
        <v>2.2633129777512064E-3</v>
      </c>
      <c r="U1000" s="19">
        <f t="shared" si="76"/>
        <v>4.3584905660377355</v>
      </c>
      <c r="V1000" s="19">
        <f t="shared" si="77"/>
        <v>5.6603773584905662E-2</v>
      </c>
      <c r="W1000" s="19">
        <f t="shared" si="78"/>
        <v>28.581799547337404</v>
      </c>
      <c r="X1000" s="19">
        <f t="shared" si="79"/>
        <v>4.2704018448135969E-2</v>
      </c>
      <c r="Y1000" s="16">
        <v>2.0950000000000002</v>
      </c>
    </row>
    <row r="1001" spans="1:25" x14ac:dyDescent="0.25">
      <c r="A1001">
        <v>2008</v>
      </c>
      <c r="B1001">
        <v>143</v>
      </c>
      <c r="C1001" t="s">
        <v>774</v>
      </c>
      <c r="D1001" s="18">
        <v>1.8015882422662084E-3</v>
      </c>
      <c r="E1001" s="18">
        <v>3.4736842105263159</v>
      </c>
      <c r="F1001" s="18">
        <v>1.3157894736842105E-2</v>
      </c>
      <c r="G1001" s="19">
        <v>90.333056773734739</v>
      </c>
      <c r="H1001">
        <v>0.69899999999999995</v>
      </c>
      <c r="I1001" s="1">
        <v>42185</v>
      </c>
      <c r="J1001" s="19">
        <v>9.2449922958397532E-2</v>
      </c>
      <c r="K1001">
        <v>1.72</v>
      </c>
      <c r="L1001">
        <v>8339.7900000000009</v>
      </c>
      <c r="N1001">
        <v>76</v>
      </c>
      <c r="O1001">
        <v>264</v>
      </c>
      <c r="P1001">
        <v>1</v>
      </c>
      <c r="Q1001" s="1">
        <v>42185</v>
      </c>
      <c r="R1001" s="1">
        <v>38107</v>
      </c>
      <c r="S1001">
        <v>39</v>
      </c>
      <c r="T1001" s="18">
        <f t="shared" si="75"/>
        <v>1.8015882422662084E-3</v>
      </c>
      <c r="U1001" s="19">
        <f t="shared" si="76"/>
        <v>3.4736842105263159</v>
      </c>
      <c r="V1001" s="19">
        <f t="shared" si="77"/>
        <v>1.3157894736842105E-2</v>
      </c>
      <c r="W1001" s="19">
        <f t="shared" si="78"/>
        <v>90.333056773734739</v>
      </c>
      <c r="X1001" s="19">
        <f t="shared" si="79"/>
        <v>9.2449922958397532E-2</v>
      </c>
      <c r="Y1001">
        <v>1.72</v>
      </c>
    </row>
    <row r="1002" spans="1:25" x14ac:dyDescent="0.25">
      <c r="A1002">
        <v>2009</v>
      </c>
      <c r="B1002">
        <v>143</v>
      </c>
      <c r="C1002" t="s">
        <v>774</v>
      </c>
      <c r="D1002" s="18">
        <v>1.3821214392803597E-3</v>
      </c>
      <c r="E1002" s="18">
        <v>2.9491525423728815</v>
      </c>
      <c r="F1002" s="18">
        <v>0</v>
      </c>
      <c r="G1002" s="19">
        <v>100</v>
      </c>
      <c r="H1002">
        <v>0.69899999999999995</v>
      </c>
      <c r="I1002" s="1">
        <v>42688</v>
      </c>
      <c r="J1002" s="19">
        <v>0.10307346326836582</v>
      </c>
      <c r="K1002">
        <v>1.84</v>
      </c>
      <c r="L1002">
        <v>8679.1200000000008</v>
      </c>
      <c r="N1002">
        <v>59</v>
      </c>
      <c r="O1002">
        <v>174</v>
      </c>
      <c r="P1002">
        <v>0</v>
      </c>
      <c r="Q1002" s="1">
        <v>42688</v>
      </c>
      <c r="R1002" s="1">
        <v>42688</v>
      </c>
      <c r="S1002">
        <v>44</v>
      </c>
      <c r="T1002" s="18">
        <f t="shared" si="75"/>
        <v>1.3821214392803597E-3</v>
      </c>
      <c r="U1002" s="19">
        <f t="shared" si="76"/>
        <v>2.9491525423728815</v>
      </c>
      <c r="V1002" s="19">
        <f t="shared" si="77"/>
        <v>0</v>
      </c>
      <c r="W1002" s="19">
        <f t="shared" si="78"/>
        <v>100</v>
      </c>
      <c r="X1002" s="19">
        <f t="shared" si="79"/>
        <v>0.10307346326836582</v>
      </c>
      <c r="Y1002">
        <v>1.84</v>
      </c>
    </row>
    <row r="1003" spans="1:25" x14ac:dyDescent="0.25">
      <c r="A1003">
        <v>2010</v>
      </c>
      <c r="B1003">
        <v>143</v>
      </c>
      <c r="C1003" t="s">
        <v>774</v>
      </c>
      <c r="D1003" s="18">
        <v>1.7524065583215307E-3</v>
      </c>
      <c r="E1003" s="18">
        <v>3.3972602739726026</v>
      </c>
      <c r="F1003" s="18">
        <v>1.3698630136986301E-2</v>
      </c>
      <c r="G1003" s="19">
        <v>100</v>
      </c>
      <c r="H1003">
        <v>0.75900000000000001</v>
      </c>
      <c r="I1003" s="1">
        <v>41657</v>
      </c>
      <c r="J1003" s="19">
        <v>0.10562450488513335</v>
      </c>
      <c r="K1003">
        <v>1.82</v>
      </c>
      <c r="L1003">
        <v>12455.69</v>
      </c>
      <c r="N1003">
        <v>73</v>
      </c>
      <c r="O1003">
        <v>248</v>
      </c>
      <c r="P1003">
        <v>1</v>
      </c>
      <c r="Q1003" s="1">
        <v>41657</v>
      </c>
      <c r="R1003" s="1">
        <v>41657</v>
      </c>
      <c r="S1003">
        <v>44</v>
      </c>
      <c r="T1003" s="18">
        <f t="shared" si="75"/>
        <v>1.7524065583215307E-3</v>
      </c>
      <c r="U1003" s="19">
        <f t="shared" si="76"/>
        <v>3.3972602739726026</v>
      </c>
      <c r="V1003" s="19">
        <f t="shared" si="77"/>
        <v>1.3698630136986301E-2</v>
      </c>
      <c r="W1003" s="19">
        <f t="shared" si="78"/>
        <v>100</v>
      </c>
      <c r="X1003" s="19">
        <f t="shared" si="79"/>
        <v>0.10562450488513335</v>
      </c>
      <c r="Y1003">
        <v>1.82</v>
      </c>
    </row>
    <row r="1004" spans="1:25" x14ac:dyDescent="0.25">
      <c r="A1004">
        <v>2011</v>
      </c>
      <c r="B1004">
        <v>143</v>
      </c>
      <c r="C1004" t="s">
        <v>774</v>
      </c>
      <c r="D1004" s="18">
        <v>1.2136788748482901E-3</v>
      </c>
      <c r="E1004" s="18">
        <v>3.1960784313725492</v>
      </c>
      <c r="F1004" s="18">
        <v>1.9607843137254902E-2</v>
      </c>
      <c r="G1004" s="19">
        <v>99.133766450108268</v>
      </c>
      <c r="H1004">
        <v>0.75900000000000001</v>
      </c>
      <c r="I1004" s="1">
        <v>42021</v>
      </c>
      <c r="J1004" s="19">
        <v>0.1047095499869113</v>
      </c>
      <c r="K1004">
        <v>1.97</v>
      </c>
      <c r="L1004">
        <v>14017.17</v>
      </c>
      <c r="N1004">
        <v>51</v>
      </c>
      <c r="O1004">
        <v>163</v>
      </c>
      <c r="P1004">
        <v>1</v>
      </c>
      <c r="Q1004" s="1">
        <v>42021</v>
      </c>
      <c r="R1004" s="1">
        <v>41657</v>
      </c>
      <c r="S1004">
        <v>44</v>
      </c>
      <c r="T1004" s="18">
        <f t="shared" si="75"/>
        <v>1.2136788748482901E-3</v>
      </c>
      <c r="U1004" s="19">
        <f t="shared" si="76"/>
        <v>3.1960784313725492</v>
      </c>
      <c r="V1004" s="19">
        <f t="shared" si="77"/>
        <v>1.9607843137254902E-2</v>
      </c>
      <c r="W1004" s="19">
        <f t="shared" si="78"/>
        <v>99.133766450108268</v>
      </c>
      <c r="X1004" s="19">
        <f t="shared" si="79"/>
        <v>0.1047095499869113</v>
      </c>
      <c r="Y1004">
        <v>1.97</v>
      </c>
    </row>
    <row r="1005" spans="1:25" x14ac:dyDescent="0.25">
      <c r="A1005">
        <v>2012</v>
      </c>
      <c r="B1005">
        <v>143</v>
      </c>
      <c r="C1005" t="s">
        <v>774</v>
      </c>
      <c r="D1005" s="18">
        <v>6.1361276314547339E-4</v>
      </c>
      <c r="E1005" s="18">
        <v>4.115384615384615</v>
      </c>
      <c r="F1005" s="18">
        <v>0</v>
      </c>
      <c r="G1005" s="19">
        <v>98.312564901349958</v>
      </c>
      <c r="H1005">
        <v>0.75900000000000001</v>
      </c>
      <c r="I1005" s="1">
        <v>42372</v>
      </c>
      <c r="J1005" s="19">
        <v>0.10384215991692627</v>
      </c>
      <c r="K1005" s="16">
        <v>2.0049999999999999</v>
      </c>
      <c r="L1005">
        <v>16109.11</v>
      </c>
      <c r="N1005">
        <v>26</v>
      </c>
      <c r="O1005">
        <v>107</v>
      </c>
      <c r="P1005">
        <v>0</v>
      </c>
      <c r="Q1005" s="1">
        <v>42372</v>
      </c>
      <c r="R1005" s="1">
        <v>41657</v>
      </c>
      <c r="S1005">
        <v>44</v>
      </c>
      <c r="T1005" s="18">
        <f t="shared" si="75"/>
        <v>6.1361276314547339E-4</v>
      </c>
      <c r="U1005" s="19">
        <f t="shared" si="76"/>
        <v>4.115384615384615</v>
      </c>
      <c r="V1005" s="19">
        <f t="shared" si="77"/>
        <v>0</v>
      </c>
      <c r="W1005" s="19">
        <f t="shared" si="78"/>
        <v>98.312564901349958</v>
      </c>
      <c r="X1005" s="19">
        <f t="shared" si="79"/>
        <v>0.10384215991692627</v>
      </c>
      <c r="Y1005" s="16">
        <v>2.0049999999999999</v>
      </c>
    </row>
    <row r="1006" spans="1:25" x14ac:dyDescent="0.25">
      <c r="A1006">
        <v>2013</v>
      </c>
      <c r="B1006">
        <v>143</v>
      </c>
      <c r="C1006" t="s">
        <v>774</v>
      </c>
      <c r="D1006" s="18">
        <v>3.8603901264845473E-4</v>
      </c>
      <c r="E1006" s="18">
        <v>3</v>
      </c>
      <c r="F1006" s="18">
        <v>0</v>
      </c>
      <c r="G1006" s="19">
        <v>98.998569384835477</v>
      </c>
      <c r="H1006">
        <v>0.75900000000000001</v>
      </c>
      <c r="I1006" s="1">
        <v>44037</v>
      </c>
      <c r="J1006" s="19">
        <v>9.9915979744305924E-2</v>
      </c>
      <c r="K1006">
        <v>2.04</v>
      </c>
      <c r="L1006">
        <v>16943.810000000001</v>
      </c>
      <c r="N1006">
        <v>17</v>
      </c>
      <c r="O1006">
        <v>51</v>
      </c>
      <c r="P1006">
        <v>0</v>
      </c>
      <c r="Q1006" s="1">
        <v>44037</v>
      </c>
      <c r="R1006" s="1">
        <v>43596</v>
      </c>
      <c r="S1006">
        <v>44</v>
      </c>
      <c r="T1006" s="18">
        <f t="shared" si="75"/>
        <v>3.8603901264845473E-4</v>
      </c>
      <c r="U1006" s="19">
        <f t="shared" si="76"/>
        <v>3</v>
      </c>
      <c r="V1006" s="19">
        <f t="shared" si="77"/>
        <v>0</v>
      </c>
      <c r="W1006" s="19">
        <f t="shared" si="78"/>
        <v>98.998569384835477</v>
      </c>
      <c r="X1006" s="19">
        <f t="shared" si="79"/>
        <v>9.9915979744305924E-2</v>
      </c>
      <c r="Y1006">
        <v>2.04</v>
      </c>
    </row>
    <row r="1007" spans="1:25" x14ac:dyDescent="0.25">
      <c r="A1007">
        <v>2014</v>
      </c>
      <c r="B1007">
        <v>143</v>
      </c>
      <c r="C1007" t="s">
        <v>774</v>
      </c>
      <c r="D1007" s="18">
        <v>3.377085350203751E-4</v>
      </c>
      <c r="E1007" s="18">
        <v>3</v>
      </c>
      <c r="F1007" s="18">
        <v>0</v>
      </c>
      <c r="G1007" s="19">
        <v>99.000382736339688</v>
      </c>
      <c r="H1007">
        <v>0.75900000000000001</v>
      </c>
      <c r="I1007" s="1">
        <v>44417</v>
      </c>
      <c r="J1007" s="19">
        <v>9.906117027264337E-2</v>
      </c>
      <c r="K1007" s="16">
        <v>2.0950000000000002</v>
      </c>
      <c r="L1007">
        <v>18418.03</v>
      </c>
      <c r="N1007">
        <v>15</v>
      </c>
      <c r="O1007">
        <v>45</v>
      </c>
      <c r="P1007">
        <v>0</v>
      </c>
      <c r="Q1007" s="1">
        <v>44417</v>
      </c>
      <c r="R1007" s="1">
        <v>43973</v>
      </c>
      <c r="S1007">
        <v>44</v>
      </c>
      <c r="T1007" s="18">
        <f t="shared" si="75"/>
        <v>3.377085350203751E-4</v>
      </c>
      <c r="U1007" s="19">
        <f t="shared" si="76"/>
        <v>3</v>
      </c>
      <c r="V1007" s="19">
        <f t="shared" si="77"/>
        <v>0</v>
      </c>
      <c r="W1007" s="19">
        <f t="shared" si="78"/>
        <v>99.000382736339688</v>
      </c>
      <c r="X1007" s="19">
        <f t="shared" si="79"/>
        <v>9.906117027264337E-2</v>
      </c>
      <c r="Y1007" s="16">
        <v>2.0950000000000002</v>
      </c>
    </row>
    <row r="1008" spans="1:25" x14ac:dyDescent="0.25">
      <c r="A1008">
        <v>2008</v>
      </c>
      <c r="B1008">
        <v>144</v>
      </c>
      <c r="C1008" t="s">
        <v>790</v>
      </c>
      <c r="D1008" s="18">
        <v>1.1303692539562924E-3</v>
      </c>
      <c r="E1008" s="18">
        <v>4.666666666666667</v>
      </c>
      <c r="F1008" s="18">
        <v>0</v>
      </c>
      <c r="G1008" s="19">
        <v>44.385832705350417</v>
      </c>
      <c r="H1008">
        <v>0.56499999999999995</v>
      </c>
      <c r="I1008" s="1">
        <v>10616</v>
      </c>
      <c r="J1008" s="19">
        <v>4.7098718914845517E-2</v>
      </c>
      <c r="K1008">
        <v>1.72</v>
      </c>
      <c r="L1008">
        <v>6388.31</v>
      </c>
      <c r="N1008">
        <v>12</v>
      </c>
      <c r="O1008">
        <v>56</v>
      </c>
      <c r="P1008">
        <v>0</v>
      </c>
      <c r="Q1008" s="1">
        <v>10616</v>
      </c>
      <c r="R1008" s="1">
        <v>4712</v>
      </c>
      <c r="S1008">
        <v>5</v>
      </c>
      <c r="T1008" s="18">
        <f t="shared" si="75"/>
        <v>1.1303692539562924E-3</v>
      </c>
      <c r="U1008" s="19">
        <f t="shared" si="76"/>
        <v>4.666666666666667</v>
      </c>
      <c r="V1008" s="19">
        <f t="shared" si="77"/>
        <v>0</v>
      </c>
      <c r="W1008" s="19">
        <f t="shared" si="78"/>
        <v>44.385832705350417</v>
      </c>
      <c r="X1008" s="19">
        <f t="shared" si="79"/>
        <v>4.7098718914845517E-2</v>
      </c>
      <c r="Y1008">
        <v>1.72</v>
      </c>
    </row>
    <row r="1009" spans="1:25" x14ac:dyDescent="0.25">
      <c r="A1009">
        <v>2009</v>
      </c>
      <c r="B1009">
        <v>144</v>
      </c>
      <c r="C1009" t="s">
        <v>790</v>
      </c>
      <c r="D1009" s="18">
        <v>1.0333489901362142E-3</v>
      </c>
      <c r="E1009" s="18">
        <v>5.1818181818181817</v>
      </c>
      <c r="F1009" s="18">
        <v>0</v>
      </c>
      <c r="G1009" s="19">
        <v>66.322217003287932</v>
      </c>
      <c r="H1009">
        <v>0.56499999999999995</v>
      </c>
      <c r="I1009" s="1">
        <v>10645</v>
      </c>
      <c r="J1009" s="19">
        <v>6.5758572099577264E-2</v>
      </c>
      <c r="K1009">
        <v>1.84</v>
      </c>
      <c r="L1009">
        <v>6529.86</v>
      </c>
      <c r="N1009">
        <v>11</v>
      </c>
      <c r="O1009">
        <v>57</v>
      </c>
      <c r="P1009">
        <v>0</v>
      </c>
      <c r="Q1009" s="1">
        <v>10645</v>
      </c>
      <c r="R1009" s="1">
        <v>7060</v>
      </c>
      <c r="S1009">
        <v>7</v>
      </c>
      <c r="T1009" s="18">
        <f t="shared" si="75"/>
        <v>1.0333489901362142E-3</v>
      </c>
      <c r="U1009" s="19">
        <f t="shared" si="76"/>
        <v>5.1818181818181817</v>
      </c>
      <c r="V1009" s="19">
        <f t="shared" si="77"/>
        <v>0</v>
      </c>
      <c r="W1009" s="19">
        <f t="shared" si="78"/>
        <v>66.322217003287932</v>
      </c>
      <c r="X1009" s="19">
        <f t="shared" si="79"/>
        <v>6.5758572099577264E-2</v>
      </c>
      <c r="Y1009">
        <v>1.84</v>
      </c>
    </row>
    <row r="1010" spans="1:25" x14ac:dyDescent="0.25">
      <c r="A1010">
        <v>2010</v>
      </c>
      <c r="B1010">
        <v>144</v>
      </c>
      <c r="C1010" t="s">
        <v>790</v>
      </c>
      <c r="D1010" s="18">
        <v>1.2309440393902093E-3</v>
      </c>
      <c r="E1010" s="18">
        <v>4.384615384615385</v>
      </c>
      <c r="F1010" s="18">
        <v>0</v>
      </c>
      <c r="G1010" s="19">
        <v>68.743490199791694</v>
      </c>
      <c r="H1010">
        <v>0.66200000000000003</v>
      </c>
      <c r="I1010" s="1">
        <v>10561</v>
      </c>
      <c r="J1010" s="19">
        <v>6.6281602121011265E-2</v>
      </c>
      <c r="K1010">
        <v>1.82</v>
      </c>
      <c r="L1010">
        <v>6926.53</v>
      </c>
      <c r="N1010">
        <v>13</v>
      </c>
      <c r="O1010">
        <v>57</v>
      </c>
      <c r="P1010">
        <v>0</v>
      </c>
      <c r="Q1010" s="1">
        <v>10561</v>
      </c>
      <c r="R1010" s="1">
        <v>7260</v>
      </c>
      <c r="S1010">
        <v>7</v>
      </c>
      <c r="T1010" s="18">
        <f t="shared" si="75"/>
        <v>1.2309440393902093E-3</v>
      </c>
      <c r="U1010" s="19">
        <f t="shared" si="76"/>
        <v>4.384615384615385</v>
      </c>
      <c r="V1010" s="19">
        <f t="shared" si="77"/>
        <v>0</v>
      </c>
      <c r="W1010" s="19">
        <f t="shared" si="78"/>
        <v>68.743490199791694</v>
      </c>
      <c r="X1010" s="19">
        <f t="shared" si="79"/>
        <v>6.6281602121011265E-2</v>
      </c>
      <c r="Y1010">
        <v>1.82</v>
      </c>
    </row>
    <row r="1011" spans="1:25" x14ac:dyDescent="0.25">
      <c r="A1011">
        <v>2011</v>
      </c>
      <c r="B1011">
        <v>144</v>
      </c>
      <c r="C1011" t="s">
        <v>790</v>
      </c>
      <c r="D1011" s="18">
        <v>5.6678632155677307E-4</v>
      </c>
      <c r="E1011" s="18">
        <v>3.8333333333333335</v>
      </c>
      <c r="F1011" s="18">
        <v>0</v>
      </c>
      <c r="G1011" s="19">
        <v>70.895522388059703</v>
      </c>
      <c r="H1011">
        <v>0.66200000000000003</v>
      </c>
      <c r="I1011" s="1">
        <v>10586</v>
      </c>
      <c r="J1011" s="19">
        <v>6.6125070848290196E-2</v>
      </c>
      <c r="K1011">
        <v>1.97</v>
      </c>
      <c r="L1011">
        <v>7986.67</v>
      </c>
      <c r="N1011">
        <v>6</v>
      </c>
      <c r="O1011">
        <v>23</v>
      </c>
      <c r="P1011">
        <v>0</v>
      </c>
      <c r="Q1011" s="1">
        <v>10586</v>
      </c>
      <c r="R1011" s="1">
        <v>7505</v>
      </c>
      <c r="S1011">
        <v>7</v>
      </c>
      <c r="T1011" s="18">
        <f t="shared" si="75"/>
        <v>5.6678632155677307E-4</v>
      </c>
      <c r="U1011" s="19">
        <f t="shared" si="76"/>
        <v>3.8333333333333335</v>
      </c>
      <c r="V1011" s="19">
        <f t="shared" si="77"/>
        <v>0</v>
      </c>
      <c r="W1011" s="19">
        <f t="shared" si="78"/>
        <v>70.895522388059703</v>
      </c>
      <c r="X1011" s="19">
        <f t="shared" si="79"/>
        <v>6.6125070848290196E-2</v>
      </c>
      <c r="Y1011">
        <v>1.97</v>
      </c>
    </row>
    <row r="1012" spans="1:25" x14ac:dyDescent="0.25">
      <c r="A1012">
        <v>2012</v>
      </c>
      <c r="B1012">
        <v>144</v>
      </c>
      <c r="C1012" t="s">
        <v>790</v>
      </c>
      <c r="D1012" s="18">
        <v>1.4138938637006315E-3</v>
      </c>
      <c r="E1012" s="18">
        <v>4.666666666666667</v>
      </c>
      <c r="F1012" s="18">
        <v>6.6666666666666666E-2</v>
      </c>
      <c r="G1012" s="19">
        <v>57.865962861721179</v>
      </c>
      <c r="H1012">
        <v>0.66200000000000003</v>
      </c>
      <c r="I1012" s="1">
        <v>10609</v>
      </c>
      <c r="J1012" s="19">
        <v>6.598171363936281E-2</v>
      </c>
      <c r="K1012" s="16">
        <v>2.0049999999999999</v>
      </c>
      <c r="L1012">
        <v>9876.36</v>
      </c>
      <c r="N1012">
        <v>15</v>
      </c>
      <c r="O1012">
        <v>70</v>
      </c>
      <c r="P1012">
        <v>1</v>
      </c>
      <c r="Q1012" s="1">
        <v>10609</v>
      </c>
      <c r="R1012" s="1">
        <v>6139</v>
      </c>
      <c r="S1012">
        <v>7</v>
      </c>
      <c r="T1012" s="18">
        <f t="shared" si="75"/>
        <v>1.4138938637006315E-3</v>
      </c>
      <c r="U1012" s="19">
        <f t="shared" si="76"/>
        <v>4.666666666666667</v>
      </c>
      <c r="V1012" s="19">
        <f t="shared" si="77"/>
        <v>6.6666666666666666E-2</v>
      </c>
      <c r="W1012" s="19">
        <f t="shared" si="78"/>
        <v>57.865962861721179</v>
      </c>
      <c r="X1012" s="19">
        <f t="shared" si="79"/>
        <v>6.598171363936281E-2</v>
      </c>
      <c r="Y1012" s="16">
        <v>2.0049999999999999</v>
      </c>
    </row>
    <row r="1013" spans="1:25" x14ac:dyDescent="0.25">
      <c r="A1013">
        <v>2013</v>
      </c>
      <c r="B1013">
        <v>144</v>
      </c>
      <c r="C1013" t="s">
        <v>790</v>
      </c>
      <c r="D1013" s="18">
        <v>2.0994979461433135E-3</v>
      </c>
      <c r="E1013" s="18">
        <v>5.3478260869565215</v>
      </c>
      <c r="F1013" s="18">
        <v>4.3478260869565216E-2</v>
      </c>
      <c r="G1013" s="19">
        <v>58.493838429940666</v>
      </c>
      <c r="H1013">
        <v>0.66200000000000003</v>
      </c>
      <c r="I1013" s="1">
        <v>10955</v>
      </c>
      <c r="J1013" s="19">
        <v>6.3897763578274758E-2</v>
      </c>
      <c r="K1013">
        <v>2.04</v>
      </c>
      <c r="L1013">
        <v>10476.92</v>
      </c>
      <c r="N1013">
        <v>23</v>
      </c>
      <c r="O1013">
        <v>123</v>
      </c>
      <c r="P1013">
        <v>1</v>
      </c>
      <c r="Q1013" s="1">
        <v>10955</v>
      </c>
      <c r="R1013" s="1">
        <v>6408</v>
      </c>
      <c r="S1013">
        <v>7</v>
      </c>
      <c r="T1013" s="18">
        <f t="shared" si="75"/>
        <v>2.0994979461433135E-3</v>
      </c>
      <c r="U1013" s="19">
        <f t="shared" si="76"/>
        <v>5.3478260869565215</v>
      </c>
      <c r="V1013" s="19">
        <f t="shared" si="77"/>
        <v>4.3478260869565216E-2</v>
      </c>
      <c r="W1013" s="19">
        <f t="shared" si="78"/>
        <v>58.493838429940666</v>
      </c>
      <c r="X1013" s="19">
        <f t="shared" si="79"/>
        <v>6.3897763578274758E-2</v>
      </c>
      <c r="Y1013">
        <v>2.04</v>
      </c>
    </row>
    <row r="1014" spans="1:25" x14ac:dyDescent="0.25">
      <c r="A1014">
        <v>2014</v>
      </c>
      <c r="B1014">
        <v>144</v>
      </c>
      <c r="C1014" t="s">
        <v>790</v>
      </c>
      <c r="D1014" s="18">
        <v>4.096122337520481E-3</v>
      </c>
      <c r="E1014" s="18">
        <v>4.7777777777777777</v>
      </c>
      <c r="F1014" s="18">
        <v>0</v>
      </c>
      <c r="G1014" s="19">
        <v>60.513380666302567</v>
      </c>
      <c r="H1014">
        <v>0.66200000000000003</v>
      </c>
      <c r="I1014" s="1">
        <v>10986</v>
      </c>
      <c r="J1014" s="19">
        <v>6.3717458583651923E-2</v>
      </c>
      <c r="K1014" s="16">
        <v>2.0950000000000002</v>
      </c>
      <c r="L1014">
        <v>11579.36</v>
      </c>
      <c r="N1014">
        <v>45</v>
      </c>
      <c r="O1014">
        <v>215</v>
      </c>
      <c r="P1014">
        <v>0</v>
      </c>
      <c r="Q1014" s="1">
        <v>10986</v>
      </c>
      <c r="R1014" s="1">
        <v>6648</v>
      </c>
      <c r="S1014">
        <v>7</v>
      </c>
      <c r="T1014" s="18">
        <f t="shared" si="75"/>
        <v>4.096122337520481E-3</v>
      </c>
      <c r="U1014" s="19">
        <f t="shared" si="76"/>
        <v>4.7777777777777777</v>
      </c>
      <c r="V1014" s="19">
        <f t="shared" si="77"/>
        <v>0</v>
      </c>
      <c r="W1014" s="19">
        <f t="shared" si="78"/>
        <v>60.513380666302567</v>
      </c>
      <c r="X1014" s="19">
        <f t="shared" si="79"/>
        <v>6.3717458583651923E-2</v>
      </c>
      <c r="Y1014" s="16">
        <v>2.0950000000000002</v>
      </c>
    </row>
    <row r="1015" spans="1:25" x14ac:dyDescent="0.25">
      <c r="A1015">
        <v>2008</v>
      </c>
      <c r="B1015">
        <v>145</v>
      </c>
      <c r="C1015" t="s">
        <v>814</v>
      </c>
      <c r="D1015" s="18">
        <v>3.8615427561179863E-3</v>
      </c>
      <c r="E1015" s="18">
        <v>3.3975903614457832</v>
      </c>
      <c r="F1015" s="18">
        <v>0</v>
      </c>
      <c r="G1015" s="19">
        <v>29.575695542942213</v>
      </c>
      <c r="H1015">
        <v>0.49299999999999999</v>
      </c>
      <c r="I1015" s="1">
        <v>21494</v>
      </c>
      <c r="J1015" s="19">
        <v>8.3744300735088872E-2</v>
      </c>
      <c r="K1015">
        <v>1.72</v>
      </c>
      <c r="L1015">
        <v>4852.25</v>
      </c>
      <c r="N1015">
        <v>83</v>
      </c>
      <c r="O1015">
        <v>282</v>
      </c>
      <c r="P1015">
        <v>0</v>
      </c>
      <c r="Q1015" s="1">
        <v>21494</v>
      </c>
      <c r="R1015" s="1">
        <v>6357</v>
      </c>
      <c r="S1015">
        <v>18</v>
      </c>
      <c r="T1015" s="18">
        <f t="shared" si="75"/>
        <v>3.8615427561179863E-3</v>
      </c>
      <c r="U1015" s="19">
        <f t="shared" si="76"/>
        <v>3.3975903614457832</v>
      </c>
      <c r="V1015" s="19">
        <f t="shared" si="77"/>
        <v>0</v>
      </c>
      <c r="W1015" s="19">
        <f t="shared" si="78"/>
        <v>29.575695542942213</v>
      </c>
      <c r="X1015" s="19">
        <f t="shared" si="79"/>
        <v>8.3744300735088872E-2</v>
      </c>
      <c r="Y1015">
        <v>1.72</v>
      </c>
    </row>
    <row r="1016" spans="1:25" x14ac:dyDescent="0.25">
      <c r="A1016">
        <v>2009</v>
      </c>
      <c r="B1016">
        <v>145</v>
      </c>
      <c r="C1016" t="s">
        <v>814</v>
      </c>
      <c r="D1016" s="18">
        <v>1.3472706155632985E-3</v>
      </c>
      <c r="E1016" s="18">
        <v>3.3793103448275863</v>
      </c>
      <c r="F1016" s="18">
        <v>3.4482758620689655E-2</v>
      </c>
      <c r="G1016" s="19">
        <v>32.069686411149831</v>
      </c>
      <c r="H1016">
        <v>0.49299999999999999</v>
      </c>
      <c r="I1016" s="1">
        <v>21525</v>
      </c>
      <c r="J1016" s="19">
        <v>7.8977932636469225E-2</v>
      </c>
      <c r="K1016">
        <v>1.84</v>
      </c>
      <c r="L1016">
        <v>5217.1899999999996</v>
      </c>
      <c r="N1016">
        <v>29</v>
      </c>
      <c r="O1016">
        <v>98</v>
      </c>
      <c r="P1016">
        <v>1</v>
      </c>
      <c r="Q1016" s="1">
        <v>21525</v>
      </c>
      <c r="R1016" s="1">
        <v>6903</v>
      </c>
      <c r="S1016">
        <v>17</v>
      </c>
      <c r="T1016" s="18">
        <f t="shared" si="75"/>
        <v>1.3472706155632985E-3</v>
      </c>
      <c r="U1016" s="19">
        <f t="shared" si="76"/>
        <v>3.3793103448275863</v>
      </c>
      <c r="V1016" s="19">
        <f t="shared" si="77"/>
        <v>3.4482758620689655E-2</v>
      </c>
      <c r="W1016" s="19">
        <f t="shared" si="78"/>
        <v>32.069686411149831</v>
      </c>
      <c r="X1016" s="19">
        <f t="shared" si="79"/>
        <v>7.8977932636469225E-2</v>
      </c>
      <c r="Y1016">
        <v>1.84</v>
      </c>
    </row>
    <row r="1017" spans="1:25" x14ac:dyDescent="0.25">
      <c r="A1017">
        <v>2010</v>
      </c>
      <c r="B1017">
        <v>145</v>
      </c>
      <c r="C1017" t="s">
        <v>814</v>
      </c>
      <c r="D1017" s="18">
        <v>2.0638348932085432E-3</v>
      </c>
      <c r="E1017" s="18">
        <v>3.5813953488372094</v>
      </c>
      <c r="F1017" s="18">
        <v>0</v>
      </c>
      <c r="G1017" s="19">
        <v>39.208063354931603</v>
      </c>
      <c r="H1017">
        <v>0.65600000000000003</v>
      </c>
      <c r="I1017" s="1">
        <v>20835</v>
      </c>
      <c r="J1017" s="19">
        <v>8.1593472522198229E-2</v>
      </c>
      <c r="K1017">
        <v>1.82</v>
      </c>
      <c r="L1017">
        <v>5792.98</v>
      </c>
      <c r="N1017">
        <v>43</v>
      </c>
      <c r="O1017">
        <v>154</v>
      </c>
      <c r="P1017">
        <v>0</v>
      </c>
      <c r="Q1017" s="1">
        <v>20835</v>
      </c>
      <c r="R1017" s="1">
        <v>8169</v>
      </c>
      <c r="S1017">
        <v>17</v>
      </c>
      <c r="T1017" s="18">
        <f t="shared" si="75"/>
        <v>2.0638348932085432E-3</v>
      </c>
      <c r="U1017" s="19">
        <f t="shared" si="76"/>
        <v>3.5813953488372094</v>
      </c>
      <c r="V1017" s="19">
        <f t="shared" si="77"/>
        <v>0</v>
      </c>
      <c r="W1017" s="19">
        <f t="shared" si="78"/>
        <v>39.208063354931603</v>
      </c>
      <c r="X1017" s="19">
        <f t="shared" si="79"/>
        <v>8.1593472522198229E-2</v>
      </c>
      <c r="Y1017">
        <v>1.82</v>
      </c>
    </row>
    <row r="1018" spans="1:25" x14ac:dyDescent="0.25">
      <c r="A1018">
        <v>2011</v>
      </c>
      <c r="B1018">
        <v>145</v>
      </c>
      <c r="C1018" t="s">
        <v>814</v>
      </c>
      <c r="D1018" s="18">
        <v>2.4973585630583038E-3</v>
      </c>
      <c r="E1018" s="18">
        <v>3.4423076923076925</v>
      </c>
      <c r="F1018" s="18">
        <v>0</v>
      </c>
      <c r="G1018" s="19">
        <v>41.605033138027089</v>
      </c>
      <c r="H1018">
        <v>0.65600000000000003</v>
      </c>
      <c r="I1018" s="1">
        <v>20822</v>
      </c>
      <c r="J1018" s="19">
        <v>8.1644414561521467E-2</v>
      </c>
      <c r="K1018">
        <v>1.97</v>
      </c>
      <c r="L1018">
        <v>6272.73</v>
      </c>
      <c r="N1018">
        <v>52</v>
      </c>
      <c r="O1018">
        <v>179</v>
      </c>
      <c r="P1018">
        <v>0</v>
      </c>
      <c r="Q1018" s="1">
        <v>20822</v>
      </c>
      <c r="R1018" s="1">
        <v>8663</v>
      </c>
      <c r="S1018">
        <v>17</v>
      </c>
      <c r="T1018" s="18">
        <f t="shared" si="75"/>
        <v>2.4973585630583038E-3</v>
      </c>
      <c r="U1018" s="19">
        <f t="shared" si="76"/>
        <v>3.4423076923076925</v>
      </c>
      <c r="V1018" s="19">
        <f t="shared" si="77"/>
        <v>0</v>
      </c>
      <c r="W1018" s="19">
        <f t="shared" si="78"/>
        <v>41.605033138027089</v>
      </c>
      <c r="X1018" s="19">
        <f t="shared" si="79"/>
        <v>8.1644414561521467E-2</v>
      </c>
      <c r="Y1018">
        <v>1.97</v>
      </c>
    </row>
    <row r="1019" spans="1:25" x14ac:dyDescent="0.25">
      <c r="A1019">
        <v>2012</v>
      </c>
      <c r="B1019">
        <v>145</v>
      </c>
      <c r="C1019" t="s">
        <v>814</v>
      </c>
      <c r="D1019" s="18">
        <v>2.6430871257628911E-3</v>
      </c>
      <c r="E1019" s="18">
        <v>3.3818181818181818</v>
      </c>
      <c r="F1019" s="18">
        <v>3.6363636363636362E-2</v>
      </c>
      <c r="G1019" s="19">
        <v>43.164015570185974</v>
      </c>
      <c r="H1019">
        <v>0.65600000000000003</v>
      </c>
      <c r="I1019" s="1">
        <v>20809</v>
      </c>
      <c r="J1019" s="19">
        <v>8.1695420250852996E-2</v>
      </c>
      <c r="K1019" s="16">
        <v>2.0049999999999999</v>
      </c>
      <c r="L1019">
        <v>7288.93</v>
      </c>
      <c r="N1019">
        <v>55</v>
      </c>
      <c r="O1019">
        <v>186</v>
      </c>
      <c r="P1019">
        <v>2</v>
      </c>
      <c r="Q1019" s="1">
        <v>20809</v>
      </c>
      <c r="R1019" s="1">
        <v>8982</v>
      </c>
      <c r="S1019">
        <v>17</v>
      </c>
      <c r="T1019" s="18">
        <f t="shared" si="75"/>
        <v>2.6430871257628911E-3</v>
      </c>
      <c r="U1019" s="19">
        <f t="shared" si="76"/>
        <v>3.3818181818181818</v>
      </c>
      <c r="V1019" s="19">
        <f t="shared" si="77"/>
        <v>3.6363636363636362E-2</v>
      </c>
      <c r="W1019" s="19">
        <f t="shared" si="78"/>
        <v>43.164015570185974</v>
      </c>
      <c r="X1019" s="19">
        <f t="shared" si="79"/>
        <v>8.1695420250852996E-2</v>
      </c>
      <c r="Y1019" s="16">
        <v>2.0049999999999999</v>
      </c>
    </row>
    <row r="1020" spans="1:25" x14ac:dyDescent="0.25">
      <c r="A1020">
        <v>2013</v>
      </c>
      <c r="B1020">
        <v>145</v>
      </c>
      <c r="C1020" t="s">
        <v>814</v>
      </c>
      <c r="D1020" s="18">
        <v>1.6807507353284467E-3</v>
      </c>
      <c r="E1020" s="18">
        <v>3.6944444444444446</v>
      </c>
      <c r="F1020" s="18">
        <v>0</v>
      </c>
      <c r="G1020" s="19">
        <v>43.746206638965404</v>
      </c>
      <c r="H1020">
        <v>0.65600000000000003</v>
      </c>
      <c r="I1020" s="1">
        <v>21419</v>
      </c>
      <c r="J1020" s="19">
        <v>7.9368784723843316E-2</v>
      </c>
      <c r="K1020">
        <v>2.04</v>
      </c>
      <c r="L1020">
        <v>8450.15</v>
      </c>
      <c r="N1020">
        <v>36</v>
      </c>
      <c r="O1020">
        <v>133</v>
      </c>
      <c r="P1020">
        <v>0</v>
      </c>
      <c r="Q1020" s="1">
        <v>21419</v>
      </c>
      <c r="R1020" s="1">
        <v>9370</v>
      </c>
      <c r="S1020">
        <v>17</v>
      </c>
      <c r="T1020" s="18">
        <f t="shared" si="75"/>
        <v>1.6807507353284467E-3</v>
      </c>
      <c r="U1020" s="19">
        <f t="shared" si="76"/>
        <v>3.6944444444444446</v>
      </c>
      <c r="V1020" s="19">
        <f t="shared" si="77"/>
        <v>0</v>
      </c>
      <c r="W1020" s="19">
        <f t="shared" si="78"/>
        <v>43.746206638965404</v>
      </c>
      <c r="X1020" s="19">
        <f t="shared" si="79"/>
        <v>7.9368784723843316E-2</v>
      </c>
      <c r="Y1020">
        <v>2.04</v>
      </c>
    </row>
    <row r="1021" spans="1:25" x14ac:dyDescent="0.25">
      <c r="A1021">
        <v>2014</v>
      </c>
      <c r="B1021">
        <v>145</v>
      </c>
      <c r="C1021" t="s">
        <v>814</v>
      </c>
      <c r="D1021" s="18">
        <v>1.8204733230639965E-3</v>
      </c>
      <c r="E1021" s="18">
        <v>4.666666666666667</v>
      </c>
      <c r="F1021" s="18">
        <v>2.564102564102564E-2</v>
      </c>
      <c r="G1021" s="19">
        <v>46.263361807403257</v>
      </c>
      <c r="H1021">
        <v>0.65600000000000003</v>
      </c>
      <c r="I1021" s="1">
        <v>21423</v>
      </c>
      <c r="J1021" s="19">
        <v>7.9353965364328052E-2</v>
      </c>
      <c r="K1021" s="16">
        <v>2.0950000000000002</v>
      </c>
      <c r="L1021">
        <v>9120.67</v>
      </c>
      <c r="N1021">
        <v>39</v>
      </c>
      <c r="O1021">
        <v>182</v>
      </c>
      <c r="P1021">
        <v>1</v>
      </c>
      <c r="Q1021" s="1">
        <v>21423</v>
      </c>
      <c r="R1021" s="1">
        <v>9911</v>
      </c>
      <c r="S1021">
        <v>17</v>
      </c>
      <c r="T1021" s="18">
        <f t="shared" si="75"/>
        <v>1.8204733230639965E-3</v>
      </c>
      <c r="U1021" s="19">
        <f t="shared" si="76"/>
        <v>4.666666666666667</v>
      </c>
      <c r="V1021" s="19">
        <f t="shared" si="77"/>
        <v>2.564102564102564E-2</v>
      </c>
      <c r="W1021" s="19">
        <f t="shared" si="78"/>
        <v>46.263361807403257</v>
      </c>
      <c r="X1021" s="19">
        <f t="shared" si="79"/>
        <v>7.9353965364328052E-2</v>
      </c>
      <c r="Y1021" s="16">
        <v>2.0950000000000002</v>
      </c>
    </row>
    <row r="1022" spans="1:25" x14ac:dyDescent="0.25">
      <c r="A1022">
        <v>2008</v>
      </c>
      <c r="B1022">
        <v>146</v>
      </c>
      <c r="C1022" t="s">
        <v>815</v>
      </c>
      <c r="D1022" s="18">
        <v>5.4111578073988561E-4</v>
      </c>
      <c r="E1022" s="18">
        <v>4.625</v>
      </c>
      <c r="F1022" s="18">
        <v>1.6666666666666666E-2</v>
      </c>
      <c r="G1022" s="19">
        <v>94.300247109539868</v>
      </c>
      <c r="H1022">
        <v>0.66</v>
      </c>
      <c r="I1022" s="1">
        <v>221764</v>
      </c>
      <c r="J1022" s="19">
        <v>4.6896700997456756E-2</v>
      </c>
      <c r="K1022">
        <v>1.72</v>
      </c>
      <c r="L1022">
        <v>21391.8</v>
      </c>
      <c r="N1022">
        <v>120</v>
      </c>
      <c r="O1022">
        <v>555</v>
      </c>
      <c r="P1022">
        <v>2</v>
      </c>
      <c r="Q1022" s="1">
        <v>221764</v>
      </c>
      <c r="R1022" s="1">
        <v>209124</v>
      </c>
      <c r="S1022">
        <v>104</v>
      </c>
      <c r="T1022" s="18">
        <f t="shared" si="75"/>
        <v>5.4111578073988561E-4</v>
      </c>
      <c r="U1022" s="19">
        <f t="shared" si="76"/>
        <v>4.625</v>
      </c>
      <c r="V1022" s="19">
        <f t="shared" si="77"/>
        <v>1.6666666666666666E-2</v>
      </c>
      <c r="W1022" s="19">
        <f t="shared" si="78"/>
        <v>94.300247109539868</v>
      </c>
      <c r="X1022" s="19">
        <f t="shared" si="79"/>
        <v>4.6896700997456756E-2</v>
      </c>
      <c r="Y1022">
        <v>1.72</v>
      </c>
    </row>
    <row r="1023" spans="1:25" x14ac:dyDescent="0.25">
      <c r="A1023">
        <v>2009</v>
      </c>
      <c r="B1023">
        <v>146</v>
      </c>
      <c r="C1023" t="s">
        <v>815</v>
      </c>
      <c r="D1023" s="18">
        <v>3.1061688513387586E-4</v>
      </c>
      <c r="E1023" s="18">
        <v>5.9</v>
      </c>
      <c r="F1023" s="18">
        <v>2.8571428571428571E-2</v>
      </c>
      <c r="G1023" s="19">
        <v>94.900114484509089</v>
      </c>
      <c r="H1023">
        <v>0.66</v>
      </c>
      <c r="I1023" s="1">
        <v>225358</v>
      </c>
      <c r="J1023" s="19">
        <v>5.7685992953434087E-2</v>
      </c>
      <c r="K1023">
        <v>1.84</v>
      </c>
      <c r="L1023">
        <v>18217.73</v>
      </c>
      <c r="N1023">
        <v>70</v>
      </c>
      <c r="O1023">
        <v>413</v>
      </c>
      <c r="P1023">
        <v>2</v>
      </c>
      <c r="Q1023" s="1">
        <v>225358</v>
      </c>
      <c r="R1023" s="1">
        <v>213865</v>
      </c>
      <c r="S1023">
        <v>130</v>
      </c>
      <c r="T1023" s="18">
        <f t="shared" si="75"/>
        <v>3.1061688513387586E-4</v>
      </c>
      <c r="U1023" s="19">
        <f t="shared" si="76"/>
        <v>5.9</v>
      </c>
      <c r="V1023" s="19">
        <f t="shared" si="77"/>
        <v>2.8571428571428571E-2</v>
      </c>
      <c r="W1023" s="19">
        <f t="shared" si="78"/>
        <v>94.900114484509089</v>
      </c>
      <c r="X1023" s="19">
        <f t="shared" si="79"/>
        <v>5.7685992953434087E-2</v>
      </c>
      <c r="Y1023">
        <v>1.84</v>
      </c>
    </row>
    <row r="1024" spans="1:25" x14ac:dyDescent="0.25">
      <c r="A1024">
        <v>2010</v>
      </c>
      <c r="B1024">
        <v>146</v>
      </c>
      <c r="C1024" t="s">
        <v>815</v>
      </c>
      <c r="D1024" s="18">
        <v>5.0431469236803764E-4</v>
      </c>
      <c r="E1024" s="18">
        <v>6.6296296296296298</v>
      </c>
      <c r="F1024" s="18">
        <v>7.407407407407407E-2</v>
      </c>
      <c r="G1024" s="19">
        <v>94.899884194403967</v>
      </c>
      <c r="H1024">
        <v>0.76</v>
      </c>
      <c r="I1024" s="1">
        <v>214152</v>
      </c>
      <c r="J1024" s="19">
        <v>6.0704546303560092E-2</v>
      </c>
      <c r="K1024">
        <v>1.82</v>
      </c>
      <c r="L1024">
        <v>27190.17</v>
      </c>
      <c r="N1024">
        <v>108</v>
      </c>
      <c r="O1024">
        <v>716</v>
      </c>
      <c r="P1024">
        <v>8</v>
      </c>
      <c r="Q1024" s="1">
        <v>214152</v>
      </c>
      <c r="R1024" s="1">
        <v>203230</v>
      </c>
      <c r="S1024">
        <v>130</v>
      </c>
      <c r="T1024" s="18">
        <f t="shared" si="75"/>
        <v>5.0431469236803764E-4</v>
      </c>
      <c r="U1024" s="19">
        <f t="shared" si="76"/>
        <v>6.6296296296296298</v>
      </c>
      <c r="V1024" s="19">
        <f t="shared" si="77"/>
        <v>7.407407407407407E-2</v>
      </c>
      <c r="W1024" s="19">
        <f t="shared" si="78"/>
        <v>94.899884194403967</v>
      </c>
      <c r="X1024" s="19">
        <f t="shared" si="79"/>
        <v>6.0704546303560092E-2</v>
      </c>
      <c r="Y1024">
        <v>1.82</v>
      </c>
    </row>
    <row r="1025" spans="1:25" x14ac:dyDescent="0.25">
      <c r="A1025">
        <v>2011</v>
      </c>
      <c r="B1025">
        <v>146</v>
      </c>
      <c r="C1025" t="s">
        <v>815</v>
      </c>
      <c r="D1025" s="18">
        <v>6.5619223659889097E-4</v>
      </c>
      <c r="E1025" s="18">
        <v>5.140845070422535</v>
      </c>
      <c r="F1025" s="18">
        <v>9.154929577464789E-2</v>
      </c>
      <c r="G1025" s="19">
        <v>95</v>
      </c>
      <c r="H1025">
        <v>0.76</v>
      </c>
      <c r="I1025" s="1">
        <v>216400</v>
      </c>
      <c r="J1025" s="19">
        <v>6.0073937153419597E-2</v>
      </c>
      <c r="K1025">
        <v>1.97</v>
      </c>
      <c r="L1025">
        <v>29592.2</v>
      </c>
      <c r="N1025">
        <v>142</v>
      </c>
      <c r="O1025">
        <v>730</v>
      </c>
      <c r="P1025">
        <v>13</v>
      </c>
      <c r="Q1025" s="1">
        <v>216400</v>
      </c>
      <c r="R1025" s="1">
        <v>205580</v>
      </c>
      <c r="S1025">
        <v>130</v>
      </c>
      <c r="T1025" s="18">
        <f t="shared" si="75"/>
        <v>6.5619223659889097E-4</v>
      </c>
      <c r="U1025" s="19">
        <f t="shared" si="76"/>
        <v>5.140845070422535</v>
      </c>
      <c r="V1025" s="19">
        <f t="shared" si="77"/>
        <v>9.154929577464789E-2</v>
      </c>
      <c r="W1025" s="19">
        <f t="shared" si="78"/>
        <v>95</v>
      </c>
      <c r="X1025" s="19">
        <f t="shared" si="79"/>
        <v>6.0073937153419597E-2</v>
      </c>
      <c r="Y1025">
        <v>1.97</v>
      </c>
    </row>
    <row r="1026" spans="1:25" x14ac:dyDescent="0.25">
      <c r="A1026">
        <v>2012</v>
      </c>
      <c r="B1026">
        <v>146</v>
      </c>
      <c r="C1026" t="s">
        <v>815</v>
      </c>
      <c r="D1026" s="18">
        <v>1.2627302423893051E-3</v>
      </c>
      <c r="E1026" s="18">
        <v>4.8152173913043477</v>
      </c>
      <c r="F1026" s="18">
        <v>6.5217391304347824E-2</v>
      </c>
      <c r="G1026" s="19">
        <v>94.999862746712779</v>
      </c>
      <c r="H1026">
        <v>0.76</v>
      </c>
      <c r="I1026" s="1">
        <v>218574</v>
      </c>
      <c r="J1026" s="19">
        <v>5.9476424460365829E-2</v>
      </c>
      <c r="K1026" s="16">
        <v>2.0049999999999999</v>
      </c>
      <c r="L1026">
        <v>31398.79</v>
      </c>
      <c r="N1026">
        <v>276</v>
      </c>
      <c r="O1026">
        <v>1329</v>
      </c>
      <c r="P1026">
        <v>18</v>
      </c>
      <c r="Q1026" s="1">
        <v>218574</v>
      </c>
      <c r="R1026" s="1">
        <v>207645</v>
      </c>
      <c r="S1026">
        <v>130</v>
      </c>
      <c r="T1026" s="18">
        <f t="shared" si="75"/>
        <v>1.2627302423893051E-3</v>
      </c>
      <c r="U1026" s="19">
        <f t="shared" si="76"/>
        <v>4.8152173913043477</v>
      </c>
      <c r="V1026" s="19">
        <f t="shared" si="77"/>
        <v>6.5217391304347824E-2</v>
      </c>
      <c r="W1026" s="19">
        <f t="shared" si="78"/>
        <v>94.999862746712779</v>
      </c>
      <c r="X1026" s="19">
        <f t="shared" si="79"/>
        <v>5.9476424460365829E-2</v>
      </c>
      <c r="Y1026" s="16">
        <v>2.0049999999999999</v>
      </c>
    </row>
    <row r="1027" spans="1:25" x14ac:dyDescent="0.25">
      <c r="A1027">
        <v>2013</v>
      </c>
      <c r="B1027">
        <v>146</v>
      </c>
      <c r="C1027" t="s">
        <v>815</v>
      </c>
      <c r="D1027" s="18">
        <v>7.9096194154791252E-4</v>
      </c>
      <c r="E1027" s="18">
        <v>4.5944444444444441</v>
      </c>
      <c r="F1027" s="18">
        <v>5.5555555555555552E-2</v>
      </c>
      <c r="G1027" s="19">
        <v>94.99980225951461</v>
      </c>
      <c r="H1027">
        <v>0.76</v>
      </c>
      <c r="I1027" s="1">
        <v>227571</v>
      </c>
      <c r="J1027" s="19">
        <v>5.7125029111793686E-2</v>
      </c>
      <c r="K1027">
        <v>2.04</v>
      </c>
      <c r="L1027">
        <v>35770.19</v>
      </c>
      <c r="N1027">
        <v>180</v>
      </c>
      <c r="O1027">
        <v>827</v>
      </c>
      <c r="P1027">
        <v>10</v>
      </c>
      <c r="Q1027" s="1">
        <v>227571</v>
      </c>
      <c r="R1027" s="1">
        <v>216192</v>
      </c>
      <c r="S1027">
        <v>130</v>
      </c>
      <c r="T1027" s="18">
        <f t="shared" si="75"/>
        <v>7.9096194154791252E-4</v>
      </c>
      <c r="U1027" s="19">
        <f t="shared" si="76"/>
        <v>4.5944444444444441</v>
      </c>
      <c r="V1027" s="19">
        <f t="shared" si="77"/>
        <v>5.5555555555555552E-2</v>
      </c>
      <c r="W1027" s="19">
        <f t="shared" si="78"/>
        <v>94.99980225951461</v>
      </c>
      <c r="X1027" s="19">
        <f t="shared" si="79"/>
        <v>5.7125029111793686E-2</v>
      </c>
      <c r="Y1027">
        <v>2.04</v>
      </c>
    </row>
    <row r="1028" spans="1:25" x14ac:dyDescent="0.25">
      <c r="A1028">
        <v>2014</v>
      </c>
      <c r="B1028">
        <v>146</v>
      </c>
      <c r="C1028" t="s">
        <v>815</v>
      </c>
      <c r="D1028" s="18">
        <v>6.4814452317877918E-4</v>
      </c>
      <c r="E1028" s="18">
        <v>4.5906040268456376</v>
      </c>
      <c r="F1028" s="18">
        <v>2.6845637583892617E-2</v>
      </c>
      <c r="G1028" s="19">
        <v>95.599142187248518</v>
      </c>
      <c r="H1028">
        <v>0.76</v>
      </c>
      <c r="I1028" s="1">
        <v>229887</v>
      </c>
      <c r="J1028" s="19">
        <v>5.6549522156537774E-2</v>
      </c>
      <c r="K1028" s="16">
        <v>2.0950000000000002</v>
      </c>
      <c r="L1028">
        <v>34688.47</v>
      </c>
      <c r="N1028">
        <v>149</v>
      </c>
      <c r="O1028">
        <v>684</v>
      </c>
      <c r="P1028">
        <v>4</v>
      </c>
      <c r="Q1028" s="1">
        <v>229887</v>
      </c>
      <c r="R1028" s="1">
        <v>219770</v>
      </c>
      <c r="S1028">
        <v>130</v>
      </c>
      <c r="T1028" s="18">
        <f t="shared" si="75"/>
        <v>6.4814452317877918E-4</v>
      </c>
      <c r="U1028" s="19">
        <f t="shared" si="76"/>
        <v>4.5906040268456376</v>
      </c>
      <c r="V1028" s="19">
        <f t="shared" si="77"/>
        <v>2.6845637583892617E-2</v>
      </c>
      <c r="W1028" s="19">
        <f t="shared" si="78"/>
        <v>95.599142187248518</v>
      </c>
      <c r="X1028" s="19">
        <f t="shared" si="79"/>
        <v>5.6549522156537774E-2</v>
      </c>
      <c r="Y1028" s="16">
        <v>2.0950000000000002</v>
      </c>
    </row>
    <row r="1029" spans="1:25" x14ac:dyDescent="0.25">
      <c r="A1029">
        <v>2008</v>
      </c>
      <c r="B1029">
        <v>147</v>
      </c>
      <c r="C1029" t="s">
        <v>831</v>
      </c>
      <c r="D1029" s="18">
        <v>9.1939228170179513E-4</v>
      </c>
      <c r="E1029" s="18">
        <v>5.7666666666666666</v>
      </c>
      <c r="F1029" s="18">
        <v>8.3333333333333329E-2</v>
      </c>
      <c r="G1029" s="19">
        <v>74.66844415841129</v>
      </c>
      <c r="H1029">
        <v>0.58899999999999997</v>
      </c>
      <c r="I1029" s="1">
        <v>130521</v>
      </c>
      <c r="J1029" s="19">
        <v>4.9800415258847236E-2</v>
      </c>
      <c r="K1029">
        <v>1.72</v>
      </c>
      <c r="L1029">
        <v>7999.41</v>
      </c>
      <c r="N1029">
        <v>120</v>
      </c>
      <c r="O1029">
        <v>692</v>
      </c>
      <c r="P1029">
        <v>10</v>
      </c>
      <c r="Q1029" s="1">
        <v>130521</v>
      </c>
      <c r="R1029" s="1">
        <v>97458</v>
      </c>
      <c r="S1029">
        <v>65</v>
      </c>
      <c r="T1029" s="18">
        <f t="shared" si="75"/>
        <v>9.1939228170179513E-4</v>
      </c>
      <c r="U1029" s="19">
        <f t="shared" si="76"/>
        <v>5.7666666666666666</v>
      </c>
      <c r="V1029" s="19">
        <f t="shared" si="77"/>
        <v>8.3333333333333329E-2</v>
      </c>
      <c r="W1029" s="19">
        <f t="shared" si="78"/>
        <v>74.66844415841129</v>
      </c>
      <c r="X1029" s="19">
        <f t="shared" si="79"/>
        <v>4.9800415258847236E-2</v>
      </c>
      <c r="Y1029">
        <v>1.72</v>
      </c>
    </row>
    <row r="1030" spans="1:25" x14ac:dyDescent="0.25">
      <c r="A1030">
        <v>2009</v>
      </c>
      <c r="B1030">
        <v>147</v>
      </c>
      <c r="C1030" t="s">
        <v>831</v>
      </c>
      <c r="D1030" s="18">
        <v>6.8190350682286599E-4</v>
      </c>
      <c r="E1030" s="18">
        <v>6.2696629213483144</v>
      </c>
      <c r="F1030" s="18">
        <v>0.10112359550561797</v>
      </c>
      <c r="G1030" s="19">
        <v>77.475731130810544</v>
      </c>
      <c r="H1030">
        <v>0.58899999999999997</v>
      </c>
      <c r="I1030" s="1">
        <v>130517</v>
      </c>
      <c r="J1030" s="19">
        <v>5.6697594949316948E-2</v>
      </c>
      <c r="K1030">
        <v>1.84</v>
      </c>
      <c r="L1030">
        <v>8848.5499999999993</v>
      </c>
      <c r="N1030">
        <v>89</v>
      </c>
      <c r="O1030">
        <v>558</v>
      </c>
      <c r="P1030">
        <v>9</v>
      </c>
      <c r="Q1030" s="1">
        <v>130517</v>
      </c>
      <c r="R1030" s="1">
        <v>101119</v>
      </c>
      <c r="S1030">
        <v>74</v>
      </c>
      <c r="T1030" s="18">
        <f t="shared" si="75"/>
        <v>6.8190350682286599E-4</v>
      </c>
      <c r="U1030" s="19">
        <f t="shared" si="76"/>
        <v>6.2696629213483144</v>
      </c>
      <c r="V1030" s="19">
        <f t="shared" si="77"/>
        <v>0.10112359550561797</v>
      </c>
      <c r="W1030" s="19">
        <f t="shared" si="78"/>
        <v>77.475731130810544</v>
      </c>
      <c r="X1030" s="19">
        <f t="shared" si="79"/>
        <v>5.6697594949316948E-2</v>
      </c>
      <c r="Y1030">
        <v>1.84</v>
      </c>
    </row>
    <row r="1031" spans="1:25" x14ac:dyDescent="0.25">
      <c r="A1031">
        <v>2010</v>
      </c>
      <c r="B1031">
        <v>147</v>
      </c>
      <c r="C1031" t="s">
        <v>831</v>
      </c>
      <c r="D1031" s="18">
        <v>5.4176407287839996E-4</v>
      </c>
      <c r="E1031" s="18">
        <v>7.2054794520547949</v>
      </c>
      <c r="F1031" s="18">
        <v>4.1095890410958902E-2</v>
      </c>
      <c r="G1031" s="19">
        <v>76.600244907046644</v>
      </c>
      <c r="H1031">
        <v>0.70099999999999996</v>
      </c>
      <c r="I1031" s="1">
        <v>134745</v>
      </c>
      <c r="J1031" s="19">
        <v>5.4918549853426847E-2</v>
      </c>
      <c r="K1031">
        <v>1.82</v>
      </c>
      <c r="L1031">
        <v>10878.66</v>
      </c>
      <c r="N1031">
        <v>73</v>
      </c>
      <c r="O1031">
        <v>526</v>
      </c>
      <c r="P1031">
        <v>3</v>
      </c>
      <c r="Q1031" s="1">
        <v>134745</v>
      </c>
      <c r="R1031" s="1">
        <v>103215</v>
      </c>
      <c r="S1031">
        <v>74</v>
      </c>
      <c r="T1031" s="18">
        <f t="shared" si="75"/>
        <v>5.4176407287839996E-4</v>
      </c>
      <c r="U1031" s="19">
        <f t="shared" si="76"/>
        <v>7.2054794520547949</v>
      </c>
      <c r="V1031" s="19">
        <f t="shared" si="77"/>
        <v>4.1095890410958902E-2</v>
      </c>
      <c r="W1031" s="19">
        <f t="shared" si="78"/>
        <v>76.600244907046644</v>
      </c>
      <c r="X1031" s="19">
        <f t="shared" si="79"/>
        <v>5.4918549853426847E-2</v>
      </c>
      <c r="Y1031">
        <v>1.82</v>
      </c>
    </row>
    <row r="1032" spans="1:25" x14ac:dyDescent="0.25">
      <c r="A1032">
        <v>2011</v>
      </c>
      <c r="B1032">
        <v>147</v>
      </c>
      <c r="C1032" t="s">
        <v>831</v>
      </c>
      <c r="D1032" s="18">
        <v>4.5133699335572753E-4</v>
      </c>
      <c r="E1032" s="18">
        <v>7.1639344262295079</v>
      </c>
      <c r="F1032" s="18">
        <v>4.9180327868852458E-2</v>
      </c>
      <c r="G1032" s="19">
        <v>78.087958920934639</v>
      </c>
      <c r="H1032">
        <v>0.70099999999999996</v>
      </c>
      <c r="I1032" s="1">
        <v>135154</v>
      </c>
      <c r="J1032" s="19">
        <v>5.4752356571022689E-2</v>
      </c>
      <c r="K1032">
        <v>1.97</v>
      </c>
      <c r="L1032">
        <v>11895.06</v>
      </c>
      <c r="N1032">
        <v>61</v>
      </c>
      <c r="O1032">
        <v>437</v>
      </c>
      <c r="P1032">
        <v>3</v>
      </c>
      <c r="Q1032" s="1">
        <v>135154</v>
      </c>
      <c r="R1032" s="1">
        <v>105539</v>
      </c>
      <c r="S1032">
        <v>74</v>
      </c>
      <c r="T1032" s="18">
        <f t="shared" ref="T1032:T1095" si="80">IF(Q1032=0,0,N1032/Q1032)</f>
        <v>4.5133699335572753E-4</v>
      </c>
      <c r="U1032" s="19">
        <f t="shared" ref="U1032:U1095" si="81">IF(N1032=0,0,O1032/N1032)</f>
        <v>7.1639344262295079</v>
      </c>
      <c r="V1032" s="19">
        <f t="shared" ref="V1032:V1095" si="82">IF(N1032=0,0,P1032/N1032)</f>
        <v>4.9180327868852458E-2</v>
      </c>
      <c r="W1032" s="19">
        <f t="shared" ref="W1032:W1095" si="83">IF(Q1032=0,0,R1032/Q1032)*100</f>
        <v>78.087958920934639</v>
      </c>
      <c r="X1032" s="19">
        <f t="shared" ref="X1032:X1095" si="84">(S1032/Q1032)*100</f>
        <v>5.4752356571022689E-2</v>
      </c>
      <c r="Y1032">
        <v>1.97</v>
      </c>
    </row>
    <row r="1033" spans="1:25" x14ac:dyDescent="0.25">
      <c r="A1033">
        <v>2012</v>
      </c>
      <c r="B1033">
        <v>147</v>
      </c>
      <c r="C1033" t="s">
        <v>831</v>
      </c>
      <c r="D1033" s="18">
        <v>3.0247364421722036E-4</v>
      </c>
      <c r="E1033" s="18">
        <v>6.3658536585365857</v>
      </c>
      <c r="F1033" s="18">
        <v>4.878048780487805E-2</v>
      </c>
      <c r="G1033" s="19">
        <v>80.187238563176408</v>
      </c>
      <c r="H1033">
        <v>0.70099999999999996</v>
      </c>
      <c r="I1033" s="1">
        <v>135549</v>
      </c>
      <c r="J1033" s="19">
        <v>5.4592804078230014E-2</v>
      </c>
      <c r="K1033" s="16">
        <v>2.0049999999999999</v>
      </c>
      <c r="L1033">
        <v>12672.82</v>
      </c>
      <c r="N1033">
        <v>41</v>
      </c>
      <c r="O1033">
        <v>261</v>
      </c>
      <c r="P1033">
        <v>2</v>
      </c>
      <c r="Q1033" s="1">
        <v>135549</v>
      </c>
      <c r="R1033" s="1">
        <v>108693</v>
      </c>
      <c r="S1033">
        <v>74</v>
      </c>
      <c r="T1033" s="18">
        <f t="shared" si="80"/>
        <v>3.0247364421722036E-4</v>
      </c>
      <c r="U1033" s="19">
        <f t="shared" si="81"/>
        <v>6.3658536585365857</v>
      </c>
      <c r="V1033" s="19">
        <f t="shared" si="82"/>
        <v>4.878048780487805E-2</v>
      </c>
      <c r="W1033" s="19">
        <f t="shared" si="83"/>
        <v>80.187238563176408</v>
      </c>
      <c r="X1033" s="19">
        <f t="shared" si="84"/>
        <v>5.4592804078230014E-2</v>
      </c>
      <c r="Y1033" s="16">
        <v>2.0049999999999999</v>
      </c>
    </row>
    <row r="1034" spans="1:25" x14ac:dyDescent="0.25">
      <c r="A1034">
        <v>2013</v>
      </c>
      <c r="B1034">
        <v>147</v>
      </c>
      <c r="C1034" t="s">
        <v>831</v>
      </c>
      <c r="D1034" s="18">
        <v>4.0694810340765491E-4</v>
      </c>
      <c r="E1034" s="18">
        <v>6.2456140350877192</v>
      </c>
      <c r="F1034" s="18">
        <v>5.2631578947368418E-2</v>
      </c>
      <c r="G1034" s="19">
        <v>80.39938029657236</v>
      </c>
      <c r="H1034">
        <v>0.70099999999999996</v>
      </c>
      <c r="I1034" s="1">
        <v>140067</v>
      </c>
      <c r="J1034" s="19">
        <v>5.2831859038888533E-2</v>
      </c>
      <c r="K1034">
        <v>2.04</v>
      </c>
      <c r="L1034">
        <v>13734.21</v>
      </c>
      <c r="N1034">
        <v>57</v>
      </c>
      <c r="O1034">
        <v>356</v>
      </c>
      <c r="P1034">
        <v>3</v>
      </c>
      <c r="Q1034" s="1">
        <v>140067</v>
      </c>
      <c r="R1034" s="1">
        <v>112613</v>
      </c>
      <c r="S1034">
        <v>74</v>
      </c>
      <c r="T1034" s="18">
        <f t="shared" si="80"/>
        <v>4.0694810340765491E-4</v>
      </c>
      <c r="U1034" s="19">
        <f t="shared" si="81"/>
        <v>6.2456140350877192</v>
      </c>
      <c r="V1034" s="19">
        <f t="shared" si="82"/>
        <v>5.2631578947368418E-2</v>
      </c>
      <c r="W1034" s="19">
        <f t="shared" si="83"/>
        <v>80.39938029657236</v>
      </c>
      <c r="X1034" s="19">
        <f t="shared" si="84"/>
        <v>5.2831859038888533E-2</v>
      </c>
      <c r="Y1034">
        <v>2.04</v>
      </c>
    </row>
    <row r="1035" spans="1:25" x14ac:dyDescent="0.25">
      <c r="A1035">
        <v>2014</v>
      </c>
      <c r="B1035">
        <v>147</v>
      </c>
      <c r="C1035" t="s">
        <v>831</v>
      </c>
      <c r="D1035" s="18">
        <v>2.2764944830579013E-4</v>
      </c>
      <c r="E1035" s="18">
        <v>6.53125</v>
      </c>
      <c r="F1035" s="18">
        <v>3.125E-2</v>
      </c>
      <c r="G1035" s="19">
        <v>81.692004524532777</v>
      </c>
      <c r="H1035">
        <v>0.70099999999999996</v>
      </c>
      <c r="I1035" s="1">
        <v>140567</v>
      </c>
      <c r="J1035" s="19">
        <v>5.264393492071396E-2</v>
      </c>
      <c r="K1035" s="16">
        <v>2.0950000000000002</v>
      </c>
      <c r="L1035">
        <v>15379.33</v>
      </c>
      <c r="N1035">
        <v>32</v>
      </c>
      <c r="O1035">
        <v>209</v>
      </c>
      <c r="P1035">
        <v>1</v>
      </c>
      <c r="Q1035" s="1">
        <v>140567</v>
      </c>
      <c r="R1035" s="1">
        <v>114832</v>
      </c>
      <c r="S1035">
        <v>74</v>
      </c>
      <c r="T1035" s="18">
        <f t="shared" si="80"/>
        <v>2.2764944830579013E-4</v>
      </c>
      <c r="U1035" s="19">
        <f t="shared" si="81"/>
        <v>6.53125</v>
      </c>
      <c r="V1035" s="19">
        <f t="shared" si="82"/>
        <v>3.125E-2</v>
      </c>
      <c r="W1035" s="19">
        <f t="shared" si="83"/>
        <v>81.692004524532777</v>
      </c>
      <c r="X1035" s="19">
        <f t="shared" si="84"/>
        <v>5.264393492071396E-2</v>
      </c>
      <c r="Y1035" s="16">
        <v>2.0950000000000002</v>
      </c>
    </row>
    <row r="1036" spans="1:25" x14ac:dyDescent="0.25">
      <c r="A1036">
        <v>2008</v>
      </c>
      <c r="B1036">
        <v>148</v>
      </c>
      <c r="C1036" t="s">
        <v>839</v>
      </c>
      <c r="D1036" s="18">
        <v>1.1889018020545291E-3</v>
      </c>
      <c r="E1036" s="18">
        <v>3.4831460674157304</v>
      </c>
      <c r="F1036" s="18">
        <v>4.49438202247191E-2</v>
      </c>
      <c r="G1036" s="19">
        <v>87.384282451007905</v>
      </c>
      <c r="H1036">
        <v>0.63500000000000001</v>
      </c>
      <c r="I1036" s="1">
        <v>74859</v>
      </c>
      <c r="J1036" s="19">
        <v>4.274703108510667E-2</v>
      </c>
      <c r="K1036">
        <v>1.72</v>
      </c>
      <c r="L1036">
        <v>18178.23</v>
      </c>
      <c r="N1036">
        <v>89</v>
      </c>
      <c r="O1036">
        <v>310</v>
      </c>
      <c r="P1036">
        <v>4</v>
      </c>
      <c r="Q1036" s="1">
        <v>74859</v>
      </c>
      <c r="R1036" s="1">
        <v>65415</v>
      </c>
      <c r="S1036">
        <v>32</v>
      </c>
      <c r="T1036" s="18">
        <f t="shared" si="80"/>
        <v>1.1889018020545291E-3</v>
      </c>
      <c r="U1036" s="19">
        <f t="shared" si="81"/>
        <v>3.4831460674157304</v>
      </c>
      <c r="V1036" s="19">
        <f t="shared" si="82"/>
        <v>4.49438202247191E-2</v>
      </c>
      <c r="W1036" s="19">
        <f t="shared" si="83"/>
        <v>87.384282451007905</v>
      </c>
      <c r="X1036" s="19">
        <f t="shared" si="84"/>
        <v>4.274703108510667E-2</v>
      </c>
      <c r="Y1036">
        <v>1.72</v>
      </c>
    </row>
    <row r="1037" spans="1:25" x14ac:dyDescent="0.25">
      <c r="A1037">
        <v>2009</v>
      </c>
      <c r="B1037">
        <v>148</v>
      </c>
      <c r="C1037" t="s">
        <v>839</v>
      </c>
      <c r="D1037" s="18">
        <v>1.3724662162162163E-3</v>
      </c>
      <c r="E1037" s="18">
        <v>3.6923076923076925</v>
      </c>
      <c r="F1037" s="18">
        <v>9.6153846153846159E-3</v>
      </c>
      <c r="G1037" s="19">
        <v>87.905141469594597</v>
      </c>
      <c r="H1037">
        <v>0.63500000000000001</v>
      </c>
      <c r="I1037" s="1">
        <v>75776</v>
      </c>
      <c r="J1037" s="19">
        <v>6.59839527027027E-2</v>
      </c>
      <c r="K1037">
        <v>1.84</v>
      </c>
      <c r="L1037">
        <v>17739.28</v>
      </c>
      <c r="N1037">
        <v>104</v>
      </c>
      <c r="O1037">
        <v>384</v>
      </c>
      <c r="P1037">
        <v>1</v>
      </c>
      <c r="Q1037" s="1">
        <v>75776</v>
      </c>
      <c r="R1037" s="1">
        <v>66611</v>
      </c>
      <c r="S1037">
        <v>50</v>
      </c>
      <c r="T1037" s="18">
        <f t="shared" si="80"/>
        <v>1.3724662162162163E-3</v>
      </c>
      <c r="U1037" s="19">
        <f t="shared" si="81"/>
        <v>3.6923076923076925</v>
      </c>
      <c r="V1037" s="19">
        <f t="shared" si="82"/>
        <v>9.6153846153846159E-3</v>
      </c>
      <c r="W1037" s="19">
        <f t="shared" si="83"/>
        <v>87.905141469594597</v>
      </c>
      <c r="X1037" s="19">
        <f t="shared" si="84"/>
        <v>6.59839527027027E-2</v>
      </c>
      <c r="Y1037">
        <v>1.84</v>
      </c>
    </row>
    <row r="1038" spans="1:25" x14ac:dyDescent="0.25">
      <c r="A1038">
        <v>2010</v>
      </c>
      <c r="B1038">
        <v>148</v>
      </c>
      <c r="C1038" t="s">
        <v>839</v>
      </c>
      <c r="D1038" s="18">
        <v>1.1956297670583384E-3</v>
      </c>
      <c r="E1038" s="18">
        <v>3.2183908045977012</v>
      </c>
      <c r="F1038" s="18">
        <v>2.2988505747126436E-2</v>
      </c>
      <c r="G1038" s="19">
        <v>90.463821892393327</v>
      </c>
      <c r="H1038">
        <v>0.74399999999999999</v>
      </c>
      <c r="I1038" s="1">
        <v>72765</v>
      </c>
      <c r="J1038" s="19">
        <v>6.8714354428640143E-2</v>
      </c>
      <c r="K1038">
        <v>1.82</v>
      </c>
      <c r="L1038">
        <v>20727.86</v>
      </c>
      <c r="N1038">
        <v>87</v>
      </c>
      <c r="O1038">
        <v>280</v>
      </c>
      <c r="P1038">
        <v>2</v>
      </c>
      <c r="Q1038" s="1">
        <v>72765</v>
      </c>
      <c r="R1038" s="1">
        <v>65826</v>
      </c>
      <c r="S1038">
        <v>50</v>
      </c>
      <c r="T1038" s="18">
        <f t="shared" si="80"/>
        <v>1.1956297670583384E-3</v>
      </c>
      <c r="U1038" s="19">
        <f t="shared" si="81"/>
        <v>3.2183908045977012</v>
      </c>
      <c r="V1038" s="19">
        <f t="shared" si="82"/>
        <v>2.2988505747126436E-2</v>
      </c>
      <c r="W1038" s="19">
        <f t="shared" si="83"/>
        <v>90.463821892393327</v>
      </c>
      <c r="X1038" s="19">
        <f t="shared" si="84"/>
        <v>6.8714354428640143E-2</v>
      </c>
      <c r="Y1038">
        <v>1.82</v>
      </c>
    </row>
    <row r="1039" spans="1:25" x14ac:dyDescent="0.25">
      <c r="A1039">
        <v>2011</v>
      </c>
      <c r="B1039">
        <v>148</v>
      </c>
      <c r="C1039" t="s">
        <v>839</v>
      </c>
      <c r="D1039" s="18">
        <v>1.0090129399091888E-3</v>
      </c>
      <c r="E1039" s="18">
        <v>3.3783783783783785</v>
      </c>
      <c r="F1039" s="18">
        <v>1.3513513513513514E-2</v>
      </c>
      <c r="G1039" s="19">
        <v>90.463464186858289</v>
      </c>
      <c r="H1039">
        <v>0.74399999999999999</v>
      </c>
      <c r="I1039" s="1">
        <v>73339</v>
      </c>
      <c r="J1039" s="19">
        <v>6.8176549993864119E-2</v>
      </c>
      <c r="K1039">
        <v>1.97</v>
      </c>
      <c r="L1039">
        <v>22859.19</v>
      </c>
      <c r="N1039">
        <v>74</v>
      </c>
      <c r="O1039">
        <v>250</v>
      </c>
      <c r="P1039">
        <v>1</v>
      </c>
      <c r="Q1039" s="1">
        <v>73339</v>
      </c>
      <c r="R1039" s="1">
        <v>66345</v>
      </c>
      <c r="S1039">
        <v>50</v>
      </c>
      <c r="T1039" s="18">
        <f t="shared" si="80"/>
        <v>1.0090129399091888E-3</v>
      </c>
      <c r="U1039" s="19">
        <f t="shared" si="81"/>
        <v>3.3783783783783785</v>
      </c>
      <c r="V1039" s="19">
        <f t="shared" si="82"/>
        <v>1.3513513513513514E-2</v>
      </c>
      <c r="W1039" s="19">
        <f t="shared" si="83"/>
        <v>90.463464186858289</v>
      </c>
      <c r="X1039" s="19">
        <f t="shared" si="84"/>
        <v>6.8176549993864119E-2</v>
      </c>
      <c r="Y1039">
        <v>1.97</v>
      </c>
    </row>
    <row r="1040" spans="1:25" x14ac:dyDescent="0.25">
      <c r="A1040">
        <v>2012</v>
      </c>
      <c r="B1040">
        <v>148</v>
      </c>
      <c r="C1040" t="s">
        <v>839</v>
      </c>
      <c r="D1040" s="18">
        <v>1.0420331826670637E-3</v>
      </c>
      <c r="E1040" s="18">
        <v>4.337662337662338</v>
      </c>
      <c r="F1040" s="18">
        <v>3.896103896103896E-2</v>
      </c>
      <c r="G1040" s="19">
        <v>90.463366443824938</v>
      </c>
      <c r="H1040">
        <v>0.74399999999999999</v>
      </c>
      <c r="I1040" s="1">
        <v>73894</v>
      </c>
      <c r="J1040" s="19">
        <v>6.7664492380978158E-2</v>
      </c>
      <c r="K1040" s="16">
        <v>2.0049999999999999</v>
      </c>
      <c r="L1040">
        <v>23587.279999999999</v>
      </c>
      <c r="N1040">
        <v>77</v>
      </c>
      <c r="O1040">
        <v>334</v>
      </c>
      <c r="P1040">
        <v>3</v>
      </c>
      <c r="Q1040" s="1">
        <v>73894</v>
      </c>
      <c r="R1040" s="1">
        <v>66847</v>
      </c>
      <c r="S1040">
        <v>50</v>
      </c>
      <c r="T1040" s="18">
        <f t="shared" si="80"/>
        <v>1.0420331826670637E-3</v>
      </c>
      <c r="U1040" s="19">
        <f t="shared" si="81"/>
        <v>4.337662337662338</v>
      </c>
      <c r="V1040" s="19">
        <f t="shared" si="82"/>
        <v>3.896103896103896E-2</v>
      </c>
      <c r="W1040" s="19">
        <f t="shared" si="83"/>
        <v>90.463366443824938</v>
      </c>
      <c r="X1040" s="19">
        <f t="shared" si="84"/>
        <v>6.7664492380978158E-2</v>
      </c>
      <c r="Y1040" s="16">
        <v>2.0049999999999999</v>
      </c>
    </row>
    <row r="1041" spans="1:25" x14ac:dyDescent="0.25">
      <c r="A1041">
        <v>2013</v>
      </c>
      <c r="B1041">
        <v>148</v>
      </c>
      <c r="C1041" t="s">
        <v>839</v>
      </c>
      <c r="D1041" s="18">
        <v>5.4734537493158185E-4</v>
      </c>
      <c r="E1041" s="18">
        <v>4.4761904761904763</v>
      </c>
      <c r="F1041" s="18">
        <v>2.3809523809523808E-2</v>
      </c>
      <c r="G1041" s="19">
        <v>90.464461646727656</v>
      </c>
      <c r="H1041">
        <v>0.74399999999999999</v>
      </c>
      <c r="I1041" s="1">
        <v>76734</v>
      </c>
      <c r="J1041" s="19">
        <v>6.5160163682331171E-2</v>
      </c>
      <c r="K1041">
        <v>2.04</v>
      </c>
      <c r="L1041">
        <v>23141.119999999999</v>
      </c>
      <c r="N1041">
        <v>42</v>
      </c>
      <c r="O1041">
        <v>188</v>
      </c>
      <c r="P1041">
        <v>1</v>
      </c>
      <c r="Q1041" s="1">
        <v>76734</v>
      </c>
      <c r="R1041" s="1">
        <v>69417</v>
      </c>
      <c r="S1041">
        <v>50</v>
      </c>
      <c r="T1041" s="18">
        <f t="shared" si="80"/>
        <v>5.4734537493158185E-4</v>
      </c>
      <c r="U1041" s="19">
        <f t="shared" si="81"/>
        <v>4.4761904761904763</v>
      </c>
      <c r="V1041" s="19">
        <f t="shared" si="82"/>
        <v>2.3809523809523808E-2</v>
      </c>
      <c r="W1041" s="19">
        <f t="shared" si="83"/>
        <v>90.464461646727656</v>
      </c>
      <c r="X1041" s="19">
        <f t="shared" si="84"/>
        <v>6.5160163682331171E-2</v>
      </c>
      <c r="Y1041">
        <v>2.04</v>
      </c>
    </row>
    <row r="1042" spans="1:25" x14ac:dyDescent="0.25">
      <c r="A1042">
        <v>2014</v>
      </c>
      <c r="B1042">
        <v>148</v>
      </c>
      <c r="C1042" t="s">
        <v>839</v>
      </c>
      <c r="D1042" s="18">
        <v>4.7840703387638995E-4</v>
      </c>
      <c r="E1042" s="18">
        <v>4.1081081081081079</v>
      </c>
      <c r="F1042" s="18">
        <v>0</v>
      </c>
      <c r="G1042" s="19">
        <v>90.464184122058441</v>
      </c>
      <c r="H1042">
        <v>0.74399999999999999</v>
      </c>
      <c r="I1042" s="1">
        <v>77340</v>
      </c>
      <c r="J1042" s="19">
        <v>6.4649599172485125E-2</v>
      </c>
      <c r="K1042" s="16">
        <v>2.0950000000000002</v>
      </c>
      <c r="L1042">
        <v>23836.240000000002</v>
      </c>
      <c r="N1042">
        <v>37</v>
      </c>
      <c r="O1042">
        <v>152</v>
      </c>
      <c r="P1042">
        <v>0</v>
      </c>
      <c r="Q1042" s="1">
        <v>77340</v>
      </c>
      <c r="R1042" s="1">
        <v>69965</v>
      </c>
      <c r="S1042">
        <v>50</v>
      </c>
      <c r="T1042" s="18">
        <f t="shared" si="80"/>
        <v>4.7840703387638995E-4</v>
      </c>
      <c r="U1042" s="19">
        <f t="shared" si="81"/>
        <v>4.1081081081081079</v>
      </c>
      <c r="V1042" s="19">
        <f t="shared" si="82"/>
        <v>0</v>
      </c>
      <c r="W1042" s="19">
        <f t="shared" si="83"/>
        <v>90.464184122058441</v>
      </c>
      <c r="X1042" s="19">
        <f t="shared" si="84"/>
        <v>6.4649599172485125E-2</v>
      </c>
      <c r="Y1042" s="16">
        <v>2.0950000000000002</v>
      </c>
    </row>
    <row r="1043" spans="1:25" x14ac:dyDescent="0.25">
      <c r="A1043">
        <v>2008</v>
      </c>
      <c r="B1043">
        <v>149</v>
      </c>
      <c r="C1043" t="s">
        <v>840</v>
      </c>
      <c r="D1043" s="18">
        <v>3.1105324074074073E-3</v>
      </c>
      <c r="E1043" s="18">
        <v>3.36046511627907</v>
      </c>
      <c r="F1043" s="18">
        <v>1.1627906976744186E-2</v>
      </c>
      <c r="G1043" s="19">
        <v>81.275318287037038</v>
      </c>
      <c r="H1043">
        <v>0.64100000000000001</v>
      </c>
      <c r="I1043" s="1">
        <v>27648</v>
      </c>
      <c r="J1043" s="19">
        <v>7.2337962962962965E-2</v>
      </c>
      <c r="K1043">
        <v>1.72</v>
      </c>
      <c r="L1043">
        <v>29131.8</v>
      </c>
      <c r="N1043">
        <v>86</v>
      </c>
      <c r="O1043">
        <v>289</v>
      </c>
      <c r="P1043">
        <v>1</v>
      </c>
      <c r="Q1043" s="1">
        <v>27648</v>
      </c>
      <c r="R1043" s="1">
        <v>22471</v>
      </c>
      <c r="S1043">
        <v>20</v>
      </c>
      <c r="T1043" s="18">
        <f t="shared" si="80"/>
        <v>3.1105324074074073E-3</v>
      </c>
      <c r="U1043" s="19">
        <f t="shared" si="81"/>
        <v>3.36046511627907</v>
      </c>
      <c r="V1043" s="19">
        <f t="shared" si="82"/>
        <v>1.1627906976744186E-2</v>
      </c>
      <c r="W1043" s="19">
        <f t="shared" si="83"/>
        <v>81.275318287037038</v>
      </c>
      <c r="X1043" s="19">
        <f t="shared" si="84"/>
        <v>7.2337962962962965E-2</v>
      </c>
      <c r="Y1043">
        <v>1.72</v>
      </c>
    </row>
    <row r="1044" spans="1:25" x14ac:dyDescent="0.25">
      <c r="A1044">
        <v>2009</v>
      </c>
      <c r="B1044">
        <v>149</v>
      </c>
      <c r="C1044" t="s">
        <v>840</v>
      </c>
      <c r="D1044" s="18">
        <v>8.5585906854004706E-4</v>
      </c>
      <c r="E1044" s="18">
        <v>4.25</v>
      </c>
      <c r="F1044" s="18">
        <v>0</v>
      </c>
      <c r="G1044" s="19">
        <v>81.131873618144212</v>
      </c>
      <c r="H1044">
        <v>0.64100000000000001</v>
      </c>
      <c r="I1044" s="1">
        <v>28042</v>
      </c>
      <c r="J1044" s="19">
        <v>6.7755509592753727E-2</v>
      </c>
      <c r="K1044">
        <v>1.84</v>
      </c>
      <c r="L1044">
        <v>31620.46</v>
      </c>
      <c r="N1044">
        <v>24</v>
      </c>
      <c r="O1044">
        <v>102</v>
      </c>
      <c r="P1044">
        <v>0</v>
      </c>
      <c r="Q1044" s="1">
        <v>28042</v>
      </c>
      <c r="R1044" s="1">
        <v>22751</v>
      </c>
      <c r="S1044">
        <v>19</v>
      </c>
      <c r="T1044" s="18">
        <f t="shared" si="80"/>
        <v>8.5585906854004706E-4</v>
      </c>
      <c r="U1044" s="19">
        <f t="shared" si="81"/>
        <v>4.25</v>
      </c>
      <c r="V1044" s="19">
        <f t="shared" si="82"/>
        <v>0</v>
      </c>
      <c r="W1044" s="19">
        <f t="shared" si="83"/>
        <v>81.131873618144212</v>
      </c>
      <c r="X1044" s="19">
        <f t="shared" si="84"/>
        <v>6.7755509592753727E-2</v>
      </c>
      <c r="Y1044">
        <v>1.84</v>
      </c>
    </row>
    <row r="1045" spans="1:25" x14ac:dyDescent="0.25">
      <c r="A1045">
        <v>2010</v>
      </c>
      <c r="B1045">
        <v>149</v>
      </c>
      <c r="C1045" t="s">
        <v>840</v>
      </c>
      <c r="D1045" s="18">
        <v>2.5778656684794124E-3</v>
      </c>
      <c r="E1045" s="18">
        <v>2.5890410958904111</v>
      </c>
      <c r="F1045" s="18">
        <v>0</v>
      </c>
      <c r="G1045" s="19">
        <v>84.077265343597702</v>
      </c>
      <c r="H1045">
        <v>0.752</v>
      </c>
      <c r="I1045" s="1">
        <v>28318</v>
      </c>
      <c r="J1045" s="19">
        <v>6.709513383713539E-2</v>
      </c>
      <c r="K1045">
        <v>1.82</v>
      </c>
      <c r="L1045">
        <v>34732.379999999997</v>
      </c>
      <c r="N1045">
        <v>73</v>
      </c>
      <c r="O1045">
        <v>189</v>
      </c>
      <c r="P1045">
        <v>0</v>
      </c>
      <c r="Q1045" s="1">
        <v>28318</v>
      </c>
      <c r="R1045" s="1">
        <v>23809</v>
      </c>
      <c r="S1045">
        <v>19</v>
      </c>
      <c r="T1045" s="18">
        <f t="shared" si="80"/>
        <v>2.5778656684794124E-3</v>
      </c>
      <c r="U1045" s="19">
        <f t="shared" si="81"/>
        <v>2.5890410958904111</v>
      </c>
      <c r="V1045" s="19">
        <f t="shared" si="82"/>
        <v>0</v>
      </c>
      <c r="W1045" s="19">
        <f t="shared" si="83"/>
        <v>84.077265343597702</v>
      </c>
      <c r="X1045" s="19">
        <f t="shared" si="84"/>
        <v>6.709513383713539E-2</v>
      </c>
      <c r="Y1045">
        <v>1.82</v>
      </c>
    </row>
    <row r="1046" spans="1:25" x14ac:dyDescent="0.25">
      <c r="A1046">
        <v>2011</v>
      </c>
      <c r="B1046">
        <v>149</v>
      </c>
      <c r="C1046" t="s">
        <v>840</v>
      </c>
      <c r="D1046" s="18">
        <v>1.2202349823937524E-3</v>
      </c>
      <c r="E1046" s="18">
        <v>2.8</v>
      </c>
      <c r="F1046" s="18">
        <v>2.8571428571428571E-2</v>
      </c>
      <c r="G1046" s="19">
        <v>85.486176480842317</v>
      </c>
      <c r="H1046">
        <v>0.752</v>
      </c>
      <c r="I1046" s="1">
        <v>28683</v>
      </c>
      <c r="J1046" s="19">
        <v>6.6241327615660844E-2</v>
      </c>
      <c r="K1046">
        <v>1.97</v>
      </c>
      <c r="L1046">
        <v>33850.46</v>
      </c>
      <c r="N1046">
        <v>35</v>
      </c>
      <c r="O1046">
        <v>98</v>
      </c>
      <c r="P1046">
        <v>1</v>
      </c>
      <c r="Q1046" s="1">
        <v>28683</v>
      </c>
      <c r="R1046" s="1">
        <v>24520</v>
      </c>
      <c r="S1046">
        <v>19</v>
      </c>
      <c r="T1046" s="18">
        <f t="shared" si="80"/>
        <v>1.2202349823937524E-3</v>
      </c>
      <c r="U1046" s="19">
        <f t="shared" si="81"/>
        <v>2.8</v>
      </c>
      <c r="V1046" s="19">
        <f t="shared" si="82"/>
        <v>2.8571428571428571E-2</v>
      </c>
      <c r="W1046" s="19">
        <f t="shared" si="83"/>
        <v>85.486176480842317</v>
      </c>
      <c r="X1046" s="19">
        <f t="shared" si="84"/>
        <v>6.6241327615660844E-2</v>
      </c>
      <c r="Y1046">
        <v>1.97</v>
      </c>
    </row>
    <row r="1047" spans="1:25" x14ac:dyDescent="0.25">
      <c r="A1047">
        <v>2012</v>
      </c>
      <c r="B1047">
        <v>149</v>
      </c>
      <c r="C1047" t="s">
        <v>840</v>
      </c>
      <c r="D1047" s="18">
        <v>1.1020801763328282E-3</v>
      </c>
      <c r="E1047" s="18">
        <v>2.59375</v>
      </c>
      <c r="F1047" s="18">
        <v>0</v>
      </c>
      <c r="G1047" s="19">
        <v>86.606281857005101</v>
      </c>
      <c r="H1047">
        <v>0.752</v>
      </c>
      <c r="I1047" s="1">
        <v>29036</v>
      </c>
      <c r="J1047" s="19">
        <v>6.5436010469761677E-2</v>
      </c>
      <c r="K1047" s="16">
        <v>2.0049999999999999</v>
      </c>
      <c r="L1047">
        <v>32674.560000000001</v>
      </c>
      <c r="N1047">
        <v>32</v>
      </c>
      <c r="O1047">
        <v>83</v>
      </c>
      <c r="P1047">
        <v>0</v>
      </c>
      <c r="Q1047" s="1">
        <v>29036</v>
      </c>
      <c r="R1047" s="1">
        <v>25147</v>
      </c>
      <c r="S1047">
        <v>19</v>
      </c>
      <c r="T1047" s="18">
        <f t="shared" si="80"/>
        <v>1.1020801763328282E-3</v>
      </c>
      <c r="U1047" s="19">
        <f t="shared" si="81"/>
        <v>2.59375</v>
      </c>
      <c r="V1047" s="19">
        <f t="shared" si="82"/>
        <v>0</v>
      </c>
      <c r="W1047" s="19">
        <f t="shared" si="83"/>
        <v>86.606281857005101</v>
      </c>
      <c r="X1047" s="19">
        <f t="shared" si="84"/>
        <v>6.5436010469761677E-2</v>
      </c>
      <c r="Y1047" s="16">
        <v>2.0049999999999999</v>
      </c>
    </row>
    <row r="1048" spans="1:25" x14ac:dyDescent="0.25">
      <c r="A1048">
        <v>2013</v>
      </c>
      <c r="B1048">
        <v>149</v>
      </c>
      <c r="C1048" t="s">
        <v>840</v>
      </c>
      <c r="D1048" s="18">
        <v>9.240314170681803E-4</v>
      </c>
      <c r="E1048" s="18">
        <v>2.7142857142857144</v>
      </c>
      <c r="F1048" s="18">
        <v>0</v>
      </c>
      <c r="G1048" s="19">
        <v>85.2781994587816</v>
      </c>
      <c r="H1048">
        <v>0.752</v>
      </c>
      <c r="I1048" s="1">
        <v>30302</v>
      </c>
      <c r="J1048" s="19">
        <v>6.2702131872483663E-2</v>
      </c>
      <c r="K1048">
        <v>2.04</v>
      </c>
      <c r="L1048">
        <v>37544.76</v>
      </c>
      <c r="N1048">
        <v>28</v>
      </c>
      <c r="O1048">
        <v>76</v>
      </c>
      <c r="P1048">
        <v>0</v>
      </c>
      <c r="Q1048" s="1">
        <v>30302</v>
      </c>
      <c r="R1048" s="1">
        <v>25841</v>
      </c>
      <c r="S1048">
        <v>19</v>
      </c>
      <c r="T1048" s="18">
        <f t="shared" si="80"/>
        <v>9.240314170681803E-4</v>
      </c>
      <c r="U1048" s="19">
        <f t="shared" si="81"/>
        <v>2.7142857142857144</v>
      </c>
      <c r="V1048" s="19">
        <f t="shared" si="82"/>
        <v>0</v>
      </c>
      <c r="W1048" s="19">
        <f t="shared" si="83"/>
        <v>85.2781994587816</v>
      </c>
      <c r="X1048" s="19">
        <f t="shared" si="84"/>
        <v>6.2702131872483663E-2</v>
      </c>
      <c r="Y1048">
        <v>2.04</v>
      </c>
    </row>
    <row r="1049" spans="1:25" x14ac:dyDescent="0.25">
      <c r="A1049">
        <v>2014</v>
      </c>
      <c r="B1049">
        <v>149</v>
      </c>
      <c r="C1049" t="s">
        <v>840</v>
      </c>
      <c r="D1049" s="18">
        <v>1.3040785055260327E-3</v>
      </c>
      <c r="E1049" s="18">
        <v>2.6749999999999998</v>
      </c>
      <c r="F1049" s="18">
        <v>0.05</v>
      </c>
      <c r="G1049" s="19">
        <v>86.597333159456198</v>
      </c>
      <c r="H1049">
        <v>0.752</v>
      </c>
      <c r="I1049" s="1">
        <v>30673</v>
      </c>
      <c r="J1049" s="19">
        <v>6.1943729012486556E-2</v>
      </c>
      <c r="K1049" s="16">
        <v>2.0950000000000002</v>
      </c>
      <c r="L1049">
        <v>40031.97</v>
      </c>
      <c r="N1049">
        <v>40</v>
      </c>
      <c r="O1049">
        <v>107</v>
      </c>
      <c r="P1049">
        <v>2</v>
      </c>
      <c r="Q1049" s="1">
        <v>30673</v>
      </c>
      <c r="R1049" s="1">
        <v>26562</v>
      </c>
      <c r="S1049">
        <v>19</v>
      </c>
      <c r="T1049" s="18">
        <f t="shared" si="80"/>
        <v>1.3040785055260327E-3</v>
      </c>
      <c r="U1049" s="19">
        <f t="shared" si="81"/>
        <v>2.6749999999999998</v>
      </c>
      <c r="V1049" s="19">
        <f t="shared" si="82"/>
        <v>0.05</v>
      </c>
      <c r="W1049" s="19">
        <f t="shared" si="83"/>
        <v>86.597333159456198</v>
      </c>
      <c r="X1049" s="19">
        <f t="shared" si="84"/>
        <v>6.1943729012486556E-2</v>
      </c>
      <c r="Y1049" s="16">
        <v>2.0950000000000002</v>
      </c>
    </row>
    <row r="1050" spans="1:25" x14ac:dyDescent="0.25">
      <c r="A1050">
        <v>2008</v>
      </c>
      <c r="B1050">
        <v>150</v>
      </c>
      <c r="C1050" t="s">
        <v>841</v>
      </c>
      <c r="D1050" s="18">
        <v>2.4303816255728094E-3</v>
      </c>
      <c r="E1050" s="18">
        <v>2.7328244274809159</v>
      </c>
      <c r="F1050" s="18">
        <v>1.5267175572519083E-2</v>
      </c>
      <c r="G1050" s="19">
        <v>86.948294094729235</v>
      </c>
      <c r="H1050">
        <v>0.626</v>
      </c>
      <c r="I1050" s="1">
        <v>53901</v>
      </c>
      <c r="J1050" s="19">
        <v>5.1947088180182184E-2</v>
      </c>
      <c r="K1050">
        <v>1.72</v>
      </c>
      <c r="L1050">
        <v>10553.4</v>
      </c>
      <c r="N1050">
        <v>131</v>
      </c>
      <c r="O1050">
        <v>358</v>
      </c>
      <c r="P1050">
        <v>2</v>
      </c>
      <c r="Q1050" s="1">
        <v>53901</v>
      </c>
      <c r="R1050" s="1">
        <v>46866</v>
      </c>
      <c r="S1050">
        <v>28</v>
      </c>
      <c r="T1050" s="18">
        <f t="shared" si="80"/>
        <v>2.4303816255728094E-3</v>
      </c>
      <c r="U1050" s="19">
        <f t="shared" si="81"/>
        <v>2.7328244274809159</v>
      </c>
      <c r="V1050" s="19">
        <f t="shared" si="82"/>
        <v>1.5267175572519083E-2</v>
      </c>
      <c r="W1050" s="19">
        <f t="shared" si="83"/>
        <v>86.948294094729235</v>
      </c>
      <c r="X1050" s="19">
        <f t="shared" si="84"/>
        <v>5.1947088180182184E-2</v>
      </c>
      <c r="Y1050">
        <v>1.72</v>
      </c>
    </row>
    <row r="1051" spans="1:25" x14ac:dyDescent="0.25">
      <c r="A1051">
        <v>2009</v>
      </c>
      <c r="B1051">
        <v>150</v>
      </c>
      <c r="C1051" t="s">
        <v>841</v>
      </c>
      <c r="D1051" s="18">
        <v>1.6436129937764316E-3</v>
      </c>
      <c r="E1051" s="18">
        <v>2.8876404494382024</v>
      </c>
      <c r="F1051" s="18">
        <v>0</v>
      </c>
      <c r="G1051" s="19">
        <v>86.62579179670908</v>
      </c>
      <c r="H1051">
        <v>0.626</v>
      </c>
      <c r="I1051" s="1">
        <v>54149</v>
      </c>
      <c r="J1051" s="19">
        <v>6.2789709874605248E-2</v>
      </c>
      <c r="K1051">
        <v>1.84</v>
      </c>
      <c r="L1051">
        <v>9967.2800000000007</v>
      </c>
      <c r="N1051">
        <v>89</v>
      </c>
      <c r="O1051">
        <v>257</v>
      </c>
      <c r="P1051">
        <v>0</v>
      </c>
      <c r="Q1051" s="1">
        <v>54149</v>
      </c>
      <c r="R1051" s="1">
        <v>46907</v>
      </c>
      <c r="S1051">
        <v>34</v>
      </c>
      <c r="T1051" s="18">
        <f t="shared" si="80"/>
        <v>1.6436129937764316E-3</v>
      </c>
      <c r="U1051" s="19">
        <f t="shared" si="81"/>
        <v>2.8876404494382024</v>
      </c>
      <c r="V1051" s="19">
        <f t="shared" si="82"/>
        <v>0</v>
      </c>
      <c r="W1051" s="19">
        <f t="shared" si="83"/>
        <v>86.62579179670908</v>
      </c>
      <c r="X1051" s="19">
        <f t="shared" si="84"/>
        <v>6.2789709874605248E-2</v>
      </c>
      <c r="Y1051">
        <v>1.84</v>
      </c>
    </row>
    <row r="1052" spans="1:25" x14ac:dyDescent="0.25">
      <c r="A1052">
        <v>2010</v>
      </c>
      <c r="B1052">
        <v>150</v>
      </c>
      <c r="C1052" t="s">
        <v>841</v>
      </c>
      <c r="D1052" s="18">
        <v>8.9119940586706279E-4</v>
      </c>
      <c r="E1052" s="18">
        <v>2.5833333333333335</v>
      </c>
      <c r="F1052" s="18">
        <v>0</v>
      </c>
      <c r="G1052" s="19">
        <v>85.92647604901596</v>
      </c>
      <c r="H1052">
        <v>0.73099999999999998</v>
      </c>
      <c r="I1052" s="1">
        <v>53860</v>
      </c>
      <c r="J1052" s="19">
        <v>6.3126624582250282E-2</v>
      </c>
      <c r="K1052">
        <v>1.82</v>
      </c>
      <c r="L1052">
        <v>12310.8</v>
      </c>
      <c r="N1052">
        <v>48</v>
      </c>
      <c r="O1052">
        <v>124</v>
      </c>
      <c r="P1052">
        <v>0</v>
      </c>
      <c r="Q1052" s="1">
        <v>53860</v>
      </c>
      <c r="R1052" s="1">
        <v>46280</v>
      </c>
      <c r="S1052">
        <v>34</v>
      </c>
      <c r="T1052" s="18">
        <f t="shared" si="80"/>
        <v>8.9119940586706279E-4</v>
      </c>
      <c r="U1052" s="19">
        <f t="shared" si="81"/>
        <v>2.5833333333333335</v>
      </c>
      <c r="V1052" s="19">
        <f t="shared" si="82"/>
        <v>0</v>
      </c>
      <c r="W1052" s="19">
        <f t="shared" si="83"/>
        <v>85.92647604901596</v>
      </c>
      <c r="X1052" s="19">
        <f t="shared" si="84"/>
        <v>6.3126624582250282E-2</v>
      </c>
      <c r="Y1052">
        <v>1.82</v>
      </c>
    </row>
    <row r="1053" spans="1:25" x14ac:dyDescent="0.25">
      <c r="A1053">
        <v>2011</v>
      </c>
      <c r="B1053">
        <v>150</v>
      </c>
      <c r="C1053" t="s">
        <v>841</v>
      </c>
      <c r="D1053" s="18">
        <v>5.3626243574096677E-4</v>
      </c>
      <c r="E1053" s="18">
        <v>3.6551724137931036</v>
      </c>
      <c r="F1053" s="18">
        <v>3.4482758620689655E-2</v>
      </c>
      <c r="G1053" s="19">
        <v>86.330855431044057</v>
      </c>
      <c r="H1053">
        <v>0.73099999999999998</v>
      </c>
      <c r="I1053" s="1">
        <v>54078</v>
      </c>
      <c r="J1053" s="19">
        <v>6.2872147638596096E-2</v>
      </c>
      <c r="K1053">
        <v>1.97</v>
      </c>
      <c r="L1053">
        <v>14856.58</v>
      </c>
      <c r="N1053">
        <v>29</v>
      </c>
      <c r="O1053">
        <v>106</v>
      </c>
      <c r="P1053">
        <v>1</v>
      </c>
      <c r="Q1053" s="1">
        <v>54078</v>
      </c>
      <c r="R1053" s="1">
        <v>46686</v>
      </c>
      <c r="S1053">
        <v>34</v>
      </c>
      <c r="T1053" s="18">
        <f t="shared" si="80"/>
        <v>5.3626243574096677E-4</v>
      </c>
      <c r="U1053" s="19">
        <f t="shared" si="81"/>
        <v>3.6551724137931036</v>
      </c>
      <c r="V1053" s="19">
        <f t="shared" si="82"/>
        <v>3.4482758620689655E-2</v>
      </c>
      <c r="W1053" s="19">
        <f t="shared" si="83"/>
        <v>86.330855431044057</v>
      </c>
      <c r="X1053" s="19">
        <f t="shared" si="84"/>
        <v>6.2872147638596096E-2</v>
      </c>
      <c r="Y1053">
        <v>1.97</v>
      </c>
    </row>
    <row r="1054" spans="1:25" x14ac:dyDescent="0.25">
      <c r="A1054">
        <v>2012</v>
      </c>
      <c r="B1054">
        <v>150</v>
      </c>
      <c r="C1054" t="s">
        <v>841</v>
      </c>
      <c r="D1054" s="18">
        <v>7.3679750962441751E-4</v>
      </c>
      <c r="E1054" s="18">
        <v>2.6</v>
      </c>
      <c r="F1054" s="18">
        <v>2.5000000000000001E-2</v>
      </c>
      <c r="G1054" s="19">
        <v>87.573910000184199</v>
      </c>
      <c r="H1054">
        <v>0.73099999999999998</v>
      </c>
      <c r="I1054" s="1">
        <v>54289</v>
      </c>
      <c r="J1054" s="19">
        <v>6.2627788318075486E-2</v>
      </c>
      <c r="K1054" s="16">
        <v>2.0049999999999999</v>
      </c>
      <c r="L1054">
        <v>14930.57</v>
      </c>
      <c r="N1054">
        <v>40</v>
      </c>
      <c r="O1054">
        <v>104</v>
      </c>
      <c r="P1054">
        <v>1</v>
      </c>
      <c r="Q1054" s="1">
        <v>54289</v>
      </c>
      <c r="R1054" s="1">
        <v>47543</v>
      </c>
      <c r="S1054">
        <v>34</v>
      </c>
      <c r="T1054" s="18">
        <f t="shared" si="80"/>
        <v>7.3679750962441751E-4</v>
      </c>
      <c r="U1054" s="19">
        <f t="shared" si="81"/>
        <v>2.6</v>
      </c>
      <c r="V1054" s="19">
        <f t="shared" si="82"/>
        <v>2.5000000000000001E-2</v>
      </c>
      <c r="W1054" s="19">
        <f t="shared" si="83"/>
        <v>87.573910000184199</v>
      </c>
      <c r="X1054" s="19">
        <f t="shared" si="84"/>
        <v>6.2627788318075486E-2</v>
      </c>
      <c r="Y1054" s="16">
        <v>2.0049999999999999</v>
      </c>
    </row>
    <row r="1055" spans="1:25" x14ac:dyDescent="0.25">
      <c r="A1055">
        <v>2013</v>
      </c>
      <c r="B1055">
        <v>150</v>
      </c>
      <c r="C1055" t="s">
        <v>841</v>
      </c>
      <c r="D1055" s="18">
        <v>7.4791651827053212E-4</v>
      </c>
      <c r="E1055" s="18">
        <v>2.3333333333333335</v>
      </c>
      <c r="F1055" s="18">
        <v>0</v>
      </c>
      <c r="G1055" s="19">
        <v>87.52582092741649</v>
      </c>
      <c r="H1055">
        <v>0.73099999999999998</v>
      </c>
      <c r="I1055" s="1">
        <v>56156</v>
      </c>
      <c r="J1055" s="19">
        <v>6.0545622907614498E-2</v>
      </c>
      <c r="K1055">
        <v>2.04</v>
      </c>
      <c r="L1055">
        <v>15320.51</v>
      </c>
      <c r="N1055">
        <v>42</v>
      </c>
      <c r="O1055">
        <v>98</v>
      </c>
      <c r="P1055">
        <v>0</v>
      </c>
      <c r="Q1055" s="1">
        <v>56156</v>
      </c>
      <c r="R1055" s="1">
        <v>49151</v>
      </c>
      <c r="S1055">
        <v>34</v>
      </c>
      <c r="T1055" s="18">
        <f t="shared" si="80"/>
        <v>7.4791651827053212E-4</v>
      </c>
      <c r="U1055" s="19">
        <f t="shared" si="81"/>
        <v>2.3333333333333335</v>
      </c>
      <c r="V1055" s="19">
        <f t="shared" si="82"/>
        <v>0</v>
      </c>
      <c r="W1055" s="19">
        <f t="shared" si="83"/>
        <v>87.52582092741649</v>
      </c>
      <c r="X1055" s="19">
        <f t="shared" si="84"/>
        <v>6.0545622907614498E-2</v>
      </c>
      <c r="Y1055">
        <v>2.04</v>
      </c>
    </row>
    <row r="1056" spans="1:25" x14ac:dyDescent="0.25">
      <c r="A1056">
        <v>2014</v>
      </c>
      <c r="B1056">
        <v>150</v>
      </c>
      <c r="C1056" t="s">
        <v>841</v>
      </c>
      <c r="D1056" s="18">
        <v>1.1877747837186214E-3</v>
      </c>
      <c r="E1056" s="18">
        <v>3.2388059701492535</v>
      </c>
      <c r="F1056" s="18">
        <v>5.9701492537313432E-2</v>
      </c>
      <c r="G1056" s="19">
        <v>88.817189051198412</v>
      </c>
      <c r="H1056">
        <v>0.73099999999999998</v>
      </c>
      <c r="I1056" s="1">
        <v>56408</v>
      </c>
      <c r="J1056" s="19">
        <v>6.0275138278258408E-2</v>
      </c>
      <c r="K1056" s="16">
        <v>2.0950000000000002</v>
      </c>
      <c r="L1056">
        <v>17515.5</v>
      </c>
      <c r="N1056">
        <v>67</v>
      </c>
      <c r="O1056">
        <v>217</v>
      </c>
      <c r="P1056">
        <v>4</v>
      </c>
      <c r="Q1056" s="1">
        <v>56408</v>
      </c>
      <c r="R1056" s="1">
        <v>50100</v>
      </c>
      <c r="S1056">
        <v>34</v>
      </c>
      <c r="T1056" s="18">
        <f t="shared" si="80"/>
        <v>1.1877747837186214E-3</v>
      </c>
      <c r="U1056" s="19">
        <f t="shared" si="81"/>
        <v>3.2388059701492535</v>
      </c>
      <c r="V1056" s="19">
        <f t="shared" si="82"/>
        <v>5.9701492537313432E-2</v>
      </c>
      <c r="W1056" s="19">
        <f t="shared" si="83"/>
        <v>88.817189051198412</v>
      </c>
      <c r="X1056" s="19">
        <f t="shared" si="84"/>
        <v>6.0275138278258408E-2</v>
      </c>
      <c r="Y1056" s="16">
        <v>2.0950000000000002</v>
      </c>
    </row>
    <row r="1057" spans="1:25" x14ac:dyDescent="0.25">
      <c r="A1057">
        <v>2008</v>
      </c>
      <c r="B1057">
        <v>151</v>
      </c>
      <c r="C1057" t="s">
        <v>843</v>
      </c>
      <c r="D1057" s="18">
        <v>5.5060524546065902E-3</v>
      </c>
      <c r="E1057" s="18">
        <v>2.0992366412213741</v>
      </c>
      <c r="F1057" s="18">
        <v>0</v>
      </c>
      <c r="G1057" s="19">
        <v>77.45880968392737</v>
      </c>
      <c r="H1057">
        <v>0.63400000000000001</v>
      </c>
      <c r="I1057">
        <v>23792</v>
      </c>
      <c r="J1057" s="19">
        <v>3.7827841291190316E-2</v>
      </c>
      <c r="K1057">
        <v>1.72</v>
      </c>
      <c r="L1057">
        <v>11798.16</v>
      </c>
      <c r="N1057">
        <v>131</v>
      </c>
      <c r="O1057">
        <v>275</v>
      </c>
      <c r="P1057">
        <v>0</v>
      </c>
      <c r="Q1057">
        <v>23792</v>
      </c>
      <c r="R1057">
        <v>18429</v>
      </c>
      <c r="S1057" s="17">
        <v>9</v>
      </c>
      <c r="T1057" s="18">
        <f t="shared" si="80"/>
        <v>5.5060524546065902E-3</v>
      </c>
      <c r="U1057" s="19">
        <f t="shared" si="81"/>
        <v>2.0992366412213741</v>
      </c>
      <c r="V1057" s="19">
        <f t="shared" si="82"/>
        <v>0</v>
      </c>
      <c r="W1057" s="19">
        <f t="shared" si="83"/>
        <v>77.45880968392737</v>
      </c>
      <c r="X1057" s="19">
        <f t="shared" si="84"/>
        <v>3.7827841291190316E-2</v>
      </c>
      <c r="Y1057">
        <v>1.72</v>
      </c>
    </row>
    <row r="1058" spans="1:25" x14ac:dyDescent="0.25">
      <c r="A1058">
        <v>2009</v>
      </c>
      <c r="B1058">
        <v>151</v>
      </c>
      <c r="C1058" t="s">
        <v>843</v>
      </c>
      <c r="D1058" s="18">
        <v>5.6205696069795731E-3</v>
      </c>
      <c r="E1058" s="18">
        <v>2.0522388059701493</v>
      </c>
      <c r="F1058" s="18">
        <v>0</v>
      </c>
      <c r="G1058" s="19">
        <v>79.694643681053648</v>
      </c>
      <c r="H1058">
        <v>0.63400000000000001</v>
      </c>
      <c r="I1058" s="1">
        <v>23841</v>
      </c>
      <c r="J1058" s="19">
        <v>5.8722369028144789E-2</v>
      </c>
      <c r="K1058">
        <v>1.84</v>
      </c>
      <c r="L1058">
        <v>12346.58</v>
      </c>
      <c r="N1058">
        <v>134</v>
      </c>
      <c r="O1058">
        <v>275</v>
      </c>
      <c r="P1058">
        <v>0</v>
      </c>
      <c r="Q1058" s="1">
        <v>23841</v>
      </c>
      <c r="R1058" s="1">
        <v>19000</v>
      </c>
      <c r="S1058" s="17">
        <v>14</v>
      </c>
      <c r="T1058" s="18">
        <f t="shared" si="80"/>
        <v>5.6205696069795731E-3</v>
      </c>
      <c r="U1058" s="19">
        <f t="shared" si="81"/>
        <v>2.0522388059701493</v>
      </c>
      <c r="V1058" s="19">
        <f t="shared" si="82"/>
        <v>0</v>
      </c>
      <c r="W1058" s="19">
        <f t="shared" si="83"/>
        <v>79.694643681053648</v>
      </c>
      <c r="X1058" s="19">
        <f t="shared" si="84"/>
        <v>5.8722369028144789E-2</v>
      </c>
      <c r="Y1058">
        <v>1.84</v>
      </c>
    </row>
    <row r="1059" spans="1:25" x14ac:dyDescent="0.25">
      <c r="A1059">
        <v>2010</v>
      </c>
      <c r="B1059">
        <v>151</v>
      </c>
      <c r="C1059" t="s">
        <v>843</v>
      </c>
      <c r="D1059" s="18">
        <v>7.5657350752439227E-3</v>
      </c>
      <c r="E1059" s="18">
        <v>1.9945355191256831</v>
      </c>
      <c r="F1059" s="18">
        <v>0</v>
      </c>
      <c r="G1059" s="19">
        <v>84.752769968579457</v>
      </c>
      <c r="H1059">
        <v>0.71899999999999997</v>
      </c>
      <c r="I1059" s="1">
        <v>24188</v>
      </c>
      <c r="J1059" s="19">
        <v>5.7879940466346945E-2</v>
      </c>
      <c r="K1059">
        <v>1.82</v>
      </c>
      <c r="L1059">
        <v>11686.28</v>
      </c>
      <c r="N1059">
        <v>183</v>
      </c>
      <c r="O1059">
        <v>365</v>
      </c>
      <c r="P1059">
        <v>0</v>
      </c>
      <c r="Q1059" s="1">
        <v>24188</v>
      </c>
      <c r="R1059" s="1">
        <v>20500</v>
      </c>
      <c r="S1059" s="17">
        <v>14</v>
      </c>
      <c r="T1059" s="18">
        <f t="shared" si="80"/>
        <v>7.5657350752439227E-3</v>
      </c>
      <c r="U1059" s="19">
        <f t="shared" si="81"/>
        <v>1.9945355191256831</v>
      </c>
      <c r="V1059" s="19">
        <f t="shared" si="82"/>
        <v>0</v>
      </c>
      <c r="W1059" s="19">
        <f t="shared" si="83"/>
        <v>84.752769968579457</v>
      </c>
      <c r="X1059" s="19">
        <f t="shared" si="84"/>
        <v>5.7879940466346945E-2</v>
      </c>
      <c r="Y1059">
        <v>1.82</v>
      </c>
    </row>
    <row r="1060" spans="1:25" x14ac:dyDescent="0.25">
      <c r="A1060">
        <v>2011</v>
      </c>
      <c r="B1060">
        <v>151</v>
      </c>
      <c r="C1060" t="s">
        <v>843</v>
      </c>
      <c r="D1060" s="18">
        <v>3.1725104033620368E-3</v>
      </c>
      <c r="E1060" s="18">
        <v>1.9870129870129871</v>
      </c>
      <c r="F1060" s="18">
        <v>0</v>
      </c>
      <c r="G1060" s="19">
        <v>85.847307486300522</v>
      </c>
      <c r="H1060">
        <v>0.71899999999999997</v>
      </c>
      <c r="I1060" s="1">
        <v>24271</v>
      </c>
      <c r="J1060" s="19">
        <v>5.7682007333855215E-2</v>
      </c>
      <c r="K1060">
        <v>1.97</v>
      </c>
      <c r="L1060">
        <v>15196.66</v>
      </c>
      <c r="N1060">
        <v>77</v>
      </c>
      <c r="O1060">
        <v>153</v>
      </c>
      <c r="P1060">
        <v>0</v>
      </c>
      <c r="Q1060" s="1">
        <v>24271</v>
      </c>
      <c r="R1060" s="1">
        <v>20836</v>
      </c>
      <c r="S1060" s="17">
        <v>14</v>
      </c>
      <c r="T1060" s="18">
        <f t="shared" si="80"/>
        <v>3.1725104033620368E-3</v>
      </c>
      <c r="U1060" s="19">
        <f t="shared" si="81"/>
        <v>1.9870129870129871</v>
      </c>
      <c r="V1060" s="19">
        <f t="shared" si="82"/>
        <v>0</v>
      </c>
      <c r="W1060" s="19">
        <f t="shared" si="83"/>
        <v>85.847307486300522</v>
      </c>
      <c r="X1060" s="19">
        <f t="shared" si="84"/>
        <v>5.7682007333855215E-2</v>
      </c>
      <c r="Y1060">
        <v>1.97</v>
      </c>
    </row>
    <row r="1061" spans="1:25" x14ac:dyDescent="0.25">
      <c r="A1061">
        <v>2012</v>
      </c>
      <c r="B1061">
        <v>151</v>
      </c>
      <c r="C1061" t="s">
        <v>843</v>
      </c>
      <c r="D1061" s="18">
        <v>5.995893223819302E-3</v>
      </c>
      <c r="E1061" s="18">
        <v>1.9109589041095891</v>
      </c>
      <c r="F1061" s="18">
        <v>1.3698630136986301E-2</v>
      </c>
      <c r="G1061" s="19">
        <v>90.143737166324428</v>
      </c>
      <c r="H1061">
        <v>0.71899999999999997</v>
      </c>
      <c r="I1061" s="1">
        <v>24350</v>
      </c>
      <c r="J1061" s="19">
        <v>5.7494866529774133E-2</v>
      </c>
      <c r="K1061" s="16">
        <v>2.0049999999999999</v>
      </c>
      <c r="L1061">
        <v>16229.27</v>
      </c>
      <c r="N1061">
        <v>146</v>
      </c>
      <c r="O1061">
        <v>279</v>
      </c>
      <c r="P1061">
        <v>2</v>
      </c>
      <c r="Q1061" s="1">
        <v>24350</v>
      </c>
      <c r="R1061" s="1">
        <v>21950</v>
      </c>
      <c r="S1061" s="17">
        <v>14</v>
      </c>
      <c r="T1061" s="18">
        <f t="shared" si="80"/>
        <v>5.995893223819302E-3</v>
      </c>
      <c r="U1061" s="19">
        <f t="shared" si="81"/>
        <v>1.9109589041095891</v>
      </c>
      <c r="V1061" s="19">
        <f t="shared" si="82"/>
        <v>1.3698630136986301E-2</v>
      </c>
      <c r="W1061" s="19">
        <f t="shared" si="83"/>
        <v>90.143737166324428</v>
      </c>
      <c r="X1061" s="19">
        <f t="shared" si="84"/>
        <v>5.7494866529774133E-2</v>
      </c>
      <c r="Y1061" s="16">
        <v>2.0049999999999999</v>
      </c>
    </row>
    <row r="1062" spans="1:25" x14ac:dyDescent="0.25">
      <c r="A1062">
        <v>2013</v>
      </c>
      <c r="B1062">
        <v>151</v>
      </c>
      <c r="C1062" t="s">
        <v>843</v>
      </c>
      <c r="D1062" s="18">
        <v>7.2702713440069922E-3</v>
      </c>
      <c r="E1062" s="18">
        <v>2.0655737704918034</v>
      </c>
      <c r="F1062" s="18">
        <v>5.4644808743169399E-3</v>
      </c>
      <c r="G1062" s="19">
        <v>90.580429859759249</v>
      </c>
      <c r="H1062">
        <v>0.71899999999999997</v>
      </c>
      <c r="I1062" s="1">
        <v>25171</v>
      </c>
      <c r="J1062" s="19">
        <v>5.5619562194589009E-2</v>
      </c>
      <c r="K1062">
        <v>2.04</v>
      </c>
      <c r="L1062">
        <v>17212.36</v>
      </c>
      <c r="N1062">
        <v>183</v>
      </c>
      <c r="O1062">
        <v>378</v>
      </c>
      <c r="P1062">
        <v>1</v>
      </c>
      <c r="Q1062" s="1">
        <v>25171</v>
      </c>
      <c r="R1062" s="1">
        <v>22800</v>
      </c>
      <c r="S1062" s="17">
        <v>14</v>
      </c>
      <c r="T1062" s="18">
        <f t="shared" si="80"/>
        <v>7.2702713440069922E-3</v>
      </c>
      <c r="U1062" s="19">
        <f t="shared" si="81"/>
        <v>2.0655737704918034</v>
      </c>
      <c r="V1062" s="19">
        <f t="shared" si="82"/>
        <v>5.4644808743169399E-3</v>
      </c>
      <c r="W1062" s="19">
        <f t="shared" si="83"/>
        <v>90.580429859759249</v>
      </c>
      <c r="X1062" s="19">
        <f t="shared" si="84"/>
        <v>5.5619562194589009E-2</v>
      </c>
      <c r="Y1062">
        <v>2.04</v>
      </c>
    </row>
    <row r="1063" spans="1:25" x14ac:dyDescent="0.25">
      <c r="A1063">
        <v>2014</v>
      </c>
      <c r="B1063">
        <v>151</v>
      </c>
      <c r="C1063" t="s">
        <v>843</v>
      </c>
      <c r="D1063" s="18">
        <v>1.1872254541137363E-2</v>
      </c>
      <c r="E1063" s="18">
        <v>2.4700000000000002</v>
      </c>
      <c r="F1063" s="18">
        <v>3.3333333333333335E-3</v>
      </c>
      <c r="G1063" s="19">
        <v>90.822747239700817</v>
      </c>
      <c r="H1063">
        <v>0.71899999999999997</v>
      </c>
      <c r="I1063" s="1">
        <v>25269</v>
      </c>
      <c r="J1063" s="19">
        <v>5.5403854525307696E-2</v>
      </c>
      <c r="K1063" s="16">
        <v>2.0950000000000002</v>
      </c>
      <c r="L1063">
        <v>19755.150000000001</v>
      </c>
      <c r="N1063">
        <v>300</v>
      </c>
      <c r="O1063">
        <v>741</v>
      </c>
      <c r="P1063">
        <v>1</v>
      </c>
      <c r="Q1063" s="1">
        <v>25269</v>
      </c>
      <c r="R1063" s="1">
        <v>22950</v>
      </c>
      <c r="S1063" s="17">
        <v>14</v>
      </c>
      <c r="T1063" s="18">
        <f t="shared" si="80"/>
        <v>1.1872254541137363E-2</v>
      </c>
      <c r="U1063" s="19">
        <f t="shared" si="81"/>
        <v>2.4700000000000002</v>
      </c>
      <c r="V1063" s="19">
        <f t="shared" si="82"/>
        <v>3.3333333333333335E-3</v>
      </c>
      <c r="W1063" s="19">
        <f t="shared" si="83"/>
        <v>90.822747239700817</v>
      </c>
      <c r="X1063" s="19">
        <f t="shared" si="84"/>
        <v>5.5403854525307696E-2</v>
      </c>
      <c r="Y1063" s="16">
        <v>2.0950000000000002</v>
      </c>
    </row>
    <row r="1064" spans="1:25" x14ac:dyDescent="0.25">
      <c r="A1064">
        <v>2008</v>
      </c>
      <c r="B1064">
        <v>152</v>
      </c>
      <c r="C1064" t="s">
        <v>844</v>
      </c>
      <c r="D1064" s="18">
        <v>5.8531690729695081E-3</v>
      </c>
      <c r="E1064" s="18">
        <v>2.7619047619047619</v>
      </c>
      <c r="F1064" s="18">
        <v>9.5238095238095247E-3</v>
      </c>
      <c r="G1064" s="19">
        <v>46.056078934165782</v>
      </c>
      <c r="H1064">
        <v>0.51600000000000001</v>
      </c>
      <c r="I1064" s="1">
        <v>17939</v>
      </c>
      <c r="J1064" s="19">
        <v>8.361670104242154E-2</v>
      </c>
      <c r="K1064">
        <v>1.72</v>
      </c>
      <c r="L1064">
        <v>5536.06</v>
      </c>
      <c r="N1064">
        <v>105</v>
      </c>
      <c r="O1064">
        <v>290</v>
      </c>
      <c r="P1064">
        <v>1</v>
      </c>
      <c r="Q1064" s="1">
        <v>17939</v>
      </c>
      <c r="R1064" s="1">
        <v>8262</v>
      </c>
      <c r="S1064" s="17">
        <v>15</v>
      </c>
      <c r="T1064" s="18">
        <f t="shared" si="80"/>
        <v>5.8531690729695081E-3</v>
      </c>
      <c r="U1064" s="19">
        <f t="shared" si="81"/>
        <v>2.7619047619047619</v>
      </c>
      <c r="V1064" s="19">
        <f t="shared" si="82"/>
        <v>9.5238095238095247E-3</v>
      </c>
      <c r="W1064" s="19">
        <f t="shared" si="83"/>
        <v>46.056078934165782</v>
      </c>
      <c r="X1064" s="19">
        <f t="shared" si="84"/>
        <v>8.361670104242154E-2</v>
      </c>
      <c r="Y1064">
        <v>1.72</v>
      </c>
    </row>
    <row r="1065" spans="1:25" x14ac:dyDescent="0.25">
      <c r="A1065">
        <v>2009</v>
      </c>
      <c r="B1065">
        <v>152</v>
      </c>
      <c r="C1065" t="s">
        <v>844</v>
      </c>
      <c r="D1065" s="18">
        <v>4.9079077975074442E-3</v>
      </c>
      <c r="E1065" s="18">
        <v>2.7303370786516852</v>
      </c>
      <c r="F1065" s="18">
        <v>1.1235955056179775E-2</v>
      </c>
      <c r="G1065" s="19">
        <v>50.810631962060214</v>
      </c>
      <c r="H1065">
        <v>0.51600000000000001</v>
      </c>
      <c r="I1065" s="1">
        <v>18134</v>
      </c>
      <c r="J1065" s="19">
        <v>0.10477555972206905</v>
      </c>
      <c r="K1065">
        <v>1.84</v>
      </c>
      <c r="L1065">
        <v>5542.82</v>
      </c>
      <c r="N1065">
        <v>89</v>
      </c>
      <c r="O1065">
        <v>243</v>
      </c>
      <c r="P1065">
        <v>1</v>
      </c>
      <c r="Q1065" s="1">
        <v>18134</v>
      </c>
      <c r="R1065" s="1">
        <v>9214</v>
      </c>
      <c r="S1065" s="17">
        <v>19</v>
      </c>
      <c r="T1065" s="18">
        <f t="shared" si="80"/>
        <v>4.9079077975074442E-3</v>
      </c>
      <c r="U1065" s="19">
        <f t="shared" si="81"/>
        <v>2.7303370786516852</v>
      </c>
      <c r="V1065" s="19">
        <f t="shared" si="82"/>
        <v>1.1235955056179775E-2</v>
      </c>
      <c r="W1065" s="19">
        <f t="shared" si="83"/>
        <v>50.810631962060214</v>
      </c>
      <c r="X1065" s="19">
        <f t="shared" si="84"/>
        <v>0.10477555972206905</v>
      </c>
      <c r="Y1065">
        <v>1.84</v>
      </c>
    </row>
    <row r="1066" spans="1:25" x14ac:dyDescent="0.25">
      <c r="A1066">
        <v>2010</v>
      </c>
      <c r="B1066">
        <v>152</v>
      </c>
      <c r="C1066" t="s">
        <v>844</v>
      </c>
      <c r="D1066" s="18">
        <v>6.7017446690667403E-3</v>
      </c>
      <c r="E1066" s="18">
        <v>3.0082644628099175</v>
      </c>
      <c r="F1066" s="18">
        <v>0</v>
      </c>
      <c r="G1066" s="19">
        <v>55.890335087233453</v>
      </c>
      <c r="H1066">
        <v>0.68200000000000005</v>
      </c>
      <c r="I1066" s="1">
        <v>18055</v>
      </c>
      <c r="J1066" s="19">
        <v>0.10523400720022155</v>
      </c>
      <c r="K1066">
        <v>1.82</v>
      </c>
      <c r="L1066">
        <v>7681.92</v>
      </c>
      <c r="N1066">
        <v>121</v>
      </c>
      <c r="O1066">
        <v>364</v>
      </c>
      <c r="P1066">
        <v>0</v>
      </c>
      <c r="Q1066" s="1">
        <v>18055</v>
      </c>
      <c r="R1066" s="1">
        <v>10091</v>
      </c>
      <c r="S1066" s="17">
        <v>19</v>
      </c>
      <c r="T1066" s="18">
        <f t="shared" si="80"/>
        <v>6.7017446690667403E-3</v>
      </c>
      <c r="U1066" s="19">
        <f t="shared" si="81"/>
        <v>3.0082644628099175</v>
      </c>
      <c r="V1066" s="19">
        <f t="shared" si="82"/>
        <v>0</v>
      </c>
      <c r="W1066" s="19">
        <f t="shared" si="83"/>
        <v>55.890335087233453</v>
      </c>
      <c r="X1066" s="19">
        <f t="shared" si="84"/>
        <v>0.10523400720022155</v>
      </c>
      <c r="Y1066">
        <v>1.82</v>
      </c>
    </row>
    <row r="1067" spans="1:25" x14ac:dyDescent="0.25">
      <c r="A1067">
        <v>2011</v>
      </c>
      <c r="B1067">
        <v>152</v>
      </c>
      <c r="C1067" t="s">
        <v>844</v>
      </c>
      <c r="D1067" s="18">
        <v>4.9939633410163537E-3</v>
      </c>
      <c r="E1067" s="18">
        <v>2.6153846153846154</v>
      </c>
      <c r="F1067" s="18">
        <v>0</v>
      </c>
      <c r="G1067" s="19">
        <v>61.776972889913296</v>
      </c>
      <c r="H1067">
        <v>0.68200000000000005</v>
      </c>
      <c r="I1067" s="1">
        <v>18222</v>
      </c>
      <c r="J1067" s="19">
        <v>0.10426956426297881</v>
      </c>
      <c r="K1067">
        <v>1.97</v>
      </c>
      <c r="L1067">
        <v>9141.9</v>
      </c>
      <c r="N1067">
        <v>91</v>
      </c>
      <c r="O1067">
        <v>238</v>
      </c>
      <c r="P1067">
        <v>0</v>
      </c>
      <c r="Q1067" s="1">
        <v>18222</v>
      </c>
      <c r="R1067" s="1">
        <v>11257</v>
      </c>
      <c r="S1067" s="17">
        <v>19</v>
      </c>
      <c r="T1067" s="18">
        <f t="shared" si="80"/>
        <v>4.9939633410163537E-3</v>
      </c>
      <c r="U1067" s="19">
        <f t="shared" si="81"/>
        <v>2.6153846153846154</v>
      </c>
      <c r="V1067" s="19">
        <f t="shared" si="82"/>
        <v>0</v>
      </c>
      <c r="W1067" s="19">
        <f t="shared" si="83"/>
        <v>61.776972889913296</v>
      </c>
      <c r="X1067" s="19">
        <f t="shared" si="84"/>
        <v>0.10426956426297881</v>
      </c>
      <c r="Y1067">
        <v>1.97</v>
      </c>
    </row>
    <row r="1068" spans="1:25" x14ac:dyDescent="0.25">
      <c r="A1068">
        <v>2012</v>
      </c>
      <c r="B1068">
        <v>152</v>
      </c>
      <c r="C1068" t="s">
        <v>844</v>
      </c>
      <c r="D1068" s="18">
        <v>5.0590219224283303E-3</v>
      </c>
      <c r="E1068" s="18">
        <v>2.4731182795698925</v>
      </c>
      <c r="F1068" s="18">
        <v>2.1505376344086023E-2</v>
      </c>
      <c r="G1068" s="19">
        <v>65.212424522656804</v>
      </c>
      <c r="H1068">
        <v>0.68200000000000005</v>
      </c>
      <c r="I1068" s="1">
        <v>18383</v>
      </c>
      <c r="J1068" s="19">
        <v>0.10335636185606267</v>
      </c>
      <c r="K1068" s="16">
        <v>2.0049999999999999</v>
      </c>
      <c r="L1068">
        <v>10240.76</v>
      </c>
      <c r="N1068">
        <v>93</v>
      </c>
      <c r="O1068">
        <v>230</v>
      </c>
      <c r="P1068">
        <v>2</v>
      </c>
      <c r="Q1068" s="1">
        <v>18383</v>
      </c>
      <c r="R1068" s="1">
        <v>11988</v>
      </c>
      <c r="S1068" s="17">
        <v>19</v>
      </c>
      <c r="T1068" s="18">
        <f t="shared" si="80"/>
        <v>5.0590219224283303E-3</v>
      </c>
      <c r="U1068" s="19">
        <f t="shared" si="81"/>
        <v>2.4731182795698925</v>
      </c>
      <c r="V1068" s="19">
        <f t="shared" si="82"/>
        <v>2.1505376344086023E-2</v>
      </c>
      <c r="W1068" s="19">
        <f t="shared" si="83"/>
        <v>65.212424522656804</v>
      </c>
      <c r="X1068" s="19">
        <f t="shared" si="84"/>
        <v>0.10335636185606267</v>
      </c>
      <c r="Y1068" s="16">
        <v>2.0049999999999999</v>
      </c>
    </row>
    <row r="1069" spans="1:25" x14ac:dyDescent="0.25">
      <c r="A1069">
        <v>2013</v>
      </c>
      <c r="B1069">
        <v>152</v>
      </c>
      <c r="C1069" t="s">
        <v>844</v>
      </c>
      <c r="D1069" s="18">
        <v>1.7264832060269958E-3</v>
      </c>
      <c r="E1069" s="18">
        <v>3.1212121212121211</v>
      </c>
      <c r="F1069" s="18">
        <v>3.0303030303030304E-2</v>
      </c>
      <c r="G1069" s="19">
        <v>66.223710369362777</v>
      </c>
      <c r="H1069">
        <v>0.68200000000000005</v>
      </c>
      <c r="I1069" s="1">
        <v>19114</v>
      </c>
      <c r="J1069" s="19">
        <v>9.940357852882703E-2</v>
      </c>
      <c r="K1069">
        <v>2.04</v>
      </c>
      <c r="L1069">
        <v>10488.83</v>
      </c>
      <c r="N1069">
        <v>33</v>
      </c>
      <c r="O1069">
        <v>103</v>
      </c>
      <c r="P1069">
        <v>1</v>
      </c>
      <c r="Q1069" s="1">
        <v>19114</v>
      </c>
      <c r="R1069" s="1">
        <v>12658</v>
      </c>
      <c r="S1069" s="17">
        <v>19</v>
      </c>
      <c r="T1069" s="18">
        <f t="shared" si="80"/>
        <v>1.7264832060269958E-3</v>
      </c>
      <c r="U1069" s="19">
        <f t="shared" si="81"/>
        <v>3.1212121212121211</v>
      </c>
      <c r="V1069" s="19">
        <f t="shared" si="82"/>
        <v>3.0303030303030304E-2</v>
      </c>
      <c r="W1069" s="19">
        <f t="shared" si="83"/>
        <v>66.223710369362777</v>
      </c>
      <c r="X1069" s="19">
        <f t="shared" si="84"/>
        <v>9.940357852882703E-2</v>
      </c>
      <c r="Y1069">
        <v>2.04</v>
      </c>
    </row>
    <row r="1070" spans="1:25" x14ac:dyDescent="0.25">
      <c r="A1070">
        <v>2014</v>
      </c>
      <c r="B1070">
        <v>152</v>
      </c>
      <c r="C1070" t="s">
        <v>844</v>
      </c>
      <c r="D1070" s="18">
        <v>1.2961426793861469E-3</v>
      </c>
      <c r="E1070" s="18">
        <v>2.16</v>
      </c>
      <c r="F1070" s="18">
        <v>0</v>
      </c>
      <c r="G1070" s="19">
        <v>67.959352965574453</v>
      </c>
      <c r="H1070">
        <v>0.68200000000000005</v>
      </c>
      <c r="I1070" s="1">
        <v>19288</v>
      </c>
      <c r="J1070" s="19">
        <v>9.8506843633347149E-2</v>
      </c>
      <c r="K1070" s="16">
        <v>2.0950000000000002</v>
      </c>
      <c r="L1070">
        <v>14848.33</v>
      </c>
      <c r="N1070">
        <v>25</v>
      </c>
      <c r="O1070">
        <v>54</v>
      </c>
      <c r="P1070">
        <v>0</v>
      </c>
      <c r="Q1070" s="1">
        <v>19288</v>
      </c>
      <c r="R1070" s="1">
        <v>13108</v>
      </c>
      <c r="S1070" s="17">
        <v>19</v>
      </c>
      <c r="T1070" s="18">
        <f t="shared" si="80"/>
        <v>1.2961426793861469E-3</v>
      </c>
      <c r="U1070" s="19">
        <f t="shared" si="81"/>
        <v>2.16</v>
      </c>
      <c r="V1070" s="19">
        <f t="shared" si="82"/>
        <v>0</v>
      </c>
      <c r="W1070" s="19">
        <f t="shared" si="83"/>
        <v>67.959352965574453</v>
      </c>
      <c r="X1070" s="19">
        <f t="shared" si="84"/>
        <v>9.8506843633347149E-2</v>
      </c>
      <c r="Y1070" s="16">
        <v>2.0950000000000002</v>
      </c>
    </row>
    <row r="1071" spans="1:25" x14ac:dyDescent="0.25">
      <c r="A1071">
        <v>2008</v>
      </c>
      <c r="B1071">
        <v>153</v>
      </c>
      <c r="C1071" s="4" t="s">
        <v>849</v>
      </c>
      <c r="D1071" s="18">
        <v>1.3680966697106817E-3</v>
      </c>
      <c r="E1071" s="18">
        <v>4.2</v>
      </c>
      <c r="F1071" s="18">
        <v>0</v>
      </c>
      <c r="G1071" s="19">
        <v>98.667815867869223</v>
      </c>
      <c r="H1071">
        <v>0.69199999999999995</v>
      </c>
      <c r="I1071">
        <v>292377</v>
      </c>
      <c r="J1071" s="19">
        <v>4.4121117598169488E-2</v>
      </c>
      <c r="K1071">
        <v>1.72</v>
      </c>
      <c r="L1071">
        <v>21279.05</v>
      </c>
      <c r="N1071">
        <v>400</v>
      </c>
      <c r="O1071">
        <v>1680</v>
      </c>
      <c r="P1071">
        <v>0</v>
      </c>
      <c r="Q1071">
        <v>292377</v>
      </c>
      <c r="R1071">
        <v>288482</v>
      </c>
      <c r="S1071" s="17">
        <v>129</v>
      </c>
      <c r="T1071" s="18">
        <f t="shared" si="80"/>
        <v>1.3680966697106817E-3</v>
      </c>
      <c r="U1071" s="19">
        <f t="shared" si="81"/>
        <v>4.2</v>
      </c>
      <c r="V1071" s="19">
        <f t="shared" si="82"/>
        <v>0</v>
      </c>
      <c r="W1071" s="19">
        <f t="shared" si="83"/>
        <v>98.667815867869223</v>
      </c>
      <c r="X1071" s="19">
        <f t="shared" si="84"/>
        <v>4.4121117598169488E-2</v>
      </c>
      <c r="Y1071">
        <v>1.72</v>
      </c>
    </row>
    <row r="1072" spans="1:25" x14ac:dyDescent="0.25">
      <c r="A1072">
        <v>2009</v>
      </c>
      <c r="B1072">
        <v>153</v>
      </c>
      <c r="C1072" t="s">
        <v>849</v>
      </c>
      <c r="D1072" s="18">
        <v>9.8899281376894021E-4</v>
      </c>
      <c r="E1072" s="18">
        <v>3.8805460750853245</v>
      </c>
      <c r="F1072" s="18">
        <v>3.4129692832764505E-3</v>
      </c>
      <c r="G1072" s="19">
        <v>96.187145793742673</v>
      </c>
      <c r="H1072">
        <v>0.69199999999999995</v>
      </c>
      <c r="I1072" s="1">
        <v>296261</v>
      </c>
      <c r="J1072" s="19">
        <v>4.2530066394159204E-2</v>
      </c>
      <c r="K1072">
        <v>1.84</v>
      </c>
      <c r="L1072">
        <v>21904.7</v>
      </c>
      <c r="N1072">
        <v>293</v>
      </c>
      <c r="O1072">
        <v>1137</v>
      </c>
      <c r="P1072">
        <v>1</v>
      </c>
      <c r="Q1072" s="1">
        <v>296261</v>
      </c>
      <c r="R1072" s="1">
        <v>284965</v>
      </c>
      <c r="S1072" s="17">
        <v>126</v>
      </c>
      <c r="T1072" s="18">
        <f t="shared" si="80"/>
        <v>9.8899281376894021E-4</v>
      </c>
      <c r="U1072" s="19">
        <f t="shared" si="81"/>
        <v>3.8805460750853245</v>
      </c>
      <c r="V1072" s="19">
        <f t="shared" si="82"/>
        <v>3.4129692832764505E-3</v>
      </c>
      <c r="W1072" s="19">
        <f t="shared" si="83"/>
        <v>96.187145793742673</v>
      </c>
      <c r="X1072" s="19">
        <f t="shared" si="84"/>
        <v>4.2530066394159204E-2</v>
      </c>
      <c r="Y1072">
        <v>1.84</v>
      </c>
    </row>
    <row r="1073" spans="1:25" x14ac:dyDescent="0.25">
      <c r="A1073">
        <v>2010</v>
      </c>
      <c r="B1073">
        <v>153</v>
      </c>
      <c r="C1073" t="s">
        <v>849</v>
      </c>
      <c r="D1073" s="18">
        <v>1.1486952173736774E-3</v>
      </c>
      <c r="E1073" s="18">
        <v>3.6823529411764704</v>
      </c>
      <c r="F1073" s="18">
        <v>8.8235294117647058E-3</v>
      </c>
      <c r="G1073" s="19">
        <v>98.064110707190835</v>
      </c>
      <c r="H1073">
        <v>0.77200000000000002</v>
      </c>
      <c r="I1073" s="1">
        <v>295988</v>
      </c>
      <c r="J1073" s="19">
        <v>4.2569293349730399E-2</v>
      </c>
      <c r="K1073">
        <v>1.82</v>
      </c>
      <c r="L1073">
        <v>24661.21</v>
      </c>
      <c r="N1073">
        <v>340</v>
      </c>
      <c r="O1073">
        <v>1252</v>
      </c>
      <c r="P1073">
        <v>3</v>
      </c>
      <c r="Q1073" s="1">
        <v>295988</v>
      </c>
      <c r="R1073" s="1">
        <v>290258</v>
      </c>
      <c r="S1073" s="17">
        <v>126</v>
      </c>
      <c r="T1073" s="18">
        <f t="shared" si="80"/>
        <v>1.1486952173736774E-3</v>
      </c>
      <c r="U1073" s="19">
        <f t="shared" si="81"/>
        <v>3.6823529411764704</v>
      </c>
      <c r="V1073" s="19">
        <f t="shared" si="82"/>
        <v>8.8235294117647058E-3</v>
      </c>
      <c r="W1073" s="19">
        <f t="shared" si="83"/>
        <v>98.064110707190835</v>
      </c>
      <c r="X1073" s="19">
        <f t="shared" si="84"/>
        <v>4.2569293349730399E-2</v>
      </c>
      <c r="Y1073">
        <v>1.82</v>
      </c>
    </row>
    <row r="1074" spans="1:25" x14ac:dyDescent="0.25">
      <c r="A1074">
        <v>2011</v>
      </c>
      <c r="B1074">
        <v>153</v>
      </c>
      <c r="C1074" t="s">
        <v>849</v>
      </c>
      <c r="D1074" s="18">
        <v>8.5849526157381895E-4</v>
      </c>
      <c r="E1074" s="18">
        <v>3.6264591439688716</v>
      </c>
      <c r="F1074" s="18">
        <v>0</v>
      </c>
      <c r="G1074" s="19">
        <v>98.010762925030321</v>
      </c>
      <c r="H1074">
        <v>0.77200000000000002</v>
      </c>
      <c r="I1074" s="1">
        <v>299361</v>
      </c>
      <c r="J1074" s="19">
        <v>4.2089650956537425E-2</v>
      </c>
      <c r="K1074">
        <v>1.97</v>
      </c>
      <c r="L1074">
        <v>27143.62</v>
      </c>
      <c r="N1074">
        <v>257</v>
      </c>
      <c r="O1074">
        <v>932</v>
      </c>
      <c r="P1074">
        <v>0</v>
      </c>
      <c r="Q1074" s="1">
        <v>299361</v>
      </c>
      <c r="R1074" s="1">
        <v>293406</v>
      </c>
      <c r="S1074" s="17">
        <v>126</v>
      </c>
      <c r="T1074" s="18">
        <f t="shared" si="80"/>
        <v>8.5849526157381895E-4</v>
      </c>
      <c r="U1074" s="19">
        <f t="shared" si="81"/>
        <v>3.6264591439688716</v>
      </c>
      <c r="V1074" s="19">
        <f t="shared" si="82"/>
        <v>0</v>
      </c>
      <c r="W1074" s="19">
        <f t="shared" si="83"/>
        <v>98.010762925030321</v>
      </c>
      <c r="X1074" s="19">
        <f t="shared" si="84"/>
        <v>4.2089650956537425E-2</v>
      </c>
      <c r="Y1074">
        <v>1.97</v>
      </c>
    </row>
    <row r="1075" spans="1:25" x14ac:dyDescent="0.25">
      <c r="A1075">
        <v>2012</v>
      </c>
      <c r="B1075">
        <v>153</v>
      </c>
      <c r="C1075" t="s">
        <v>849</v>
      </c>
      <c r="D1075" s="18">
        <v>8.3932814095425659E-4</v>
      </c>
      <c r="E1075" s="18">
        <v>3.6929133858267718</v>
      </c>
      <c r="F1075" s="18">
        <v>3.937007874015748E-3</v>
      </c>
      <c r="G1075" s="19">
        <v>98.509696883581228</v>
      </c>
      <c r="H1075">
        <v>0.77200000000000002</v>
      </c>
      <c r="I1075" s="1">
        <v>302623</v>
      </c>
      <c r="J1075" s="19">
        <v>4.163596289773084E-2</v>
      </c>
      <c r="K1075" s="16">
        <v>2.0049999999999999</v>
      </c>
      <c r="L1075">
        <v>31060.69</v>
      </c>
      <c r="N1075">
        <v>254</v>
      </c>
      <c r="O1075">
        <v>938</v>
      </c>
      <c r="P1075">
        <v>1</v>
      </c>
      <c r="Q1075" s="1">
        <v>302623</v>
      </c>
      <c r="R1075" s="1">
        <v>298113</v>
      </c>
      <c r="S1075" s="17">
        <v>126</v>
      </c>
      <c r="T1075" s="18">
        <f t="shared" si="80"/>
        <v>8.3932814095425659E-4</v>
      </c>
      <c r="U1075" s="19">
        <f t="shared" si="81"/>
        <v>3.6929133858267718</v>
      </c>
      <c r="V1075" s="19">
        <f t="shared" si="82"/>
        <v>3.937007874015748E-3</v>
      </c>
      <c r="W1075" s="19">
        <f t="shared" si="83"/>
        <v>98.509696883581228</v>
      </c>
      <c r="X1075" s="19">
        <f t="shared" si="84"/>
        <v>4.163596289773084E-2</v>
      </c>
      <c r="Y1075" s="16">
        <v>2.0049999999999999</v>
      </c>
    </row>
    <row r="1076" spans="1:25" x14ac:dyDescent="0.25">
      <c r="A1076">
        <v>2013</v>
      </c>
      <c r="B1076">
        <v>153</v>
      </c>
      <c r="C1076" t="s">
        <v>849</v>
      </c>
      <c r="D1076" s="18">
        <v>7.9908675799086762E-4</v>
      </c>
      <c r="E1076" s="18">
        <v>3.7380952380952381</v>
      </c>
      <c r="F1076" s="18">
        <v>7.9365079365079361E-3</v>
      </c>
      <c r="G1076" s="19">
        <v>97.999746321664134</v>
      </c>
      <c r="H1076">
        <v>0.77200000000000002</v>
      </c>
      <c r="I1076" s="1">
        <v>315360</v>
      </c>
      <c r="J1076" s="19">
        <v>3.9954337899543384E-2</v>
      </c>
      <c r="K1076">
        <v>2.04</v>
      </c>
      <c r="L1076">
        <v>34449.629999999997</v>
      </c>
      <c r="N1076">
        <v>252</v>
      </c>
      <c r="O1076">
        <v>942</v>
      </c>
      <c r="P1076">
        <v>2</v>
      </c>
      <c r="Q1076" s="1">
        <v>315360</v>
      </c>
      <c r="R1076" s="1">
        <v>309052</v>
      </c>
      <c r="S1076" s="17">
        <v>126</v>
      </c>
      <c r="T1076" s="18">
        <f t="shared" si="80"/>
        <v>7.9908675799086762E-4</v>
      </c>
      <c r="U1076" s="19">
        <f t="shared" si="81"/>
        <v>3.7380952380952381</v>
      </c>
      <c r="V1076" s="19">
        <f t="shared" si="82"/>
        <v>7.9365079365079361E-3</v>
      </c>
      <c r="W1076" s="19">
        <f t="shared" si="83"/>
        <v>97.999746321664134</v>
      </c>
      <c r="X1076" s="19">
        <f t="shared" si="84"/>
        <v>3.9954337899543384E-2</v>
      </c>
      <c r="Y1076">
        <v>2.04</v>
      </c>
    </row>
    <row r="1077" spans="1:25" x14ac:dyDescent="0.25">
      <c r="A1077">
        <v>2014</v>
      </c>
      <c r="B1077">
        <v>153</v>
      </c>
      <c r="C1077" t="s">
        <v>849</v>
      </c>
      <c r="D1077" s="18">
        <v>9.0648750207802063E-4</v>
      </c>
      <c r="E1077" s="18">
        <v>3.9031141868512109</v>
      </c>
      <c r="F1077" s="18">
        <v>6.920415224913495E-3</v>
      </c>
      <c r="G1077" s="19">
        <v>97.999767889013313</v>
      </c>
      <c r="H1077">
        <v>0.77200000000000002</v>
      </c>
      <c r="I1077" s="1">
        <v>318813</v>
      </c>
      <c r="J1077" s="19">
        <v>3.9521600436619585E-2</v>
      </c>
      <c r="K1077" s="16">
        <v>2.0950000000000002</v>
      </c>
      <c r="L1077">
        <v>36403.22</v>
      </c>
      <c r="N1077">
        <v>289</v>
      </c>
      <c r="O1077">
        <v>1128</v>
      </c>
      <c r="P1077">
        <v>2</v>
      </c>
      <c r="Q1077" s="1">
        <v>318813</v>
      </c>
      <c r="R1077" s="1">
        <v>312436</v>
      </c>
      <c r="S1077" s="17">
        <v>126</v>
      </c>
      <c r="T1077" s="18">
        <f t="shared" si="80"/>
        <v>9.0648750207802063E-4</v>
      </c>
      <c r="U1077" s="19">
        <f t="shared" si="81"/>
        <v>3.9031141868512109</v>
      </c>
      <c r="V1077" s="19">
        <f t="shared" si="82"/>
        <v>6.920415224913495E-3</v>
      </c>
      <c r="W1077" s="19">
        <f t="shared" si="83"/>
        <v>97.999767889013313</v>
      </c>
      <c r="X1077" s="19">
        <f t="shared" si="84"/>
        <v>3.9521600436619585E-2</v>
      </c>
      <c r="Y1077" s="16">
        <v>2.0950000000000002</v>
      </c>
    </row>
    <row r="1078" spans="1:25" x14ac:dyDescent="0.25">
      <c r="A1078">
        <v>2008</v>
      </c>
      <c r="B1078">
        <v>154</v>
      </c>
      <c r="C1078" s="4" t="s">
        <v>850</v>
      </c>
      <c r="D1078" s="18">
        <v>7.6151795913186949E-4</v>
      </c>
      <c r="E1078" s="18">
        <v>3.5590717299578061</v>
      </c>
      <c r="F1078" s="18">
        <v>1.0548523206751054E-2</v>
      </c>
      <c r="G1078" s="19">
        <v>95.608419111208931</v>
      </c>
      <c r="H1078">
        <v>0.70199999999999996</v>
      </c>
      <c r="I1078">
        <v>622441</v>
      </c>
      <c r="J1078" s="19">
        <v>3.18102438624705E-2</v>
      </c>
      <c r="K1078">
        <v>1.72</v>
      </c>
      <c r="L1078">
        <v>22926.5</v>
      </c>
      <c r="N1078">
        <v>474</v>
      </c>
      <c r="O1078">
        <v>1687</v>
      </c>
      <c r="P1078">
        <v>5</v>
      </c>
      <c r="Q1078">
        <v>622441</v>
      </c>
      <c r="R1078">
        <v>595106</v>
      </c>
      <c r="S1078" s="17">
        <v>198</v>
      </c>
      <c r="T1078" s="18">
        <f t="shared" si="80"/>
        <v>7.6151795913186949E-4</v>
      </c>
      <c r="U1078" s="19">
        <f t="shared" si="81"/>
        <v>3.5590717299578061</v>
      </c>
      <c r="V1078" s="19">
        <f t="shared" si="82"/>
        <v>1.0548523206751054E-2</v>
      </c>
      <c r="W1078" s="19">
        <f t="shared" si="83"/>
        <v>95.608419111208931</v>
      </c>
      <c r="X1078" s="19">
        <f t="shared" si="84"/>
        <v>3.18102438624705E-2</v>
      </c>
      <c r="Y1078">
        <v>1.72</v>
      </c>
    </row>
    <row r="1079" spans="1:25" x14ac:dyDescent="0.25">
      <c r="A1079">
        <v>2009</v>
      </c>
      <c r="B1079">
        <v>154</v>
      </c>
      <c r="C1079" t="s">
        <v>850</v>
      </c>
      <c r="D1079" s="18">
        <v>5.9746667822714768E-4</v>
      </c>
      <c r="E1079" s="18">
        <v>3.891820580474934</v>
      </c>
      <c r="F1079" s="18">
        <v>2.6385224274406332E-3</v>
      </c>
      <c r="G1079" s="19">
        <v>95.651419968629057</v>
      </c>
      <c r="H1079">
        <v>0.70199999999999996</v>
      </c>
      <c r="I1079" s="1">
        <v>634345</v>
      </c>
      <c r="J1079" s="19">
        <v>4.9342234903719584E-2</v>
      </c>
      <c r="K1079">
        <v>1.84</v>
      </c>
      <c r="L1079">
        <v>25484.48</v>
      </c>
      <c r="N1079">
        <v>379</v>
      </c>
      <c r="O1079">
        <v>1475</v>
      </c>
      <c r="P1079">
        <v>1</v>
      </c>
      <c r="Q1079" s="1">
        <v>634345</v>
      </c>
      <c r="R1079" s="1">
        <v>606760</v>
      </c>
      <c r="S1079" s="17">
        <v>313</v>
      </c>
      <c r="T1079" s="18">
        <f t="shared" si="80"/>
        <v>5.9746667822714768E-4</v>
      </c>
      <c r="U1079" s="19">
        <f t="shared" si="81"/>
        <v>3.891820580474934</v>
      </c>
      <c r="V1079" s="19">
        <f t="shared" si="82"/>
        <v>2.6385224274406332E-3</v>
      </c>
      <c r="W1079" s="19">
        <f t="shared" si="83"/>
        <v>95.651419968629057</v>
      </c>
      <c r="X1079" s="19">
        <f t="shared" si="84"/>
        <v>4.9342234903719584E-2</v>
      </c>
      <c r="Y1079">
        <v>1.84</v>
      </c>
    </row>
    <row r="1080" spans="1:25" x14ac:dyDescent="0.25">
      <c r="A1080">
        <v>2010</v>
      </c>
      <c r="B1080">
        <v>154</v>
      </c>
      <c r="C1080" t="s">
        <v>850</v>
      </c>
      <c r="D1080" s="18">
        <v>7.3508351641438183E-4</v>
      </c>
      <c r="E1080" s="18">
        <v>3.3716216216216215</v>
      </c>
      <c r="F1080" s="18">
        <v>6.7567567567567571E-3</v>
      </c>
      <c r="G1080" s="19">
        <v>97.344759135978862</v>
      </c>
      <c r="H1080">
        <v>0.78900000000000003</v>
      </c>
      <c r="I1080" s="1">
        <v>604013</v>
      </c>
      <c r="J1080" s="19">
        <v>5.1820076720203043E-2</v>
      </c>
      <c r="K1080">
        <v>1.82</v>
      </c>
      <c r="L1080">
        <v>31569.3</v>
      </c>
      <c r="N1080">
        <v>444</v>
      </c>
      <c r="O1080">
        <v>1497</v>
      </c>
      <c r="P1080">
        <v>3</v>
      </c>
      <c r="Q1080" s="1">
        <v>604013</v>
      </c>
      <c r="R1080" s="1">
        <v>587975</v>
      </c>
      <c r="S1080" s="17">
        <v>313</v>
      </c>
      <c r="T1080" s="18">
        <f t="shared" si="80"/>
        <v>7.3508351641438183E-4</v>
      </c>
      <c r="U1080" s="19">
        <f t="shared" si="81"/>
        <v>3.3716216216216215</v>
      </c>
      <c r="V1080" s="19">
        <f t="shared" si="82"/>
        <v>6.7567567567567571E-3</v>
      </c>
      <c r="W1080" s="19">
        <f t="shared" si="83"/>
        <v>97.344759135978862</v>
      </c>
      <c r="X1080" s="19">
        <f t="shared" si="84"/>
        <v>5.1820076720203043E-2</v>
      </c>
      <c r="Y1080">
        <v>1.82</v>
      </c>
    </row>
    <row r="1081" spans="1:25" x14ac:dyDescent="0.25">
      <c r="A1081">
        <v>2011</v>
      </c>
      <c r="B1081">
        <v>154</v>
      </c>
      <c r="C1081" t="s">
        <v>850</v>
      </c>
      <c r="D1081" s="18">
        <v>4.7883328103754839E-4</v>
      </c>
      <c r="E1081" s="18">
        <v>4.8976109215017063</v>
      </c>
      <c r="F1081" s="18">
        <v>2.7303754266211604E-2</v>
      </c>
      <c r="G1081" s="19">
        <v>97.245482951574104</v>
      </c>
      <c r="H1081">
        <v>0.78900000000000003</v>
      </c>
      <c r="I1081" s="1">
        <v>611904</v>
      </c>
      <c r="J1081" s="19">
        <v>5.1151814663738103E-2</v>
      </c>
      <c r="K1081">
        <v>1.97</v>
      </c>
      <c r="L1081">
        <v>31954.7</v>
      </c>
      <c r="N1081">
        <v>293</v>
      </c>
      <c r="O1081">
        <v>1435</v>
      </c>
      <c r="P1081">
        <v>8</v>
      </c>
      <c r="Q1081" s="1">
        <v>611904</v>
      </c>
      <c r="R1081" s="1">
        <v>595049</v>
      </c>
      <c r="S1081" s="17">
        <v>313</v>
      </c>
      <c r="T1081" s="18">
        <f t="shared" si="80"/>
        <v>4.7883328103754839E-4</v>
      </c>
      <c r="U1081" s="19">
        <f t="shared" si="81"/>
        <v>4.8976109215017063</v>
      </c>
      <c r="V1081" s="19">
        <f t="shared" si="82"/>
        <v>2.7303754266211604E-2</v>
      </c>
      <c r="W1081" s="19">
        <f t="shared" si="83"/>
        <v>97.245482951574104</v>
      </c>
      <c r="X1081" s="19">
        <f t="shared" si="84"/>
        <v>5.1151814663738103E-2</v>
      </c>
      <c r="Y1081">
        <v>1.97</v>
      </c>
    </row>
    <row r="1082" spans="1:25" x14ac:dyDescent="0.25">
      <c r="A1082">
        <v>2012</v>
      </c>
      <c r="B1082">
        <v>154</v>
      </c>
      <c r="C1082" t="s">
        <v>850</v>
      </c>
      <c r="D1082" s="18">
        <v>4.2289713592107641E-4</v>
      </c>
      <c r="E1082" s="18">
        <v>5.0496183206106871</v>
      </c>
      <c r="F1082" s="18">
        <v>1.5267175572519083E-2</v>
      </c>
      <c r="G1082" s="19">
        <v>97.227441181787654</v>
      </c>
      <c r="H1082">
        <v>0.78900000000000003</v>
      </c>
      <c r="I1082" s="1">
        <v>619536</v>
      </c>
      <c r="J1082" s="19">
        <v>5.0521680741716382E-2</v>
      </c>
      <c r="K1082" s="16">
        <v>2.0049999999999999</v>
      </c>
      <c r="L1082">
        <v>36861.910000000003</v>
      </c>
      <c r="N1082">
        <v>262</v>
      </c>
      <c r="O1082">
        <v>1323</v>
      </c>
      <c r="P1082">
        <v>4</v>
      </c>
      <c r="Q1082" s="1">
        <v>619536</v>
      </c>
      <c r="R1082" s="1">
        <v>602359</v>
      </c>
      <c r="S1082" s="17">
        <v>313</v>
      </c>
      <c r="T1082" s="18">
        <f t="shared" si="80"/>
        <v>4.2289713592107641E-4</v>
      </c>
      <c r="U1082" s="19">
        <f t="shared" si="81"/>
        <v>5.0496183206106871</v>
      </c>
      <c r="V1082" s="19">
        <f t="shared" si="82"/>
        <v>1.5267175572519083E-2</v>
      </c>
      <c r="W1082" s="19">
        <f t="shared" si="83"/>
        <v>97.227441181787654</v>
      </c>
      <c r="X1082" s="19">
        <f t="shared" si="84"/>
        <v>5.0521680741716382E-2</v>
      </c>
      <c r="Y1082" s="16">
        <v>2.0049999999999999</v>
      </c>
    </row>
    <row r="1083" spans="1:25" x14ac:dyDescent="0.25">
      <c r="A1083">
        <v>2013</v>
      </c>
      <c r="B1083">
        <v>154</v>
      </c>
      <c r="C1083" t="s">
        <v>850</v>
      </c>
      <c r="D1083" s="18">
        <v>6.2164339627601586E-4</v>
      </c>
      <c r="E1083" s="18">
        <v>3.4651741293532337</v>
      </c>
      <c r="F1083" s="18">
        <v>9.9502487562189053E-3</v>
      </c>
      <c r="G1083" s="19">
        <v>97.227346742480364</v>
      </c>
      <c r="H1083">
        <v>0.78900000000000003</v>
      </c>
      <c r="I1083" s="1">
        <v>646673</v>
      </c>
      <c r="J1083" s="19">
        <v>4.8401587819500734E-2</v>
      </c>
      <c r="K1083">
        <v>2.04</v>
      </c>
      <c r="L1083">
        <v>39770.620000000003</v>
      </c>
      <c r="N1083">
        <v>402</v>
      </c>
      <c r="O1083">
        <v>1393</v>
      </c>
      <c r="P1083">
        <v>4</v>
      </c>
      <c r="Q1083" s="1">
        <v>646673</v>
      </c>
      <c r="R1083" s="1">
        <v>628743</v>
      </c>
      <c r="S1083" s="17">
        <v>313</v>
      </c>
      <c r="T1083" s="18">
        <f t="shared" si="80"/>
        <v>6.2164339627601586E-4</v>
      </c>
      <c r="U1083" s="19">
        <f t="shared" si="81"/>
        <v>3.4651741293532337</v>
      </c>
      <c r="V1083" s="19">
        <f t="shared" si="82"/>
        <v>9.9502487562189053E-3</v>
      </c>
      <c r="W1083" s="19">
        <f t="shared" si="83"/>
        <v>97.227346742480364</v>
      </c>
      <c r="X1083" s="19">
        <f t="shared" si="84"/>
        <v>4.8401587819500734E-2</v>
      </c>
      <c r="Y1083">
        <v>2.04</v>
      </c>
    </row>
    <row r="1084" spans="1:25" x14ac:dyDescent="0.25">
      <c r="A1084">
        <v>2014</v>
      </c>
      <c r="B1084">
        <v>154</v>
      </c>
      <c r="C1084" t="s">
        <v>850</v>
      </c>
      <c r="D1084" s="18">
        <v>1.0661681032441755E-3</v>
      </c>
      <c r="E1084" s="18">
        <v>2.7277936962750715</v>
      </c>
      <c r="F1084" s="18">
        <v>8.5959885386819486E-3</v>
      </c>
      <c r="G1084" s="19">
        <v>97.227351946978757</v>
      </c>
      <c r="H1084">
        <v>0.78900000000000003</v>
      </c>
      <c r="I1084" s="1">
        <v>654681</v>
      </c>
      <c r="J1084" s="19">
        <v>4.7809543884731652E-2</v>
      </c>
      <c r="K1084" s="16">
        <v>2.0950000000000002</v>
      </c>
      <c r="L1084">
        <v>43291.56</v>
      </c>
      <c r="N1084">
        <v>698</v>
      </c>
      <c r="O1084">
        <v>1904</v>
      </c>
      <c r="P1084">
        <v>6</v>
      </c>
      <c r="Q1084" s="1">
        <v>654681</v>
      </c>
      <c r="R1084" s="1">
        <v>636529</v>
      </c>
      <c r="S1084" s="17">
        <v>313</v>
      </c>
      <c r="T1084" s="18">
        <f t="shared" si="80"/>
        <v>1.0661681032441755E-3</v>
      </c>
      <c r="U1084" s="19">
        <f t="shared" si="81"/>
        <v>2.7277936962750715</v>
      </c>
      <c r="V1084" s="19">
        <f t="shared" si="82"/>
        <v>8.5959885386819486E-3</v>
      </c>
      <c r="W1084" s="19">
        <f t="shared" si="83"/>
        <v>97.227351946978757</v>
      </c>
      <c r="X1084" s="19">
        <f t="shared" si="84"/>
        <v>4.7809543884731652E-2</v>
      </c>
      <c r="Y1084" s="16">
        <v>2.0950000000000002</v>
      </c>
    </row>
    <row r="1085" spans="1:25" x14ac:dyDescent="0.25">
      <c r="A1085">
        <v>2008</v>
      </c>
      <c r="B1085">
        <v>155</v>
      </c>
      <c r="C1085" t="s">
        <v>852</v>
      </c>
      <c r="D1085" s="18">
        <v>8.6526416385778674E-4</v>
      </c>
      <c r="E1085" s="18">
        <v>2.2686567164179103</v>
      </c>
      <c r="F1085" s="18">
        <v>2.9850746268656716E-2</v>
      </c>
      <c r="G1085" s="19">
        <v>86.482507458060525</v>
      </c>
      <c r="H1085">
        <v>0.65100000000000002</v>
      </c>
      <c r="I1085" s="1">
        <v>77433</v>
      </c>
      <c r="J1085" s="19">
        <v>3.7451732465486297E-2</v>
      </c>
      <c r="K1085">
        <v>1.72</v>
      </c>
      <c r="L1085">
        <v>17227.080000000002</v>
      </c>
      <c r="N1085">
        <v>67</v>
      </c>
      <c r="O1085">
        <v>152</v>
      </c>
      <c r="P1085">
        <v>2</v>
      </c>
      <c r="Q1085" s="1">
        <v>77433</v>
      </c>
      <c r="R1085" s="1">
        <v>66966</v>
      </c>
      <c r="S1085" s="17">
        <v>29</v>
      </c>
      <c r="T1085" s="18">
        <f t="shared" si="80"/>
        <v>8.6526416385778674E-4</v>
      </c>
      <c r="U1085" s="19">
        <f t="shared" si="81"/>
        <v>2.2686567164179103</v>
      </c>
      <c r="V1085" s="19">
        <f t="shared" si="82"/>
        <v>2.9850746268656716E-2</v>
      </c>
      <c r="W1085" s="19">
        <f t="shared" si="83"/>
        <v>86.482507458060525</v>
      </c>
      <c r="X1085" s="19">
        <f t="shared" si="84"/>
        <v>3.7451732465486297E-2</v>
      </c>
      <c r="Y1085">
        <v>1.72</v>
      </c>
    </row>
    <row r="1086" spans="1:25" x14ac:dyDescent="0.25">
      <c r="A1086">
        <v>2009</v>
      </c>
      <c r="B1086">
        <v>155</v>
      </c>
      <c r="C1086" t="s">
        <v>852</v>
      </c>
      <c r="D1086" s="18">
        <v>3.456E-4</v>
      </c>
      <c r="E1086" s="18">
        <v>2.8518518518518516</v>
      </c>
      <c r="F1086" s="18">
        <v>3.7037037037037035E-2</v>
      </c>
      <c r="G1086" s="19">
        <v>69.898240000000001</v>
      </c>
      <c r="H1086">
        <v>0.65100000000000002</v>
      </c>
      <c r="I1086" s="1">
        <v>78125</v>
      </c>
      <c r="J1086" s="19">
        <v>3.5839999999999997E-2</v>
      </c>
      <c r="K1086">
        <v>1.84</v>
      </c>
      <c r="L1086">
        <v>16776.38</v>
      </c>
      <c r="N1086">
        <v>27</v>
      </c>
      <c r="O1086">
        <v>77</v>
      </c>
      <c r="P1086">
        <v>1</v>
      </c>
      <c r="Q1086" s="1">
        <v>78125</v>
      </c>
      <c r="R1086" s="1">
        <v>54608</v>
      </c>
      <c r="S1086" s="17">
        <v>28</v>
      </c>
      <c r="T1086" s="18">
        <f t="shared" si="80"/>
        <v>3.456E-4</v>
      </c>
      <c r="U1086" s="19">
        <f t="shared" si="81"/>
        <v>2.8518518518518516</v>
      </c>
      <c r="V1086" s="19">
        <f t="shared" si="82"/>
        <v>3.7037037037037035E-2</v>
      </c>
      <c r="W1086" s="19">
        <f t="shared" si="83"/>
        <v>69.898240000000001</v>
      </c>
      <c r="X1086" s="19">
        <f t="shared" si="84"/>
        <v>3.5839999999999997E-2</v>
      </c>
      <c r="Y1086">
        <v>1.84</v>
      </c>
    </row>
    <row r="1087" spans="1:25" x14ac:dyDescent="0.25">
      <c r="A1087">
        <v>2010</v>
      </c>
      <c r="B1087">
        <v>155</v>
      </c>
      <c r="C1087" t="s">
        <v>852</v>
      </c>
      <c r="D1087" s="18">
        <v>5.1569651260233358E-4</v>
      </c>
      <c r="E1087" s="18">
        <v>2.75</v>
      </c>
      <c r="F1087" s="18">
        <v>0</v>
      </c>
      <c r="G1087" s="19">
        <v>70.464771481982851</v>
      </c>
      <c r="H1087">
        <v>0.73599999999999999</v>
      </c>
      <c r="I1087" s="1">
        <v>77565</v>
      </c>
      <c r="J1087" s="19">
        <v>3.6098755882163346E-2</v>
      </c>
      <c r="K1087">
        <v>1.82</v>
      </c>
      <c r="L1087">
        <v>17142.259999999998</v>
      </c>
      <c r="N1087">
        <v>40</v>
      </c>
      <c r="O1087">
        <v>110</v>
      </c>
      <c r="P1087">
        <v>0</v>
      </c>
      <c r="Q1087" s="1">
        <v>77565</v>
      </c>
      <c r="R1087" s="1">
        <v>54656</v>
      </c>
      <c r="S1087" s="17">
        <v>28</v>
      </c>
      <c r="T1087" s="18">
        <f t="shared" si="80"/>
        <v>5.1569651260233358E-4</v>
      </c>
      <c r="U1087" s="19">
        <f t="shared" si="81"/>
        <v>2.75</v>
      </c>
      <c r="V1087" s="19">
        <f t="shared" si="82"/>
        <v>0</v>
      </c>
      <c r="W1087" s="19">
        <f t="shared" si="83"/>
        <v>70.464771481982851</v>
      </c>
      <c r="X1087" s="19">
        <f t="shared" si="84"/>
        <v>3.6098755882163346E-2</v>
      </c>
      <c r="Y1087">
        <v>1.82</v>
      </c>
    </row>
    <row r="1088" spans="1:25" x14ac:dyDescent="0.25">
      <c r="A1088">
        <v>2011</v>
      </c>
      <c r="B1088">
        <v>155</v>
      </c>
      <c r="C1088" t="s">
        <v>852</v>
      </c>
      <c r="D1088" s="18">
        <v>3.455159705159705E-4</v>
      </c>
      <c r="E1088" s="18">
        <v>3</v>
      </c>
      <c r="F1088" s="18">
        <v>3.7037037037037035E-2</v>
      </c>
      <c r="G1088" s="19">
        <v>70.158937346437341</v>
      </c>
      <c r="H1088">
        <v>0.73599999999999999</v>
      </c>
      <c r="I1088" s="1">
        <v>78144</v>
      </c>
      <c r="J1088" s="19">
        <v>3.5831285831285829E-2</v>
      </c>
      <c r="K1088">
        <v>1.97</v>
      </c>
      <c r="L1088">
        <v>22177.08</v>
      </c>
      <c r="N1088">
        <v>27</v>
      </c>
      <c r="O1088">
        <v>81</v>
      </c>
      <c r="P1088">
        <v>1</v>
      </c>
      <c r="Q1088" s="1">
        <v>78144</v>
      </c>
      <c r="R1088" s="1">
        <v>54825</v>
      </c>
      <c r="S1088" s="17">
        <v>28</v>
      </c>
      <c r="T1088" s="18">
        <f t="shared" si="80"/>
        <v>3.455159705159705E-4</v>
      </c>
      <c r="U1088" s="19">
        <f t="shared" si="81"/>
        <v>3</v>
      </c>
      <c r="V1088" s="19">
        <f t="shared" si="82"/>
        <v>3.7037037037037035E-2</v>
      </c>
      <c r="W1088" s="19">
        <f t="shared" si="83"/>
        <v>70.158937346437341</v>
      </c>
      <c r="X1088" s="19">
        <f t="shared" si="84"/>
        <v>3.5831285831285829E-2</v>
      </c>
      <c r="Y1088">
        <v>1.97</v>
      </c>
    </row>
    <row r="1089" spans="1:25" x14ac:dyDescent="0.25">
      <c r="A1089">
        <v>2012</v>
      </c>
      <c r="B1089">
        <v>155</v>
      </c>
      <c r="C1089" t="s">
        <v>852</v>
      </c>
      <c r="D1089" s="18">
        <v>7.6235975756959706E-5</v>
      </c>
      <c r="E1089" s="18">
        <v>4.5</v>
      </c>
      <c r="F1089" s="18">
        <v>0.5</v>
      </c>
      <c r="G1089" s="19">
        <v>70.382323418421151</v>
      </c>
      <c r="H1089">
        <v>0.73599999999999999</v>
      </c>
      <c r="I1089" s="1">
        <v>78703</v>
      </c>
      <c r="J1089" s="19">
        <v>3.5576788686581193E-2</v>
      </c>
      <c r="K1089" s="16">
        <v>2.0049999999999999</v>
      </c>
      <c r="L1089">
        <v>25664.13</v>
      </c>
      <c r="N1089">
        <v>6</v>
      </c>
      <c r="O1089">
        <v>27</v>
      </c>
      <c r="P1089">
        <v>3</v>
      </c>
      <c r="Q1089" s="1">
        <v>78703</v>
      </c>
      <c r="R1089" s="1">
        <v>55393</v>
      </c>
      <c r="S1089" s="17">
        <v>28</v>
      </c>
      <c r="T1089" s="18">
        <f t="shared" si="80"/>
        <v>7.6235975756959706E-5</v>
      </c>
      <c r="U1089" s="19">
        <f t="shared" si="81"/>
        <v>4.5</v>
      </c>
      <c r="V1089" s="19">
        <f t="shared" si="82"/>
        <v>0.5</v>
      </c>
      <c r="W1089" s="19">
        <f t="shared" si="83"/>
        <v>70.382323418421151</v>
      </c>
      <c r="X1089" s="19">
        <f t="shared" si="84"/>
        <v>3.5576788686581193E-2</v>
      </c>
      <c r="Y1089" s="16">
        <v>2.0049999999999999</v>
      </c>
    </row>
    <row r="1090" spans="1:25" x14ac:dyDescent="0.25">
      <c r="A1090">
        <v>2013</v>
      </c>
      <c r="B1090">
        <v>155</v>
      </c>
      <c r="C1090" t="s">
        <v>852</v>
      </c>
      <c r="D1090" s="18">
        <v>3.3050567368073151E-4</v>
      </c>
      <c r="E1090" s="18">
        <v>3.2222222222222223</v>
      </c>
      <c r="F1090" s="18">
        <v>3.7037037037037035E-2</v>
      </c>
      <c r="G1090" s="19">
        <v>70.794315302412684</v>
      </c>
      <c r="H1090">
        <v>0.73599999999999999</v>
      </c>
      <c r="I1090" s="1">
        <v>81693</v>
      </c>
      <c r="J1090" s="19">
        <v>3.4274662455779564E-2</v>
      </c>
      <c r="K1090">
        <v>2.04</v>
      </c>
      <c r="L1090">
        <v>27371.52</v>
      </c>
      <c r="N1090">
        <v>27</v>
      </c>
      <c r="O1090">
        <v>87</v>
      </c>
      <c r="P1090">
        <v>1</v>
      </c>
      <c r="Q1090" s="1">
        <v>81693</v>
      </c>
      <c r="R1090" s="1">
        <v>57834</v>
      </c>
      <c r="S1090" s="17">
        <v>28</v>
      </c>
      <c r="T1090" s="18">
        <f t="shared" si="80"/>
        <v>3.3050567368073151E-4</v>
      </c>
      <c r="U1090" s="19">
        <f t="shared" si="81"/>
        <v>3.2222222222222223</v>
      </c>
      <c r="V1090" s="19">
        <f t="shared" si="82"/>
        <v>3.7037037037037035E-2</v>
      </c>
      <c r="W1090" s="19">
        <f t="shared" si="83"/>
        <v>70.794315302412684</v>
      </c>
      <c r="X1090" s="19">
        <f t="shared" si="84"/>
        <v>3.4274662455779564E-2</v>
      </c>
      <c r="Y1090">
        <v>2.04</v>
      </c>
    </row>
    <row r="1091" spans="1:25" x14ac:dyDescent="0.25">
      <c r="A1091">
        <v>2014</v>
      </c>
      <c r="B1091">
        <v>155</v>
      </c>
      <c r="C1091" t="s">
        <v>852</v>
      </c>
      <c r="D1091" s="18">
        <v>3.6452890714233638E-4</v>
      </c>
      <c r="E1091" s="18">
        <v>3.0333333333333332</v>
      </c>
      <c r="F1091" s="18">
        <v>6.6666666666666666E-2</v>
      </c>
      <c r="G1091" s="19">
        <v>72.519380786896406</v>
      </c>
      <c r="H1091">
        <v>0.73599999999999999</v>
      </c>
      <c r="I1091" s="1">
        <v>82298</v>
      </c>
      <c r="J1091" s="19">
        <v>3.4022697999951397E-2</v>
      </c>
      <c r="K1091" s="16">
        <v>2.0950000000000002</v>
      </c>
      <c r="L1091">
        <v>26996.54</v>
      </c>
      <c r="N1091">
        <v>30</v>
      </c>
      <c r="O1091">
        <v>91</v>
      </c>
      <c r="P1091">
        <v>2</v>
      </c>
      <c r="Q1091" s="1">
        <v>82298</v>
      </c>
      <c r="R1091" s="1">
        <v>59682</v>
      </c>
      <c r="S1091" s="17">
        <v>28</v>
      </c>
      <c r="T1091" s="18">
        <f t="shared" si="80"/>
        <v>3.6452890714233638E-4</v>
      </c>
      <c r="U1091" s="19">
        <f t="shared" si="81"/>
        <v>3.0333333333333332</v>
      </c>
      <c r="V1091" s="19">
        <f t="shared" si="82"/>
        <v>6.6666666666666666E-2</v>
      </c>
      <c r="W1091" s="19">
        <f t="shared" si="83"/>
        <v>72.519380786896406</v>
      </c>
      <c r="X1091" s="19">
        <f t="shared" si="84"/>
        <v>3.4022697999951397E-2</v>
      </c>
      <c r="Y1091" s="16">
        <v>2.0950000000000002</v>
      </c>
    </row>
    <row r="1092" spans="1:25" x14ac:dyDescent="0.25">
      <c r="A1092">
        <v>2008</v>
      </c>
      <c r="B1092">
        <v>156</v>
      </c>
      <c r="C1092" t="s">
        <v>853</v>
      </c>
      <c r="D1092" s="18">
        <v>1.9661733615221989E-2</v>
      </c>
      <c r="E1092" s="18">
        <v>3.204301075268817</v>
      </c>
      <c r="F1092" s="20">
        <v>0</v>
      </c>
      <c r="G1092" s="19">
        <v>62.74841437632135</v>
      </c>
      <c r="H1092">
        <v>0.53300000000000003</v>
      </c>
      <c r="I1092">
        <v>4730</v>
      </c>
      <c r="J1092" s="19">
        <v>4.2283298097251586E-2</v>
      </c>
      <c r="K1092">
        <v>1.72</v>
      </c>
      <c r="L1092">
        <v>16388</v>
      </c>
      <c r="N1092">
        <v>93</v>
      </c>
      <c r="O1092">
        <v>298</v>
      </c>
      <c r="P1092" s="14"/>
      <c r="Q1092">
        <v>4730</v>
      </c>
      <c r="R1092">
        <v>2968</v>
      </c>
      <c r="S1092" s="17">
        <v>2</v>
      </c>
      <c r="T1092" s="18">
        <f t="shared" si="80"/>
        <v>1.9661733615221989E-2</v>
      </c>
      <c r="U1092" s="19">
        <f t="shared" si="81"/>
        <v>3.204301075268817</v>
      </c>
      <c r="V1092" s="19">
        <f t="shared" si="82"/>
        <v>0</v>
      </c>
      <c r="W1092" s="19">
        <f t="shared" si="83"/>
        <v>62.74841437632135</v>
      </c>
      <c r="X1092" s="19">
        <f t="shared" si="84"/>
        <v>4.2283298097251586E-2</v>
      </c>
      <c r="Y1092">
        <v>1.72</v>
      </c>
    </row>
    <row r="1093" spans="1:25" x14ac:dyDescent="0.25">
      <c r="A1093">
        <v>2009</v>
      </c>
      <c r="B1093">
        <v>156</v>
      </c>
      <c r="C1093" t="s">
        <v>853</v>
      </c>
      <c r="D1093" s="18">
        <v>1.6261879619852166E-2</v>
      </c>
      <c r="E1093" s="18">
        <v>3.1948051948051948</v>
      </c>
      <c r="F1093" s="20">
        <v>0</v>
      </c>
      <c r="G1093" s="19">
        <v>68.51108764519536</v>
      </c>
      <c r="H1093">
        <v>0.53300000000000003</v>
      </c>
      <c r="I1093" s="1">
        <v>4735</v>
      </c>
      <c r="J1093" s="19">
        <v>6.3357972544878571E-2</v>
      </c>
      <c r="K1093">
        <v>1.84</v>
      </c>
      <c r="L1093">
        <v>19066.03</v>
      </c>
      <c r="N1093">
        <v>77</v>
      </c>
      <c r="O1093">
        <v>246</v>
      </c>
      <c r="P1093" s="14"/>
      <c r="Q1093" s="1">
        <v>4735</v>
      </c>
      <c r="R1093" s="1">
        <v>3244</v>
      </c>
      <c r="S1093" s="17">
        <v>3</v>
      </c>
      <c r="T1093" s="18">
        <f t="shared" si="80"/>
        <v>1.6261879619852166E-2</v>
      </c>
      <c r="U1093" s="19">
        <f t="shared" si="81"/>
        <v>3.1948051948051948</v>
      </c>
      <c r="V1093" s="19">
        <f t="shared" si="82"/>
        <v>0</v>
      </c>
      <c r="W1093" s="19">
        <f t="shared" si="83"/>
        <v>68.51108764519536</v>
      </c>
      <c r="X1093" s="19">
        <f t="shared" si="84"/>
        <v>6.3357972544878571E-2</v>
      </c>
      <c r="Y1093">
        <v>1.84</v>
      </c>
    </row>
    <row r="1094" spans="1:25" x14ac:dyDescent="0.25">
      <c r="A1094">
        <v>2010</v>
      </c>
      <c r="B1094">
        <v>156</v>
      </c>
      <c r="C1094" t="s">
        <v>853</v>
      </c>
      <c r="D1094" s="18">
        <v>3.3046627433227706E-2</v>
      </c>
      <c r="E1094" s="18">
        <v>2.5821917808219177</v>
      </c>
      <c r="F1094" s="20">
        <v>0</v>
      </c>
      <c r="G1094" s="19">
        <v>61.702127659574465</v>
      </c>
      <c r="H1094">
        <v>0.67200000000000004</v>
      </c>
      <c r="I1094" s="1">
        <v>4418</v>
      </c>
      <c r="J1094" s="19">
        <v>6.7904028972385705E-2</v>
      </c>
      <c r="K1094">
        <v>1.82</v>
      </c>
      <c r="L1094">
        <v>16915.599999999999</v>
      </c>
      <c r="N1094">
        <v>146</v>
      </c>
      <c r="O1094">
        <v>377</v>
      </c>
      <c r="P1094" s="14"/>
      <c r="Q1094" s="1">
        <v>4418</v>
      </c>
      <c r="R1094" s="1">
        <v>2726</v>
      </c>
      <c r="S1094" s="17">
        <v>3</v>
      </c>
      <c r="T1094" s="18">
        <f t="shared" si="80"/>
        <v>3.3046627433227706E-2</v>
      </c>
      <c r="U1094" s="19">
        <f t="shared" si="81"/>
        <v>2.5821917808219177</v>
      </c>
      <c r="V1094" s="19">
        <f t="shared" si="82"/>
        <v>0</v>
      </c>
      <c r="W1094" s="19">
        <f t="shared" si="83"/>
        <v>61.702127659574465</v>
      </c>
      <c r="X1094" s="19">
        <f t="shared" si="84"/>
        <v>6.7904028972385705E-2</v>
      </c>
      <c r="Y1094">
        <v>1.82</v>
      </c>
    </row>
    <row r="1095" spans="1:25" x14ac:dyDescent="0.25">
      <c r="A1095">
        <v>2011</v>
      </c>
      <c r="B1095">
        <v>156</v>
      </c>
      <c r="C1095" t="s">
        <v>853</v>
      </c>
      <c r="D1095" s="18">
        <v>3.6119945479327578E-2</v>
      </c>
      <c r="E1095" s="18">
        <v>2.4402515723270439</v>
      </c>
      <c r="F1095" s="20">
        <v>0</v>
      </c>
      <c r="G1095" s="19">
        <v>61.69922762380736</v>
      </c>
      <c r="H1095">
        <v>0.67200000000000004</v>
      </c>
      <c r="I1095" s="1">
        <v>4402</v>
      </c>
      <c r="J1095" s="19">
        <v>6.8150840527033171E-2</v>
      </c>
      <c r="K1095">
        <v>1.97</v>
      </c>
      <c r="L1095">
        <v>31306.400000000001</v>
      </c>
      <c r="N1095">
        <v>159</v>
      </c>
      <c r="O1095">
        <v>388</v>
      </c>
      <c r="P1095" s="14"/>
      <c r="Q1095" s="1">
        <v>4402</v>
      </c>
      <c r="R1095" s="1">
        <v>2716</v>
      </c>
      <c r="S1095" s="17">
        <v>3</v>
      </c>
      <c r="T1095" s="18">
        <f t="shared" si="80"/>
        <v>3.6119945479327578E-2</v>
      </c>
      <c r="U1095" s="19">
        <f t="shared" si="81"/>
        <v>2.4402515723270439</v>
      </c>
      <c r="V1095" s="19">
        <f t="shared" si="82"/>
        <v>0</v>
      </c>
      <c r="W1095" s="19">
        <f t="shared" si="83"/>
        <v>61.69922762380736</v>
      </c>
      <c r="X1095" s="19">
        <f t="shared" si="84"/>
        <v>6.8150840527033171E-2</v>
      </c>
      <c r="Y1095">
        <v>1.97</v>
      </c>
    </row>
    <row r="1096" spans="1:25" x14ac:dyDescent="0.25">
      <c r="A1096">
        <v>2012</v>
      </c>
      <c r="B1096">
        <v>156</v>
      </c>
      <c r="C1096" t="s">
        <v>853</v>
      </c>
      <c r="D1096" s="18">
        <v>4.6750285062713795E-2</v>
      </c>
      <c r="E1096" s="18">
        <v>2.3268292682926828</v>
      </c>
      <c r="F1096" s="20">
        <v>0</v>
      </c>
      <c r="G1096" s="19">
        <v>61.710376282782207</v>
      </c>
      <c r="H1096">
        <v>0.67200000000000004</v>
      </c>
      <c r="I1096" s="1">
        <v>4385</v>
      </c>
      <c r="J1096" s="19">
        <v>6.8415051311288486E-2</v>
      </c>
      <c r="K1096" s="16">
        <v>2.0049999999999999</v>
      </c>
      <c r="L1096">
        <v>18326</v>
      </c>
      <c r="N1096">
        <v>205</v>
      </c>
      <c r="O1096">
        <v>477</v>
      </c>
      <c r="P1096" s="14"/>
      <c r="Q1096" s="1">
        <v>4385</v>
      </c>
      <c r="R1096" s="1">
        <v>2706</v>
      </c>
      <c r="S1096" s="17">
        <v>3</v>
      </c>
      <c r="T1096" s="18">
        <f t="shared" ref="T1096:T1140" si="85">IF(Q1096=0,0,N1096/Q1096)</f>
        <v>4.6750285062713795E-2</v>
      </c>
      <c r="U1096" s="19">
        <f t="shared" ref="U1096:U1140" si="86">IF(N1096=0,0,O1096/N1096)</f>
        <v>2.3268292682926828</v>
      </c>
      <c r="V1096" s="19">
        <f t="shared" ref="V1096:V1140" si="87">IF(N1096=0,0,P1096/N1096)</f>
        <v>0</v>
      </c>
      <c r="W1096" s="19">
        <f t="shared" ref="W1096:W1140" si="88">IF(Q1096=0,0,R1096/Q1096)*100</f>
        <v>61.710376282782207</v>
      </c>
      <c r="X1096" s="19">
        <f t="shared" ref="X1096:X1140" si="89">(S1096/Q1096)*100</f>
        <v>6.8415051311288486E-2</v>
      </c>
      <c r="Y1096" s="16">
        <v>2.0049999999999999</v>
      </c>
    </row>
    <row r="1097" spans="1:25" x14ac:dyDescent="0.25">
      <c r="A1097">
        <v>2013</v>
      </c>
      <c r="B1097">
        <v>156</v>
      </c>
      <c r="C1097" t="s">
        <v>853</v>
      </c>
      <c r="D1097" s="18">
        <v>2.4010671409515339E-2</v>
      </c>
      <c r="E1097" s="18">
        <v>2.3333333333333335</v>
      </c>
      <c r="F1097" s="20">
        <v>0</v>
      </c>
      <c r="G1097" s="19">
        <v>61.69408626056024</v>
      </c>
      <c r="H1097">
        <v>0.67200000000000004</v>
      </c>
      <c r="I1097" s="1">
        <v>4498</v>
      </c>
      <c r="J1097" s="19">
        <v>6.6696309470875945E-2</v>
      </c>
      <c r="K1097">
        <v>2.04</v>
      </c>
      <c r="L1097">
        <v>21219.040000000001</v>
      </c>
      <c r="N1097">
        <v>108</v>
      </c>
      <c r="O1097">
        <v>252</v>
      </c>
      <c r="P1097" s="14"/>
      <c r="Q1097" s="1">
        <v>4498</v>
      </c>
      <c r="R1097" s="1">
        <v>2775</v>
      </c>
      <c r="S1097" s="17">
        <v>3</v>
      </c>
      <c r="T1097" s="18">
        <f t="shared" si="85"/>
        <v>2.4010671409515339E-2</v>
      </c>
      <c r="U1097" s="19">
        <f t="shared" si="86"/>
        <v>2.3333333333333335</v>
      </c>
      <c r="V1097" s="19">
        <f t="shared" si="87"/>
        <v>0</v>
      </c>
      <c r="W1097" s="19">
        <f t="shared" si="88"/>
        <v>61.69408626056024</v>
      </c>
      <c r="X1097" s="19">
        <f t="shared" si="89"/>
        <v>6.6696309470875945E-2</v>
      </c>
      <c r="Y1097">
        <v>2.04</v>
      </c>
    </row>
    <row r="1098" spans="1:25" x14ac:dyDescent="0.25">
      <c r="A1098">
        <v>2014</v>
      </c>
      <c r="B1098">
        <v>156</v>
      </c>
      <c r="C1098" t="s">
        <v>853</v>
      </c>
      <c r="D1098" s="18">
        <v>2.2737405260811413E-2</v>
      </c>
      <c r="E1098" s="18">
        <v>2.5392156862745097</v>
      </c>
      <c r="F1098" s="20">
        <v>0</v>
      </c>
      <c r="G1098" s="19">
        <v>61.703076237182344</v>
      </c>
      <c r="H1098">
        <v>0.67200000000000004</v>
      </c>
      <c r="I1098" s="1">
        <v>4486</v>
      </c>
      <c r="J1098" s="19">
        <v>6.6874721355327682E-2</v>
      </c>
      <c r="K1098" s="16">
        <v>2.0950000000000002</v>
      </c>
      <c r="L1098">
        <v>24155.87</v>
      </c>
      <c r="N1098">
        <v>102</v>
      </c>
      <c r="O1098">
        <v>259</v>
      </c>
      <c r="P1098" s="14"/>
      <c r="Q1098" s="1">
        <v>4486</v>
      </c>
      <c r="R1098" s="1">
        <v>2768</v>
      </c>
      <c r="S1098" s="17">
        <v>3</v>
      </c>
      <c r="T1098" s="18">
        <f t="shared" si="85"/>
        <v>2.2737405260811413E-2</v>
      </c>
      <c r="U1098" s="19">
        <f t="shared" si="86"/>
        <v>2.5392156862745097</v>
      </c>
      <c r="V1098" s="19">
        <f t="shared" si="87"/>
        <v>0</v>
      </c>
      <c r="W1098" s="19">
        <f t="shared" si="88"/>
        <v>61.703076237182344</v>
      </c>
      <c r="X1098" s="19">
        <f t="shared" si="89"/>
        <v>6.6874721355327682E-2</v>
      </c>
      <c r="Y1098" s="16">
        <v>2.0950000000000002</v>
      </c>
    </row>
    <row r="1099" spans="1:25" x14ac:dyDescent="0.25">
      <c r="A1099">
        <v>2008</v>
      </c>
      <c r="B1099">
        <v>157</v>
      </c>
      <c r="C1099" t="s">
        <v>860</v>
      </c>
      <c r="D1099" s="18">
        <v>6.2970726897614568E-4</v>
      </c>
      <c r="E1099" s="18">
        <v>4.3947368421052628</v>
      </c>
      <c r="F1099" s="18">
        <v>1.3157894736842105E-2</v>
      </c>
      <c r="G1099" s="19">
        <v>103.67633046374627</v>
      </c>
      <c r="H1099">
        <v>0.70199999999999996</v>
      </c>
      <c r="I1099" s="1">
        <v>120691</v>
      </c>
      <c r="J1099" s="19">
        <v>5.6342229329444618E-2</v>
      </c>
      <c r="K1099">
        <v>1.72</v>
      </c>
      <c r="L1099">
        <v>23647.13</v>
      </c>
      <c r="N1099">
        <v>76</v>
      </c>
      <c r="O1099">
        <v>334</v>
      </c>
      <c r="P1099">
        <v>1</v>
      </c>
      <c r="Q1099" s="1">
        <v>120691</v>
      </c>
      <c r="R1099" s="1">
        <v>125128</v>
      </c>
      <c r="S1099" s="17">
        <v>68</v>
      </c>
      <c r="T1099" s="18">
        <f t="shared" si="85"/>
        <v>6.2970726897614568E-4</v>
      </c>
      <c r="U1099" s="19">
        <f t="shared" si="86"/>
        <v>4.3947368421052628</v>
      </c>
      <c r="V1099" s="19">
        <f t="shared" si="87"/>
        <v>1.3157894736842105E-2</v>
      </c>
      <c r="W1099" s="19">
        <f t="shared" si="88"/>
        <v>103.67633046374627</v>
      </c>
      <c r="X1099" s="19">
        <f t="shared" si="89"/>
        <v>5.6342229329444618E-2</v>
      </c>
      <c r="Y1099">
        <v>1.72</v>
      </c>
    </row>
    <row r="1100" spans="1:25" x14ac:dyDescent="0.25">
      <c r="A1100">
        <v>2009</v>
      </c>
      <c r="B1100">
        <v>157</v>
      </c>
      <c r="C1100" t="s">
        <v>860</v>
      </c>
      <c r="D1100" s="18">
        <v>4.1877078457938172E-4</v>
      </c>
      <c r="E1100" s="18">
        <v>4.1568627450980395</v>
      </c>
      <c r="F1100" s="18">
        <v>1.9607843137254902E-2</v>
      </c>
      <c r="G1100" s="19">
        <v>104.50301761300653</v>
      </c>
      <c r="H1100">
        <v>0.70199999999999996</v>
      </c>
      <c r="I1100" s="1">
        <v>121785</v>
      </c>
      <c r="J1100" s="19">
        <v>6.2405058094182377E-2</v>
      </c>
      <c r="K1100">
        <v>1.84</v>
      </c>
      <c r="L1100">
        <v>25013.79</v>
      </c>
      <c r="N1100">
        <v>51</v>
      </c>
      <c r="O1100">
        <v>212</v>
      </c>
      <c r="P1100">
        <v>1</v>
      </c>
      <c r="Q1100" s="1">
        <v>121785</v>
      </c>
      <c r="R1100" s="1">
        <v>127269</v>
      </c>
      <c r="S1100" s="17">
        <v>76</v>
      </c>
      <c r="T1100" s="18">
        <f t="shared" si="85"/>
        <v>4.1877078457938172E-4</v>
      </c>
      <c r="U1100" s="19">
        <f t="shared" si="86"/>
        <v>4.1568627450980395</v>
      </c>
      <c r="V1100" s="19">
        <f t="shared" si="87"/>
        <v>1.9607843137254902E-2</v>
      </c>
      <c r="W1100" s="19">
        <f t="shared" si="88"/>
        <v>104.50301761300653</v>
      </c>
      <c r="X1100" s="19">
        <f t="shared" si="89"/>
        <v>6.2405058094182377E-2</v>
      </c>
      <c r="Y1100">
        <v>1.84</v>
      </c>
    </row>
    <row r="1101" spans="1:25" x14ac:dyDescent="0.25">
      <c r="A1101">
        <v>2010</v>
      </c>
      <c r="B1101">
        <v>157</v>
      </c>
      <c r="C1101" t="s">
        <v>860</v>
      </c>
      <c r="D1101" s="18">
        <v>3.0061504212672958E-4</v>
      </c>
      <c r="E1101" s="18">
        <v>4.0270270270270272</v>
      </c>
      <c r="F1101" s="18">
        <v>0</v>
      </c>
      <c r="G1101" s="19">
        <v>96.733858190947416</v>
      </c>
      <c r="H1101">
        <v>0.77800000000000002</v>
      </c>
      <c r="I1101" s="1">
        <v>123081</v>
      </c>
      <c r="J1101" s="19">
        <v>6.174795459900391E-2</v>
      </c>
      <c r="K1101">
        <v>1.82</v>
      </c>
      <c r="L1101">
        <v>26268.240000000002</v>
      </c>
      <c r="N1101">
        <v>37</v>
      </c>
      <c r="O1101">
        <v>149</v>
      </c>
      <c r="P1101">
        <v>0</v>
      </c>
      <c r="Q1101" s="1">
        <v>123081</v>
      </c>
      <c r="R1101" s="1">
        <v>119061</v>
      </c>
      <c r="S1101" s="17">
        <v>76</v>
      </c>
      <c r="T1101" s="18">
        <f t="shared" si="85"/>
        <v>3.0061504212672958E-4</v>
      </c>
      <c r="U1101" s="19">
        <f t="shared" si="86"/>
        <v>4.0270270270270272</v>
      </c>
      <c r="V1101" s="19">
        <f t="shared" si="87"/>
        <v>0</v>
      </c>
      <c r="W1101" s="19">
        <f t="shared" si="88"/>
        <v>96.733858190947416</v>
      </c>
      <c r="X1101" s="19">
        <f t="shared" si="89"/>
        <v>6.174795459900391E-2</v>
      </c>
      <c r="Y1101">
        <v>1.82</v>
      </c>
    </row>
    <row r="1102" spans="1:25" x14ac:dyDescent="0.25">
      <c r="A1102">
        <v>2011</v>
      </c>
      <c r="B1102">
        <v>157</v>
      </c>
      <c r="C1102" t="s">
        <v>860</v>
      </c>
      <c r="D1102" s="18">
        <v>1.3691789758541262E-4</v>
      </c>
      <c r="E1102" s="18">
        <v>3.8823529411764706</v>
      </c>
      <c r="F1102" s="18">
        <v>0</v>
      </c>
      <c r="G1102" s="19">
        <v>96.734105442889131</v>
      </c>
      <c r="H1102">
        <v>0.77800000000000002</v>
      </c>
      <c r="I1102" s="1">
        <v>124162</v>
      </c>
      <c r="J1102" s="19">
        <v>6.1210354214655045E-2</v>
      </c>
      <c r="K1102">
        <v>1.97</v>
      </c>
      <c r="L1102">
        <v>28571.88</v>
      </c>
      <c r="N1102">
        <v>17</v>
      </c>
      <c r="O1102">
        <v>66</v>
      </c>
      <c r="P1102">
        <v>0</v>
      </c>
      <c r="Q1102" s="1">
        <v>124162</v>
      </c>
      <c r="R1102" s="1">
        <v>120107</v>
      </c>
      <c r="S1102" s="17">
        <v>76</v>
      </c>
      <c r="T1102" s="18">
        <f t="shared" si="85"/>
        <v>1.3691789758541262E-4</v>
      </c>
      <c r="U1102" s="19">
        <f t="shared" si="86"/>
        <v>3.8823529411764706</v>
      </c>
      <c r="V1102" s="19">
        <f t="shared" si="87"/>
        <v>0</v>
      </c>
      <c r="W1102" s="19">
        <f t="shared" si="88"/>
        <v>96.734105442889131</v>
      </c>
      <c r="X1102" s="19">
        <f t="shared" si="89"/>
        <v>6.1210354214655045E-2</v>
      </c>
      <c r="Y1102">
        <v>1.97</v>
      </c>
    </row>
    <row r="1103" spans="1:25" x14ac:dyDescent="0.25">
      <c r="A1103">
        <v>2012</v>
      </c>
      <c r="B1103">
        <v>157</v>
      </c>
      <c r="C1103" t="s">
        <v>860</v>
      </c>
      <c r="D1103" s="18">
        <v>1.1980065171554534E-4</v>
      </c>
      <c r="E1103" s="18">
        <v>4.7333333333333334</v>
      </c>
      <c r="F1103" s="18">
        <v>6.6666666666666666E-2</v>
      </c>
      <c r="G1103" s="19">
        <v>96.734234234234222</v>
      </c>
      <c r="H1103">
        <v>0.77800000000000002</v>
      </c>
      <c r="I1103" s="1">
        <v>125208</v>
      </c>
      <c r="J1103" s="19">
        <v>6.0698996869209633E-2</v>
      </c>
      <c r="K1103" s="16">
        <v>2.0049999999999999</v>
      </c>
      <c r="L1103">
        <v>29437.96</v>
      </c>
      <c r="N1103">
        <v>15</v>
      </c>
      <c r="O1103">
        <v>71</v>
      </c>
      <c r="P1103">
        <v>1</v>
      </c>
      <c r="Q1103" s="1">
        <v>125208</v>
      </c>
      <c r="R1103" s="1">
        <v>121119</v>
      </c>
      <c r="S1103" s="17">
        <v>76</v>
      </c>
      <c r="T1103" s="18">
        <f t="shared" si="85"/>
        <v>1.1980065171554534E-4</v>
      </c>
      <c r="U1103" s="19">
        <f t="shared" si="86"/>
        <v>4.7333333333333334</v>
      </c>
      <c r="V1103" s="19">
        <f t="shared" si="87"/>
        <v>6.6666666666666666E-2</v>
      </c>
      <c r="W1103" s="19">
        <f t="shared" si="88"/>
        <v>96.734234234234222</v>
      </c>
      <c r="X1103" s="19">
        <f t="shared" si="89"/>
        <v>6.0698996869209633E-2</v>
      </c>
      <c r="Y1103" s="16">
        <v>2.0049999999999999</v>
      </c>
    </row>
    <row r="1104" spans="1:25" x14ac:dyDescent="0.25">
      <c r="A1104">
        <v>2013</v>
      </c>
      <c r="B1104">
        <v>157</v>
      </c>
      <c r="C1104" t="s">
        <v>860</v>
      </c>
      <c r="D1104" s="18">
        <v>1.5368183250217076E-4</v>
      </c>
      <c r="E1104" s="18">
        <v>4.05</v>
      </c>
      <c r="F1104" s="18">
        <v>0</v>
      </c>
      <c r="G1104" s="19">
        <v>96.733492650166369</v>
      </c>
      <c r="H1104">
        <v>0.77800000000000002</v>
      </c>
      <c r="I1104" s="1">
        <v>130139</v>
      </c>
      <c r="J1104" s="19">
        <v>5.8399096350824881E-2</v>
      </c>
      <c r="K1104">
        <v>2.04</v>
      </c>
      <c r="L1104">
        <v>31233.86</v>
      </c>
      <c r="N1104">
        <v>20</v>
      </c>
      <c r="O1104">
        <v>81</v>
      </c>
      <c r="P1104">
        <v>0</v>
      </c>
      <c r="Q1104" s="1">
        <v>130139</v>
      </c>
      <c r="R1104" s="1">
        <v>125888</v>
      </c>
      <c r="S1104" s="17">
        <v>76</v>
      </c>
      <c r="T1104" s="18">
        <f t="shared" si="85"/>
        <v>1.5368183250217076E-4</v>
      </c>
      <c r="U1104" s="19">
        <f t="shared" si="86"/>
        <v>4.05</v>
      </c>
      <c r="V1104" s="19">
        <f t="shared" si="87"/>
        <v>0</v>
      </c>
      <c r="W1104" s="19">
        <f t="shared" si="88"/>
        <v>96.733492650166369</v>
      </c>
      <c r="X1104" s="19">
        <f t="shared" si="89"/>
        <v>5.8399096350824881E-2</v>
      </c>
      <c r="Y1104">
        <v>2.04</v>
      </c>
    </row>
    <row r="1105" spans="1:25" x14ac:dyDescent="0.25">
      <c r="A1105">
        <v>2014</v>
      </c>
      <c r="B1105">
        <v>157</v>
      </c>
      <c r="C1105" t="s">
        <v>860</v>
      </c>
      <c r="D1105" s="18">
        <v>1.2188711729349656E-4</v>
      </c>
      <c r="E1105" s="18">
        <v>2.875</v>
      </c>
      <c r="F1105" s="18">
        <v>0</v>
      </c>
      <c r="G1105" s="19">
        <v>96.734187051017372</v>
      </c>
      <c r="H1105">
        <v>0.77800000000000002</v>
      </c>
      <c r="I1105" s="1">
        <v>131269</v>
      </c>
      <c r="J1105" s="19">
        <v>5.7896380714410868E-2</v>
      </c>
      <c r="K1105" s="16">
        <v>2.0950000000000002</v>
      </c>
      <c r="L1105">
        <v>34902.15</v>
      </c>
      <c r="N1105">
        <v>16</v>
      </c>
      <c r="O1105">
        <v>46</v>
      </c>
      <c r="P1105">
        <v>0</v>
      </c>
      <c r="Q1105" s="1">
        <v>131269</v>
      </c>
      <c r="R1105" s="1">
        <v>126982</v>
      </c>
      <c r="S1105" s="17">
        <v>76</v>
      </c>
      <c r="T1105" s="18">
        <f t="shared" si="85"/>
        <v>1.2188711729349656E-4</v>
      </c>
      <c r="U1105" s="19">
        <f t="shared" si="86"/>
        <v>2.875</v>
      </c>
      <c r="V1105" s="19">
        <f t="shared" si="87"/>
        <v>0</v>
      </c>
      <c r="W1105" s="19">
        <f t="shared" si="88"/>
        <v>96.734187051017372</v>
      </c>
      <c r="X1105" s="19">
        <f t="shared" si="89"/>
        <v>5.7896380714410868E-2</v>
      </c>
      <c r="Y1105" s="16">
        <v>2.0950000000000002</v>
      </c>
    </row>
    <row r="1106" spans="1:25" x14ac:dyDescent="0.25">
      <c r="A1106">
        <v>2008</v>
      </c>
      <c r="B1106">
        <v>158</v>
      </c>
      <c r="C1106" t="s">
        <v>862</v>
      </c>
      <c r="D1106" s="18">
        <v>3.5647645305929205E-3</v>
      </c>
      <c r="E1106" s="18">
        <v>3.234375</v>
      </c>
      <c r="F1106" s="18">
        <v>0</v>
      </c>
      <c r="G1106" s="19">
        <v>0.63775865430138967</v>
      </c>
      <c r="H1106">
        <v>0.56299999999999994</v>
      </c>
      <c r="I1106" s="1">
        <v>35907</v>
      </c>
      <c r="J1106" s="19">
        <v>6.1269390369565822E-2</v>
      </c>
      <c r="K1106">
        <v>1.72</v>
      </c>
      <c r="L1106">
        <v>17047.07</v>
      </c>
      <c r="N1106">
        <v>128</v>
      </c>
      <c r="O1106">
        <v>414</v>
      </c>
      <c r="P1106">
        <v>0</v>
      </c>
      <c r="Q1106" s="1">
        <v>35907</v>
      </c>
      <c r="R1106">
        <v>229</v>
      </c>
      <c r="S1106">
        <v>22</v>
      </c>
      <c r="T1106" s="18">
        <f t="shared" si="85"/>
        <v>3.5647645305929205E-3</v>
      </c>
      <c r="U1106" s="19">
        <f t="shared" si="86"/>
        <v>3.234375</v>
      </c>
      <c r="V1106" s="19">
        <f t="shared" si="87"/>
        <v>0</v>
      </c>
      <c r="W1106" s="19">
        <f t="shared" si="88"/>
        <v>0.63775865430138967</v>
      </c>
      <c r="X1106" s="19">
        <f t="shared" si="89"/>
        <v>6.1269390369565822E-2</v>
      </c>
      <c r="Y1106">
        <v>1.72</v>
      </c>
    </row>
    <row r="1107" spans="1:25" x14ac:dyDescent="0.25">
      <c r="A1107">
        <v>2009</v>
      </c>
      <c r="B1107">
        <v>158</v>
      </c>
      <c r="C1107" t="s">
        <v>862</v>
      </c>
      <c r="D1107" s="18">
        <v>3.7451120779864516E-3</v>
      </c>
      <c r="E1107" s="18">
        <v>2.9632352941176472</v>
      </c>
      <c r="F1107" s="18">
        <v>0</v>
      </c>
      <c r="G1107" s="19">
        <v>6.6062675552128649</v>
      </c>
      <c r="H1107">
        <v>0.56299999999999994</v>
      </c>
      <c r="I1107" s="1">
        <v>36314</v>
      </c>
      <c r="J1107" s="19">
        <v>6.0582695379192593E-2</v>
      </c>
      <c r="K1107">
        <v>1.84</v>
      </c>
      <c r="L1107">
        <v>16594.23</v>
      </c>
      <c r="N1107">
        <v>136</v>
      </c>
      <c r="O1107">
        <v>403</v>
      </c>
      <c r="P1107">
        <v>0</v>
      </c>
      <c r="Q1107" s="1">
        <v>36314</v>
      </c>
      <c r="R1107" s="1">
        <v>2399</v>
      </c>
      <c r="S1107">
        <v>22</v>
      </c>
      <c r="T1107" s="18">
        <f t="shared" si="85"/>
        <v>3.7451120779864516E-3</v>
      </c>
      <c r="U1107" s="19">
        <f t="shared" si="86"/>
        <v>2.9632352941176472</v>
      </c>
      <c r="V1107" s="19">
        <f t="shared" si="87"/>
        <v>0</v>
      </c>
      <c r="W1107" s="19">
        <f t="shared" si="88"/>
        <v>6.6062675552128649</v>
      </c>
      <c r="X1107" s="19">
        <f t="shared" si="89"/>
        <v>6.0582695379192593E-2</v>
      </c>
      <c r="Y1107">
        <v>1.84</v>
      </c>
    </row>
    <row r="1108" spans="1:25" x14ac:dyDescent="0.25">
      <c r="A1108">
        <v>2010</v>
      </c>
      <c r="B1108">
        <v>158</v>
      </c>
      <c r="C1108" t="s">
        <v>862</v>
      </c>
      <c r="D1108" s="18">
        <v>6.2554106509536706E-3</v>
      </c>
      <c r="E1108" s="18">
        <v>3.0714285714285716</v>
      </c>
      <c r="F1108" s="18">
        <v>0</v>
      </c>
      <c r="G1108" s="19">
        <v>8.5006562595995412</v>
      </c>
      <c r="H1108">
        <v>0.66600000000000004</v>
      </c>
      <c r="I1108" s="1">
        <v>35809</v>
      </c>
      <c r="J1108" s="19">
        <v>6.1437068893294977E-2</v>
      </c>
      <c r="K1108">
        <v>1.82</v>
      </c>
      <c r="L1108">
        <v>15422.16</v>
      </c>
      <c r="N1108">
        <v>224</v>
      </c>
      <c r="O1108">
        <v>688</v>
      </c>
      <c r="P1108">
        <v>0</v>
      </c>
      <c r="Q1108" s="1">
        <v>35809</v>
      </c>
      <c r="R1108" s="1">
        <v>3044</v>
      </c>
      <c r="S1108">
        <v>22</v>
      </c>
      <c r="T1108" s="18">
        <f t="shared" si="85"/>
        <v>6.2554106509536706E-3</v>
      </c>
      <c r="U1108" s="19">
        <f t="shared" si="86"/>
        <v>3.0714285714285716</v>
      </c>
      <c r="V1108" s="19">
        <f t="shared" si="87"/>
        <v>0</v>
      </c>
      <c r="W1108" s="19">
        <f t="shared" si="88"/>
        <v>8.5006562595995412</v>
      </c>
      <c r="X1108" s="19">
        <f t="shared" si="89"/>
        <v>6.1437068893294977E-2</v>
      </c>
      <c r="Y1108">
        <v>1.82</v>
      </c>
    </row>
    <row r="1109" spans="1:25" x14ac:dyDescent="0.25">
      <c r="A1109">
        <v>2011</v>
      </c>
      <c r="B1109">
        <v>158</v>
      </c>
      <c r="C1109" t="s">
        <v>862</v>
      </c>
      <c r="D1109" s="18">
        <v>2.2142876913282959E-3</v>
      </c>
      <c r="E1109" s="18">
        <v>2.7124999999999999</v>
      </c>
      <c r="F1109" s="18">
        <v>0</v>
      </c>
      <c r="G1109" s="19">
        <v>21.080018821445375</v>
      </c>
      <c r="H1109">
        <v>0.66600000000000004</v>
      </c>
      <c r="I1109" s="1">
        <v>36129</v>
      </c>
      <c r="J1109" s="19">
        <v>6.089291151152814E-2</v>
      </c>
      <c r="K1109">
        <v>1.97</v>
      </c>
      <c r="L1109">
        <v>16654.14</v>
      </c>
      <c r="N1109">
        <v>80</v>
      </c>
      <c r="O1109">
        <v>217</v>
      </c>
      <c r="P1109">
        <v>0</v>
      </c>
      <c r="Q1109" s="1">
        <v>36129</v>
      </c>
      <c r="R1109" s="1">
        <v>7616</v>
      </c>
      <c r="S1109">
        <v>22</v>
      </c>
      <c r="T1109" s="18">
        <f t="shared" si="85"/>
        <v>2.2142876913282959E-3</v>
      </c>
      <c r="U1109" s="19">
        <f t="shared" si="86"/>
        <v>2.7124999999999999</v>
      </c>
      <c r="V1109" s="19">
        <f t="shared" si="87"/>
        <v>0</v>
      </c>
      <c r="W1109" s="19">
        <f t="shared" si="88"/>
        <v>21.080018821445375</v>
      </c>
      <c r="X1109" s="19">
        <f t="shared" si="89"/>
        <v>6.089291151152814E-2</v>
      </c>
      <c r="Y1109">
        <v>1.97</v>
      </c>
    </row>
    <row r="1110" spans="1:25" x14ac:dyDescent="0.25">
      <c r="A1110">
        <v>2012</v>
      </c>
      <c r="B1110">
        <v>158</v>
      </c>
      <c r="C1110" t="s">
        <v>862</v>
      </c>
      <c r="D1110" s="18">
        <v>2.0307911852685311E-3</v>
      </c>
      <c r="E1110" s="18">
        <v>2.689189189189189</v>
      </c>
      <c r="F1110" s="18">
        <v>0</v>
      </c>
      <c r="G1110" s="19">
        <v>14.015203490765387</v>
      </c>
      <c r="H1110">
        <v>0.66600000000000004</v>
      </c>
      <c r="I1110" s="1">
        <v>36439</v>
      </c>
      <c r="J1110" s="19">
        <v>6.0374873075550922E-2</v>
      </c>
      <c r="K1110" s="16">
        <v>2.0049999999999999</v>
      </c>
      <c r="L1110">
        <v>16536.849999999999</v>
      </c>
      <c r="N1110">
        <v>74</v>
      </c>
      <c r="O1110">
        <v>199</v>
      </c>
      <c r="P1110">
        <v>0</v>
      </c>
      <c r="Q1110" s="1">
        <v>36439</v>
      </c>
      <c r="R1110" s="1">
        <v>5107</v>
      </c>
      <c r="S1110">
        <v>22</v>
      </c>
      <c r="T1110" s="18">
        <f t="shared" si="85"/>
        <v>2.0307911852685311E-3</v>
      </c>
      <c r="U1110" s="19">
        <f t="shared" si="86"/>
        <v>2.689189189189189</v>
      </c>
      <c r="V1110" s="19">
        <f t="shared" si="87"/>
        <v>0</v>
      </c>
      <c r="W1110" s="19">
        <f t="shared" si="88"/>
        <v>14.015203490765387</v>
      </c>
      <c r="X1110" s="19">
        <f t="shared" si="89"/>
        <v>6.0374873075550922E-2</v>
      </c>
      <c r="Y1110" s="16">
        <v>2.0049999999999999</v>
      </c>
    </row>
    <row r="1111" spans="1:25" x14ac:dyDescent="0.25">
      <c r="A1111">
        <v>2013</v>
      </c>
      <c r="B1111">
        <v>158</v>
      </c>
      <c r="C1111" t="s">
        <v>862</v>
      </c>
      <c r="D1111" s="18">
        <v>1.1615934950764276E-3</v>
      </c>
      <c r="E1111" s="18">
        <v>2.6363636363636362</v>
      </c>
      <c r="F1111" s="18">
        <v>0</v>
      </c>
      <c r="G1111" s="19">
        <v>16.608146994376831</v>
      </c>
      <c r="H1111">
        <v>0.66600000000000004</v>
      </c>
      <c r="I1111" s="1">
        <v>37879</v>
      </c>
      <c r="J1111" s="19">
        <v>5.8079674753821378E-2</v>
      </c>
      <c r="K1111">
        <v>2.04</v>
      </c>
      <c r="L1111">
        <v>18126.3</v>
      </c>
      <c r="N1111">
        <v>44</v>
      </c>
      <c r="O1111">
        <v>116</v>
      </c>
      <c r="P1111">
        <v>0</v>
      </c>
      <c r="Q1111" s="1">
        <v>37879</v>
      </c>
      <c r="R1111" s="1">
        <v>6291</v>
      </c>
      <c r="S1111">
        <v>22</v>
      </c>
      <c r="T1111" s="18">
        <f t="shared" si="85"/>
        <v>1.1615934950764276E-3</v>
      </c>
      <c r="U1111" s="19">
        <f t="shared" si="86"/>
        <v>2.6363636363636362</v>
      </c>
      <c r="V1111" s="19">
        <f t="shared" si="87"/>
        <v>0</v>
      </c>
      <c r="W1111" s="19">
        <f t="shared" si="88"/>
        <v>16.608146994376831</v>
      </c>
      <c r="X1111" s="19">
        <f t="shared" si="89"/>
        <v>5.8079674753821378E-2</v>
      </c>
      <c r="Y1111">
        <v>2.04</v>
      </c>
    </row>
    <row r="1112" spans="1:25" x14ac:dyDescent="0.25">
      <c r="A1112">
        <v>2014</v>
      </c>
      <c r="B1112">
        <v>158</v>
      </c>
      <c r="C1112" t="s">
        <v>862</v>
      </c>
      <c r="D1112" s="18">
        <v>9.9442598068720067E-4</v>
      </c>
      <c r="E1112" s="18">
        <v>4.1315789473684212</v>
      </c>
      <c r="F1112" s="18">
        <v>0</v>
      </c>
      <c r="G1112" s="19">
        <v>22.518514641614111</v>
      </c>
      <c r="H1112">
        <v>0.66600000000000004</v>
      </c>
      <c r="I1112" s="1">
        <v>38213</v>
      </c>
      <c r="J1112" s="19">
        <v>5.7572030460837934E-2</v>
      </c>
      <c r="K1112" s="16">
        <v>2.0950000000000002</v>
      </c>
      <c r="L1112">
        <v>16466.490000000002</v>
      </c>
      <c r="N1112">
        <v>38</v>
      </c>
      <c r="O1112">
        <v>157</v>
      </c>
      <c r="P1112">
        <v>0</v>
      </c>
      <c r="Q1112" s="1">
        <v>38213</v>
      </c>
      <c r="R1112" s="1">
        <v>8605</v>
      </c>
      <c r="S1112">
        <v>22</v>
      </c>
      <c r="T1112" s="18">
        <f t="shared" si="85"/>
        <v>9.9442598068720067E-4</v>
      </c>
      <c r="U1112" s="19">
        <f t="shared" si="86"/>
        <v>4.1315789473684212</v>
      </c>
      <c r="V1112" s="19">
        <f t="shared" si="87"/>
        <v>0</v>
      </c>
      <c r="W1112" s="19">
        <f t="shared" si="88"/>
        <v>22.518514641614111</v>
      </c>
      <c r="X1112" s="19">
        <f t="shared" si="89"/>
        <v>5.7572030460837934E-2</v>
      </c>
      <c r="Y1112" s="16">
        <v>2.0950000000000002</v>
      </c>
    </row>
    <row r="1113" spans="1:25" x14ac:dyDescent="0.25">
      <c r="A1113">
        <v>2008</v>
      </c>
      <c r="B1113">
        <v>159</v>
      </c>
      <c r="C1113" t="s">
        <v>863</v>
      </c>
      <c r="D1113" s="18">
        <v>5.8790735391009074E-3</v>
      </c>
      <c r="E1113" s="18">
        <v>3.9741379310344827</v>
      </c>
      <c r="F1113" s="20">
        <v>0</v>
      </c>
      <c r="G1113" s="19">
        <v>12.21428209416654</v>
      </c>
      <c r="H1113">
        <v>0.41899999999999998</v>
      </c>
      <c r="I1113" s="1">
        <v>19731</v>
      </c>
      <c r="J1113" s="19">
        <v>4.561350159647256E-2</v>
      </c>
      <c r="K1113">
        <v>1.72</v>
      </c>
      <c r="L1113">
        <v>3784.61</v>
      </c>
      <c r="N1113">
        <v>116</v>
      </c>
      <c r="O1113">
        <v>461</v>
      </c>
      <c r="P1113" s="14"/>
      <c r="Q1113" s="1">
        <v>19731</v>
      </c>
      <c r="R1113" s="1">
        <v>2410</v>
      </c>
      <c r="S1113">
        <v>9</v>
      </c>
      <c r="T1113" s="18">
        <f t="shared" si="85"/>
        <v>5.8790735391009074E-3</v>
      </c>
      <c r="U1113" s="19">
        <f t="shared" si="86"/>
        <v>3.9741379310344827</v>
      </c>
      <c r="V1113" s="19">
        <f t="shared" si="87"/>
        <v>0</v>
      </c>
      <c r="W1113" s="19">
        <f t="shared" si="88"/>
        <v>12.21428209416654</v>
      </c>
      <c r="X1113" s="19">
        <f t="shared" si="89"/>
        <v>4.561350159647256E-2</v>
      </c>
      <c r="Y1113">
        <v>1.72</v>
      </c>
    </row>
    <row r="1114" spans="1:25" x14ac:dyDescent="0.25">
      <c r="A1114">
        <v>2009</v>
      </c>
      <c r="B1114">
        <v>159</v>
      </c>
      <c r="C1114" t="s">
        <v>863</v>
      </c>
      <c r="D1114" s="18">
        <v>4.3498052703454552E-3</v>
      </c>
      <c r="E1114" s="18">
        <v>4.1162790697674421</v>
      </c>
      <c r="F1114" s="20">
        <v>0</v>
      </c>
      <c r="G1114" s="19">
        <v>16.008294977492287</v>
      </c>
      <c r="H1114">
        <v>0.41899999999999998</v>
      </c>
      <c r="I1114" s="1">
        <v>19771</v>
      </c>
      <c r="J1114" s="19">
        <v>6.5752870365687111E-2</v>
      </c>
      <c r="K1114">
        <v>1.84</v>
      </c>
      <c r="L1114">
        <v>3961.09</v>
      </c>
      <c r="N1114">
        <v>86</v>
      </c>
      <c r="O1114">
        <v>354</v>
      </c>
      <c r="P1114" s="14"/>
      <c r="Q1114" s="1">
        <v>19771</v>
      </c>
      <c r="R1114" s="1">
        <v>3165</v>
      </c>
      <c r="S1114">
        <v>13</v>
      </c>
      <c r="T1114" s="18">
        <f t="shared" si="85"/>
        <v>4.3498052703454552E-3</v>
      </c>
      <c r="U1114" s="19">
        <f t="shared" si="86"/>
        <v>4.1162790697674421</v>
      </c>
      <c r="V1114" s="19">
        <f t="shared" si="87"/>
        <v>0</v>
      </c>
      <c r="W1114" s="19">
        <f t="shared" si="88"/>
        <v>16.008294977492287</v>
      </c>
      <c r="X1114" s="19">
        <f t="shared" si="89"/>
        <v>6.5752870365687111E-2</v>
      </c>
      <c r="Y1114">
        <v>1.84</v>
      </c>
    </row>
    <row r="1115" spans="1:25" x14ac:dyDescent="0.25">
      <c r="A1115">
        <v>2010</v>
      </c>
      <c r="B1115">
        <v>159</v>
      </c>
      <c r="C1115" t="s">
        <v>863</v>
      </c>
      <c r="D1115" s="18">
        <v>5.6497175141242938E-3</v>
      </c>
      <c r="E1115" s="18">
        <v>4.0370370370370372</v>
      </c>
      <c r="F1115" s="20">
        <v>0</v>
      </c>
      <c r="G1115" s="19">
        <v>16.692822766269096</v>
      </c>
      <c r="H1115">
        <v>0.59399999999999997</v>
      </c>
      <c r="I1115" s="1">
        <v>19116</v>
      </c>
      <c r="J1115" s="19">
        <v>6.800585896631095E-2</v>
      </c>
      <c r="K1115">
        <v>1.82</v>
      </c>
      <c r="L1115">
        <v>4148.3599999999997</v>
      </c>
      <c r="N1115">
        <v>108</v>
      </c>
      <c r="O1115">
        <v>436</v>
      </c>
      <c r="P1115" s="14"/>
      <c r="Q1115" s="1">
        <v>19116</v>
      </c>
      <c r="R1115" s="1">
        <v>3191</v>
      </c>
      <c r="S1115">
        <v>13</v>
      </c>
      <c r="T1115" s="18">
        <f t="shared" si="85"/>
        <v>5.6497175141242938E-3</v>
      </c>
      <c r="U1115" s="19">
        <f t="shared" si="86"/>
        <v>4.0370370370370372</v>
      </c>
      <c r="V1115" s="19">
        <f t="shared" si="87"/>
        <v>0</v>
      </c>
      <c r="W1115" s="19">
        <f t="shared" si="88"/>
        <v>16.692822766269096</v>
      </c>
      <c r="X1115" s="19">
        <f t="shared" si="89"/>
        <v>6.800585896631095E-2</v>
      </c>
      <c r="Y1115">
        <v>1.82</v>
      </c>
    </row>
    <row r="1116" spans="1:25" x14ac:dyDescent="0.25">
      <c r="A1116">
        <v>2011</v>
      </c>
      <c r="B1116">
        <v>159</v>
      </c>
      <c r="C1116" t="s">
        <v>863</v>
      </c>
      <c r="D1116" s="18">
        <v>5.0230221850146506E-3</v>
      </c>
      <c r="E1116" s="18">
        <v>3.8333333333333335</v>
      </c>
      <c r="F1116" s="20">
        <v>0</v>
      </c>
      <c r="G1116" s="19">
        <v>17.135830891586437</v>
      </c>
      <c r="H1116">
        <v>0.59399999999999997</v>
      </c>
      <c r="I1116" s="1">
        <v>19112</v>
      </c>
      <c r="J1116" s="19">
        <v>6.8020092088740061E-2</v>
      </c>
      <c r="K1116">
        <v>1.97</v>
      </c>
      <c r="L1116">
        <v>4862.24</v>
      </c>
      <c r="N1116">
        <v>96</v>
      </c>
      <c r="O1116">
        <v>368</v>
      </c>
      <c r="P1116" s="14"/>
      <c r="Q1116" s="1">
        <v>19112</v>
      </c>
      <c r="R1116" s="1">
        <v>3275</v>
      </c>
      <c r="S1116">
        <v>13</v>
      </c>
      <c r="T1116" s="18">
        <f t="shared" si="85"/>
        <v>5.0230221850146506E-3</v>
      </c>
      <c r="U1116" s="19">
        <f t="shared" si="86"/>
        <v>3.8333333333333335</v>
      </c>
      <c r="V1116" s="19">
        <f t="shared" si="87"/>
        <v>0</v>
      </c>
      <c r="W1116" s="19">
        <f t="shared" si="88"/>
        <v>17.135830891586437</v>
      </c>
      <c r="X1116" s="19">
        <f t="shared" si="89"/>
        <v>6.8020092088740061E-2</v>
      </c>
      <c r="Y1116">
        <v>1.97</v>
      </c>
    </row>
    <row r="1117" spans="1:25" x14ac:dyDescent="0.25">
      <c r="A1117">
        <v>2012</v>
      </c>
      <c r="B1117">
        <v>159</v>
      </c>
      <c r="C1117" t="s">
        <v>863</v>
      </c>
      <c r="D1117" s="18">
        <v>5.9137534017165583E-3</v>
      </c>
      <c r="E1117" s="18">
        <v>4.2920353982300883</v>
      </c>
      <c r="F1117" s="20">
        <v>0</v>
      </c>
      <c r="G1117" s="19">
        <v>10.147582164538413</v>
      </c>
      <c r="H1117">
        <v>0.59399999999999997</v>
      </c>
      <c r="I1117" s="1">
        <v>19108</v>
      </c>
      <c r="J1117" s="19">
        <v>6.8034331170190504E-2</v>
      </c>
      <c r="K1117" s="16">
        <v>2.0049999999999999</v>
      </c>
      <c r="L1117">
        <v>5311.1</v>
      </c>
      <c r="N1117">
        <v>113</v>
      </c>
      <c r="O1117">
        <v>485</v>
      </c>
      <c r="P1117" s="14"/>
      <c r="Q1117" s="1">
        <v>19108</v>
      </c>
      <c r="R1117" s="1">
        <v>1939</v>
      </c>
      <c r="S1117">
        <v>13</v>
      </c>
      <c r="T1117" s="18">
        <f t="shared" si="85"/>
        <v>5.9137534017165583E-3</v>
      </c>
      <c r="U1117" s="19">
        <f t="shared" si="86"/>
        <v>4.2920353982300883</v>
      </c>
      <c r="V1117" s="19">
        <f t="shared" si="87"/>
        <v>0</v>
      </c>
      <c r="W1117" s="19">
        <f t="shared" si="88"/>
        <v>10.147582164538413</v>
      </c>
      <c r="X1117" s="19">
        <f t="shared" si="89"/>
        <v>6.8034331170190504E-2</v>
      </c>
      <c r="Y1117" s="16">
        <v>2.0049999999999999</v>
      </c>
    </row>
    <row r="1118" spans="1:25" x14ac:dyDescent="0.25">
      <c r="A1118">
        <v>2013</v>
      </c>
      <c r="B1118">
        <v>159</v>
      </c>
      <c r="C1118" t="s">
        <v>863</v>
      </c>
      <c r="D1118" s="18">
        <v>4.0654538062811262E-3</v>
      </c>
      <c r="E1118" s="18">
        <v>3.7749999999999999</v>
      </c>
      <c r="F1118" s="20">
        <v>0</v>
      </c>
      <c r="G1118" s="19">
        <v>10.305925398922655</v>
      </c>
      <c r="H1118">
        <v>0.59399999999999997</v>
      </c>
      <c r="I1118" s="1">
        <v>19678</v>
      </c>
      <c r="J1118" s="19">
        <v>6.6063624352068306E-2</v>
      </c>
      <c r="K1118">
        <v>2.04</v>
      </c>
      <c r="L1118">
        <v>6123.51</v>
      </c>
      <c r="N1118">
        <v>80</v>
      </c>
      <c r="O1118">
        <v>302</v>
      </c>
      <c r="P1118" s="14"/>
      <c r="Q1118" s="1">
        <v>19678</v>
      </c>
      <c r="R1118" s="1">
        <v>2028</v>
      </c>
      <c r="S1118">
        <v>13</v>
      </c>
      <c r="T1118" s="18">
        <f t="shared" si="85"/>
        <v>4.0654538062811262E-3</v>
      </c>
      <c r="U1118" s="19">
        <f t="shared" si="86"/>
        <v>3.7749999999999999</v>
      </c>
      <c r="V1118" s="19">
        <f t="shared" si="87"/>
        <v>0</v>
      </c>
      <c r="W1118" s="19">
        <f t="shared" si="88"/>
        <v>10.305925398922655</v>
      </c>
      <c r="X1118" s="19">
        <f t="shared" si="89"/>
        <v>6.6063624352068306E-2</v>
      </c>
      <c r="Y1118">
        <v>2.04</v>
      </c>
    </row>
    <row r="1119" spans="1:25" x14ac:dyDescent="0.25">
      <c r="A1119">
        <v>2014</v>
      </c>
      <c r="B1119">
        <v>159</v>
      </c>
      <c r="C1119" t="s">
        <v>863</v>
      </c>
      <c r="D1119" s="18">
        <v>3.5551041137633316E-3</v>
      </c>
      <c r="E1119" s="18">
        <v>4.0857142857142854</v>
      </c>
      <c r="F1119" s="20">
        <v>0</v>
      </c>
      <c r="G1119" s="19">
        <v>10.543423057389537</v>
      </c>
      <c r="H1119">
        <v>0.59399999999999997</v>
      </c>
      <c r="I1119" s="1">
        <v>19690</v>
      </c>
      <c r="J1119" s="19">
        <v>6.6023362112747591E-2</v>
      </c>
      <c r="K1119" s="16">
        <v>2.0950000000000002</v>
      </c>
      <c r="L1119">
        <v>6595.75</v>
      </c>
      <c r="N1119">
        <v>70</v>
      </c>
      <c r="O1119">
        <v>286</v>
      </c>
      <c r="P1119" s="14"/>
      <c r="Q1119" s="1">
        <v>19690</v>
      </c>
      <c r="R1119" s="1">
        <v>2076</v>
      </c>
      <c r="S1119">
        <v>13</v>
      </c>
      <c r="T1119" s="18">
        <f t="shared" si="85"/>
        <v>3.5551041137633316E-3</v>
      </c>
      <c r="U1119" s="19">
        <f t="shared" si="86"/>
        <v>4.0857142857142854</v>
      </c>
      <c r="V1119" s="19">
        <f t="shared" si="87"/>
        <v>0</v>
      </c>
      <c r="W1119" s="19">
        <f t="shared" si="88"/>
        <v>10.543423057389537</v>
      </c>
      <c r="X1119" s="19">
        <f t="shared" si="89"/>
        <v>6.6023362112747591E-2</v>
      </c>
      <c r="Y1119" s="16">
        <v>2.0950000000000002</v>
      </c>
    </row>
    <row r="1120" spans="1:25" x14ac:dyDescent="0.25">
      <c r="A1120">
        <v>2008</v>
      </c>
      <c r="B1120">
        <v>160</v>
      </c>
      <c r="C1120" t="s">
        <v>864</v>
      </c>
      <c r="D1120" s="18">
        <v>2.1549563997193544E-3</v>
      </c>
      <c r="E1120" s="18">
        <v>2.3720930232558142</v>
      </c>
      <c r="F1120" s="18">
        <v>0</v>
      </c>
      <c r="G1120" s="19">
        <v>72.406535030570311</v>
      </c>
      <c r="H1120">
        <v>0.61899999999999999</v>
      </c>
      <c r="I1120" s="1">
        <v>19954</v>
      </c>
      <c r="J1120" s="19">
        <v>7.016137115365341E-2</v>
      </c>
      <c r="K1120">
        <v>1.72</v>
      </c>
      <c r="L1120">
        <v>14837.56</v>
      </c>
      <c r="N1120">
        <v>43</v>
      </c>
      <c r="O1120">
        <v>102</v>
      </c>
      <c r="P1120">
        <v>0</v>
      </c>
      <c r="Q1120" s="1">
        <v>19954</v>
      </c>
      <c r="R1120" s="1">
        <v>14448</v>
      </c>
      <c r="S1120">
        <v>14</v>
      </c>
      <c r="T1120" s="18">
        <f t="shared" si="85"/>
        <v>2.1549563997193544E-3</v>
      </c>
      <c r="U1120" s="19">
        <f t="shared" si="86"/>
        <v>2.3720930232558142</v>
      </c>
      <c r="V1120" s="19">
        <f t="shared" si="87"/>
        <v>0</v>
      </c>
      <c r="W1120" s="19">
        <f t="shared" si="88"/>
        <v>72.406535030570311</v>
      </c>
      <c r="X1120" s="19">
        <f t="shared" si="89"/>
        <v>7.016137115365341E-2</v>
      </c>
      <c r="Y1120">
        <v>1.72</v>
      </c>
    </row>
    <row r="1121" spans="1:25" x14ac:dyDescent="0.25">
      <c r="A1121">
        <v>2009</v>
      </c>
      <c r="B1121">
        <v>160</v>
      </c>
      <c r="C1121" t="s">
        <v>864</v>
      </c>
      <c r="D1121" s="18">
        <v>4.4905698034128328E-4</v>
      </c>
      <c r="E1121" s="18">
        <v>3.5555555555555554</v>
      </c>
      <c r="F1121" s="18">
        <v>0</v>
      </c>
      <c r="G1121" s="19">
        <v>85.350763396866583</v>
      </c>
      <c r="H1121">
        <v>0.61899999999999999</v>
      </c>
      <c r="I1121" s="1">
        <v>20042</v>
      </c>
      <c r="J1121" s="19">
        <v>6.9853308053088509E-2</v>
      </c>
      <c r="K1121">
        <v>1.84</v>
      </c>
      <c r="L1121">
        <v>13380.36</v>
      </c>
      <c r="N1121">
        <v>9</v>
      </c>
      <c r="O1121">
        <v>32</v>
      </c>
      <c r="P1121">
        <v>0</v>
      </c>
      <c r="Q1121" s="1">
        <v>20042</v>
      </c>
      <c r="R1121" s="1">
        <v>17106</v>
      </c>
      <c r="S1121">
        <v>14</v>
      </c>
      <c r="T1121" s="18">
        <f t="shared" si="85"/>
        <v>4.4905698034128328E-4</v>
      </c>
      <c r="U1121" s="19">
        <f t="shared" si="86"/>
        <v>3.5555555555555554</v>
      </c>
      <c r="V1121" s="19">
        <f t="shared" si="87"/>
        <v>0</v>
      </c>
      <c r="W1121" s="19">
        <f t="shared" si="88"/>
        <v>85.350763396866583</v>
      </c>
      <c r="X1121" s="19">
        <f t="shared" si="89"/>
        <v>6.9853308053088509E-2</v>
      </c>
      <c r="Y1121">
        <v>1.84</v>
      </c>
    </row>
    <row r="1122" spans="1:25" x14ac:dyDescent="0.25">
      <c r="A1122">
        <v>2010</v>
      </c>
      <c r="B1122">
        <v>160</v>
      </c>
      <c r="C1122" t="s">
        <v>864</v>
      </c>
      <c r="D1122" s="18">
        <v>2.0280890331085536E-4</v>
      </c>
      <c r="E1122" s="18">
        <v>2.5</v>
      </c>
      <c r="F1122" s="18">
        <v>0</v>
      </c>
      <c r="G1122" s="19">
        <v>80.712873295137655</v>
      </c>
      <c r="H1122">
        <v>0.74199999999999999</v>
      </c>
      <c r="I1122" s="1">
        <v>19723</v>
      </c>
      <c r="J1122" s="19">
        <v>7.0983116158799375E-2</v>
      </c>
      <c r="K1122">
        <v>1.82</v>
      </c>
      <c r="L1122">
        <v>17251</v>
      </c>
      <c r="N1122">
        <v>4</v>
      </c>
      <c r="O1122">
        <v>10</v>
      </c>
      <c r="P1122">
        <v>0</v>
      </c>
      <c r="Q1122" s="1">
        <v>19723</v>
      </c>
      <c r="R1122" s="1">
        <v>15919</v>
      </c>
      <c r="S1122">
        <v>14</v>
      </c>
      <c r="T1122" s="18">
        <f t="shared" si="85"/>
        <v>2.0280890331085536E-4</v>
      </c>
      <c r="U1122" s="19">
        <f t="shared" si="86"/>
        <v>2.5</v>
      </c>
      <c r="V1122" s="19">
        <f t="shared" si="87"/>
        <v>0</v>
      </c>
      <c r="W1122" s="19">
        <f t="shared" si="88"/>
        <v>80.712873295137655</v>
      </c>
      <c r="X1122" s="19">
        <f t="shared" si="89"/>
        <v>7.0983116158799375E-2</v>
      </c>
      <c r="Y1122">
        <v>1.82</v>
      </c>
    </row>
    <row r="1123" spans="1:25" x14ac:dyDescent="0.25">
      <c r="A1123">
        <v>2011</v>
      </c>
      <c r="B1123">
        <v>160</v>
      </c>
      <c r="C1123" t="s">
        <v>864</v>
      </c>
      <c r="D1123" s="18">
        <v>4.0434672731867575E-4</v>
      </c>
      <c r="E1123" s="18">
        <v>3.125</v>
      </c>
      <c r="F1123" s="18">
        <v>0</v>
      </c>
      <c r="G1123" s="19">
        <v>80.712661106899162</v>
      </c>
      <c r="H1123">
        <v>0.74199999999999999</v>
      </c>
      <c r="I1123" s="1">
        <v>19785</v>
      </c>
      <c r="J1123" s="19">
        <v>7.0760677280768264E-2</v>
      </c>
      <c r="K1123">
        <v>1.97</v>
      </c>
      <c r="L1123">
        <v>21700.49</v>
      </c>
      <c r="N1123">
        <v>8</v>
      </c>
      <c r="O1123">
        <v>25</v>
      </c>
      <c r="P1123">
        <v>0</v>
      </c>
      <c r="Q1123" s="1">
        <v>19785</v>
      </c>
      <c r="R1123" s="1">
        <v>15969</v>
      </c>
      <c r="S1123">
        <v>14</v>
      </c>
      <c r="T1123" s="18">
        <f t="shared" si="85"/>
        <v>4.0434672731867575E-4</v>
      </c>
      <c r="U1123" s="19">
        <f t="shared" si="86"/>
        <v>3.125</v>
      </c>
      <c r="V1123" s="19">
        <f t="shared" si="87"/>
        <v>0</v>
      </c>
      <c r="W1123" s="19">
        <f t="shared" si="88"/>
        <v>80.712661106899162</v>
      </c>
      <c r="X1123" s="19">
        <f t="shared" si="89"/>
        <v>7.0760677280768264E-2</v>
      </c>
      <c r="Y1123">
        <v>1.97</v>
      </c>
    </row>
    <row r="1124" spans="1:25" x14ac:dyDescent="0.25">
      <c r="A1124">
        <v>2012</v>
      </c>
      <c r="B1124">
        <v>160</v>
      </c>
      <c r="C1124" t="s">
        <v>864</v>
      </c>
      <c r="D1124" s="18">
        <v>4.5353759322717193E-4</v>
      </c>
      <c r="E1124" s="18">
        <v>4.666666666666667</v>
      </c>
      <c r="F1124" s="18">
        <v>0.22222222222222221</v>
      </c>
      <c r="G1124" s="19">
        <v>80.714573674662375</v>
      </c>
      <c r="H1124">
        <v>0.74199999999999999</v>
      </c>
      <c r="I1124" s="1">
        <v>19844</v>
      </c>
      <c r="J1124" s="19">
        <v>7.0550292279782309E-2</v>
      </c>
      <c r="K1124" s="16">
        <v>2.0049999999999999</v>
      </c>
      <c r="L1124">
        <v>22358.13</v>
      </c>
      <c r="N1124">
        <v>9</v>
      </c>
      <c r="O1124">
        <v>42</v>
      </c>
      <c r="P1124">
        <v>2</v>
      </c>
      <c r="Q1124" s="1">
        <v>19844</v>
      </c>
      <c r="R1124" s="1">
        <v>16017</v>
      </c>
      <c r="S1124">
        <v>14</v>
      </c>
      <c r="T1124" s="18">
        <f t="shared" si="85"/>
        <v>4.5353759322717193E-4</v>
      </c>
      <c r="U1124" s="19">
        <f t="shared" si="86"/>
        <v>4.666666666666667</v>
      </c>
      <c r="V1124" s="19">
        <f t="shared" si="87"/>
        <v>0.22222222222222221</v>
      </c>
      <c r="W1124" s="19">
        <f t="shared" si="88"/>
        <v>80.714573674662375</v>
      </c>
      <c r="X1124" s="19">
        <f t="shared" si="89"/>
        <v>7.0550292279782309E-2</v>
      </c>
      <c r="Y1124" s="16">
        <v>2.0049999999999999</v>
      </c>
    </row>
    <row r="1125" spans="1:25" x14ac:dyDescent="0.25">
      <c r="A1125">
        <v>2013</v>
      </c>
      <c r="B1125">
        <v>160</v>
      </c>
      <c r="C1125" t="s">
        <v>864</v>
      </c>
      <c r="D1125" s="18">
        <v>1.0240905100946064E-3</v>
      </c>
      <c r="E1125" s="18">
        <v>2.6190476190476191</v>
      </c>
      <c r="F1125" s="18">
        <v>0</v>
      </c>
      <c r="G1125" s="19">
        <v>80.712962059884902</v>
      </c>
      <c r="H1125">
        <v>0.74199999999999999</v>
      </c>
      <c r="I1125" s="1">
        <v>20506</v>
      </c>
      <c r="J1125" s="19">
        <v>6.8272700672973752E-2</v>
      </c>
      <c r="K1125">
        <v>2.04</v>
      </c>
      <c r="L1125">
        <v>25196.32</v>
      </c>
      <c r="N1125">
        <v>21</v>
      </c>
      <c r="O1125">
        <v>55</v>
      </c>
      <c r="P1125">
        <v>0</v>
      </c>
      <c r="Q1125" s="1">
        <v>20506</v>
      </c>
      <c r="R1125" s="1">
        <v>16551</v>
      </c>
      <c r="S1125">
        <v>14</v>
      </c>
      <c r="T1125" s="18">
        <f t="shared" si="85"/>
        <v>1.0240905100946064E-3</v>
      </c>
      <c r="U1125" s="19">
        <f t="shared" si="86"/>
        <v>2.6190476190476191</v>
      </c>
      <c r="V1125" s="19">
        <f t="shared" si="87"/>
        <v>0</v>
      </c>
      <c r="W1125" s="19">
        <f t="shared" si="88"/>
        <v>80.712962059884902</v>
      </c>
      <c r="X1125" s="19">
        <f t="shared" si="89"/>
        <v>6.8272700672973752E-2</v>
      </c>
      <c r="Y1125">
        <v>2.04</v>
      </c>
    </row>
    <row r="1126" spans="1:25" x14ac:dyDescent="0.25">
      <c r="A1126">
        <v>2014</v>
      </c>
      <c r="B1126">
        <v>160</v>
      </c>
      <c r="C1126" t="s">
        <v>864</v>
      </c>
      <c r="D1126" s="18">
        <v>1.554907677356657E-3</v>
      </c>
      <c r="E1126" s="18">
        <v>2.65625</v>
      </c>
      <c r="F1126" s="18">
        <v>0</v>
      </c>
      <c r="G1126" s="19">
        <v>80.714285714285722</v>
      </c>
      <c r="H1126">
        <v>0.74199999999999999</v>
      </c>
      <c r="I1126" s="1">
        <v>20580</v>
      </c>
      <c r="J1126" s="19">
        <v>6.8027210884353734E-2</v>
      </c>
      <c r="K1126" s="16">
        <v>2.0950000000000002</v>
      </c>
      <c r="L1126">
        <v>28079.74</v>
      </c>
      <c r="N1126">
        <v>32</v>
      </c>
      <c r="O1126">
        <v>85</v>
      </c>
      <c r="P1126">
        <v>0</v>
      </c>
      <c r="Q1126" s="1">
        <v>20580</v>
      </c>
      <c r="R1126" s="1">
        <v>16611</v>
      </c>
      <c r="S1126">
        <v>14</v>
      </c>
      <c r="T1126" s="18">
        <f t="shared" si="85"/>
        <v>1.554907677356657E-3</v>
      </c>
      <c r="U1126" s="19">
        <f t="shared" si="86"/>
        <v>2.65625</v>
      </c>
      <c r="V1126" s="19">
        <f t="shared" si="87"/>
        <v>0</v>
      </c>
      <c r="W1126" s="19">
        <f t="shared" si="88"/>
        <v>80.714285714285722</v>
      </c>
      <c r="X1126" s="19">
        <f t="shared" si="89"/>
        <v>6.8027210884353734E-2</v>
      </c>
      <c r="Y1126" s="16">
        <v>2.0950000000000002</v>
      </c>
    </row>
    <row r="1127" spans="1:25" x14ac:dyDescent="0.25">
      <c r="A1127">
        <v>2008</v>
      </c>
      <c r="B1127">
        <v>161</v>
      </c>
      <c r="C1127" t="s">
        <v>869</v>
      </c>
      <c r="D1127" s="18">
        <v>9.0400474100264176E-5</v>
      </c>
      <c r="E1127" s="18">
        <v>7.4444444444444446</v>
      </c>
      <c r="F1127" s="18">
        <v>0</v>
      </c>
      <c r="G1127" s="19">
        <v>78.166276605361745</v>
      </c>
      <c r="H1127">
        <v>0.59799999999999998</v>
      </c>
      <c r="I1127" s="1">
        <v>99557</v>
      </c>
      <c r="J1127" s="19">
        <v>2.9129041654529564E-2</v>
      </c>
      <c r="K1127">
        <v>1.72</v>
      </c>
      <c r="L1127">
        <v>9959.74</v>
      </c>
      <c r="N1127">
        <v>9</v>
      </c>
      <c r="O1127">
        <v>67</v>
      </c>
      <c r="P1127">
        <v>0</v>
      </c>
      <c r="Q1127" s="1">
        <v>99557</v>
      </c>
      <c r="R1127" s="1">
        <v>77820</v>
      </c>
      <c r="S1127">
        <v>29</v>
      </c>
      <c r="T1127" s="18">
        <f t="shared" si="85"/>
        <v>9.0400474100264176E-5</v>
      </c>
      <c r="U1127" s="19">
        <f t="shared" si="86"/>
        <v>7.4444444444444446</v>
      </c>
      <c r="V1127" s="19">
        <f t="shared" si="87"/>
        <v>0</v>
      </c>
      <c r="W1127" s="19">
        <f t="shared" si="88"/>
        <v>78.166276605361745</v>
      </c>
      <c r="X1127" s="19">
        <f t="shared" si="89"/>
        <v>2.9129041654529564E-2</v>
      </c>
      <c r="Y1127">
        <v>1.72</v>
      </c>
    </row>
    <row r="1128" spans="1:25" x14ac:dyDescent="0.25">
      <c r="A1128">
        <v>2009</v>
      </c>
      <c r="B1128">
        <v>161</v>
      </c>
      <c r="C1128" t="s">
        <v>869</v>
      </c>
      <c r="D1128" s="18">
        <v>8.8368713547905663E-5</v>
      </c>
      <c r="E1128" s="18">
        <v>3.8888888888888888</v>
      </c>
      <c r="F1128" s="18">
        <v>0.1111111111111111</v>
      </c>
      <c r="G1128" s="19">
        <v>85.866897079904959</v>
      </c>
      <c r="H1128">
        <v>0.59799999999999998</v>
      </c>
      <c r="I1128" s="1">
        <v>101846</v>
      </c>
      <c r="J1128" s="19">
        <v>2.7492488659348429E-2</v>
      </c>
      <c r="K1128">
        <v>1.84</v>
      </c>
      <c r="L1128">
        <v>10813.5</v>
      </c>
      <c r="N1128">
        <v>9</v>
      </c>
      <c r="O1128">
        <v>35</v>
      </c>
      <c r="P1128">
        <v>1</v>
      </c>
      <c r="Q1128" s="1">
        <v>101846</v>
      </c>
      <c r="R1128" s="1">
        <v>87452</v>
      </c>
      <c r="S1128">
        <v>28</v>
      </c>
      <c r="T1128" s="18">
        <f t="shared" si="85"/>
        <v>8.8368713547905663E-5</v>
      </c>
      <c r="U1128" s="19">
        <f t="shared" si="86"/>
        <v>3.8888888888888888</v>
      </c>
      <c r="V1128" s="19">
        <f t="shared" si="87"/>
        <v>0.1111111111111111</v>
      </c>
      <c r="W1128" s="19">
        <f t="shared" si="88"/>
        <v>85.866897079904959</v>
      </c>
      <c r="X1128" s="19">
        <f t="shared" si="89"/>
        <v>2.7492488659348429E-2</v>
      </c>
      <c r="Y1128">
        <v>1.84</v>
      </c>
    </row>
    <row r="1129" spans="1:25" x14ac:dyDescent="0.25">
      <c r="A1129">
        <v>2010</v>
      </c>
      <c r="B1129">
        <v>161</v>
      </c>
      <c r="C1129" t="s">
        <v>869</v>
      </c>
      <c r="D1129" s="18">
        <v>2.8700718474652483E-5</v>
      </c>
      <c r="E1129" s="18">
        <v>9</v>
      </c>
      <c r="F1129" s="18">
        <v>0</v>
      </c>
      <c r="G1129" s="19">
        <v>85.715652415165451</v>
      </c>
      <c r="H1129">
        <v>0.68799999999999994</v>
      </c>
      <c r="I1129" s="1">
        <v>104527</v>
      </c>
      <c r="J1129" s="19">
        <v>2.6787337243008982E-2</v>
      </c>
      <c r="K1129">
        <v>1.82</v>
      </c>
      <c r="L1129">
        <v>14923.36</v>
      </c>
      <c r="N1129">
        <v>3</v>
      </c>
      <c r="O1129">
        <v>27</v>
      </c>
      <c r="P1129">
        <v>0</v>
      </c>
      <c r="Q1129" s="1">
        <v>104527</v>
      </c>
      <c r="R1129" s="1">
        <v>89596</v>
      </c>
      <c r="S1129">
        <v>28</v>
      </c>
      <c r="T1129" s="18">
        <f t="shared" si="85"/>
        <v>2.8700718474652483E-5</v>
      </c>
      <c r="U1129" s="19">
        <f t="shared" si="86"/>
        <v>9</v>
      </c>
      <c r="V1129" s="19">
        <f t="shared" si="87"/>
        <v>0</v>
      </c>
      <c r="W1129" s="19">
        <f t="shared" si="88"/>
        <v>85.715652415165451</v>
      </c>
      <c r="X1129" s="19">
        <f t="shared" si="89"/>
        <v>2.6787337243008982E-2</v>
      </c>
      <c r="Y1129">
        <v>1.82</v>
      </c>
    </row>
    <row r="1130" spans="1:25" x14ac:dyDescent="0.25">
      <c r="A1130">
        <v>2011</v>
      </c>
      <c r="B1130">
        <v>161</v>
      </c>
      <c r="C1130" t="s">
        <v>869</v>
      </c>
      <c r="D1130" s="18">
        <v>5.6240333692646577E-5</v>
      </c>
      <c r="E1130" s="18">
        <v>4</v>
      </c>
      <c r="F1130" s="18">
        <v>0</v>
      </c>
      <c r="G1130" s="19">
        <v>87.10127946759151</v>
      </c>
      <c r="H1130">
        <v>0.68799999999999994</v>
      </c>
      <c r="I1130" s="1">
        <v>106685</v>
      </c>
      <c r="J1130" s="19">
        <v>2.6245489056568403E-2</v>
      </c>
      <c r="K1130">
        <v>1.97</v>
      </c>
      <c r="L1130">
        <v>19761.349999999999</v>
      </c>
      <c r="N1130">
        <v>6</v>
      </c>
      <c r="O1130">
        <v>24</v>
      </c>
      <c r="P1130">
        <v>0</v>
      </c>
      <c r="Q1130" s="1">
        <v>106685</v>
      </c>
      <c r="R1130" s="1">
        <v>92924</v>
      </c>
      <c r="S1130">
        <v>28</v>
      </c>
      <c r="T1130" s="18">
        <f t="shared" si="85"/>
        <v>5.6240333692646577E-5</v>
      </c>
      <c r="U1130" s="19">
        <f t="shared" si="86"/>
        <v>4</v>
      </c>
      <c r="V1130" s="19">
        <f t="shared" si="87"/>
        <v>0</v>
      </c>
      <c r="W1130" s="19">
        <f t="shared" si="88"/>
        <v>87.10127946759151</v>
      </c>
      <c r="X1130" s="19">
        <f t="shared" si="89"/>
        <v>2.6245489056568403E-2</v>
      </c>
      <c r="Y1130">
        <v>1.97</v>
      </c>
    </row>
    <row r="1131" spans="1:25" x14ac:dyDescent="0.25">
      <c r="A1131">
        <v>2012</v>
      </c>
      <c r="B1131">
        <v>161</v>
      </c>
      <c r="C1131" t="s">
        <v>869</v>
      </c>
      <c r="D1131" s="18">
        <v>9.1936269777790041E-5</v>
      </c>
      <c r="E1131" s="18">
        <v>9</v>
      </c>
      <c r="F1131" s="18">
        <v>0</v>
      </c>
      <c r="G1131" s="19">
        <v>85.254341690340254</v>
      </c>
      <c r="H1131">
        <v>0.68799999999999994</v>
      </c>
      <c r="I1131" s="1">
        <v>108771</v>
      </c>
      <c r="J1131" s="19">
        <v>2.5742155537781211E-2</v>
      </c>
      <c r="K1131" s="16">
        <v>2.0049999999999999</v>
      </c>
      <c r="L1131">
        <v>21538.55</v>
      </c>
      <c r="N1131">
        <v>10</v>
      </c>
      <c r="O1131">
        <v>90</v>
      </c>
      <c r="P1131">
        <v>0</v>
      </c>
      <c r="Q1131" s="1">
        <v>108771</v>
      </c>
      <c r="R1131" s="1">
        <v>92732</v>
      </c>
      <c r="S1131">
        <v>28</v>
      </c>
      <c r="T1131" s="18">
        <f t="shared" si="85"/>
        <v>9.1936269777790041E-5</v>
      </c>
      <c r="U1131" s="19">
        <f t="shared" si="86"/>
        <v>9</v>
      </c>
      <c r="V1131" s="19">
        <f t="shared" si="87"/>
        <v>0</v>
      </c>
      <c r="W1131" s="19">
        <f t="shared" si="88"/>
        <v>85.254341690340254</v>
      </c>
      <c r="X1131" s="19">
        <f t="shared" si="89"/>
        <v>2.5742155537781211E-2</v>
      </c>
      <c r="Y1131" s="16">
        <v>2.0049999999999999</v>
      </c>
    </row>
    <row r="1132" spans="1:25" x14ac:dyDescent="0.25">
      <c r="A1132">
        <v>2013</v>
      </c>
      <c r="B1132">
        <v>161</v>
      </c>
      <c r="C1132" t="s">
        <v>869</v>
      </c>
      <c r="D1132" s="18">
        <v>9.6183272854457219E-5</v>
      </c>
      <c r="E1132" s="18">
        <v>3.7272727272727271</v>
      </c>
      <c r="F1132" s="18">
        <v>0</v>
      </c>
      <c r="G1132" s="19">
        <v>84.32999606522975</v>
      </c>
      <c r="H1132">
        <v>0.68799999999999994</v>
      </c>
      <c r="I1132" s="1">
        <v>114365</v>
      </c>
      <c r="J1132" s="19">
        <v>2.4483014908407291E-2</v>
      </c>
      <c r="K1132">
        <v>2.04</v>
      </c>
      <c r="L1132">
        <v>20567.09</v>
      </c>
      <c r="N1132">
        <v>11</v>
      </c>
      <c r="O1132">
        <v>41</v>
      </c>
      <c r="P1132">
        <v>0</v>
      </c>
      <c r="Q1132" s="1">
        <v>114365</v>
      </c>
      <c r="R1132" s="1">
        <v>96444</v>
      </c>
      <c r="S1132">
        <v>28</v>
      </c>
      <c r="T1132" s="18">
        <f t="shared" si="85"/>
        <v>9.6183272854457219E-5</v>
      </c>
      <c r="U1132" s="19">
        <f t="shared" si="86"/>
        <v>3.7272727272727271</v>
      </c>
      <c r="V1132" s="19">
        <f t="shared" si="87"/>
        <v>0</v>
      </c>
      <c r="W1132" s="19">
        <f t="shared" si="88"/>
        <v>84.32999606522975</v>
      </c>
      <c r="X1132" s="19">
        <f t="shared" si="89"/>
        <v>2.4483014908407291E-2</v>
      </c>
      <c r="Y1132">
        <v>2.04</v>
      </c>
    </row>
    <row r="1133" spans="1:25" x14ac:dyDescent="0.25">
      <c r="A1133">
        <v>2014</v>
      </c>
      <c r="B1133">
        <v>161</v>
      </c>
      <c r="C1133" t="s">
        <v>869</v>
      </c>
      <c r="D1133" s="18">
        <v>1.4591523183355364E-4</v>
      </c>
      <c r="E1133" s="18">
        <v>6.2352941176470589</v>
      </c>
      <c r="F1133" s="18">
        <v>0</v>
      </c>
      <c r="G1133" s="19">
        <v>89.406554168884014</v>
      </c>
      <c r="H1133">
        <v>0.68799999999999994</v>
      </c>
      <c r="I1133" s="1">
        <v>116506</v>
      </c>
      <c r="J1133" s="19">
        <v>2.4033097007879423E-2</v>
      </c>
      <c r="K1133" s="16">
        <v>2.0950000000000002</v>
      </c>
      <c r="L1133">
        <v>22631.94</v>
      </c>
      <c r="N1133">
        <v>17</v>
      </c>
      <c r="O1133">
        <v>106</v>
      </c>
      <c r="P1133">
        <v>0</v>
      </c>
      <c r="Q1133" s="1">
        <v>116506</v>
      </c>
      <c r="R1133" s="1">
        <v>104164</v>
      </c>
      <c r="S1133">
        <v>28</v>
      </c>
      <c r="T1133" s="18">
        <f t="shared" si="85"/>
        <v>1.4591523183355364E-4</v>
      </c>
      <c r="U1133" s="19">
        <f t="shared" si="86"/>
        <v>6.2352941176470589</v>
      </c>
      <c r="V1133" s="19">
        <f t="shared" si="87"/>
        <v>0</v>
      </c>
      <c r="W1133" s="19">
        <f t="shared" si="88"/>
        <v>89.406554168884014</v>
      </c>
      <c r="X1133" s="19">
        <f t="shared" si="89"/>
        <v>2.4033097007879423E-2</v>
      </c>
      <c r="Y1133" s="16">
        <v>2.0950000000000002</v>
      </c>
    </row>
    <row r="1134" spans="1:25" x14ac:dyDescent="0.25">
      <c r="A1134">
        <v>2008</v>
      </c>
      <c r="B1134">
        <v>162</v>
      </c>
      <c r="C1134" t="s">
        <v>870</v>
      </c>
      <c r="D1134" s="18">
        <v>1.9765000954172461E-3</v>
      </c>
      <c r="E1134" s="18">
        <v>3.4413793103448276</v>
      </c>
      <c r="F1134" s="18">
        <v>1.3793103448275862E-2</v>
      </c>
      <c r="G1134" s="19">
        <v>87.999236662032104</v>
      </c>
      <c r="H1134">
        <v>0.67700000000000005</v>
      </c>
      <c r="I1134" s="1">
        <v>73362</v>
      </c>
      <c r="J1134" s="19">
        <v>3.2714484337940622E-2</v>
      </c>
      <c r="K1134">
        <v>1.72</v>
      </c>
      <c r="L1134">
        <v>7704.5</v>
      </c>
      <c r="N1134">
        <v>145</v>
      </c>
      <c r="O1134">
        <v>499</v>
      </c>
      <c r="P1134">
        <v>2</v>
      </c>
      <c r="Q1134" s="1">
        <v>73362</v>
      </c>
      <c r="R1134" s="1">
        <v>64558</v>
      </c>
      <c r="S1134">
        <v>24</v>
      </c>
      <c r="T1134" s="18">
        <f t="shared" si="85"/>
        <v>1.9765000954172461E-3</v>
      </c>
      <c r="U1134" s="19">
        <f t="shared" si="86"/>
        <v>3.4413793103448276</v>
      </c>
      <c r="V1134" s="19">
        <f t="shared" si="87"/>
        <v>1.3793103448275862E-2</v>
      </c>
      <c r="W1134" s="19">
        <f t="shared" si="88"/>
        <v>87.999236662032104</v>
      </c>
      <c r="X1134" s="19">
        <f t="shared" si="89"/>
        <v>3.2714484337940622E-2</v>
      </c>
      <c r="Y1134">
        <v>1.72</v>
      </c>
    </row>
    <row r="1135" spans="1:25" x14ac:dyDescent="0.25">
      <c r="A1135">
        <v>2009</v>
      </c>
      <c r="B1135">
        <v>162</v>
      </c>
      <c r="C1135" t="s">
        <v>870</v>
      </c>
      <c r="D1135" s="18">
        <v>1.5369888500896577E-3</v>
      </c>
      <c r="E1135" s="18">
        <v>3.6315789473684212</v>
      </c>
      <c r="F1135" s="18">
        <v>8.771929824561403E-3</v>
      </c>
      <c r="G1135" s="19">
        <v>91.65846489868008</v>
      </c>
      <c r="H1135">
        <v>0.67700000000000005</v>
      </c>
      <c r="I1135" s="1">
        <v>74171</v>
      </c>
      <c r="J1135" s="19">
        <v>5.2581197503067237E-2</v>
      </c>
      <c r="K1135">
        <v>1.84</v>
      </c>
      <c r="L1135">
        <v>8086.23</v>
      </c>
      <c r="N1135">
        <v>114</v>
      </c>
      <c r="O1135">
        <v>414</v>
      </c>
      <c r="P1135">
        <v>1</v>
      </c>
      <c r="Q1135" s="1">
        <v>74171</v>
      </c>
      <c r="R1135" s="1">
        <v>67984</v>
      </c>
      <c r="S1135">
        <v>39</v>
      </c>
      <c r="T1135" s="18">
        <f t="shared" si="85"/>
        <v>1.5369888500896577E-3</v>
      </c>
      <c r="U1135" s="19">
        <f t="shared" si="86"/>
        <v>3.6315789473684212</v>
      </c>
      <c r="V1135" s="19">
        <f t="shared" si="87"/>
        <v>8.771929824561403E-3</v>
      </c>
      <c r="W1135" s="19">
        <f t="shared" si="88"/>
        <v>91.65846489868008</v>
      </c>
      <c r="X1135" s="19">
        <f t="shared" si="89"/>
        <v>5.2581197503067237E-2</v>
      </c>
      <c r="Y1135">
        <v>1.84</v>
      </c>
    </row>
    <row r="1136" spans="1:25" x14ac:dyDescent="0.25">
      <c r="A1136">
        <v>2010</v>
      </c>
      <c r="B1136">
        <v>162</v>
      </c>
      <c r="C1136" t="s">
        <v>870</v>
      </c>
      <c r="D1136" s="18">
        <v>1.9523677651620049E-3</v>
      </c>
      <c r="E1136" s="18">
        <v>3.3404255319148937</v>
      </c>
      <c r="F1136" s="18">
        <v>7.0921985815602835E-3</v>
      </c>
      <c r="G1136" s="19">
        <v>97.576848518415943</v>
      </c>
      <c r="H1136">
        <v>0.77500000000000002</v>
      </c>
      <c r="I1136" s="1">
        <v>72220</v>
      </c>
      <c r="J1136" s="19">
        <v>5.4001661589587371E-2</v>
      </c>
      <c r="K1136">
        <v>1.82</v>
      </c>
      <c r="L1136">
        <v>4520.46</v>
      </c>
      <c r="N1136">
        <v>141</v>
      </c>
      <c r="O1136">
        <v>471</v>
      </c>
      <c r="P1136">
        <v>1</v>
      </c>
      <c r="Q1136" s="1">
        <v>72220</v>
      </c>
      <c r="R1136" s="1">
        <v>70470</v>
      </c>
      <c r="S1136">
        <v>39</v>
      </c>
      <c r="T1136" s="18">
        <f t="shared" si="85"/>
        <v>1.9523677651620049E-3</v>
      </c>
      <c r="U1136" s="19">
        <f t="shared" si="86"/>
        <v>3.3404255319148937</v>
      </c>
      <c r="V1136" s="19">
        <f t="shared" si="87"/>
        <v>7.0921985815602835E-3</v>
      </c>
      <c r="W1136" s="19">
        <f t="shared" si="88"/>
        <v>97.576848518415943</v>
      </c>
      <c r="X1136" s="19">
        <f t="shared" si="89"/>
        <v>5.4001661589587371E-2</v>
      </c>
      <c r="Y1136">
        <v>1.82</v>
      </c>
    </row>
    <row r="1137" spans="1:25" x14ac:dyDescent="0.25">
      <c r="A1137">
        <v>2011</v>
      </c>
      <c r="B1137">
        <v>162</v>
      </c>
      <c r="C1137" t="s">
        <v>870</v>
      </c>
      <c r="D1137" s="18">
        <v>1.3189349600197841E-3</v>
      </c>
      <c r="E1137" s="18">
        <v>4.395833333333333</v>
      </c>
      <c r="F1137" s="18">
        <v>1.0416666666666666E-2</v>
      </c>
      <c r="G1137" s="19">
        <v>98.626109416646059</v>
      </c>
      <c r="H1137">
        <v>0.77500000000000002</v>
      </c>
      <c r="I1137" s="1">
        <v>72786</v>
      </c>
      <c r="J1137" s="19">
        <v>5.3581732750803725E-2</v>
      </c>
      <c r="K1137">
        <v>1.97</v>
      </c>
      <c r="L1137">
        <v>6064.2</v>
      </c>
      <c r="N1137">
        <v>96</v>
      </c>
      <c r="O1137">
        <v>422</v>
      </c>
      <c r="P1137">
        <v>1</v>
      </c>
      <c r="Q1137" s="1">
        <v>72786</v>
      </c>
      <c r="R1137" s="1">
        <v>71786</v>
      </c>
      <c r="S1137">
        <v>39</v>
      </c>
      <c r="T1137" s="18">
        <f t="shared" si="85"/>
        <v>1.3189349600197841E-3</v>
      </c>
      <c r="U1137" s="19">
        <f t="shared" si="86"/>
        <v>4.395833333333333</v>
      </c>
      <c r="V1137" s="19">
        <f t="shared" si="87"/>
        <v>1.0416666666666666E-2</v>
      </c>
      <c r="W1137" s="19">
        <f t="shared" si="88"/>
        <v>98.626109416646059</v>
      </c>
      <c r="X1137" s="19">
        <f t="shared" si="89"/>
        <v>5.3581732750803725E-2</v>
      </c>
      <c r="Y1137">
        <v>1.97</v>
      </c>
    </row>
    <row r="1138" spans="1:25" x14ac:dyDescent="0.25">
      <c r="A1138">
        <v>2012</v>
      </c>
      <c r="B1138">
        <v>162</v>
      </c>
      <c r="C1138" t="s">
        <v>870</v>
      </c>
      <c r="D1138" s="18">
        <v>1.2409147314305974E-3</v>
      </c>
      <c r="E1138" s="18">
        <v>4.2747252747252746</v>
      </c>
      <c r="F1138" s="18">
        <v>0</v>
      </c>
      <c r="G1138" s="19">
        <v>83.236741985190847</v>
      </c>
      <c r="H1138">
        <v>0.77500000000000002</v>
      </c>
      <c r="I1138" s="1">
        <v>73333</v>
      </c>
      <c r="J1138" s="19">
        <v>5.3182059918454171E-2</v>
      </c>
      <c r="K1138" s="16">
        <v>2.0049999999999999</v>
      </c>
      <c r="L1138">
        <v>7172.2</v>
      </c>
      <c r="N1138">
        <v>91</v>
      </c>
      <c r="O1138">
        <v>389</v>
      </c>
      <c r="P1138">
        <v>0</v>
      </c>
      <c r="Q1138" s="1">
        <v>73333</v>
      </c>
      <c r="R1138" s="1">
        <v>61040</v>
      </c>
      <c r="S1138">
        <v>39</v>
      </c>
      <c r="T1138" s="18">
        <f t="shared" si="85"/>
        <v>1.2409147314305974E-3</v>
      </c>
      <c r="U1138" s="19">
        <f t="shared" si="86"/>
        <v>4.2747252747252746</v>
      </c>
      <c r="V1138" s="19">
        <f t="shared" si="87"/>
        <v>0</v>
      </c>
      <c r="W1138" s="19">
        <f t="shared" si="88"/>
        <v>83.236741985190847</v>
      </c>
      <c r="X1138" s="19">
        <f t="shared" si="89"/>
        <v>5.3182059918454171E-2</v>
      </c>
      <c r="Y1138" s="16">
        <v>2.0049999999999999</v>
      </c>
    </row>
    <row r="1139" spans="1:25" x14ac:dyDescent="0.25">
      <c r="A1139">
        <v>2013</v>
      </c>
      <c r="B1139">
        <v>162</v>
      </c>
      <c r="C1139" t="s">
        <v>870</v>
      </c>
      <c r="D1139" s="18">
        <v>8.9300957358792862E-4</v>
      </c>
      <c r="E1139" s="18">
        <v>4.3970588235294121</v>
      </c>
      <c r="F1139" s="18">
        <v>1.4705882352941176E-2</v>
      </c>
      <c r="G1139" s="19">
        <v>86.71254284476079</v>
      </c>
      <c r="H1139">
        <v>0.77500000000000002</v>
      </c>
      <c r="I1139" s="1">
        <v>76147</v>
      </c>
      <c r="J1139" s="19">
        <v>5.1216725544013554E-2</v>
      </c>
      <c r="K1139">
        <v>2.04</v>
      </c>
      <c r="L1139">
        <v>6590.23</v>
      </c>
      <c r="N1139">
        <v>68</v>
      </c>
      <c r="O1139">
        <v>299</v>
      </c>
      <c r="P1139">
        <v>1</v>
      </c>
      <c r="Q1139" s="1">
        <v>76147</v>
      </c>
      <c r="R1139" s="1">
        <v>66029</v>
      </c>
      <c r="S1139">
        <v>39</v>
      </c>
      <c r="T1139" s="18">
        <f t="shared" si="85"/>
        <v>8.9300957358792862E-4</v>
      </c>
      <c r="U1139" s="19">
        <f t="shared" si="86"/>
        <v>4.3970588235294121</v>
      </c>
      <c r="V1139" s="19">
        <f t="shared" si="87"/>
        <v>1.4705882352941176E-2</v>
      </c>
      <c r="W1139" s="19">
        <f t="shared" si="88"/>
        <v>86.71254284476079</v>
      </c>
      <c r="X1139" s="19">
        <f t="shared" si="89"/>
        <v>5.1216725544013554E-2</v>
      </c>
      <c r="Y1139">
        <v>2.04</v>
      </c>
    </row>
    <row r="1140" spans="1:25" x14ac:dyDescent="0.25">
      <c r="A1140">
        <v>2014</v>
      </c>
      <c r="B1140">
        <v>162</v>
      </c>
      <c r="C1140" t="s">
        <v>870</v>
      </c>
      <c r="D1140" s="18">
        <v>1.081503681021565E-3</v>
      </c>
      <c r="E1140" s="18">
        <v>3.7590361445783134</v>
      </c>
      <c r="F1140" s="18">
        <v>1.2048192771084338E-2</v>
      </c>
      <c r="G1140" s="19">
        <v>88.000521206593262</v>
      </c>
      <c r="H1140">
        <v>0.77500000000000002</v>
      </c>
      <c r="I1140" s="1">
        <v>76745</v>
      </c>
      <c r="J1140" s="19">
        <v>5.0817642843181972E-2</v>
      </c>
      <c r="K1140" s="16">
        <v>2.0950000000000002</v>
      </c>
      <c r="L1140">
        <v>7340.34</v>
      </c>
      <c r="N1140">
        <v>83</v>
      </c>
      <c r="O1140">
        <v>312</v>
      </c>
      <c r="P1140">
        <v>1</v>
      </c>
      <c r="Q1140" s="1">
        <v>76745</v>
      </c>
      <c r="R1140" s="1">
        <v>67536</v>
      </c>
      <c r="S1140">
        <v>39</v>
      </c>
      <c r="T1140" s="18">
        <f t="shared" si="85"/>
        <v>1.081503681021565E-3</v>
      </c>
      <c r="U1140" s="19">
        <f t="shared" si="86"/>
        <v>3.7590361445783134</v>
      </c>
      <c r="V1140" s="19">
        <f t="shared" si="87"/>
        <v>1.2048192771084338E-2</v>
      </c>
      <c r="W1140" s="19">
        <f t="shared" si="88"/>
        <v>88.000521206593262</v>
      </c>
      <c r="X1140" s="19">
        <f t="shared" si="89"/>
        <v>5.0817642843181972E-2</v>
      </c>
      <c r="Y1140" s="16">
        <v>2.0950000000000002</v>
      </c>
    </row>
    <row r="1141" spans="1:25" x14ac:dyDescent="0.25">
      <c r="K1141" s="4"/>
    </row>
    <row r="1142" spans="1:25" x14ac:dyDescent="0.25">
      <c r="D1142" t="s">
        <v>881</v>
      </c>
      <c r="K1142" s="4"/>
    </row>
    <row r="1143" spans="1:25" x14ac:dyDescent="0.25">
      <c r="D1143" t="s">
        <v>882</v>
      </c>
      <c r="K1143" s="4"/>
    </row>
    <row r="1144" spans="1:25" x14ac:dyDescent="0.25">
      <c r="D1144" t="s">
        <v>883</v>
      </c>
      <c r="K1144" s="4"/>
    </row>
    <row r="1145" spans="1:25" x14ac:dyDescent="0.25">
      <c r="K1145" s="4"/>
    </row>
    <row r="1146" spans="1:25" x14ac:dyDescent="0.25">
      <c r="K1146" s="4"/>
    </row>
    <row r="1147" spans="1:25" x14ac:dyDescent="0.25">
      <c r="K1147" s="4"/>
    </row>
    <row r="1148" spans="1:25" x14ac:dyDescent="0.25">
      <c r="K1148" s="4"/>
    </row>
    <row r="1149" spans="1:25" x14ac:dyDescent="0.25">
      <c r="K1149" s="4"/>
    </row>
    <row r="1150" spans="1:25" x14ac:dyDescent="0.25">
      <c r="K1150" s="4"/>
    </row>
    <row r="1151" spans="1:25" x14ac:dyDescent="0.25">
      <c r="K1151" s="4"/>
    </row>
    <row r="1152" spans="1:25" x14ac:dyDescent="0.25">
      <c r="K1152" s="4"/>
    </row>
    <row r="1153" spans="11:11" x14ac:dyDescent="0.25">
      <c r="K1153" s="4"/>
    </row>
    <row r="1154" spans="11:11" x14ac:dyDescent="0.25">
      <c r="K1154" s="4"/>
    </row>
    <row r="1155" spans="11:11" x14ac:dyDescent="0.25">
      <c r="K1155" s="4"/>
    </row>
    <row r="1156" spans="11:11" x14ac:dyDescent="0.25">
      <c r="K1156" s="4"/>
    </row>
    <row r="1157" spans="11:11" x14ac:dyDescent="0.25">
      <c r="K1157" s="4"/>
    </row>
    <row r="1158" spans="11:11" x14ac:dyDescent="0.25">
      <c r="K1158" s="4"/>
    </row>
    <row r="1159" spans="11:11" x14ac:dyDescent="0.25">
      <c r="K1159" s="4"/>
    </row>
    <row r="1160" spans="11:11" x14ac:dyDescent="0.25">
      <c r="K1160" s="4"/>
    </row>
    <row r="1161" spans="11:11" x14ac:dyDescent="0.25">
      <c r="K1161" s="4"/>
    </row>
    <row r="1162" spans="11:11" x14ac:dyDescent="0.25">
      <c r="K1162" s="4"/>
    </row>
    <row r="1163" spans="11:11" x14ac:dyDescent="0.25">
      <c r="K1163" s="4"/>
    </row>
    <row r="1164" spans="11:11" x14ac:dyDescent="0.25">
      <c r="K1164" s="4"/>
    </row>
    <row r="1165" spans="11:11" x14ac:dyDescent="0.25">
      <c r="K1165" s="4"/>
    </row>
    <row r="1166" spans="11:11" x14ac:dyDescent="0.25">
      <c r="K1166" s="4"/>
    </row>
    <row r="1167" spans="11:11" x14ac:dyDescent="0.25">
      <c r="K1167" s="4"/>
    </row>
    <row r="1168" spans="11:11" x14ac:dyDescent="0.25">
      <c r="K1168" s="4"/>
    </row>
    <row r="1169" spans="11:11" x14ac:dyDescent="0.25">
      <c r="K1169" s="4"/>
    </row>
    <row r="1170" spans="11:11" x14ac:dyDescent="0.25">
      <c r="K1170" s="4"/>
    </row>
    <row r="1171" spans="11:11" x14ac:dyDescent="0.25">
      <c r="K1171" s="4"/>
    </row>
    <row r="1172" spans="11:11" x14ac:dyDescent="0.25">
      <c r="K1172" s="4"/>
    </row>
    <row r="1173" spans="11:11" x14ac:dyDescent="0.25">
      <c r="K1173" s="4"/>
    </row>
    <row r="1174" spans="11:11" x14ac:dyDescent="0.25">
      <c r="K1174" s="4"/>
    </row>
    <row r="1175" spans="11:11" x14ac:dyDescent="0.25">
      <c r="K1175" s="4"/>
    </row>
    <row r="1176" spans="11:11" x14ac:dyDescent="0.25">
      <c r="K1176" s="4"/>
    </row>
    <row r="1177" spans="11:11" x14ac:dyDescent="0.25">
      <c r="K1177" s="4"/>
    </row>
    <row r="1178" spans="11:11" x14ac:dyDescent="0.25">
      <c r="K1178" s="4"/>
    </row>
    <row r="1179" spans="11:11" x14ac:dyDescent="0.25">
      <c r="K1179" s="4"/>
    </row>
    <row r="1180" spans="11:11" x14ac:dyDescent="0.25">
      <c r="K1180" s="4"/>
    </row>
    <row r="1181" spans="11:11" x14ac:dyDescent="0.25">
      <c r="K1181" s="4"/>
    </row>
    <row r="1182" spans="11:11" x14ac:dyDescent="0.25">
      <c r="K1182" s="4"/>
    </row>
    <row r="1183" spans="11:11" x14ac:dyDescent="0.25">
      <c r="K1183" s="4"/>
    </row>
    <row r="1184" spans="11:11" x14ac:dyDescent="0.25">
      <c r="K1184" s="4"/>
    </row>
    <row r="1185" spans="11:11" x14ac:dyDescent="0.25">
      <c r="K1185" s="4"/>
    </row>
    <row r="1186" spans="11:11" x14ac:dyDescent="0.25">
      <c r="K1186" s="4"/>
    </row>
    <row r="1187" spans="11:11" x14ac:dyDescent="0.25">
      <c r="K1187" s="4"/>
    </row>
    <row r="1188" spans="11:11" x14ac:dyDescent="0.25">
      <c r="K1188" s="4"/>
    </row>
    <row r="1189" spans="11:11" x14ac:dyDescent="0.25">
      <c r="K1189" s="4"/>
    </row>
    <row r="1190" spans="11:11" x14ac:dyDescent="0.25">
      <c r="K1190" s="4"/>
    </row>
    <row r="1191" spans="11:11" x14ac:dyDescent="0.25">
      <c r="K1191" s="4"/>
    </row>
    <row r="1192" spans="11:11" x14ac:dyDescent="0.25">
      <c r="K1192" s="4"/>
    </row>
    <row r="1193" spans="11:11" x14ac:dyDescent="0.25">
      <c r="K1193" s="4"/>
    </row>
    <row r="1194" spans="11:11" x14ac:dyDescent="0.25">
      <c r="K1194" s="4"/>
    </row>
    <row r="1195" spans="11:11" x14ac:dyDescent="0.25">
      <c r="K1195" s="4"/>
    </row>
    <row r="1196" spans="11:11" x14ac:dyDescent="0.25">
      <c r="K1196" s="4"/>
    </row>
    <row r="1197" spans="11:11" x14ac:dyDescent="0.25">
      <c r="K1197" s="4"/>
    </row>
    <row r="1198" spans="11:11" x14ac:dyDescent="0.25">
      <c r="K1198" s="4"/>
    </row>
    <row r="1199" spans="11:11" x14ac:dyDescent="0.25">
      <c r="K1199" s="4"/>
    </row>
    <row r="1200" spans="11:11" x14ac:dyDescent="0.25">
      <c r="K1200" s="4"/>
    </row>
    <row r="1201" spans="11:11" x14ac:dyDescent="0.25">
      <c r="K1201" s="4"/>
    </row>
    <row r="1202" spans="11:11" x14ac:dyDescent="0.25">
      <c r="K1202" s="4"/>
    </row>
    <row r="1203" spans="11:11" x14ac:dyDescent="0.25">
      <c r="K1203" s="4"/>
    </row>
    <row r="1204" spans="11:11" x14ac:dyDescent="0.25">
      <c r="K1204" s="4"/>
    </row>
    <row r="1205" spans="11:11" x14ac:dyDescent="0.25">
      <c r="K1205" s="4"/>
    </row>
    <row r="1206" spans="11:11" x14ac:dyDescent="0.25">
      <c r="K1206" s="4"/>
    </row>
    <row r="1207" spans="11:11" x14ac:dyDescent="0.25">
      <c r="K1207" s="4"/>
    </row>
    <row r="1208" spans="11:11" x14ac:dyDescent="0.25">
      <c r="K1208" s="4"/>
    </row>
    <row r="1209" spans="11:11" x14ac:dyDescent="0.25">
      <c r="K1209" s="4"/>
    </row>
    <row r="1210" spans="11:11" x14ac:dyDescent="0.25">
      <c r="K1210" s="4"/>
    </row>
    <row r="1211" spans="11:11" x14ac:dyDescent="0.25">
      <c r="K1211" s="4"/>
    </row>
    <row r="1212" spans="11:11" x14ac:dyDescent="0.25">
      <c r="K1212" s="4"/>
    </row>
    <row r="1213" spans="11:11" x14ac:dyDescent="0.25">
      <c r="K1213" s="4"/>
    </row>
    <row r="1214" spans="11:11" x14ac:dyDescent="0.25">
      <c r="K1214" s="4"/>
    </row>
    <row r="1215" spans="11:11" x14ac:dyDescent="0.25">
      <c r="K1215" s="4"/>
    </row>
    <row r="1216" spans="11:11" x14ac:dyDescent="0.25">
      <c r="K1216" s="4"/>
    </row>
    <row r="1217" spans="11:11" x14ac:dyDescent="0.25">
      <c r="K1217" s="4"/>
    </row>
    <row r="1218" spans="11:11" x14ac:dyDescent="0.25">
      <c r="K1218" s="4"/>
    </row>
    <row r="1219" spans="11:11" x14ac:dyDescent="0.25">
      <c r="K1219" s="4"/>
    </row>
    <row r="1220" spans="11:11" x14ac:dyDescent="0.25">
      <c r="K1220" s="4"/>
    </row>
    <row r="1221" spans="11:11" x14ac:dyDescent="0.25">
      <c r="K1221" s="4"/>
    </row>
    <row r="1222" spans="11:11" x14ac:dyDescent="0.25">
      <c r="K1222" s="4"/>
    </row>
    <row r="1223" spans="11:11" x14ac:dyDescent="0.25">
      <c r="K1223" s="4"/>
    </row>
    <row r="1224" spans="11:11" x14ac:dyDescent="0.25">
      <c r="K1224" s="4"/>
    </row>
    <row r="1225" spans="11:11" x14ac:dyDescent="0.25">
      <c r="K1225" s="4"/>
    </row>
    <row r="1226" spans="11:11" x14ac:dyDescent="0.25">
      <c r="K1226" s="4"/>
    </row>
    <row r="1227" spans="11:11" x14ac:dyDescent="0.25">
      <c r="K1227" s="4"/>
    </row>
    <row r="1228" spans="11:11" x14ac:dyDescent="0.25">
      <c r="K1228" s="4"/>
    </row>
    <row r="1229" spans="11:11" x14ac:dyDescent="0.25">
      <c r="K1229" s="4"/>
    </row>
    <row r="1230" spans="11:11" x14ac:dyDescent="0.25">
      <c r="K1230" s="4"/>
    </row>
    <row r="1231" spans="11:11" x14ac:dyDescent="0.25">
      <c r="K1231" s="4"/>
    </row>
    <row r="1232" spans="11:11" x14ac:dyDescent="0.25">
      <c r="K1232" s="4"/>
    </row>
    <row r="1233" spans="11:11" x14ac:dyDescent="0.25">
      <c r="K1233" s="4"/>
    </row>
    <row r="1234" spans="11:11" x14ac:dyDescent="0.25">
      <c r="K1234" s="4"/>
    </row>
    <row r="1235" spans="11:11" x14ac:dyDescent="0.25">
      <c r="K1235" s="4"/>
    </row>
    <row r="1236" spans="11:11" x14ac:dyDescent="0.25">
      <c r="K1236" s="4"/>
    </row>
    <row r="1237" spans="11:11" x14ac:dyDescent="0.25">
      <c r="K1237" s="4"/>
    </row>
    <row r="1238" spans="11:11" x14ac:dyDescent="0.25">
      <c r="K1238" s="4"/>
    </row>
    <row r="1239" spans="11:11" x14ac:dyDescent="0.25">
      <c r="K1239" s="4"/>
    </row>
    <row r="1240" spans="11:11" x14ac:dyDescent="0.25">
      <c r="K1240" s="4"/>
    </row>
    <row r="1241" spans="11:11" x14ac:dyDescent="0.25">
      <c r="K1241" s="4"/>
    </row>
    <row r="1242" spans="11:11" x14ac:dyDescent="0.25">
      <c r="K1242" s="4"/>
    </row>
    <row r="1243" spans="11:11" x14ac:dyDescent="0.25">
      <c r="K1243" s="4"/>
    </row>
    <row r="1244" spans="11:11" x14ac:dyDescent="0.25">
      <c r="K1244" s="4"/>
    </row>
    <row r="1245" spans="11:11" x14ac:dyDescent="0.25">
      <c r="K1245" s="4"/>
    </row>
    <row r="1246" spans="11:11" x14ac:dyDescent="0.25">
      <c r="K1246" s="4"/>
    </row>
    <row r="1247" spans="11:11" x14ac:dyDescent="0.25">
      <c r="K1247" s="4"/>
    </row>
    <row r="1248" spans="11:11" x14ac:dyDescent="0.25">
      <c r="K1248" s="4"/>
    </row>
    <row r="1249" spans="11:11" x14ac:dyDescent="0.25">
      <c r="K1249" s="4"/>
    </row>
    <row r="1250" spans="11:11" x14ac:dyDescent="0.25">
      <c r="K1250" s="4"/>
    </row>
    <row r="1251" spans="11:11" x14ac:dyDescent="0.25">
      <c r="K1251" s="4"/>
    </row>
    <row r="1252" spans="11:11" x14ac:dyDescent="0.25">
      <c r="K1252" s="4"/>
    </row>
    <row r="1253" spans="11:11" x14ac:dyDescent="0.25">
      <c r="K1253" s="4"/>
    </row>
    <row r="1254" spans="11:11" x14ac:dyDescent="0.25">
      <c r="K1254" s="4"/>
    </row>
    <row r="1255" spans="11:11" x14ac:dyDescent="0.25">
      <c r="K1255" s="4"/>
    </row>
    <row r="1256" spans="11:11" x14ac:dyDescent="0.25">
      <c r="K1256" s="4"/>
    </row>
    <row r="1257" spans="11:11" x14ac:dyDescent="0.25">
      <c r="K1257" s="4"/>
    </row>
    <row r="1258" spans="11:11" x14ac:dyDescent="0.25">
      <c r="K1258" s="4"/>
    </row>
    <row r="1259" spans="11:11" x14ac:dyDescent="0.25">
      <c r="K1259" s="4"/>
    </row>
    <row r="1260" spans="11:11" x14ac:dyDescent="0.25">
      <c r="K1260" s="4"/>
    </row>
    <row r="1261" spans="11:11" x14ac:dyDescent="0.25">
      <c r="K1261" s="4"/>
    </row>
    <row r="1262" spans="11:11" x14ac:dyDescent="0.25">
      <c r="K1262" s="4"/>
    </row>
    <row r="1263" spans="11:11" x14ac:dyDescent="0.25">
      <c r="K1263" s="4"/>
    </row>
    <row r="1264" spans="11:11" x14ac:dyDescent="0.25">
      <c r="K1264" s="4"/>
    </row>
    <row r="1265" spans="11:11" x14ac:dyDescent="0.25">
      <c r="K1265" s="4"/>
    </row>
    <row r="1266" spans="11:11" x14ac:dyDescent="0.25">
      <c r="K1266" s="4"/>
    </row>
    <row r="1267" spans="11:11" x14ac:dyDescent="0.25">
      <c r="K1267" s="4"/>
    </row>
    <row r="1268" spans="11:11" x14ac:dyDescent="0.25">
      <c r="K1268" s="4"/>
    </row>
    <row r="1269" spans="11:11" x14ac:dyDescent="0.25">
      <c r="K1269" s="4"/>
    </row>
    <row r="1270" spans="11:11" x14ac:dyDescent="0.25">
      <c r="K1270" s="4"/>
    </row>
    <row r="1271" spans="11:11" x14ac:dyDescent="0.25">
      <c r="K1271" s="4"/>
    </row>
    <row r="1272" spans="11:11" x14ac:dyDescent="0.25">
      <c r="K1272" s="4"/>
    </row>
    <row r="1273" spans="11:11" x14ac:dyDescent="0.25">
      <c r="K1273" s="4"/>
    </row>
    <row r="1274" spans="11:11" x14ac:dyDescent="0.25">
      <c r="K1274" s="4"/>
    </row>
    <row r="1275" spans="11:11" x14ac:dyDescent="0.25">
      <c r="K1275" s="4"/>
    </row>
    <row r="1276" spans="11:11" x14ac:dyDescent="0.25">
      <c r="K1276" s="4"/>
    </row>
    <row r="1277" spans="11:11" x14ac:dyDescent="0.25">
      <c r="K1277" s="4"/>
    </row>
    <row r="1278" spans="11:11" x14ac:dyDescent="0.25">
      <c r="K1278" s="4"/>
    </row>
    <row r="1279" spans="11:11" x14ac:dyDescent="0.25">
      <c r="K1279" s="4"/>
    </row>
    <row r="1280" spans="11:11" x14ac:dyDescent="0.25">
      <c r="K1280" s="4"/>
    </row>
    <row r="1281" spans="11:11" x14ac:dyDescent="0.25">
      <c r="K1281" s="4"/>
    </row>
    <row r="1282" spans="11:11" x14ac:dyDescent="0.25">
      <c r="K1282" s="4"/>
    </row>
    <row r="1283" spans="11:11" x14ac:dyDescent="0.25">
      <c r="K1283" s="4"/>
    </row>
    <row r="1284" spans="11:11" x14ac:dyDescent="0.25">
      <c r="K1284" s="4"/>
    </row>
    <row r="1285" spans="11:11" x14ac:dyDescent="0.25">
      <c r="K1285" s="4"/>
    </row>
    <row r="1286" spans="11:11" x14ac:dyDescent="0.25">
      <c r="K1286" s="4"/>
    </row>
    <row r="1287" spans="11:11" x14ac:dyDescent="0.25">
      <c r="K1287" s="4"/>
    </row>
    <row r="1288" spans="11:11" x14ac:dyDescent="0.25">
      <c r="K1288" s="4"/>
    </row>
    <row r="1289" spans="11:11" x14ac:dyDescent="0.25">
      <c r="K1289" s="4"/>
    </row>
    <row r="1290" spans="11:11" x14ac:dyDescent="0.25">
      <c r="K1290" s="4"/>
    </row>
    <row r="1291" spans="11:11" x14ac:dyDescent="0.25">
      <c r="K1291" s="4"/>
    </row>
    <row r="1292" spans="11:11" x14ac:dyDescent="0.25">
      <c r="K1292" s="4"/>
    </row>
    <row r="1293" spans="11:11" x14ac:dyDescent="0.25">
      <c r="K1293" s="4"/>
    </row>
    <row r="1294" spans="11:11" x14ac:dyDescent="0.25">
      <c r="K1294" s="4"/>
    </row>
    <row r="1295" spans="11:11" x14ac:dyDescent="0.25">
      <c r="K1295" s="4"/>
    </row>
    <row r="1296" spans="11:11" x14ac:dyDescent="0.25">
      <c r="K1296" s="4"/>
    </row>
    <row r="1297" spans="11:11" x14ac:dyDescent="0.25">
      <c r="K1297" s="4"/>
    </row>
    <row r="1298" spans="11:11" x14ac:dyDescent="0.25">
      <c r="K1298" s="4"/>
    </row>
    <row r="1299" spans="11:11" x14ac:dyDescent="0.25">
      <c r="K1299" s="4"/>
    </row>
    <row r="1300" spans="11:11" x14ac:dyDescent="0.25">
      <c r="K1300" s="4"/>
    </row>
    <row r="1301" spans="11:11" x14ac:dyDescent="0.25">
      <c r="K1301" s="4"/>
    </row>
    <row r="1302" spans="11:11" x14ac:dyDescent="0.25">
      <c r="K1302" s="4"/>
    </row>
    <row r="1303" spans="11:11" x14ac:dyDescent="0.25">
      <c r="K1303" s="4"/>
    </row>
    <row r="1304" spans="11:11" x14ac:dyDescent="0.25">
      <c r="K1304" s="4"/>
    </row>
    <row r="1305" spans="11:11" x14ac:dyDescent="0.25">
      <c r="K1305" s="4"/>
    </row>
    <row r="1306" spans="11:11" x14ac:dyDescent="0.25">
      <c r="K1306" s="4"/>
    </row>
    <row r="1307" spans="11:11" x14ac:dyDescent="0.25">
      <c r="K1307" s="4"/>
    </row>
    <row r="1308" spans="11:11" x14ac:dyDescent="0.25">
      <c r="K1308" s="4"/>
    </row>
    <row r="1309" spans="11:11" x14ac:dyDescent="0.25">
      <c r="K1309" s="4"/>
    </row>
    <row r="1310" spans="11:11" x14ac:dyDescent="0.25">
      <c r="K1310" s="4"/>
    </row>
    <row r="1311" spans="11:11" x14ac:dyDescent="0.25">
      <c r="K1311" s="4"/>
    </row>
    <row r="1312" spans="11:11" x14ac:dyDescent="0.25">
      <c r="K1312" s="4"/>
    </row>
    <row r="1313" spans="11:11" x14ac:dyDescent="0.25">
      <c r="K1313" s="4"/>
    </row>
    <row r="1314" spans="11:11" x14ac:dyDescent="0.25">
      <c r="K1314" s="4"/>
    </row>
    <row r="1315" spans="11:11" x14ac:dyDescent="0.25">
      <c r="K1315" s="4"/>
    </row>
    <row r="1316" spans="11:11" x14ac:dyDescent="0.25">
      <c r="K1316" s="4"/>
    </row>
    <row r="1317" spans="11:11" x14ac:dyDescent="0.25">
      <c r="K1317" s="4"/>
    </row>
    <row r="1318" spans="11:11" x14ac:dyDescent="0.25">
      <c r="K1318" s="4"/>
    </row>
    <row r="1319" spans="11:11" x14ac:dyDescent="0.25">
      <c r="K1319" s="4"/>
    </row>
    <row r="1320" spans="11:11" x14ac:dyDescent="0.25">
      <c r="K1320" s="4"/>
    </row>
    <row r="1321" spans="11:11" x14ac:dyDescent="0.25">
      <c r="K1321" s="4"/>
    </row>
    <row r="1322" spans="11:11" x14ac:dyDescent="0.25">
      <c r="K1322" s="4"/>
    </row>
    <row r="1323" spans="11:11" x14ac:dyDescent="0.25">
      <c r="K1323" s="4"/>
    </row>
    <row r="1324" spans="11:11" x14ac:dyDescent="0.25">
      <c r="K1324" s="4"/>
    </row>
    <row r="1325" spans="11:11" x14ac:dyDescent="0.25">
      <c r="K1325" s="4"/>
    </row>
    <row r="1326" spans="11:11" x14ac:dyDescent="0.25">
      <c r="K1326" s="4"/>
    </row>
    <row r="1327" spans="11:11" x14ac:dyDescent="0.25">
      <c r="K1327" s="4"/>
    </row>
    <row r="1328" spans="11:11" x14ac:dyDescent="0.25">
      <c r="K1328" s="4"/>
    </row>
    <row r="1329" spans="11:11" x14ac:dyDescent="0.25">
      <c r="K1329" s="4"/>
    </row>
    <row r="1330" spans="11:11" x14ac:dyDescent="0.25">
      <c r="K1330" s="4"/>
    </row>
    <row r="1331" spans="11:11" x14ac:dyDescent="0.25">
      <c r="K1331" s="4"/>
    </row>
    <row r="1332" spans="11:11" x14ac:dyDescent="0.25">
      <c r="K1332" s="4"/>
    </row>
    <row r="1333" spans="11:11" x14ac:dyDescent="0.25">
      <c r="K1333" s="4"/>
    </row>
    <row r="1334" spans="11:11" x14ac:dyDescent="0.25">
      <c r="K1334" s="4"/>
    </row>
    <row r="1335" spans="11:11" x14ac:dyDescent="0.25">
      <c r="K1335" s="4"/>
    </row>
    <row r="1336" spans="11:11" x14ac:dyDescent="0.25">
      <c r="K1336" s="4"/>
    </row>
    <row r="1337" spans="11:11" x14ac:dyDescent="0.25">
      <c r="K1337" s="4"/>
    </row>
    <row r="1338" spans="11:11" x14ac:dyDescent="0.25">
      <c r="K1338" s="4"/>
    </row>
    <row r="1339" spans="11:11" x14ac:dyDescent="0.25">
      <c r="K1339" s="4"/>
    </row>
    <row r="1340" spans="11:11" x14ac:dyDescent="0.25">
      <c r="K1340" s="4"/>
    </row>
    <row r="1341" spans="11:11" x14ac:dyDescent="0.25">
      <c r="K1341" s="4"/>
    </row>
    <row r="1342" spans="11:11" x14ac:dyDescent="0.25">
      <c r="K1342" s="4"/>
    </row>
    <row r="1343" spans="11:11" x14ac:dyDescent="0.25">
      <c r="K1343" s="4"/>
    </row>
    <row r="1344" spans="11:11" x14ac:dyDescent="0.25">
      <c r="K1344" s="4"/>
    </row>
    <row r="1345" spans="11:11" x14ac:dyDescent="0.25">
      <c r="K1345" s="4"/>
    </row>
    <row r="1346" spans="11:11" x14ac:dyDescent="0.25">
      <c r="K1346" s="4"/>
    </row>
    <row r="1347" spans="11:11" x14ac:dyDescent="0.25">
      <c r="K1347" s="4"/>
    </row>
    <row r="1348" spans="11:11" x14ac:dyDescent="0.25">
      <c r="K1348" s="4"/>
    </row>
    <row r="1349" spans="11:11" x14ac:dyDescent="0.25">
      <c r="K1349" s="4"/>
    </row>
    <row r="1350" spans="11:11" x14ac:dyDescent="0.25">
      <c r="K1350" s="4"/>
    </row>
    <row r="1351" spans="11:11" x14ac:dyDescent="0.25">
      <c r="K1351" s="4"/>
    </row>
    <row r="1352" spans="11:11" x14ac:dyDescent="0.25">
      <c r="K1352" s="4"/>
    </row>
    <row r="1353" spans="11:11" x14ac:dyDescent="0.25">
      <c r="K1353" s="4"/>
    </row>
    <row r="1354" spans="11:11" x14ac:dyDescent="0.25">
      <c r="K1354" s="4"/>
    </row>
    <row r="1355" spans="11:11" x14ac:dyDescent="0.25">
      <c r="K1355" s="4"/>
    </row>
    <row r="1356" spans="11:11" x14ac:dyDescent="0.25">
      <c r="K1356" s="4"/>
    </row>
    <row r="1357" spans="11:11" x14ac:dyDescent="0.25">
      <c r="K1357" s="4"/>
    </row>
    <row r="1358" spans="11:11" x14ac:dyDescent="0.25">
      <c r="K1358" s="4"/>
    </row>
    <row r="1359" spans="11:11" x14ac:dyDescent="0.25">
      <c r="K1359" s="4"/>
    </row>
    <row r="1360" spans="11:11" x14ac:dyDescent="0.25">
      <c r="K1360" s="4"/>
    </row>
    <row r="1361" spans="11:11" x14ac:dyDescent="0.25">
      <c r="K1361" s="4"/>
    </row>
    <row r="1362" spans="11:11" x14ac:dyDescent="0.25">
      <c r="K1362" s="4"/>
    </row>
    <row r="1363" spans="11:11" x14ac:dyDescent="0.25">
      <c r="K1363" s="4"/>
    </row>
    <row r="1364" spans="11:11" x14ac:dyDescent="0.25">
      <c r="K1364" s="4"/>
    </row>
    <row r="1365" spans="11:11" x14ac:dyDescent="0.25">
      <c r="K1365" s="4"/>
    </row>
    <row r="1366" spans="11:11" x14ac:dyDescent="0.25">
      <c r="K1366" s="4"/>
    </row>
    <row r="1367" spans="11:11" x14ac:dyDescent="0.25">
      <c r="K1367" s="4"/>
    </row>
    <row r="1368" spans="11:11" x14ac:dyDescent="0.25">
      <c r="K1368" s="4"/>
    </row>
    <row r="1369" spans="11:11" x14ac:dyDescent="0.25">
      <c r="K1369" s="4"/>
    </row>
    <row r="1370" spans="11:11" x14ac:dyDescent="0.25">
      <c r="K1370" s="4"/>
    </row>
    <row r="1371" spans="11:11" x14ac:dyDescent="0.25">
      <c r="K1371" s="4"/>
    </row>
    <row r="1372" spans="11:11" x14ac:dyDescent="0.25">
      <c r="K1372" s="4"/>
    </row>
    <row r="1373" spans="11:11" x14ac:dyDescent="0.25">
      <c r="K1373" s="4"/>
    </row>
    <row r="1374" spans="11:11" x14ac:dyDescent="0.25">
      <c r="K1374" s="4"/>
    </row>
    <row r="1375" spans="11:11" x14ac:dyDescent="0.25">
      <c r="K1375" s="4"/>
    </row>
    <row r="1376" spans="11:11" x14ac:dyDescent="0.25">
      <c r="K1376" s="4"/>
    </row>
    <row r="1377" spans="11:11" x14ac:dyDescent="0.25">
      <c r="K1377" s="4"/>
    </row>
    <row r="1378" spans="11:11" x14ac:dyDescent="0.25">
      <c r="K1378" s="4"/>
    </row>
    <row r="1379" spans="11:11" x14ac:dyDescent="0.25">
      <c r="K1379" s="4"/>
    </row>
    <row r="1380" spans="11:11" x14ac:dyDescent="0.25">
      <c r="K1380" s="4"/>
    </row>
    <row r="1381" spans="11:11" x14ac:dyDescent="0.25">
      <c r="K1381" s="4"/>
    </row>
    <row r="1382" spans="11:11" x14ac:dyDescent="0.25">
      <c r="K1382" s="4"/>
    </row>
    <row r="1383" spans="11:11" x14ac:dyDescent="0.25">
      <c r="K1383" s="4"/>
    </row>
    <row r="1384" spans="11:11" x14ac:dyDescent="0.25">
      <c r="K1384" s="4"/>
    </row>
    <row r="1385" spans="11:11" x14ac:dyDescent="0.25">
      <c r="K1385" s="4"/>
    </row>
    <row r="1386" spans="11:11" x14ac:dyDescent="0.25">
      <c r="K1386" s="4"/>
    </row>
    <row r="1387" spans="11:11" x14ac:dyDescent="0.25">
      <c r="K1387" s="4"/>
    </row>
    <row r="1388" spans="11:11" x14ac:dyDescent="0.25">
      <c r="K1388" s="4"/>
    </row>
    <row r="1389" spans="11:11" x14ac:dyDescent="0.25">
      <c r="K1389" s="4"/>
    </row>
    <row r="1390" spans="11:11" x14ac:dyDescent="0.25">
      <c r="K1390" s="4"/>
    </row>
    <row r="1391" spans="11:11" x14ac:dyDescent="0.25">
      <c r="K1391" s="4"/>
    </row>
    <row r="1392" spans="11:11" x14ac:dyDescent="0.25">
      <c r="K1392" s="4"/>
    </row>
    <row r="1393" spans="11:11" x14ac:dyDescent="0.25">
      <c r="K1393" s="4"/>
    </row>
    <row r="1394" spans="11:11" x14ac:dyDescent="0.25">
      <c r="K1394" s="4"/>
    </row>
    <row r="1395" spans="11:11" x14ac:dyDescent="0.25">
      <c r="K1395" s="4"/>
    </row>
    <row r="1396" spans="11:11" x14ac:dyDescent="0.25">
      <c r="K1396" s="4"/>
    </row>
    <row r="1397" spans="11:11" x14ac:dyDescent="0.25">
      <c r="K1397" s="4"/>
    </row>
    <row r="1398" spans="11:11" x14ac:dyDescent="0.25">
      <c r="K1398" s="4"/>
    </row>
    <row r="1399" spans="11:11" x14ac:dyDescent="0.25">
      <c r="K1399" s="4"/>
    </row>
    <row r="1400" spans="11:11" x14ac:dyDescent="0.25">
      <c r="K1400" s="4"/>
    </row>
    <row r="1401" spans="11:11" x14ac:dyDescent="0.25">
      <c r="K1401" s="4"/>
    </row>
    <row r="1402" spans="11:11" x14ac:dyDescent="0.25">
      <c r="K1402" s="4"/>
    </row>
    <row r="1403" spans="11:11" x14ac:dyDescent="0.25">
      <c r="K1403" s="4"/>
    </row>
    <row r="1404" spans="11:11" x14ac:dyDescent="0.25">
      <c r="K1404" s="4"/>
    </row>
    <row r="1405" spans="11:11" x14ac:dyDescent="0.25">
      <c r="K1405" s="4"/>
    </row>
    <row r="1406" spans="11:11" x14ac:dyDescent="0.25">
      <c r="K1406" s="4"/>
    </row>
    <row r="1407" spans="11:11" x14ac:dyDescent="0.25">
      <c r="K1407" s="4"/>
    </row>
    <row r="1408" spans="11:11" x14ac:dyDescent="0.25">
      <c r="K1408" s="4"/>
    </row>
    <row r="1409" spans="11:11" x14ac:dyDescent="0.25">
      <c r="K1409" s="4"/>
    </row>
    <row r="1410" spans="11:11" x14ac:dyDescent="0.25">
      <c r="K1410" s="4"/>
    </row>
    <row r="1411" spans="11:11" x14ac:dyDescent="0.25">
      <c r="K1411" s="4"/>
    </row>
    <row r="1412" spans="11:11" x14ac:dyDescent="0.25">
      <c r="K1412" s="4"/>
    </row>
    <row r="1413" spans="11:11" x14ac:dyDescent="0.25">
      <c r="K1413" s="4"/>
    </row>
    <row r="1414" spans="11:11" x14ac:dyDescent="0.25">
      <c r="K1414" s="4"/>
    </row>
    <row r="1415" spans="11:11" x14ac:dyDescent="0.25">
      <c r="K1415" s="4"/>
    </row>
    <row r="1416" spans="11:11" x14ac:dyDescent="0.25">
      <c r="K1416" s="4"/>
    </row>
    <row r="1417" spans="11:11" x14ac:dyDescent="0.25">
      <c r="K1417" s="4"/>
    </row>
    <row r="1418" spans="11:11" x14ac:dyDescent="0.25">
      <c r="K1418" s="4"/>
    </row>
    <row r="1419" spans="11:11" x14ac:dyDescent="0.25">
      <c r="K1419" s="4"/>
    </row>
    <row r="1420" spans="11:11" x14ac:dyDescent="0.25">
      <c r="K1420" s="4"/>
    </row>
    <row r="1421" spans="11:11" x14ac:dyDescent="0.25">
      <c r="K1421" s="4"/>
    </row>
    <row r="1422" spans="11:11" x14ac:dyDescent="0.25">
      <c r="K1422" s="4"/>
    </row>
    <row r="1423" spans="11:11" x14ac:dyDescent="0.25">
      <c r="K1423" s="4"/>
    </row>
    <row r="1424" spans="11:11" x14ac:dyDescent="0.25">
      <c r="K1424" s="4"/>
    </row>
    <row r="1425" spans="11:11" x14ac:dyDescent="0.25">
      <c r="K1425" s="4"/>
    </row>
    <row r="1426" spans="11:11" x14ac:dyDescent="0.25">
      <c r="K1426" s="4"/>
    </row>
    <row r="1427" spans="11:11" x14ac:dyDescent="0.25">
      <c r="K1427" s="4"/>
    </row>
    <row r="1428" spans="11:11" x14ac:dyDescent="0.25">
      <c r="K1428" s="4"/>
    </row>
  </sheetData>
  <mergeCells count="5">
    <mergeCell ref="A3:J3"/>
    <mergeCell ref="D5:F5"/>
    <mergeCell ref="N5:P5"/>
    <mergeCell ref="Q5:R5"/>
    <mergeCell ref="G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9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13" sqref="L13"/>
    </sheetView>
  </sheetViews>
  <sheetFormatPr defaultColWidth="11" defaultRowHeight="15.75" x14ac:dyDescent="0.25"/>
  <cols>
    <col min="1" max="1" width="6.5" customWidth="1"/>
    <col min="2" max="2" width="4.625" customWidth="1"/>
    <col min="3" max="3" width="24.875" bestFit="1" customWidth="1"/>
    <col min="15" max="15" width="12" customWidth="1"/>
  </cols>
  <sheetData>
    <row r="1" spans="1:24" x14ac:dyDescent="0.25">
      <c r="K1" s="16">
        <f>(K9+K11)/2</f>
        <v>2.0049999999999999</v>
      </c>
      <c r="R1" s="14"/>
      <c r="S1" t="s">
        <v>884</v>
      </c>
    </row>
    <row r="2" spans="1:24" x14ac:dyDescent="0.25">
      <c r="K2" s="16">
        <f>(K11+K13)/2</f>
        <v>2.0949999999999998</v>
      </c>
      <c r="R2" s="16"/>
      <c r="S2" t="s">
        <v>880</v>
      </c>
    </row>
    <row r="3" spans="1:24" x14ac:dyDescent="0.25">
      <c r="A3" s="22" t="s">
        <v>100</v>
      </c>
      <c r="B3" s="22"/>
      <c r="C3" s="22"/>
      <c r="D3" s="22"/>
      <c r="E3" s="22"/>
      <c r="F3" s="22"/>
      <c r="G3" s="22"/>
      <c r="H3" s="22"/>
      <c r="I3" s="22"/>
      <c r="J3" s="22"/>
      <c r="K3" s="2"/>
      <c r="L3" s="2" t="s">
        <v>885</v>
      </c>
    </row>
    <row r="4" spans="1:24" x14ac:dyDescent="0.25">
      <c r="A4" s="3"/>
      <c r="B4" s="3"/>
      <c r="D4" s="23" t="s">
        <v>102</v>
      </c>
      <c r="E4" s="23"/>
      <c r="F4" s="23"/>
      <c r="G4" s="27" t="s">
        <v>103</v>
      </c>
      <c r="H4" s="27"/>
      <c r="I4" s="27"/>
      <c r="J4" s="27"/>
      <c r="K4" s="4"/>
      <c r="L4" s="4"/>
      <c r="N4" s="24" t="s">
        <v>216</v>
      </c>
      <c r="O4" s="25"/>
      <c r="P4" s="25"/>
      <c r="Q4" s="26" t="s">
        <v>217</v>
      </c>
      <c r="R4" s="26"/>
      <c r="S4" s="9" t="s">
        <v>218</v>
      </c>
      <c r="X4" s="4"/>
    </row>
    <row r="5" spans="1:24" ht="47.25" x14ac:dyDescent="0.25">
      <c r="A5" s="5" t="s">
        <v>104</v>
      </c>
      <c r="B5" s="5" t="s">
        <v>105</v>
      </c>
      <c r="C5" s="5" t="s">
        <v>106</v>
      </c>
      <c r="D5" s="6" t="s">
        <v>107</v>
      </c>
      <c r="E5" s="6" t="s">
        <v>108</v>
      </c>
      <c r="F5" s="6" t="s">
        <v>109</v>
      </c>
      <c r="G5" s="7" t="s">
        <v>110</v>
      </c>
      <c r="H5" s="7" t="s">
        <v>111</v>
      </c>
      <c r="I5" s="7" t="s">
        <v>112</v>
      </c>
      <c r="J5" s="7" t="s">
        <v>113</v>
      </c>
      <c r="K5" s="8" t="s">
        <v>886</v>
      </c>
      <c r="L5" s="8" t="s">
        <v>115</v>
      </c>
      <c r="N5" s="10" t="s">
        <v>219</v>
      </c>
      <c r="O5" s="11" t="s">
        <v>220</v>
      </c>
      <c r="P5" s="11" t="s">
        <v>221</v>
      </c>
      <c r="Q5" s="12" t="s">
        <v>223</v>
      </c>
      <c r="R5" s="12" t="s">
        <v>224</v>
      </c>
      <c r="S5" s="13" t="s">
        <v>225</v>
      </c>
      <c r="T5" s="6" t="s">
        <v>107</v>
      </c>
      <c r="U5" s="6" t="s">
        <v>108</v>
      </c>
      <c r="V5" s="6" t="s">
        <v>109</v>
      </c>
      <c r="W5" s="7" t="s">
        <v>110</v>
      </c>
      <c r="X5" s="8" t="s">
        <v>113</v>
      </c>
    </row>
    <row r="6" spans="1:24" x14ac:dyDescent="0.25">
      <c r="A6">
        <v>2008</v>
      </c>
      <c r="B6">
        <v>1</v>
      </c>
      <c r="C6" t="s">
        <v>9</v>
      </c>
      <c r="H6">
        <v>0.46600000000000003</v>
      </c>
      <c r="K6">
        <v>1.72</v>
      </c>
      <c r="L6">
        <v>3705.94</v>
      </c>
      <c r="N6">
        <v>154</v>
      </c>
      <c r="O6">
        <v>436</v>
      </c>
      <c r="P6">
        <v>1</v>
      </c>
      <c r="Q6" s="1">
        <v>13179</v>
      </c>
      <c r="R6" s="1">
        <v>2235</v>
      </c>
      <c r="S6">
        <v>5</v>
      </c>
    </row>
    <row r="7" spans="1:24" x14ac:dyDescent="0.25">
      <c r="A7">
        <v>2009</v>
      </c>
      <c r="B7">
        <v>1</v>
      </c>
      <c r="C7" t="s">
        <v>9</v>
      </c>
      <c r="H7">
        <v>0.46600000000000003</v>
      </c>
      <c r="K7">
        <v>1.84</v>
      </c>
      <c r="L7">
        <v>6728.53</v>
      </c>
      <c r="N7">
        <v>148</v>
      </c>
      <c r="O7">
        <v>442</v>
      </c>
      <c r="P7">
        <v>0</v>
      </c>
      <c r="Q7" s="1">
        <v>13301</v>
      </c>
      <c r="R7" s="1">
        <v>5078</v>
      </c>
      <c r="S7">
        <v>6</v>
      </c>
    </row>
    <row r="8" spans="1:24" x14ac:dyDescent="0.25">
      <c r="A8">
        <v>2010</v>
      </c>
      <c r="B8">
        <v>1</v>
      </c>
      <c r="C8" t="s">
        <v>9</v>
      </c>
      <c r="H8">
        <v>0.60099999999999998</v>
      </c>
      <c r="K8">
        <v>1.82</v>
      </c>
      <c r="L8">
        <v>10390.91</v>
      </c>
      <c r="N8">
        <v>137</v>
      </c>
      <c r="O8">
        <v>384</v>
      </c>
      <c r="P8">
        <v>1</v>
      </c>
      <c r="Q8" s="1">
        <v>12722</v>
      </c>
      <c r="R8" s="1">
        <v>5375</v>
      </c>
      <c r="S8">
        <v>6</v>
      </c>
    </row>
    <row r="9" spans="1:24" x14ac:dyDescent="0.25">
      <c r="A9">
        <v>2011</v>
      </c>
      <c r="B9">
        <v>1</v>
      </c>
      <c r="C9" t="s">
        <v>9</v>
      </c>
      <c r="H9">
        <v>0.60099999999999998</v>
      </c>
      <c r="K9">
        <v>1.97</v>
      </c>
      <c r="L9">
        <v>10088.120000000001</v>
      </c>
      <c r="N9">
        <v>160</v>
      </c>
      <c r="O9">
        <v>472</v>
      </c>
      <c r="P9">
        <v>1</v>
      </c>
      <c r="Q9" s="1">
        <v>12787</v>
      </c>
      <c r="R9" s="1">
        <v>5464</v>
      </c>
      <c r="S9">
        <v>6</v>
      </c>
    </row>
    <row r="10" spans="1:24" x14ac:dyDescent="0.25">
      <c r="A10">
        <v>2012</v>
      </c>
      <c r="B10">
        <v>1</v>
      </c>
      <c r="C10" t="s">
        <v>9</v>
      </c>
      <c r="H10">
        <v>0.60099999999999998</v>
      </c>
      <c r="K10" s="16">
        <v>2.0049999999999999</v>
      </c>
      <c r="L10">
        <v>17412.72</v>
      </c>
      <c r="N10">
        <v>161</v>
      </c>
      <c r="O10">
        <v>448</v>
      </c>
      <c r="P10">
        <v>1</v>
      </c>
      <c r="Q10" s="1">
        <v>12850</v>
      </c>
      <c r="R10" s="1">
        <v>4368</v>
      </c>
      <c r="S10">
        <v>6</v>
      </c>
    </row>
    <row r="11" spans="1:24" x14ac:dyDescent="0.25">
      <c r="A11">
        <v>2013</v>
      </c>
      <c r="B11">
        <v>1</v>
      </c>
      <c r="C11" t="s">
        <v>9</v>
      </c>
      <c r="H11">
        <v>0.60099999999999998</v>
      </c>
      <c r="K11">
        <v>2.04</v>
      </c>
      <c r="L11">
        <v>10580.18</v>
      </c>
      <c r="N11">
        <v>100</v>
      </c>
      <c r="O11">
        <v>285</v>
      </c>
      <c r="P11">
        <v>0</v>
      </c>
      <c r="Q11" s="1">
        <v>13306</v>
      </c>
      <c r="R11" s="1">
        <v>4856</v>
      </c>
      <c r="S11">
        <v>6</v>
      </c>
    </row>
    <row r="12" spans="1:24" x14ac:dyDescent="0.25">
      <c r="A12">
        <v>2014</v>
      </c>
      <c r="B12">
        <v>1</v>
      </c>
      <c r="C12" t="s">
        <v>9</v>
      </c>
      <c r="H12">
        <v>0.60099999999999998</v>
      </c>
      <c r="K12" s="16">
        <v>2.0950000000000002</v>
      </c>
      <c r="L12">
        <v>11647.07</v>
      </c>
      <c r="N12">
        <v>256</v>
      </c>
      <c r="O12">
        <v>771</v>
      </c>
      <c r="P12">
        <v>0</v>
      </c>
      <c r="Q12" s="1">
        <v>13378</v>
      </c>
      <c r="R12" s="1">
        <v>5241</v>
      </c>
      <c r="S12">
        <v>6</v>
      </c>
    </row>
    <row r="13" spans="1:24" x14ac:dyDescent="0.25">
      <c r="A13">
        <v>2015</v>
      </c>
      <c r="B13">
        <v>1</v>
      </c>
      <c r="C13" t="s">
        <v>9</v>
      </c>
      <c r="H13">
        <v>0.60099999999999998</v>
      </c>
      <c r="K13">
        <v>2.15</v>
      </c>
      <c r="N13">
        <v>152</v>
      </c>
      <c r="O13">
        <v>475</v>
      </c>
      <c r="P13">
        <v>0</v>
      </c>
      <c r="Q13" s="1">
        <v>13447</v>
      </c>
      <c r="R13" s="1">
        <v>3646</v>
      </c>
      <c r="S13">
        <v>6</v>
      </c>
    </row>
    <row r="14" spans="1:24" x14ac:dyDescent="0.25">
      <c r="A14">
        <v>2008</v>
      </c>
      <c r="B14">
        <v>2</v>
      </c>
      <c r="C14" t="s">
        <v>10</v>
      </c>
      <c r="H14">
        <v>0.59299999999999997</v>
      </c>
      <c r="K14">
        <v>1.72</v>
      </c>
      <c r="L14">
        <v>8887.23</v>
      </c>
      <c r="N14">
        <v>90</v>
      </c>
      <c r="O14">
        <v>239</v>
      </c>
      <c r="P14">
        <v>0</v>
      </c>
      <c r="Q14" s="1">
        <v>24871</v>
      </c>
      <c r="R14" s="1">
        <v>14292</v>
      </c>
      <c r="S14">
        <v>20</v>
      </c>
    </row>
    <row r="15" spans="1:24" x14ac:dyDescent="0.25">
      <c r="A15">
        <v>2009</v>
      </c>
      <c r="B15">
        <v>2</v>
      </c>
      <c r="C15" t="s">
        <v>10</v>
      </c>
      <c r="H15">
        <v>0.59299999999999997</v>
      </c>
      <c r="K15">
        <v>1.84</v>
      </c>
      <c r="L15">
        <v>10150.120000000001</v>
      </c>
      <c r="N15">
        <v>94</v>
      </c>
      <c r="O15">
        <v>261</v>
      </c>
      <c r="P15">
        <v>1</v>
      </c>
      <c r="Q15" s="1">
        <v>24825</v>
      </c>
      <c r="R15" s="1">
        <v>13746</v>
      </c>
      <c r="S15">
        <v>25</v>
      </c>
    </row>
    <row r="16" spans="1:24" x14ac:dyDescent="0.25">
      <c r="A16">
        <v>2010</v>
      </c>
      <c r="B16">
        <v>2</v>
      </c>
      <c r="C16" t="s">
        <v>10</v>
      </c>
      <c r="H16">
        <v>0.68400000000000005</v>
      </c>
      <c r="K16">
        <v>1.82</v>
      </c>
      <c r="L16">
        <v>10184.459999999999</v>
      </c>
      <c r="N16">
        <v>60</v>
      </c>
      <c r="O16">
        <v>167</v>
      </c>
      <c r="P16">
        <v>2</v>
      </c>
      <c r="Q16" s="1">
        <v>24959</v>
      </c>
      <c r="R16" s="1">
        <v>15502</v>
      </c>
      <c r="S16">
        <v>25</v>
      </c>
    </row>
    <row r="17" spans="1:19" x14ac:dyDescent="0.25">
      <c r="A17">
        <v>2011</v>
      </c>
      <c r="B17">
        <v>2</v>
      </c>
      <c r="C17" t="s">
        <v>10</v>
      </c>
      <c r="H17">
        <v>0.68400000000000005</v>
      </c>
      <c r="K17">
        <v>1.97</v>
      </c>
      <c r="L17">
        <v>11670.97</v>
      </c>
      <c r="N17">
        <v>43</v>
      </c>
      <c r="O17">
        <v>130</v>
      </c>
      <c r="P17">
        <v>0</v>
      </c>
      <c r="Q17" s="1">
        <v>24948</v>
      </c>
      <c r="R17" s="1">
        <v>19051</v>
      </c>
      <c r="S17">
        <v>25</v>
      </c>
    </row>
    <row r="18" spans="1:19" x14ac:dyDescent="0.25">
      <c r="A18">
        <v>2012</v>
      </c>
      <c r="B18">
        <v>2</v>
      </c>
      <c r="C18" t="s">
        <v>10</v>
      </c>
      <c r="H18">
        <v>0.68400000000000005</v>
      </c>
      <c r="K18" s="16">
        <v>2.0049999999999999</v>
      </c>
      <c r="L18">
        <v>13125.32</v>
      </c>
      <c r="N18">
        <v>54</v>
      </c>
      <c r="O18">
        <v>163</v>
      </c>
      <c r="P18">
        <v>0</v>
      </c>
      <c r="Q18" s="1">
        <v>24937</v>
      </c>
      <c r="R18" s="1">
        <v>19051</v>
      </c>
      <c r="S18">
        <v>25</v>
      </c>
    </row>
    <row r="19" spans="1:19" x14ac:dyDescent="0.25">
      <c r="A19">
        <v>2013</v>
      </c>
      <c r="B19">
        <v>2</v>
      </c>
      <c r="C19" t="s">
        <v>10</v>
      </c>
      <c r="H19">
        <v>0.68400000000000005</v>
      </c>
      <c r="K19">
        <v>2.04</v>
      </c>
      <c r="L19">
        <v>14985.86</v>
      </c>
      <c r="N19">
        <v>43</v>
      </c>
      <c r="O19">
        <v>112</v>
      </c>
      <c r="P19">
        <v>1</v>
      </c>
      <c r="Q19" s="1">
        <v>25675</v>
      </c>
      <c r="R19" s="1">
        <v>19821</v>
      </c>
      <c r="S19">
        <v>25</v>
      </c>
    </row>
    <row r="20" spans="1:19" x14ac:dyDescent="0.25">
      <c r="A20">
        <v>2014</v>
      </c>
      <c r="B20">
        <v>2</v>
      </c>
      <c r="C20" t="s">
        <v>10</v>
      </c>
      <c r="H20">
        <v>0.68400000000000005</v>
      </c>
      <c r="K20" s="16">
        <v>2.0950000000000002</v>
      </c>
      <c r="L20">
        <v>14084.98</v>
      </c>
      <c r="N20">
        <v>118</v>
      </c>
      <c r="O20">
        <v>302</v>
      </c>
      <c r="P20">
        <v>2</v>
      </c>
      <c r="Q20" s="1">
        <v>25685</v>
      </c>
      <c r="R20" s="1">
        <v>19821</v>
      </c>
      <c r="S20">
        <v>25</v>
      </c>
    </row>
    <row r="21" spans="1:19" x14ac:dyDescent="0.25">
      <c r="A21">
        <v>2015</v>
      </c>
      <c r="B21">
        <v>2</v>
      </c>
      <c r="C21" t="s">
        <v>10</v>
      </c>
      <c r="H21">
        <v>0.68400000000000005</v>
      </c>
      <c r="K21">
        <v>2.15</v>
      </c>
      <c r="N21">
        <v>96</v>
      </c>
      <c r="O21">
        <v>240</v>
      </c>
      <c r="P21">
        <v>3</v>
      </c>
      <c r="Q21" s="1">
        <v>25694</v>
      </c>
      <c r="R21" s="1">
        <v>19821</v>
      </c>
      <c r="S21">
        <v>25</v>
      </c>
    </row>
    <row r="22" spans="1:19" x14ac:dyDescent="0.25">
      <c r="A22">
        <v>2008</v>
      </c>
      <c r="B22">
        <v>3</v>
      </c>
      <c r="C22" t="s">
        <v>15</v>
      </c>
      <c r="H22">
        <v>0.67500000000000004</v>
      </c>
      <c r="K22">
        <v>1.72</v>
      </c>
      <c r="L22">
        <v>13435.55</v>
      </c>
      <c r="N22">
        <v>83</v>
      </c>
      <c r="O22">
        <v>729</v>
      </c>
      <c r="P22">
        <v>3</v>
      </c>
      <c r="Q22" s="1">
        <v>74505</v>
      </c>
      <c r="R22" s="1">
        <v>76195</v>
      </c>
      <c r="S22">
        <v>45</v>
      </c>
    </row>
    <row r="23" spans="1:19" x14ac:dyDescent="0.25">
      <c r="A23">
        <v>2009</v>
      </c>
      <c r="B23">
        <v>3</v>
      </c>
      <c r="C23" t="s">
        <v>15</v>
      </c>
      <c r="H23">
        <v>0.67500000000000004</v>
      </c>
      <c r="K23">
        <v>1.84</v>
      </c>
      <c r="L23">
        <v>14535.54</v>
      </c>
      <c r="N23">
        <v>25</v>
      </c>
      <c r="O23">
        <v>143</v>
      </c>
      <c r="P23">
        <v>0</v>
      </c>
      <c r="Q23" s="1">
        <v>75214</v>
      </c>
      <c r="R23" s="1">
        <v>77568</v>
      </c>
      <c r="S23">
        <v>55</v>
      </c>
    </row>
    <row r="24" spans="1:19" x14ac:dyDescent="0.25">
      <c r="A24">
        <v>2010</v>
      </c>
      <c r="B24">
        <v>3</v>
      </c>
      <c r="C24" t="s">
        <v>15</v>
      </c>
      <c r="H24">
        <v>0.76100000000000001</v>
      </c>
      <c r="K24">
        <v>1.82</v>
      </c>
      <c r="L24">
        <v>17422.240000000002</v>
      </c>
      <c r="N24">
        <v>25</v>
      </c>
      <c r="O24">
        <v>154</v>
      </c>
      <c r="P24">
        <v>0</v>
      </c>
      <c r="Q24" s="1">
        <v>73774</v>
      </c>
      <c r="R24" s="1">
        <v>69176</v>
      </c>
      <c r="S24">
        <v>55</v>
      </c>
    </row>
    <row r="25" spans="1:19" x14ac:dyDescent="0.25">
      <c r="A25">
        <v>2011</v>
      </c>
      <c r="B25">
        <v>3</v>
      </c>
      <c r="C25" t="s">
        <v>15</v>
      </c>
      <c r="H25">
        <v>0.76100000000000001</v>
      </c>
      <c r="K25">
        <v>1.97</v>
      </c>
      <c r="L25">
        <v>20458</v>
      </c>
      <c r="N25">
        <v>20</v>
      </c>
      <c r="O25">
        <v>208</v>
      </c>
      <c r="P25">
        <v>0</v>
      </c>
      <c r="Q25" s="1">
        <v>74298</v>
      </c>
      <c r="R25" s="1">
        <v>69667</v>
      </c>
      <c r="S25">
        <v>55</v>
      </c>
    </row>
    <row r="26" spans="1:19" x14ac:dyDescent="0.25">
      <c r="A26">
        <v>2012</v>
      </c>
      <c r="B26">
        <v>3</v>
      </c>
      <c r="C26" t="s">
        <v>15</v>
      </c>
      <c r="H26">
        <v>0.76100000000000001</v>
      </c>
      <c r="K26" s="16">
        <v>2.0049999999999999</v>
      </c>
      <c r="L26">
        <v>22649.3</v>
      </c>
      <c r="N26">
        <v>16</v>
      </c>
      <c r="O26">
        <v>70</v>
      </c>
      <c r="P26">
        <v>0</v>
      </c>
      <c r="Q26" s="1">
        <v>74804</v>
      </c>
      <c r="R26" s="1">
        <v>70142</v>
      </c>
      <c r="S26">
        <v>55</v>
      </c>
    </row>
    <row r="27" spans="1:19" x14ac:dyDescent="0.25">
      <c r="A27">
        <v>2013</v>
      </c>
      <c r="B27">
        <v>3</v>
      </c>
      <c r="C27" t="s">
        <v>15</v>
      </c>
      <c r="H27">
        <v>0.76100000000000001</v>
      </c>
      <c r="K27">
        <v>2.04</v>
      </c>
      <c r="L27">
        <v>22672.17</v>
      </c>
      <c r="N27">
        <v>16</v>
      </c>
      <c r="O27">
        <v>123</v>
      </c>
      <c r="P27">
        <v>0</v>
      </c>
      <c r="Q27" s="1">
        <v>77618</v>
      </c>
      <c r="R27" s="1">
        <v>72780</v>
      </c>
      <c r="S27">
        <v>55</v>
      </c>
    </row>
    <row r="28" spans="1:19" x14ac:dyDescent="0.25">
      <c r="A28">
        <v>2014</v>
      </c>
      <c r="B28">
        <v>3</v>
      </c>
      <c r="C28" t="s">
        <v>15</v>
      </c>
      <c r="H28">
        <v>0.76100000000000001</v>
      </c>
      <c r="K28" s="16">
        <v>2.0950000000000002</v>
      </c>
      <c r="L28">
        <v>25103.11</v>
      </c>
      <c r="N28">
        <v>29</v>
      </c>
      <c r="O28">
        <v>187</v>
      </c>
      <c r="P28">
        <v>4</v>
      </c>
      <c r="Q28" s="1">
        <v>78176</v>
      </c>
      <c r="R28" s="1">
        <v>73304</v>
      </c>
      <c r="S28">
        <v>55</v>
      </c>
    </row>
    <row r="29" spans="1:19" x14ac:dyDescent="0.25">
      <c r="A29">
        <v>2015</v>
      </c>
      <c r="B29">
        <v>3</v>
      </c>
      <c r="C29" t="s">
        <v>15</v>
      </c>
      <c r="H29">
        <v>0.76100000000000001</v>
      </c>
      <c r="K29">
        <v>2.15</v>
      </c>
      <c r="N29">
        <v>29</v>
      </c>
      <c r="O29">
        <v>164</v>
      </c>
      <c r="P29">
        <v>0</v>
      </c>
      <c r="Q29" s="1">
        <v>78712</v>
      </c>
      <c r="R29" s="1">
        <v>65754</v>
      </c>
      <c r="S29">
        <v>55</v>
      </c>
    </row>
    <row r="30" spans="1:19" x14ac:dyDescent="0.25">
      <c r="A30">
        <v>2008</v>
      </c>
      <c r="B30">
        <v>4</v>
      </c>
      <c r="C30" t="s">
        <v>17</v>
      </c>
      <c r="H30">
        <v>0.52900000000000003</v>
      </c>
      <c r="K30">
        <v>1.72</v>
      </c>
      <c r="L30">
        <v>4975.58</v>
      </c>
      <c r="N30">
        <v>130</v>
      </c>
      <c r="O30">
        <v>397</v>
      </c>
      <c r="P30">
        <v>1</v>
      </c>
      <c r="Q30" s="1">
        <v>38269</v>
      </c>
      <c r="R30" s="1">
        <v>30173</v>
      </c>
      <c r="S30">
        <v>20</v>
      </c>
    </row>
    <row r="31" spans="1:19" x14ac:dyDescent="0.25">
      <c r="A31">
        <v>2009</v>
      </c>
      <c r="B31">
        <v>4</v>
      </c>
      <c r="C31" t="s">
        <v>17</v>
      </c>
      <c r="H31">
        <v>0.52900000000000003</v>
      </c>
      <c r="K31">
        <v>1.84</v>
      </c>
      <c r="L31">
        <v>5489.78</v>
      </c>
      <c r="N31">
        <v>95</v>
      </c>
      <c r="O31">
        <v>333</v>
      </c>
      <c r="P31">
        <v>5</v>
      </c>
      <c r="Q31" s="1">
        <v>38531</v>
      </c>
      <c r="R31" s="1">
        <v>30799</v>
      </c>
      <c r="S31">
        <v>26</v>
      </c>
    </row>
    <row r="32" spans="1:19" x14ac:dyDescent="0.25">
      <c r="A32">
        <v>2010</v>
      </c>
      <c r="B32">
        <v>4</v>
      </c>
      <c r="C32" t="s">
        <v>17</v>
      </c>
      <c r="H32">
        <v>0.64200000000000002</v>
      </c>
      <c r="K32">
        <v>1.82</v>
      </c>
      <c r="L32">
        <v>6822.02</v>
      </c>
      <c r="N32">
        <v>140</v>
      </c>
      <c r="O32">
        <v>407</v>
      </c>
      <c r="P32">
        <v>1</v>
      </c>
      <c r="Q32" s="1">
        <v>38775</v>
      </c>
      <c r="R32" s="1">
        <v>31750</v>
      </c>
      <c r="S32">
        <v>26</v>
      </c>
    </row>
    <row r="33" spans="1:19" x14ac:dyDescent="0.25">
      <c r="A33">
        <v>2011</v>
      </c>
      <c r="B33">
        <v>4</v>
      </c>
      <c r="C33" t="s">
        <v>17</v>
      </c>
      <c r="H33">
        <v>0.64200000000000002</v>
      </c>
      <c r="K33">
        <v>1.97</v>
      </c>
      <c r="L33">
        <v>7603.4</v>
      </c>
      <c r="N33">
        <v>97</v>
      </c>
      <c r="O33">
        <v>325</v>
      </c>
      <c r="P33">
        <v>1</v>
      </c>
      <c r="Q33" s="1">
        <v>39036</v>
      </c>
      <c r="R33" s="1">
        <v>31964</v>
      </c>
      <c r="S33">
        <v>26</v>
      </c>
    </row>
    <row r="34" spans="1:19" x14ac:dyDescent="0.25">
      <c r="A34">
        <v>2012</v>
      </c>
      <c r="B34">
        <v>4</v>
      </c>
      <c r="C34" t="s">
        <v>17</v>
      </c>
      <c r="H34">
        <v>0.64200000000000002</v>
      </c>
      <c r="K34" s="16">
        <v>2.0049999999999999</v>
      </c>
      <c r="L34">
        <v>8054.09</v>
      </c>
      <c r="N34">
        <v>128</v>
      </c>
      <c r="O34">
        <v>360</v>
      </c>
      <c r="P34">
        <v>1</v>
      </c>
      <c r="Q34" s="1">
        <v>39287</v>
      </c>
      <c r="R34" s="1">
        <v>32169</v>
      </c>
      <c r="S34">
        <v>26</v>
      </c>
    </row>
    <row r="35" spans="1:19" x14ac:dyDescent="0.25">
      <c r="A35">
        <v>2013</v>
      </c>
      <c r="B35">
        <v>4</v>
      </c>
      <c r="C35" t="s">
        <v>17</v>
      </c>
      <c r="H35">
        <v>0.64200000000000002</v>
      </c>
      <c r="K35">
        <v>2.04</v>
      </c>
      <c r="L35">
        <v>9098.35</v>
      </c>
      <c r="N35">
        <v>109</v>
      </c>
      <c r="O35">
        <v>375</v>
      </c>
      <c r="P35">
        <v>2</v>
      </c>
      <c r="Q35" s="1">
        <v>40749</v>
      </c>
      <c r="R35" s="1">
        <v>33366</v>
      </c>
      <c r="S35">
        <v>26</v>
      </c>
    </row>
    <row r="36" spans="1:19" x14ac:dyDescent="0.25">
      <c r="A36">
        <v>2014</v>
      </c>
      <c r="B36">
        <v>4</v>
      </c>
      <c r="C36" t="s">
        <v>17</v>
      </c>
      <c r="H36">
        <v>0.64200000000000002</v>
      </c>
      <c r="K36" s="16">
        <v>2.0950000000000002</v>
      </c>
      <c r="L36">
        <v>10240.99</v>
      </c>
      <c r="N36">
        <v>113</v>
      </c>
      <c r="O36">
        <v>367</v>
      </c>
      <c r="P36">
        <v>1</v>
      </c>
      <c r="Q36" s="1">
        <v>41028</v>
      </c>
      <c r="R36" s="1">
        <v>33595</v>
      </c>
      <c r="S36">
        <v>26</v>
      </c>
    </row>
    <row r="37" spans="1:19" x14ac:dyDescent="0.25">
      <c r="A37">
        <v>2015</v>
      </c>
      <c r="B37">
        <v>4</v>
      </c>
      <c r="C37" t="s">
        <v>17</v>
      </c>
      <c r="H37">
        <v>0.64200000000000002</v>
      </c>
      <c r="K37">
        <v>2.15</v>
      </c>
      <c r="N37">
        <v>88</v>
      </c>
      <c r="O37">
        <v>243</v>
      </c>
      <c r="P37">
        <v>1</v>
      </c>
      <c r="Q37" s="1">
        <v>41296</v>
      </c>
      <c r="R37" s="1">
        <v>28862</v>
      </c>
      <c r="S37">
        <v>26</v>
      </c>
    </row>
    <row r="38" spans="1:19" x14ac:dyDescent="0.25">
      <c r="A38">
        <v>2008</v>
      </c>
      <c r="B38">
        <v>5</v>
      </c>
      <c r="C38" t="s">
        <v>36</v>
      </c>
      <c r="H38">
        <v>0.51600000000000001</v>
      </c>
      <c r="K38">
        <v>1.72</v>
      </c>
      <c r="L38">
        <v>4285.99</v>
      </c>
      <c r="N38">
        <v>230</v>
      </c>
      <c r="O38">
        <v>976</v>
      </c>
      <c r="P38">
        <v>3</v>
      </c>
      <c r="Q38" s="1">
        <v>37262</v>
      </c>
      <c r="R38" s="1">
        <v>2675</v>
      </c>
      <c r="S38">
        <v>25</v>
      </c>
    </row>
    <row r="39" spans="1:19" x14ac:dyDescent="0.25">
      <c r="A39">
        <v>2009</v>
      </c>
      <c r="B39">
        <v>5</v>
      </c>
      <c r="C39" t="s">
        <v>36</v>
      </c>
      <c r="H39">
        <v>0.51600000000000001</v>
      </c>
      <c r="K39">
        <v>1.84</v>
      </c>
      <c r="L39">
        <v>4564.1099999999997</v>
      </c>
      <c r="N39">
        <v>159</v>
      </c>
      <c r="O39">
        <v>572</v>
      </c>
      <c r="P39">
        <v>5</v>
      </c>
      <c r="Q39" s="1">
        <v>37388</v>
      </c>
      <c r="R39" s="1">
        <v>7022</v>
      </c>
      <c r="S39">
        <v>26</v>
      </c>
    </row>
    <row r="40" spans="1:19" x14ac:dyDescent="0.25">
      <c r="A40">
        <v>2010</v>
      </c>
      <c r="B40">
        <v>5</v>
      </c>
      <c r="C40" t="s">
        <v>36</v>
      </c>
      <c r="H40">
        <v>0.66300000000000003</v>
      </c>
      <c r="K40">
        <v>1.82</v>
      </c>
      <c r="L40">
        <v>5421.98</v>
      </c>
      <c r="N40">
        <v>79</v>
      </c>
      <c r="O40">
        <v>278</v>
      </c>
      <c r="P40">
        <v>1</v>
      </c>
      <c r="Q40" s="1">
        <v>36013</v>
      </c>
      <c r="R40" s="1">
        <v>11981</v>
      </c>
      <c r="S40">
        <v>26</v>
      </c>
    </row>
    <row r="41" spans="1:19" x14ac:dyDescent="0.25">
      <c r="A41">
        <v>2011</v>
      </c>
      <c r="B41">
        <v>5</v>
      </c>
      <c r="C41" t="s">
        <v>36</v>
      </c>
      <c r="H41">
        <v>0.66300000000000003</v>
      </c>
      <c r="K41">
        <v>1.97</v>
      </c>
      <c r="L41">
        <v>5931.35</v>
      </c>
      <c r="N41">
        <v>72</v>
      </c>
      <c r="O41">
        <v>279</v>
      </c>
      <c r="P41">
        <v>3</v>
      </c>
      <c r="Q41" s="1">
        <v>36037</v>
      </c>
      <c r="R41" s="1">
        <v>14600</v>
      </c>
      <c r="S41">
        <v>26</v>
      </c>
    </row>
    <row r="42" spans="1:19" x14ac:dyDescent="0.25">
      <c r="A42">
        <v>2012</v>
      </c>
      <c r="B42">
        <v>5</v>
      </c>
      <c r="C42" t="s">
        <v>36</v>
      </c>
      <c r="H42">
        <v>0.66300000000000003</v>
      </c>
      <c r="K42" s="16">
        <v>2.0049999999999999</v>
      </c>
      <c r="L42">
        <v>6702.23</v>
      </c>
      <c r="N42">
        <v>66</v>
      </c>
      <c r="O42" s="1">
        <v>236</v>
      </c>
      <c r="P42" s="1">
        <v>0</v>
      </c>
      <c r="Q42" s="1">
        <v>36059</v>
      </c>
      <c r="R42" s="1">
        <v>16088</v>
      </c>
      <c r="S42">
        <v>26</v>
      </c>
    </row>
    <row r="43" spans="1:19" x14ac:dyDescent="0.25">
      <c r="A43">
        <v>2013</v>
      </c>
      <c r="B43">
        <v>5</v>
      </c>
      <c r="C43" t="s">
        <v>36</v>
      </c>
      <c r="H43">
        <v>0.66300000000000003</v>
      </c>
      <c r="K43">
        <v>2.04</v>
      </c>
      <c r="L43">
        <v>7629.69</v>
      </c>
      <c r="N43">
        <v>65</v>
      </c>
      <c r="O43" s="1">
        <v>253</v>
      </c>
      <c r="P43" s="1">
        <v>1</v>
      </c>
      <c r="Q43" s="1">
        <v>37169</v>
      </c>
      <c r="R43" s="1">
        <v>17995</v>
      </c>
      <c r="S43">
        <v>26</v>
      </c>
    </row>
    <row r="44" spans="1:19" x14ac:dyDescent="0.25">
      <c r="A44">
        <v>2014</v>
      </c>
      <c r="B44">
        <v>5</v>
      </c>
      <c r="C44" t="s">
        <v>36</v>
      </c>
      <c r="H44">
        <v>0.66300000000000003</v>
      </c>
      <c r="K44" s="16">
        <v>2.0950000000000002</v>
      </c>
      <c r="L44">
        <v>9171.6299999999992</v>
      </c>
      <c r="N44">
        <v>80</v>
      </c>
      <c r="O44" s="1">
        <v>285</v>
      </c>
      <c r="P44" s="1">
        <v>3</v>
      </c>
      <c r="Q44" s="1">
        <v>37220</v>
      </c>
      <c r="R44" s="1">
        <v>19480</v>
      </c>
      <c r="S44">
        <v>26</v>
      </c>
    </row>
    <row r="45" spans="1:19" x14ac:dyDescent="0.25">
      <c r="A45">
        <v>2015</v>
      </c>
      <c r="B45">
        <v>5</v>
      </c>
      <c r="C45" t="s">
        <v>36</v>
      </c>
      <c r="H45">
        <v>0.66300000000000003</v>
      </c>
      <c r="K45">
        <v>2.15</v>
      </c>
      <c r="N45">
        <v>60</v>
      </c>
      <c r="O45" s="1">
        <v>199</v>
      </c>
      <c r="P45" s="1">
        <v>1</v>
      </c>
      <c r="Q45" s="1">
        <v>37270</v>
      </c>
      <c r="R45" s="1">
        <v>14375</v>
      </c>
      <c r="S45">
        <v>26</v>
      </c>
    </row>
    <row r="46" spans="1:19" x14ac:dyDescent="0.25">
      <c r="A46">
        <v>2008</v>
      </c>
      <c r="B46">
        <v>6</v>
      </c>
      <c r="C46" t="s">
        <v>37</v>
      </c>
      <c r="H46">
        <v>0.67300000000000004</v>
      </c>
      <c r="K46">
        <v>1.72</v>
      </c>
      <c r="L46">
        <v>16723.68</v>
      </c>
      <c r="N46">
        <v>210</v>
      </c>
      <c r="O46" s="1">
        <v>606</v>
      </c>
      <c r="P46" s="1">
        <v>0</v>
      </c>
      <c r="Q46">
        <v>110334</v>
      </c>
      <c r="R46">
        <v>99845</v>
      </c>
      <c r="S46" s="17">
        <v>74</v>
      </c>
    </row>
    <row r="47" spans="1:19" x14ac:dyDescent="0.25">
      <c r="A47">
        <v>2009</v>
      </c>
      <c r="B47">
        <v>6</v>
      </c>
      <c r="C47" t="s">
        <v>37</v>
      </c>
      <c r="H47">
        <v>0.67300000000000004</v>
      </c>
      <c r="K47">
        <v>1.84</v>
      </c>
      <c r="L47">
        <v>17239.3</v>
      </c>
      <c r="N47">
        <v>189</v>
      </c>
      <c r="O47" s="1">
        <v>565</v>
      </c>
      <c r="P47" s="1">
        <v>2</v>
      </c>
      <c r="Q47">
        <v>111095</v>
      </c>
      <c r="R47">
        <v>98633</v>
      </c>
      <c r="S47" s="17">
        <v>69</v>
      </c>
    </row>
    <row r="48" spans="1:19" x14ac:dyDescent="0.25">
      <c r="A48">
        <v>2010</v>
      </c>
      <c r="B48">
        <v>6</v>
      </c>
      <c r="C48" t="s">
        <v>37</v>
      </c>
      <c r="H48">
        <v>0.77300000000000002</v>
      </c>
      <c r="K48">
        <v>1.82</v>
      </c>
      <c r="L48">
        <v>19564.66</v>
      </c>
      <c r="N48">
        <v>231</v>
      </c>
      <c r="O48" s="1">
        <v>721</v>
      </c>
      <c r="P48" s="1">
        <v>2</v>
      </c>
      <c r="Q48">
        <v>109801</v>
      </c>
      <c r="R48">
        <v>102583</v>
      </c>
      <c r="S48" s="17">
        <v>69</v>
      </c>
    </row>
    <row r="49" spans="1:19" x14ac:dyDescent="0.25">
      <c r="A49">
        <v>2011</v>
      </c>
      <c r="B49">
        <v>6</v>
      </c>
      <c r="C49" t="s">
        <v>37</v>
      </c>
      <c r="H49">
        <v>0.77300000000000002</v>
      </c>
      <c r="K49">
        <v>1.97</v>
      </c>
      <c r="L49">
        <v>20056.12</v>
      </c>
      <c r="N49">
        <v>136</v>
      </c>
      <c r="O49" s="1">
        <v>376</v>
      </c>
      <c r="P49" s="1">
        <v>3</v>
      </c>
      <c r="Q49">
        <v>110402</v>
      </c>
      <c r="R49">
        <v>110402</v>
      </c>
      <c r="S49" s="17">
        <v>69</v>
      </c>
    </row>
    <row r="50" spans="1:19" x14ac:dyDescent="0.25">
      <c r="A50">
        <v>2012</v>
      </c>
      <c r="B50">
        <v>6</v>
      </c>
      <c r="C50" t="s">
        <v>37</v>
      </c>
      <c r="H50">
        <v>0.77300000000000002</v>
      </c>
      <c r="K50" s="16">
        <v>2.0049999999999999</v>
      </c>
      <c r="L50">
        <v>25458.45</v>
      </c>
      <c r="N50">
        <v>99</v>
      </c>
      <c r="O50" s="1">
        <v>358</v>
      </c>
      <c r="P50" s="1">
        <v>1</v>
      </c>
      <c r="Q50">
        <v>110983</v>
      </c>
      <c r="R50">
        <v>110983</v>
      </c>
      <c r="S50" s="17">
        <v>69</v>
      </c>
    </row>
    <row r="51" spans="1:19" x14ac:dyDescent="0.25">
      <c r="A51">
        <v>2013</v>
      </c>
      <c r="B51">
        <v>6</v>
      </c>
      <c r="C51" t="s">
        <v>37</v>
      </c>
      <c r="H51">
        <v>0.77300000000000002</v>
      </c>
      <c r="K51">
        <v>2.04</v>
      </c>
      <c r="L51">
        <v>24558.92</v>
      </c>
      <c r="N51">
        <v>75</v>
      </c>
      <c r="O51" s="1">
        <v>402</v>
      </c>
      <c r="P51" s="1">
        <v>1</v>
      </c>
      <c r="Q51">
        <v>114970</v>
      </c>
      <c r="R51">
        <v>114970</v>
      </c>
      <c r="S51" s="17">
        <v>69</v>
      </c>
    </row>
    <row r="52" spans="1:19" x14ac:dyDescent="0.25">
      <c r="A52">
        <v>2014</v>
      </c>
      <c r="B52">
        <v>6</v>
      </c>
      <c r="C52" t="s">
        <v>37</v>
      </c>
      <c r="H52">
        <v>0.77300000000000002</v>
      </c>
      <c r="K52" s="16">
        <v>2.0950000000000002</v>
      </c>
      <c r="L52">
        <v>29606.03</v>
      </c>
      <c r="N52">
        <v>84</v>
      </c>
      <c r="O52" s="1">
        <v>328</v>
      </c>
      <c r="P52" s="1">
        <v>1</v>
      </c>
      <c r="Q52">
        <v>115632</v>
      </c>
      <c r="R52">
        <v>115632</v>
      </c>
      <c r="S52" s="17">
        <v>69</v>
      </c>
    </row>
    <row r="53" spans="1:19" x14ac:dyDescent="0.25">
      <c r="A53">
        <v>2015</v>
      </c>
      <c r="B53">
        <v>6</v>
      </c>
      <c r="C53" t="s">
        <v>37</v>
      </c>
      <c r="H53">
        <v>0.77300000000000002</v>
      </c>
      <c r="K53">
        <v>2.15</v>
      </c>
      <c r="N53">
        <v>57</v>
      </c>
      <c r="O53" s="1">
        <v>203</v>
      </c>
      <c r="P53" s="1">
        <v>1</v>
      </c>
      <c r="Q53" s="1">
        <v>116267</v>
      </c>
      <c r="R53" s="1">
        <v>115954</v>
      </c>
      <c r="S53" s="17">
        <v>69</v>
      </c>
    </row>
    <row r="54" spans="1:19" x14ac:dyDescent="0.25">
      <c r="A54">
        <v>2008</v>
      </c>
      <c r="B54">
        <v>7</v>
      </c>
      <c r="C54" t="s">
        <v>43</v>
      </c>
      <c r="H54">
        <v>0.68300000000000005</v>
      </c>
      <c r="K54">
        <v>1.72</v>
      </c>
      <c r="L54">
        <v>25803.3</v>
      </c>
      <c r="N54">
        <v>94</v>
      </c>
      <c r="O54" s="1">
        <v>320</v>
      </c>
      <c r="P54" s="1">
        <v>1</v>
      </c>
      <c r="Q54">
        <v>91703</v>
      </c>
      <c r="R54">
        <v>93655</v>
      </c>
      <c r="S54" s="17">
        <v>47</v>
      </c>
    </row>
    <row r="55" spans="1:19" x14ac:dyDescent="0.25">
      <c r="A55">
        <v>2009</v>
      </c>
      <c r="B55">
        <v>7</v>
      </c>
      <c r="C55" t="s">
        <v>43</v>
      </c>
      <c r="H55">
        <v>0.68300000000000005</v>
      </c>
      <c r="K55">
        <v>1.84</v>
      </c>
      <c r="L55">
        <v>21312.23</v>
      </c>
      <c r="N55">
        <v>63</v>
      </c>
      <c r="O55" s="1">
        <v>278</v>
      </c>
      <c r="P55" s="1">
        <v>3</v>
      </c>
      <c r="Q55">
        <v>92927</v>
      </c>
      <c r="R55">
        <v>96493</v>
      </c>
      <c r="S55" s="17">
        <v>48</v>
      </c>
    </row>
    <row r="56" spans="1:19" x14ac:dyDescent="0.25">
      <c r="A56">
        <v>2010</v>
      </c>
      <c r="B56">
        <v>7</v>
      </c>
      <c r="C56" t="s">
        <v>43</v>
      </c>
      <c r="H56">
        <v>0.77200000000000002</v>
      </c>
      <c r="K56">
        <v>1.82</v>
      </c>
      <c r="L56">
        <v>27466.91</v>
      </c>
      <c r="N56">
        <v>84</v>
      </c>
      <c r="O56" s="1">
        <v>223</v>
      </c>
      <c r="P56" s="1">
        <v>0</v>
      </c>
      <c r="Q56">
        <v>93672</v>
      </c>
      <c r="R56">
        <v>92284</v>
      </c>
      <c r="S56" s="17">
        <v>48</v>
      </c>
    </row>
    <row r="57" spans="1:19" x14ac:dyDescent="0.25">
      <c r="A57">
        <v>2011</v>
      </c>
      <c r="B57">
        <v>7</v>
      </c>
      <c r="C57" t="s">
        <v>43</v>
      </c>
      <c r="H57">
        <v>0.77200000000000002</v>
      </c>
      <c r="K57">
        <v>1.97</v>
      </c>
      <c r="L57">
        <v>30454.99</v>
      </c>
      <c r="N57">
        <v>48</v>
      </c>
      <c r="O57" s="1">
        <v>171</v>
      </c>
      <c r="P57" s="1">
        <v>0</v>
      </c>
      <c r="Q57">
        <v>94799</v>
      </c>
      <c r="R57">
        <v>93394</v>
      </c>
      <c r="S57" s="17">
        <v>48</v>
      </c>
    </row>
    <row r="58" spans="1:19" x14ac:dyDescent="0.25">
      <c r="A58">
        <v>2012</v>
      </c>
      <c r="B58">
        <v>7</v>
      </c>
      <c r="C58" t="s">
        <v>43</v>
      </c>
      <c r="H58">
        <v>0.77200000000000002</v>
      </c>
      <c r="K58" s="16">
        <v>2.0049999999999999</v>
      </c>
      <c r="L58">
        <v>41077.82</v>
      </c>
      <c r="N58">
        <v>49</v>
      </c>
      <c r="O58" s="1">
        <v>185</v>
      </c>
      <c r="P58" s="1">
        <v>0</v>
      </c>
      <c r="Q58">
        <v>95888</v>
      </c>
      <c r="R58">
        <v>94467</v>
      </c>
      <c r="S58" s="17">
        <v>48</v>
      </c>
    </row>
    <row r="59" spans="1:19" x14ac:dyDescent="0.25">
      <c r="A59">
        <v>2013</v>
      </c>
      <c r="B59">
        <v>7</v>
      </c>
      <c r="C59" t="s">
        <v>43</v>
      </c>
      <c r="H59">
        <v>0.77200000000000002</v>
      </c>
      <c r="K59">
        <v>2.04</v>
      </c>
      <c r="L59">
        <v>42591.31</v>
      </c>
      <c r="N59">
        <v>49</v>
      </c>
      <c r="O59" s="1">
        <v>189</v>
      </c>
      <c r="P59" s="1">
        <v>2</v>
      </c>
      <c r="Q59">
        <v>99986</v>
      </c>
      <c r="R59">
        <v>98504</v>
      </c>
      <c r="S59" s="17">
        <v>48</v>
      </c>
    </row>
    <row r="60" spans="1:19" x14ac:dyDescent="0.25">
      <c r="A60">
        <v>2014</v>
      </c>
      <c r="B60">
        <v>7</v>
      </c>
      <c r="C60" t="s">
        <v>43</v>
      </c>
      <c r="H60">
        <v>0.77200000000000002</v>
      </c>
      <c r="K60" s="16">
        <v>2.0950000000000002</v>
      </c>
      <c r="L60">
        <v>47115.64</v>
      </c>
      <c r="N60">
        <v>52</v>
      </c>
      <c r="O60" s="1">
        <v>205</v>
      </c>
      <c r="P60" s="1">
        <v>1</v>
      </c>
      <c r="Q60">
        <v>101136</v>
      </c>
      <c r="R60">
        <v>99637</v>
      </c>
      <c r="S60" s="17">
        <v>48</v>
      </c>
    </row>
    <row r="61" spans="1:19" x14ac:dyDescent="0.25">
      <c r="A61">
        <v>2015</v>
      </c>
      <c r="B61">
        <v>7</v>
      </c>
      <c r="C61" t="s">
        <v>43</v>
      </c>
      <c r="H61">
        <v>0.77200000000000002</v>
      </c>
      <c r="K61">
        <v>2.15</v>
      </c>
      <c r="N61">
        <v>25</v>
      </c>
      <c r="O61" s="1">
        <v>86</v>
      </c>
      <c r="P61" s="1">
        <v>0</v>
      </c>
      <c r="Q61" s="1">
        <v>102238</v>
      </c>
      <c r="R61" s="1">
        <v>95042</v>
      </c>
      <c r="S61" s="17">
        <v>48</v>
      </c>
    </row>
    <row r="62" spans="1:19" x14ac:dyDescent="0.25">
      <c r="A62">
        <v>2008</v>
      </c>
      <c r="B62">
        <v>8</v>
      </c>
      <c r="C62" t="s">
        <v>51</v>
      </c>
      <c r="H62">
        <v>0.46</v>
      </c>
      <c r="K62">
        <v>1.72</v>
      </c>
      <c r="L62">
        <v>5351.24</v>
      </c>
      <c r="N62">
        <v>127</v>
      </c>
      <c r="O62" s="1">
        <v>314</v>
      </c>
      <c r="P62" s="1">
        <v>0</v>
      </c>
      <c r="Q62" s="1">
        <v>15322</v>
      </c>
      <c r="R62" s="1">
        <v>3717</v>
      </c>
      <c r="S62" s="17">
        <v>6</v>
      </c>
    </row>
    <row r="63" spans="1:19" x14ac:dyDescent="0.25">
      <c r="A63">
        <v>2009</v>
      </c>
      <c r="B63">
        <v>8</v>
      </c>
      <c r="C63" t="s">
        <v>51</v>
      </c>
      <c r="H63">
        <v>0.46</v>
      </c>
      <c r="K63">
        <v>1.84</v>
      </c>
      <c r="L63">
        <v>5557.83</v>
      </c>
      <c r="N63">
        <v>134</v>
      </c>
      <c r="O63" s="1">
        <v>320</v>
      </c>
      <c r="P63" s="1">
        <v>4</v>
      </c>
      <c r="Q63" s="1">
        <v>15162</v>
      </c>
      <c r="R63" s="1">
        <v>3845</v>
      </c>
      <c r="S63" s="17">
        <v>7</v>
      </c>
    </row>
    <row r="64" spans="1:19" x14ac:dyDescent="0.25">
      <c r="A64">
        <v>2010</v>
      </c>
      <c r="B64">
        <v>8</v>
      </c>
      <c r="C64" t="s">
        <v>51</v>
      </c>
      <c r="H64">
        <v>0.58799999999999997</v>
      </c>
      <c r="K64">
        <v>1.82</v>
      </c>
      <c r="L64">
        <v>4877.62</v>
      </c>
      <c r="N64">
        <v>133</v>
      </c>
      <c r="O64" s="1">
        <v>325</v>
      </c>
      <c r="P64" s="1">
        <v>0</v>
      </c>
      <c r="Q64" s="1">
        <v>14455</v>
      </c>
      <c r="R64" s="1">
        <v>3941</v>
      </c>
      <c r="S64" s="17">
        <v>7</v>
      </c>
    </row>
    <row r="65" spans="1:19" x14ac:dyDescent="0.25">
      <c r="A65">
        <v>2011</v>
      </c>
      <c r="B65">
        <v>8</v>
      </c>
      <c r="C65" t="s">
        <v>51</v>
      </c>
      <c r="H65">
        <v>0.58799999999999997</v>
      </c>
      <c r="K65">
        <v>1.97</v>
      </c>
      <c r="L65">
        <v>5921.84</v>
      </c>
      <c r="N65">
        <v>131</v>
      </c>
      <c r="O65" s="1">
        <v>446</v>
      </c>
      <c r="P65" s="1">
        <v>2</v>
      </c>
      <c r="Q65" s="1">
        <v>14280</v>
      </c>
      <c r="R65" s="1">
        <v>4087</v>
      </c>
      <c r="S65" s="17">
        <v>7</v>
      </c>
    </row>
    <row r="66" spans="1:19" x14ac:dyDescent="0.25">
      <c r="A66">
        <v>2012</v>
      </c>
      <c r="B66">
        <v>8</v>
      </c>
      <c r="C66" t="s">
        <v>51</v>
      </c>
      <c r="H66">
        <v>0.58799999999999997</v>
      </c>
      <c r="K66" s="16">
        <v>2.0049999999999999</v>
      </c>
      <c r="L66">
        <v>6743.78</v>
      </c>
      <c r="N66">
        <v>117</v>
      </c>
      <c r="O66" s="1">
        <v>427</v>
      </c>
      <c r="P66" s="1">
        <v>2</v>
      </c>
      <c r="Q66" s="1">
        <v>14109</v>
      </c>
      <c r="R66" s="1">
        <v>4240</v>
      </c>
      <c r="S66" s="17">
        <v>7</v>
      </c>
    </row>
    <row r="67" spans="1:19" x14ac:dyDescent="0.25">
      <c r="A67">
        <v>2013</v>
      </c>
      <c r="B67">
        <v>8</v>
      </c>
      <c r="C67" t="s">
        <v>51</v>
      </c>
      <c r="H67">
        <v>0.58799999999999997</v>
      </c>
      <c r="K67">
        <v>2.04</v>
      </c>
      <c r="L67">
        <v>7364.77</v>
      </c>
      <c r="N67">
        <v>71</v>
      </c>
      <c r="O67" s="1">
        <v>234</v>
      </c>
      <c r="P67" s="1">
        <v>1</v>
      </c>
      <c r="Q67" s="1">
        <v>14344</v>
      </c>
      <c r="R67" s="1">
        <v>4265</v>
      </c>
      <c r="S67" s="17">
        <v>7</v>
      </c>
    </row>
    <row r="68" spans="1:19" x14ac:dyDescent="0.25">
      <c r="A68">
        <v>2014</v>
      </c>
      <c r="B68">
        <v>8</v>
      </c>
      <c r="C68" t="s">
        <v>51</v>
      </c>
      <c r="H68">
        <v>0.58799999999999997</v>
      </c>
      <c r="K68" s="16">
        <v>2.0950000000000002</v>
      </c>
      <c r="L68">
        <v>9148.7999999999993</v>
      </c>
      <c r="N68">
        <v>98</v>
      </c>
      <c r="O68" s="1">
        <v>290</v>
      </c>
      <c r="P68" s="1">
        <v>0</v>
      </c>
      <c r="Q68" s="1">
        <v>14188</v>
      </c>
      <c r="R68" s="1">
        <v>4365</v>
      </c>
      <c r="S68" s="17">
        <v>7</v>
      </c>
    </row>
    <row r="69" spans="1:19" x14ac:dyDescent="0.25">
      <c r="A69">
        <v>2015</v>
      </c>
      <c r="B69">
        <v>8</v>
      </c>
      <c r="C69" t="s">
        <v>51</v>
      </c>
      <c r="H69">
        <v>0.58799999999999997</v>
      </c>
      <c r="K69">
        <v>2.15</v>
      </c>
      <c r="N69">
        <v>70</v>
      </c>
      <c r="O69" s="1">
        <v>188</v>
      </c>
      <c r="P69" s="1">
        <v>1</v>
      </c>
      <c r="Q69" s="1">
        <v>14039</v>
      </c>
      <c r="R69" s="1">
        <v>3306</v>
      </c>
      <c r="S69" s="17">
        <v>7</v>
      </c>
    </row>
    <row r="70" spans="1:19" x14ac:dyDescent="0.25">
      <c r="A70">
        <v>2008</v>
      </c>
      <c r="B70">
        <v>9</v>
      </c>
      <c r="C70" t="s">
        <v>60</v>
      </c>
      <c r="H70">
        <v>0.66400000000000003</v>
      </c>
      <c r="K70">
        <v>1.72</v>
      </c>
      <c r="L70">
        <v>10712.31</v>
      </c>
      <c r="N70">
        <v>76</v>
      </c>
      <c r="O70">
        <v>389</v>
      </c>
      <c r="P70">
        <v>2</v>
      </c>
      <c r="Q70" s="1">
        <v>127328</v>
      </c>
      <c r="R70" s="1">
        <v>106239</v>
      </c>
      <c r="S70">
        <v>60</v>
      </c>
    </row>
    <row r="71" spans="1:19" x14ac:dyDescent="0.25">
      <c r="A71">
        <v>2009</v>
      </c>
      <c r="B71">
        <v>9</v>
      </c>
      <c r="C71" t="s">
        <v>60</v>
      </c>
      <c r="H71">
        <v>0.66400000000000003</v>
      </c>
      <c r="K71">
        <v>1.84</v>
      </c>
      <c r="L71">
        <v>10386.549999999999</v>
      </c>
      <c r="N71">
        <v>55</v>
      </c>
      <c r="O71">
        <v>254</v>
      </c>
      <c r="P71">
        <v>0</v>
      </c>
      <c r="Q71" s="1">
        <v>128572</v>
      </c>
      <c r="R71" s="1">
        <v>107874</v>
      </c>
      <c r="S71" s="17">
        <v>89</v>
      </c>
    </row>
    <row r="72" spans="1:19" x14ac:dyDescent="0.25">
      <c r="A72">
        <v>2010</v>
      </c>
      <c r="B72">
        <v>9</v>
      </c>
      <c r="C72" t="s">
        <v>60</v>
      </c>
      <c r="H72">
        <v>0.76900000000000002</v>
      </c>
      <c r="K72">
        <v>1.82</v>
      </c>
      <c r="L72">
        <v>12498.45</v>
      </c>
      <c r="N72">
        <v>57</v>
      </c>
      <c r="O72">
        <v>240</v>
      </c>
      <c r="P72">
        <v>0</v>
      </c>
      <c r="Q72" s="1">
        <v>126284</v>
      </c>
      <c r="R72" s="1">
        <v>111249</v>
      </c>
      <c r="S72" s="17">
        <v>89</v>
      </c>
    </row>
    <row r="73" spans="1:19" x14ac:dyDescent="0.25">
      <c r="A73">
        <v>2011</v>
      </c>
      <c r="B73">
        <v>9</v>
      </c>
      <c r="C73" t="s">
        <v>60</v>
      </c>
      <c r="H73">
        <v>0.76900000000000002</v>
      </c>
      <c r="K73">
        <v>1.97</v>
      </c>
      <c r="L73">
        <v>13480.45</v>
      </c>
      <c r="N73">
        <v>36</v>
      </c>
      <c r="O73">
        <v>202</v>
      </c>
      <c r="P73">
        <v>0</v>
      </c>
      <c r="Q73" s="1">
        <v>127218</v>
      </c>
      <c r="R73" s="1">
        <v>92841</v>
      </c>
      <c r="S73" s="17">
        <v>89</v>
      </c>
    </row>
    <row r="74" spans="1:19" x14ac:dyDescent="0.25">
      <c r="A74">
        <v>2012</v>
      </c>
      <c r="B74">
        <v>9</v>
      </c>
      <c r="C74" t="s">
        <v>60</v>
      </c>
      <c r="H74">
        <v>0.76900000000000002</v>
      </c>
      <c r="K74" s="16">
        <v>2.0049999999999999</v>
      </c>
      <c r="L74">
        <v>14784.11</v>
      </c>
      <c r="N74">
        <v>24</v>
      </c>
      <c r="O74">
        <v>157</v>
      </c>
      <c r="P74">
        <v>0</v>
      </c>
      <c r="Q74" s="1">
        <v>128120</v>
      </c>
      <c r="R74" s="1">
        <v>94646</v>
      </c>
      <c r="S74" s="17">
        <v>89</v>
      </c>
    </row>
    <row r="75" spans="1:19" x14ac:dyDescent="0.25">
      <c r="A75">
        <v>2013</v>
      </c>
      <c r="B75">
        <v>9</v>
      </c>
      <c r="C75" t="s">
        <v>60</v>
      </c>
      <c r="H75">
        <v>0.76900000000000002</v>
      </c>
      <c r="K75">
        <v>2.04</v>
      </c>
      <c r="L75">
        <v>15764.49</v>
      </c>
      <c r="N75">
        <v>39</v>
      </c>
      <c r="O75">
        <v>331</v>
      </c>
      <c r="P75">
        <v>3</v>
      </c>
      <c r="Q75" s="1">
        <v>132980</v>
      </c>
      <c r="R75" s="1">
        <v>99019</v>
      </c>
      <c r="S75" s="17">
        <v>89</v>
      </c>
    </row>
    <row r="76" spans="1:19" x14ac:dyDescent="0.25">
      <c r="A76">
        <v>2014</v>
      </c>
      <c r="B76">
        <v>9</v>
      </c>
      <c r="C76" t="s">
        <v>60</v>
      </c>
      <c r="H76">
        <v>0.76900000000000002</v>
      </c>
      <c r="K76" s="16">
        <v>2.0950000000000002</v>
      </c>
      <c r="L76">
        <v>17014.04</v>
      </c>
      <c r="N76">
        <v>32</v>
      </c>
      <c r="O76">
        <v>227</v>
      </c>
      <c r="P76">
        <v>2</v>
      </c>
      <c r="Q76" s="1">
        <v>133972</v>
      </c>
      <c r="R76" s="1">
        <v>101461</v>
      </c>
      <c r="S76" s="17">
        <v>89</v>
      </c>
    </row>
    <row r="77" spans="1:19" x14ac:dyDescent="0.25">
      <c r="A77">
        <v>2015</v>
      </c>
      <c r="B77">
        <v>9</v>
      </c>
      <c r="C77" t="s">
        <v>60</v>
      </c>
      <c r="H77">
        <v>0.76900000000000002</v>
      </c>
      <c r="K77">
        <v>2.15</v>
      </c>
      <c r="N77">
        <v>42</v>
      </c>
      <c r="O77">
        <v>295</v>
      </c>
      <c r="P77">
        <v>2</v>
      </c>
      <c r="Q77" s="1">
        <v>134924</v>
      </c>
      <c r="R77" s="1">
        <v>87534</v>
      </c>
      <c r="S77" s="17">
        <v>89</v>
      </c>
    </row>
    <row r="78" spans="1:19" x14ac:dyDescent="0.25">
      <c r="A78">
        <v>2008</v>
      </c>
      <c r="B78">
        <v>10</v>
      </c>
      <c r="C78" t="s">
        <v>65</v>
      </c>
      <c r="H78">
        <v>0.72599999999999998</v>
      </c>
      <c r="K78">
        <v>1.72</v>
      </c>
      <c r="L78">
        <v>17313.060000000001</v>
      </c>
      <c r="N78">
        <v>3230</v>
      </c>
      <c r="O78">
        <v>17231</v>
      </c>
      <c r="P78">
        <v>26</v>
      </c>
      <c r="Q78" s="1">
        <v>2434642</v>
      </c>
      <c r="R78" s="1">
        <v>2376993</v>
      </c>
      <c r="S78">
        <v>1032</v>
      </c>
    </row>
    <row r="79" spans="1:19" x14ac:dyDescent="0.25">
      <c r="A79">
        <v>2009</v>
      </c>
      <c r="B79">
        <v>10</v>
      </c>
      <c r="C79" t="s">
        <v>65</v>
      </c>
      <c r="H79">
        <v>0.72599999999999998</v>
      </c>
      <c r="K79">
        <v>1.84</v>
      </c>
      <c r="L79">
        <v>18182.7</v>
      </c>
      <c r="N79">
        <v>2570</v>
      </c>
      <c r="O79">
        <v>14203</v>
      </c>
      <c r="P79">
        <v>23</v>
      </c>
      <c r="Q79" s="1">
        <v>2452617</v>
      </c>
      <c r="R79" s="1">
        <v>2456488</v>
      </c>
      <c r="S79" s="17">
        <v>1082</v>
      </c>
    </row>
    <row r="80" spans="1:19" x14ac:dyDescent="0.25">
      <c r="A80">
        <v>2010</v>
      </c>
      <c r="B80">
        <v>10</v>
      </c>
      <c r="C80" t="s">
        <v>65</v>
      </c>
      <c r="H80">
        <v>0.81</v>
      </c>
      <c r="K80">
        <v>1.82</v>
      </c>
      <c r="L80">
        <v>24922.95</v>
      </c>
      <c r="N80">
        <v>2627</v>
      </c>
      <c r="O80">
        <v>15146</v>
      </c>
      <c r="P80">
        <v>31</v>
      </c>
      <c r="Q80" s="1">
        <v>2375151</v>
      </c>
      <c r="R80" s="1">
        <v>2375151</v>
      </c>
      <c r="S80" s="17">
        <v>1082</v>
      </c>
    </row>
    <row r="81" spans="1:19" x14ac:dyDescent="0.25">
      <c r="A81">
        <v>2011</v>
      </c>
      <c r="B81">
        <v>10</v>
      </c>
      <c r="C81" t="s">
        <v>65</v>
      </c>
      <c r="H81">
        <v>0.81</v>
      </c>
      <c r="K81">
        <v>1.97</v>
      </c>
      <c r="L81">
        <v>27797.65</v>
      </c>
      <c r="N81">
        <v>2129</v>
      </c>
      <c r="O81">
        <v>13090</v>
      </c>
      <c r="P81">
        <v>28</v>
      </c>
      <c r="Q81" s="1">
        <v>2385640</v>
      </c>
      <c r="R81" s="1">
        <v>2385640</v>
      </c>
      <c r="S81" s="17">
        <v>1082</v>
      </c>
    </row>
    <row r="82" spans="1:19" x14ac:dyDescent="0.25">
      <c r="A82">
        <v>2012</v>
      </c>
      <c r="B82">
        <v>10</v>
      </c>
      <c r="C82" t="s">
        <v>65</v>
      </c>
      <c r="H82">
        <v>0.81</v>
      </c>
      <c r="K82" s="16">
        <v>2.0049999999999999</v>
      </c>
      <c r="L82">
        <v>31167.37</v>
      </c>
      <c r="N82">
        <v>2121</v>
      </c>
      <c r="O82">
        <v>13733</v>
      </c>
      <c r="P82">
        <v>27</v>
      </c>
      <c r="Q82" s="1">
        <v>2395785</v>
      </c>
      <c r="R82" s="1">
        <v>2395785</v>
      </c>
      <c r="S82" s="17">
        <v>1082</v>
      </c>
    </row>
    <row r="83" spans="1:19" x14ac:dyDescent="0.25">
      <c r="A83">
        <v>2013</v>
      </c>
      <c r="B83">
        <v>10</v>
      </c>
      <c r="C83" t="s">
        <v>65</v>
      </c>
      <c r="H83">
        <v>0.81</v>
      </c>
      <c r="K83">
        <v>2.04</v>
      </c>
      <c r="L83">
        <v>33167.4</v>
      </c>
      <c r="N83">
        <v>1697</v>
      </c>
      <c r="O83">
        <v>10962</v>
      </c>
      <c r="P83">
        <v>18</v>
      </c>
      <c r="Q83" s="1">
        <v>2479165</v>
      </c>
      <c r="R83" s="1">
        <v>2479165</v>
      </c>
      <c r="S83" s="17">
        <v>1082</v>
      </c>
    </row>
    <row r="84" spans="1:19" x14ac:dyDescent="0.25">
      <c r="A84">
        <v>2014</v>
      </c>
      <c r="B84">
        <v>10</v>
      </c>
      <c r="C84" t="s">
        <v>65</v>
      </c>
      <c r="H84">
        <v>0.81</v>
      </c>
      <c r="K84" s="16">
        <v>2.0950000000000002</v>
      </c>
      <c r="L84">
        <v>35187.85</v>
      </c>
      <c r="N84">
        <v>1714</v>
      </c>
      <c r="O84">
        <v>9398</v>
      </c>
      <c r="P84">
        <v>14</v>
      </c>
      <c r="Q84" s="1">
        <v>2491109</v>
      </c>
      <c r="R84" s="1">
        <v>2491109</v>
      </c>
      <c r="S84" s="17">
        <v>1082</v>
      </c>
    </row>
    <row r="85" spans="1:19" x14ac:dyDescent="0.25">
      <c r="A85">
        <v>2015</v>
      </c>
      <c r="B85">
        <v>10</v>
      </c>
      <c r="C85" t="s">
        <v>65</v>
      </c>
      <c r="H85">
        <v>0.81</v>
      </c>
      <c r="K85">
        <v>2.15</v>
      </c>
      <c r="N85">
        <v>1454</v>
      </c>
      <c r="O85">
        <v>8124</v>
      </c>
      <c r="P85">
        <v>23</v>
      </c>
      <c r="Q85" s="1">
        <v>2502557</v>
      </c>
      <c r="R85" s="1">
        <v>2285364</v>
      </c>
      <c r="S85" s="17">
        <v>1082</v>
      </c>
    </row>
    <row r="86" spans="1:19" x14ac:dyDescent="0.25">
      <c r="A86">
        <v>2008</v>
      </c>
      <c r="B86">
        <v>11</v>
      </c>
      <c r="C86" t="s">
        <v>68</v>
      </c>
      <c r="H86">
        <v>0.497</v>
      </c>
      <c r="K86">
        <v>1.72</v>
      </c>
      <c r="L86">
        <v>3818.48</v>
      </c>
      <c r="N86">
        <v>53</v>
      </c>
      <c r="O86">
        <v>189</v>
      </c>
      <c r="P86">
        <v>0</v>
      </c>
      <c r="Q86" s="1">
        <v>13659</v>
      </c>
      <c r="R86" s="1">
        <v>3095</v>
      </c>
      <c r="S86">
        <v>6</v>
      </c>
    </row>
    <row r="87" spans="1:19" x14ac:dyDescent="0.25">
      <c r="A87">
        <v>2009</v>
      </c>
      <c r="B87">
        <v>11</v>
      </c>
      <c r="C87" t="s">
        <v>68</v>
      </c>
      <c r="H87">
        <v>0.497</v>
      </c>
      <c r="K87">
        <v>1.84</v>
      </c>
      <c r="L87">
        <v>4044.81</v>
      </c>
      <c r="N87">
        <v>78</v>
      </c>
      <c r="O87">
        <v>273</v>
      </c>
      <c r="P87">
        <v>0</v>
      </c>
      <c r="Q87" s="1">
        <v>13717</v>
      </c>
      <c r="R87" s="1">
        <v>3144</v>
      </c>
      <c r="S87">
        <v>9</v>
      </c>
    </row>
    <row r="88" spans="1:19" x14ac:dyDescent="0.25">
      <c r="A88">
        <v>2010</v>
      </c>
      <c r="B88">
        <v>11</v>
      </c>
      <c r="C88" t="s">
        <v>68</v>
      </c>
      <c r="H88">
        <v>0.628</v>
      </c>
      <c r="K88">
        <v>1.82</v>
      </c>
      <c r="L88">
        <v>4304.8500000000004</v>
      </c>
      <c r="N88">
        <v>87</v>
      </c>
      <c r="O88">
        <v>280</v>
      </c>
      <c r="P88">
        <v>0</v>
      </c>
      <c r="Q88" s="1">
        <v>12300</v>
      </c>
      <c r="R88" s="1">
        <v>4500</v>
      </c>
      <c r="S88">
        <v>9</v>
      </c>
    </row>
    <row r="89" spans="1:19" x14ac:dyDescent="0.25">
      <c r="A89">
        <v>2011</v>
      </c>
      <c r="B89">
        <v>11</v>
      </c>
      <c r="C89" t="s">
        <v>68</v>
      </c>
      <c r="H89">
        <v>0.628</v>
      </c>
      <c r="K89">
        <v>1.97</v>
      </c>
      <c r="L89">
        <v>4771.96</v>
      </c>
      <c r="N89">
        <v>66</v>
      </c>
      <c r="O89">
        <v>207</v>
      </c>
      <c r="P89">
        <v>0</v>
      </c>
      <c r="Q89" s="1">
        <v>12248</v>
      </c>
      <c r="R89" s="1">
        <v>2100</v>
      </c>
      <c r="S89">
        <v>9</v>
      </c>
    </row>
    <row r="90" spans="1:19" x14ac:dyDescent="0.25">
      <c r="A90">
        <v>2012</v>
      </c>
      <c r="B90">
        <v>11</v>
      </c>
      <c r="C90" t="s">
        <v>68</v>
      </c>
      <c r="H90">
        <v>0.628</v>
      </c>
      <c r="K90" s="16">
        <v>2.0049999999999999</v>
      </c>
      <c r="L90">
        <v>5201.0200000000004</v>
      </c>
      <c r="N90">
        <v>59</v>
      </c>
      <c r="O90">
        <v>187</v>
      </c>
      <c r="P90">
        <v>1</v>
      </c>
      <c r="Q90" s="1">
        <v>12198</v>
      </c>
      <c r="R90" s="1">
        <v>3547</v>
      </c>
      <c r="S90">
        <v>9</v>
      </c>
    </row>
    <row r="91" spans="1:19" x14ac:dyDescent="0.25">
      <c r="A91">
        <v>2013</v>
      </c>
      <c r="B91">
        <v>11</v>
      </c>
      <c r="C91" t="s">
        <v>68</v>
      </c>
      <c r="H91">
        <v>0.628</v>
      </c>
      <c r="K91">
        <v>2.04</v>
      </c>
      <c r="L91">
        <v>6207.6</v>
      </c>
      <c r="N91">
        <v>62</v>
      </c>
      <c r="O91">
        <v>178</v>
      </c>
      <c r="P91">
        <v>1</v>
      </c>
      <c r="Q91" s="1">
        <v>12508</v>
      </c>
      <c r="R91" s="1">
        <v>4095</v>
      </c>
      <c r="S91">
        <v>9</v>
      </c>
    </row>
    <row r="92" spans="1:19" x14ac:dyDescent="0.25">
      <c r="A92">
        <v>2014</v>
      </c>
      <c r="B92">
        <v>11</v>
      </c>
      <c r="C92" t="s">
        <v>68</v>
      </c>
      <c r="H92">
        <v>0.628</v>
      </c>
      <c r="K92" s="16">
        <v>2.0950000000000002</v>
      </c>
      <c r="L92">
        <v>6957.94</v>
      </c>
      <c r="N92">
        <v>65</v>
      </c>
      <c r="O92">
        <v>194</v>
      </c>
      <c r="P92">
        <v>1</v>
      </c>
      <c r="Q92" s="1">
        <v>12469</v>
      </c>
      <c r="R92" s="1">
        <v>3666</v>
      </c>
      <c r="S92">
        <v>9</v>
      </c>
    </row>
    <row r="93" spans="1:19" x14ac:dyDescent="0.25">
      <c r="A93">
        <v>2015</v>
      </c>
      <c r="B93">
        <v>11</v>
      </c>
      <c r="C93" t="s">
        <v>68</v>
      </c>
      <c r="H93">
        <v>0.628</v>
      </c>
      <c r="K93">
        <v>2.15</v>
      </c>
      <c r="N93">
        <v>22</v>
      </c>
      <c r="O93">
        <v>76</v>
      </c>
      <c r="P93">
        <v>0</v>
      </c>
      <c r="Q93" s="1">
        <v>12431</v>
      </c>
      <c r="R93" s="1">
        <v>4760</v>
      </c>
      <c r="S93">
        <v>9</v>
      </c>
    </row>
    <row r="94" spans="1:19" x14ac:dyDescent="0.25">
      <c r="A94">
        <v>2008</v>
      </c>
      <c r="B94">
        <v>12</v>
      </c>
      <c r="C94" t="s">
        <v>71</v>
      </c>
      <c r="H94">
        <v>0.61199999999999999</v>
      </c>
      <c r="K94">
        <v>1.72</v>
      </c>
      <c r="L94">
        <v>58938.14</v>
      </c>
      <c r="N94">
        <v>50</v>
      </c>
      <c r="O94">
        <v>340</v>
      </c>
      <c r="P94">
        <v>1</v>
      </c>
      <c r="Q94" s="1">
        <v>429507</v>
      </c>
      <c r="R94" s="1">
        <v>286108</v>
      </c>
      <c r="S94">
        <v>81</v>
      </c>
    </row>
    <row r="95" spans="1:19" x14ac:dyDescent="0.25">
      <c r="A95">
        <v>2009</v>
      </c>
      <c r="B95">
        <v>12</v>
      </c>
      <c r="C95" t="s">
        <v>71</v>
      </c>
      <c r="H95">
        <v>0.61199999999999999</v>
      </c>
      <c r="K95">
        <v>1.84</v>
      </c>
      <c r="L95">
        <v>57009.27</v>
      </c>
      <c r="N95">
        <v>40</v>
      </c>
      <c r="O95">
        <v>263</v>
      </c>
      <c r="P95">
        <v>1</v>
      </c>
      <c r="Q95" s="1">
        <v>441748</v>
      </c>
      <c r="R95" s="1">
        <v>317476</v>
      </c>
      <c r="S95">
        <v>120</v>
      </c>
    </row>
    <row r="96" spans="1:19" x14ac:dyDescent="0.25">
      <c r="A96">
        <v>2010</v>
      </c>
      <c r="B96">
        <v>12</v>
      </c>
      <c r="C96" t="s">
        <v>71</v>
      </c>
      <c r="H96">
        <v>0.749</v>
      </c>
      <c r="K96">
        <v>1.82</v>
      </c>
      <c r="L96">
        <v>61939.08</v>
      </c>
      <c r="N96">
        <v>58</v>
      </c>
      <c r="O96">
        <v>350</v>
      </c>
      <c r="P96">
        <v>1</v>
      </c>
      <c r="Q96" s="1">
        <v>378089</v>
      </c>
      <c r="R96" s="1">
        <v>328628</v>
      </c>
      <c r="S96">
        <v>120</v>
      </c>
    </row>
    <row r="97" spans="1:19" x14ac:dyDescent="0.25">
      <c r="A97">
        <v>2011</v>
      </c>
      <c r="B97">
        <v>12</v>
      </c>
      <c r="C97" t="s">
        <v>71</v>
      </c>
      <c r="H97">
        <v>0.749</v>
      </c>
      <c r="K97">
        <v>1.97</v>
      </c>
      <c r="L97">
        <v>56927.57</v>
      </c>
      <c r="N97">
        <v>36</v>
      </c>
      <c r="O97">
        <v>142</v>
      </c>
      <c r="P97">
        <v>1</v>
      </c>
      <c r="Q97" s="1">
        <v>383571</v>
      </c>
      <c r="R97" s="1">
        <v>339803</v>
      </c>
      <c r="S97">
        <v>120</v>
      </c>
    </row>
    <row r="98" spans="1:19" x14ac:dyDescent="0.25">
      <c r="A98">
        <v>2012</v>
      </c>
      <c r="B98">
        <v>12</v>
      </c>
      <c r="C98" t="s">
        <v>71</v>
      </c>
      <c r="H98">
        <v>0.749</v>
      </c>
      <c r="K98" s="16">
        <v>2.0049999999999999</v>
      </c>
      <c r="L98">
        <v>55678.87</v>
      </c>
      <c r="N98">
        <v>51</v>
      </c>
      <c r="O98">
        <v>311</v>
      </c>
      <c r="P98">
        <v>0</v>
      </c>
      <c r="Q98" s="1">
        <v>388873</v>
      </c>
      <c r="R98" s="1">
        <v>351934</v>
      </c>
      <c r="S98">
        <v>120</v>
      </c>
    </row>
    <row r="99" spans="1:19" x14ac:dyDescent="0.25">
      <c r="A99">
        <v>2013</v>
      </c>
      <c r="B99">
        <v>12</v>
      </c>
      <c r="C99" t="s">
        <v>71</v>
      </c>
      <c r="H99">
        <v>0.749</v>
      </c>
      <c r="K99">
        <v>2.04</v>
      </c>
      <c r="L99">
        <v>54140.46</v>
      </c>
      <c r="N99">
        <v>25</v>
      </c>
      <c r="O99">
        <v>171</v>
      </c>
      <c r="P99">
        <v>0</v>
      </c>
      <c r="Q99" s="1">
        <v>406474</v>
      </c>
      <c r="R99" s="1">
        <v>378713</v>
      </c>
      <c r="S99">
        <v>120</v>
      </c>
    </row>
    <row r="100" spans="1:19" x14ac:dyDescent="0.25">
      <c r="A100">
        <v>2014</v>
      </c>
      <c r="B100">
        <v>12</v>
      </c>
      <c r="C100" t="s">
        <v>71</v>
      </c>
      <c r="H100">
        <v>0.749</v>
      </c>
      <c r="K100" s="16">
        <v>2.0950000000000002</v>
      </c>
      <c r="L100">
        <v>53456.01</v>
      </c>
      <c r="N100">
        <v>54</v>
      </c>
      <c r="O100">
        <v>334</v>
      </c>
      <c r="P100">
        <v>0</v>
      </c>
      <c r="Q100" s="1">
        <v>412003</v>
      </c>
      <c r="R100" s="1">
        <v>397252</v>
      </c>
      <c r="S100">
        <v>120</v>
      </c>
    </row>
    <row r="101" spans="1:19" x14ac:dyDescent="0.25">
      <c r="A101">
        <v>2015</v>
      </c>
      <c r="B101">
        <v>12</v>
      </c>
      <c r="C101" t="s">
        <v>71</v>
      </c>
      <c r="H101">
        <v>0.749</v>
      </c>
      <c r="K101">
        <v>2.15</v>
      </c>
      <c r="N101">
        <v>39</v>
      </c>
      <c r="O101">
        <v>280</v>
      </c>
      <c r="P101">
        <v>0</v>
      </c>
      <c r="Q101" s="1">
        <v>417307</v>
      </c>
      <c r="R101" s="1">
        <v>312231</v>
      </c>
      <c r="S101">
        <v>120</v>
      </c>
    </row>
    <row r="102" spans="1:19" x14ac:dyDescent="0.25">
      <c r="A102">
        <v>2008</v>
      </c>
      <c r="B102">
        <v>13</v>
      </c>
      <c r="C102" t="s">
        <v>75</v>
      </c>
      <c r="H102">
        <v>0.61699999999999999</v>
      </c>
      <c r="K102">
        <v>1.72</v>
      </c>
      <c r="L102">
        <v>10676.59</v>
      </c>
      <c r="N102">
        <v>47</v>
      </c>
      <c r="O102">
        <v>155</v>
      </c>
      <c r="P102">
        <v>0</v>
      </c>
      <c r="Q102" s="1">
        <v>39082</v>
      </c>
      <c r="R102" s="1">
        <v>34474</v>
      </c>
      <c r="S102">
        <v>23</v>
      </c>
    </row>
    <row r="103" spans="1:19" x14ac:dyDescent="0.25">
      <c r="A103">
        <v>2009</v>
      </c>
      <c r="B103">
        <v>13</v>
      </c>
      <c r="C103" t="s">
        <v>75</v>
      </c>
      <c r="H103">
        <v>0.61699999999999999</v>
      </c>
      <c r="K103">
        <v>1.84</v>
      </c>
      <c r="L103">
        <v>10855.97</v>
      </c>
      <c r="N103">
        <v>40</v>
      </c>
      <c r="O103">
        <v>105</v>
      </c>
      <c r="P103">
        <v>0</v>
      </c>
      <c r="Q103" s="1">
        <v>39254</v>
      </c>
      <c r="R103" s="1">
        <v>35339</v>
      </c>
      <c r="S103">
        <v>24</v>
      </c>
    </row>
    <row r="104" spans="1:19" x14ac:dyDescent="0.25">
      <c r="A104">
        <v>2010</v>
      </c>
      <c r="B104">
        <v>13</v>
      </c>
      <c r="C104" t="s">
        <v>75</v>
      </c>
      <c r="H104">
        <v>0.70399999999999996</v>
      </c>
      <c r="K104">
        <v>1.82</v>
      </c>
      <c r="L104">
        <v>11107.72</v>
      </c>
      <c r="N104">
        <v>42</v>
      </c>
      <c r="O104">
        <v>145</v>
      </c>
      <c r="P104">
        <v>0</v>
      </c>
      <c r="Q104" s="1">
        <v>38516</v>
      </c>
      <c r="R104" s="1">
        <v>32191</v>
      </c>
      <c r="S104">
        <v>24</v>
      </c>
    </row>
    <row r="105" spans="1:19" x14ac:dyDescent="0.25">
      <c r="A105">
        <v>2011</v>
      </c>
      <c r="B105">
        <v>13</v>
      </c>
      <c r="C105" t="s">
        <v>75</v>
      </c>
      <c r="H105">
        <v>0.70399999999999996</v>
      </c>
      <c r="K105">
        <v>1.97</v>
      </c>
      <c r="L105">
        <v>14348.72</v>
      </c>
      <c r="N105">
        <v>43</v>
      </c>
      <c r="O105">
        <v>114</v>
      </c>
      <c r="P105">
        <v>0</v>
      </c>
      <c r="Q105" s="1">
        <v>38627</v>
      </c>
      <c r="R105" s="1">
        <v>32284</v>
      </c>
      <c r="S105">
        <v>24</v>
      </c>
    </row>
    <row r="106" spans="1:19" x14ac:dyDescent="0.25">
      <c r="A106">
        <v>2012</v>
      </c>
      <c r="B106">
        <v>13</v>
      </c>
      <c r="C106" t="s">
        <v>75</v>
      </c>
      <c r="H106">
        <v>0.70399999999999996</v>
      </c>
      <c r="K106" s="16">
        <v>2.0049999999999999</v>
      </c>
      <c r="L106">
        <v>15842.75</v>
      </c>
      <c r="N106">
        <v>47</v>
      </c>
      <c r="O106">
        <v>124</v>
      </c>
      <c r="P106">
        <v>0</v>
      </c>
      <c r="Q106" s="1">
        <v>38734</v>
      </c>
      <c r="R106" s="1">
        <v>32373</v>
      </c>
      <c r="S106">
        <v>24</v>
      </c>
    </row>
    <row r="107" spans="1:19" x14ac:dyDescent="0.25">
      <c r="A107">
        <v>2013</v>
      </c>
      <c r="B107">
        <v>13</v>
      </c>
      <c r="C107" t="s">
        <v>75</v>
      </c>
      <c r="H107">
        <v>0.70399999999999996</v>
      </c>
      <c r="K107">
        <v>2.04</v>
      </c>
      <c r="L107">
        <v>15297.5</v>
      </c>
      <c r="N107">
        <v>29</v>
      </c>
      <c r="O107">
        <v>102</v>
      </c>
      <c r="P107">
        <v>0</v>
      </c>
      <c r="Q107" s="1">
        <v>40018</v>
      </c>
      <c r="R107" s="1">
        <v>33446</v>
      </c>
      <c r="S107">
        <v>24</v>
      </c>
    </row>
    <row r="108" spans="1:19" x14ac:dyDescent="0.25">
      <c r="A108">
        <v>2014</v>
      </c>
      <c r="B108">
        <v>13</v>
      </c>
      <c r="C108" t="s">
        <v>75</v>
      </c>
      <c r="H108">
        <v>0.70399999999999996</v>
      </c>
      <c r="K108" s="16">
        <v>2.0950000000000002</v>
      </c>
      <c r="L108">
        <v>16244.81</v>
      </c>
      <c r="N108">
        <v>32</v>
      </c>
      <c r="O108">
        <v>99</v>
      </c>
      <c r="P108">
        <v>1</v>
      </c>
      <c r="Q108" s="1">
        <v>40155</v>
      </c>
      <c r="R108" s="1">
        <v>33561</v>
      </c>
      <c r="S108">
        <v>24</v>
      </c>
    </row>
    <row r="109" spans="1:19" x14ac:dyDescent="0.25">
      <c r="A109">
        <v>2015</v>
      </c>
      <c r="B109">
        <v>13</v>
      </c>
      <c r="C109" t="s">
        <v>75</v>
      </c>
      <c r="H109">
        <v>0.70399999999999996</v>
      </c>
      <c r="K109">
        <v>2.15</v>
      </c>
      <c r="N109">
        <v>44</v>
      </c>
      <c r="O109">
        <v>176</v>
      </c>
      <c r="P109">
        <v>0</v>
      </c>
      <c r="Q109" s="1">
        <v>40287</v>
      </c>
      <c r="R109" s="1">
        <v>33671</v>
      </c>
      <c r="S109">
        <v>24</v>
      </c>
    </row>
    <row r="110" spans="1:19" x14ac:dyDescent="0.25">
      <c r="A110">
        <v>2008</v>
      </c>
      <c r="B110" s="4">
        <v>14</v>
      </c>
      <c r="C110" t="s">
        <v>77</v>
      </c>
      <c r="H110">
        <v>0.57699999999999996</v>
      </c>
      <c r="K110">
        <v>1.72</v>
      </c>
      <c r="L110">
        <v>7527.64</v>
      </c>
      <c r="N110">
        <v>43</v>
      </c>
      <c r="O110">
        <v>158</v>
      </c>
      <c r="P110">
        <v>0</v>
      </c>
      <c r="Q110" s="1">
        <v>46306</v>
      </c>
      <c r="R110" s="1">
        <v>34352</v>
      </c>
      <c r="S110">
        <v>34</v>
      </c>
    </row>
    <row r="111" spans="1:19" x14ac:dyDescent="0.25">
      <c r="A111">
        <v>2009</v>
      </c>
      <c r="B111">
        <v>14</v>
      </c>
      <c r="C111" t="s">
        <v>77</v>
      </c>
      <c r="H111">
        <v>0.57699999999999996</v>
      </c>
      <c r="K111">
        <v>1.84</v>
      </c>
      <c r="L111">
        <v>7708.34</v>
      </c>
      <c r="N111">
        <v>66</v>
      </c>
      <c r="O111">
        <v>197</v>
      </c>
      <c r="P111">
        <v>3</v>
      </c>
      <c r="Q111" s="1">
        <v>46624</v>
      </c>
      <c r="R111" s="1">
        <v>34600</v>
      </c>
      <c r="S111">
        <v>33</v>
      </c>
    </row>
    <row r="112" spans="1:19" x14ac:dyDescent="0.25">
      <c r="A112">
        <v>2010</v>
      </c>
      <c r="B112">
        <v>14</v>
      </c>
      <c r="C112" t="s">
        <v>77</v>
      </c>
      <c r="H112">
        <v>0.7</v>
      </c>
      <c r="K112">
        <v>1.82</v>
      </c>
      <c r="L112">
        <v>8439.86</v>
      </c>
      <c r="N112">
        <v>84</v>
      </c>
      <c r="O112">
        <v>237</v>
      </c>
      <c r="P112">
        <v>0</v>
      </c>
      <c r="Q112" s="1">
        <v>46654</v>
      </c>
      <c r="R112" s="1">
        <v>34850</v>
      </c>
      <c r="S112">
        <v>33</v>
      </c>
    </row>
    <row r="113" spans="1:19" x14ac:dyDescent="0.25">
      <c r="A113">
        <v>2011</v>
      </c>
      <c r="B113">
        <v>14</v>
      </c>
      <c r="C113" t="s">
        <v>77</v>
      </c>
      <c r="H113">
        <v>0.7</v>
      </c>
      <c r="K113">
        <v>1.97</v>
      </c>
      <c r="L113">
        <v>9586.0300000000007</v>
      </c>
      <c r="N113">
        <v>30</v>
      </c>
      <c r="O113">
        <v>115</v>
      </c>
      <c r="P113">
        <v>0</v>
      </c>
      <c r="Q113" s="1">
        <v>46950</v>
      </c>
      <c r="R113" s="1">
        <v>35000</v>
      </c>
      <c r="S113">
        <v>33</v>
      </c>
    </row>
    <row r="114" spans="1:19" x14ac:dyDescent="0.25">
      <c r="A114">
        <v>2012</v>
      </c>
      <c r="B114">
        <v>14</v>
      </c>
      <c r="C114" t="s">
        <v>77</v>
      </c>
      <c r="H114">
        <v>0.7</v>
      </c>
      <c r="K114" s="16">
        <v>2.0049999999999999</v>
      </c>
      <c r="L114">
        <v>11837.26</v>
      </c>
      <c r="N114">
        <v>38</v>
      </c>
      <c r="O114">
        <v>132</v>
      </c>
      <c r="P114">
        <v>0</v>
      </c>
      <c r="Q114" s="1">
        <v>47236</v>
      </c>
      <c r="R114" s="1">
        <v>36000</v>
      </c>
      <c r="S114">
        <v>33</v>
      </c>
    </row>
    <row r="115" spans="1:19" x14ac:dyDescent="0.25">
      <c r="A115">
        <v>2013</v>
      </c>
      <c r="B115">
        <v>14</v>
      </c>
      <c r="C115" t="s">
        <v>77</v>
      </c>
      <c r="H115">
        <v>0.7</v>
      </c>
      <c r="K115">
        <v>2.04</v>
      </c>
      <c r="L115">
        <v>13067.1</v>
      </c>
      <c r="N115">
        <v>22</v>
      </c>
      <c r="O115">
        <v>62</v>
      </c>
      <c r="P115">
        <v>0</v>
      </c>
      <c r="Q115" s="1">
        <v>48974</v>
      </c>
      <c r="R115" s="1">
        <v>37700</v>
      </c>
      <c r="S115">
        <v>33</v>
      </c>
    </row>
    <row r="116" spans="1:19" x14ac:dyDescent="0.25">
      <c r="A116">
        <v>2014</v>
      </c>
      <c r="B116">
        <v>14</v>
      </c>
      <c r="C116" t="s">
        <v>77</v>
      </c>
      <c r="H116">
        <v>0.7</v>
      </c>
      <c r="K116" s="16">
        <v>2.0950000000000002</v>
      </c>
      <c r="L116">
        <v>13348.83</v>
      </c>
      <c r="N116">
        <v>54</v>
      </c>
      <c r="O116">
        <v>185</v>
      </c>
      <c r="P116">
        <v>0</v>
      </c>
      <c r="Q116" s="1">
        <v>49293</v>
      </c>
      <c r="R116" s="1">
        <v>37900</v>
      </c>
      <c r="S116">
        <v>33</v>
      </c>
    </row>
    <row r="117" spans="1:19" x14ac:dyDescent="0.25">
      <c r="A117">
        <v>2015</v>
      </c>
      <c r="B117">
        <v>14</v>
      </c>
      <c r="C117" t="s">
        <v>77</v>
      </c>
      <c r="H117">
        <v>0.7</v>
      </c>
      <c r="K117">
        <v>2.15</v>
      </c>
      <c r="N117">
        <v>40</v>
      </c>
      <c r="O117">
        <v>133</v>
      </c>
      <c r="P117">
        <v>0</v>
      </c>
      <c r="Q117" s="1">
        <v>49600</v>
      </c>
      <c r="R117" s="1">
        <v>37900</v>
      </c>
      <c r="S117">
        <v>33</v>
      </c>
    </row>
    <row r="118" spans="1:19" x14ac:dyDescent="0.25">
      <c r="A118">
        <v>2008</v>
      </c>
      <c r="B118" s="4">
        <v>15</v>
      </c>
      <c r="C118" t="s">
        <v>78</v>
      </c>
      <c r="H118">
        <v>0.66500000000000004</v>
      </c>
      <c r="K118">
        <v>1.72</v>
      </c>
      <c r="L118">
        <v>11756.36</v>
      </c>
      <c r="N118">
        <v>50</v>
      </c>
      <c r="O118">
        <v>193</v>
      </c>
      <c r="P118">
        <v>0</v>
      </c>
      <c r="Q118" s="1">
        <v>43898</v>
      </c>
      <c r="R118" s="1">
        <v>45198</v>
      </c>
      <c r="S118">
        <v>30</v>
      </c>
    </row>
    <row r="119" spans="1:19" x14ac:dyDescent="0.25">
      <c r="A119">
        <v>2009</v>
      </c>
      <c r="B119">
        <v>15</v>
      </c>
      <c r="C119" t="s">
        <v>78</v>
      </c>
      <c r="H119">
        <v>0.66500000000000004</v>
      </c>
      <c r="K119">
        <v>1.84</v>
      </c>
      <c r="L119">
        <v>11278.66</v>
      </c>
      <c r="N119">
        <v>15</v>
      </c>
      <c r="O119">
        <v>70</v>
      </c>
      <c r="P119">
        <v>1</v>
      </c>
      <c r="Q119" s="1">
        <v>44265</v>
      </c>
      <c r="R119" s="1">
        <v>46947</v>
      </c>
      <c r="S119">
        <v>36</v>
      </c>
    </row>
    <row r="120" spans="1:19" x14ac:dyDescent="0.25">
      <c r="A120">
        <v>2010</v>
      </c>
      <c r="B120">
        <v>15</v>
      </c>
      <c r="C120" t="s">
        <v>78</v>
      </c>
      <c r="H120">
        <v>0.75</v>
      </c>
      <c r="K120">
        <v>1.82</v>
      </c>
      <c r="L120">
        <v>13815.39</v>
      </c>
      <c r="N120">
        <v>37</v>
      </c>
      <c r="O120">
        <v>178</v>
      </c>
      <c r="P120">
        <v>0</v>
      </c>
      <c r="Q120" s="1">
        <v>45624</v>
      </c>
      <c r="R120" s="1">
        <v>42963</v>
      </c>
      <c r="S120">
        <v>36</v>
      </c>
    </row>
    <row r="121" spans="1:19" x14ac:dyDescent="0.25">
      <c r="A121">
        <v>2011</v>
      </c>
      <c r="B121">
        <v>15</v>
      </c>
      <c r="C121" t="s">
        <v>78</v>
      </c>
      <c r="H121">
        <v>0.75</v>
      </c>
      <c r="K121">
        <v>1.97</v>
      </c>
      <c r="L121">
        <v>15344.45</v>
      </c>
      <c r="N121">
        <v>29</v>
      </c>
      <c r="O121">
        <v>98</v>
      </c>
      <c r="P121">
        <v>1</v>
      </c>
      <c r="Q121" s="1">
        <v>46061</v>
      </c>
      <c r="R121" s="1">
        <v>43375</v>
      </c>
      <c r="S121">
        <v>36</v>
      </c>
    </row>
    <row r="122" spans="1:19" x14ac:dyDescent="0.25">
      <c r="A122">
        <v>2012</v>
      </c>
      <c r="B122">
        <v>15</v>
      </c>
      <c r="C122" t="s">
        <v>78</v>
      </c>
      <c r="H122">
        <v>0.75</v>
      </c>
      <c r="K122" s="16">
        <v>2.0049999999999999</v>
      </c>
      <c r="L122">
        <v>17464.939999999999</v>
      </c>
      <c r="N122">
        <v>21</v>
      </c>
      <c r="O122">
        <v>71</v>
      </c>
      <c r="P122">
        <v>0</v>
      </c>
      <c r="Q122" s="1">
        <v>46482</v>
      </c>
      <c r="R122" s="1">
        <v>43771</v>
      </c>
      <c r="S122">
        <v>36</v>
      </c>
    </row>
    <row r="123" spans="1:19" x14ac:dyDescent="0.25">
      <c r="A123">
        <v>2013</v>
      </c>
      <c r="B123">
        <v>15</v>
      </c>
      <c r="C123" t="s">
        <v>78</v>
      </c>
      <c r="H123">
        <v>0.75</v>
      </c>
      <c r="K123">
        <v>2.04</v>
      </c>
      <c r="L123">
        <v>19169.38</v>
      </c>
      <c r="N123">
        <v>16</v>
      </c>
      <c r="O123">
        <v>59</v>
      </c>
      <c r="P123">
        <v>0</v>
      </c>
      <c r="Q123" s="1">
        <v>48350</v>
      </c>
      <c r="R123" s="1">
        <v>45530</v>
      </c>
      <c r="S123">
        <v>36</v>
      </c>
    </row>
    <row r="124" spans="1:19" x14ac:dyDescent="0.25">
      <c r="A124">
        <v>2014</v>
      </c>
      <c r="B124">
        <v>15</v>
      </c>
      <c r="C124" t="s">
        <v>78</v>
      </c>
      <c r="H124">
        <v>0.75</v>
      </c>
      <c r="K124" s="16">
        <v>2.0950000000000002</v>
      </c>
      <c r="L124">
        <v>20507.560000000001</v>
      </c>
      <c r="N124">
        <v>12</v>
      </c>
      <c r="O124">
        <v>31</v>
      </c>
      <c r="P124">
        <v>0</v>
      </c>
      <c r="Q124" s="1">
        <v>48802</v>
      </c>
      <c r="R124" s="1">
        <v>45956</v>
      </c>
      <c r="S124">
        <v>36</v>
      </c>
    </row>
    <row r="125" spans="1:19" x14ac:dyDescent="0.25">
      <c r="A125">
        <v>2015</v>
      </c>
      <c r="B125">
        <v>15</v>
      </c>
      <c r="C125" t="s">
        <v>78</v>
      </c>
      <c r="H125">
        <v>0.75</v>
      </c>
      <c r="K125">
        <v>2.15</v>
      </c>
      <c r="N125">
        <v>7</v>
      </c>
      <c r="O125">
        <v>31</v>
      </c>
      <c r="P125">
        <v>0</v>
      </c>
      <c r="Q125" s="1">
        <v>49236</v>
      </c>
      <c r="R125" s="1">
        <v>41370</v>
      </c>
      <c r="S125">
        <v>36</v>
      </c>
    </row>
    <row r="126" spans="1:19" x14ac:dyDescent="0.25">
      <c r="A126">
        <v>2008</v>
      </c>
      <c r="B126">
        <v>16</v>
      </c>
      <c r="C126" t="s">
        <v>88</v>
      </c>
      <c r="H126">
        <v>0.61499999999999999</v>
      </c>
      <c r="K126">
        <v>1.72</v>
      </c>
      <c r="L126">
        <v>7466.33</v>
      </c>
      <c r="N126">
        <v>22</v>
      </c>
      <c r="O126">
        <v>67</v>
      </c>
      <c r="P126">
        <v>0</v>
      </c>
      <c r="Q126" s="1">
        <v>15420</v>
      </c>
      <c r="R126" s="1">
        <v>13068</v>
      </c>
      <c r="S126">
        <v>12</v>
      </c>
    </row>
    <row r="127" spans="1:19" x14ac:dyDescent="0.25">
      <c r="A127">
        <v>2009</v>
      </c>
      <c r="B127">
        <v>16</v>
      </c>
      <c r="C127" t="s">
        <v>88</v>
      </c>
      <c r="H127">
        <v>0.61499999999999999</v>
      </c>
      <c r="K127">
        <v>1.84</v>
      </c>
      <c r="L127">
        <v>7939.28</v>
      </c>
      <c r="N127">
        <v>10</v>
      </c>
      <c r="O127">
        <v>30</v>
      </c>
      <c r="P127">
        <v>0</v>
      </c>
      <c r="Q127" s="1">
        <v>15507</v>
      </c>
      <c r="R127" s="1">
        <v>13232</v>
      </c>
      <c r="S127">
        <v>11</v>
      </c>
    </row>
    <row r="128" spans="1:19" x14ac:dyDescent="0.25">
      <c r="A128">
        <v>2010</v>
      </c>
      <c r="B128">
        <v>16</v>
      </c>
      <c r="C128" t="s">
        <v>88</v>
      </c>
      <c r="H128">
        <v>0.73</v>
      </c>
      <c r="K128">
        <v>1.82</v>
      </c>
      <c r="L128">
        <v>9392.16</v>
      </c>
      <c r="N128">
        <v>6</v>
      </c>
      <c r="O128">
        <v>20</v>
      </c>
      <c r="P128">
        <v>0</v>
      </c>
      <c r="Q128" s="1">
        <v>17118</v>
      </c>
      <c r="R128" s="1">
        <v>13588</v>
      </c>
      <c r="S128">
        <v>11</v>
      </c>
    </row>
    <row r="129" spans="1:19" x14ac:dyDescent="0.25">
      <c r="A129">
        <v>2011</v>
      </c>
      <c r="B129">
        <v>16</v>
      </c>
      <c r="C129" t="s">
        <v>88</v>
      </c>
      <c r="H129">
        <v>0.73</v>
      </c>
      <c r="K129">
        <v>1.97</v>
      </c>
      <c r="L129">
        <v>10524.97</v>
      </c>
      <c r="N129">
        <v>14</v>
      </c>
      <c r="O129">
        <v>39</v>
      </c>
      <c r="P129">
        <v>0</v>
      </c>
      <c r="Q129" s="1">
        <v>17324</v>
      </c>
      <c r="R129" s="1">
        <v>13883</v>
      </c>
      <c r="S129">
        <v>11</v>
      </c>
    </row>
    <row r="130" spans="1:19" x14ac:dyDescent="0.25">
      <c r="A130">
        <v>2012</v>
      </c>
      <c r="B130">
        <v>16</v>
      </c>
      <c r="C130" t="s">
        <v>88</v>
      </c>
      <c r="H130">
        <v>0.73</v>
      </c>
      <c r="K130" s="16">
        <v>2.0049999999999999</v>
      </c>
      <c r="L130">
        <v>12129.95</v>
      </c>
      <c r="N130">
        <v>14</v>
      </c>
      <c r="O130">
        <v>36</v>
      </c>
      <c r="P130">
        <v>0</v>
      </c>
      <c r="Q130" s="1">
        <v>17523</v>
      </c>
      <c r="R130" s="1">
        <v>14043</v>
      </c>
      <c r="S130">
        <v>11</v>
      </c>
    </row>
    <row r="131" spans="1:19" x14ac:dyDescent="0.25">
      <c r="A131">
        <v>2013</v>
      </c>
      <c r="B131">
        <v>16</v>
      </c>
      <c r="C131" t="s">
        <v>88</v>
      </c>
      <c r="H131">
        <v>0.73</v>
      </c>
      <c r="K131">
        <v>2.04</v>
      </c>
      <c r="L131">
        <v>12364.26</v>
      </c>
      <c r="N131">
        <v>5</v>
      </c>
      <c r="O131">
        <v>17</v>
      </c>
      <c r="P131">
        <v>1</v>
      </c>
      <c r="Q131" s="1">
        <v>18271</v>
      </c>
      <c r="R131" s="1">
        <v>14642</v>
      </c>
      <c r="S131">
        <v>11</v>
      </c>
    </row>
    <row r="132" spans="1:19" x14ac:dyDescent="0.25">
      <c r="A132">
        <v>2014</v>
      </c>
      <c r="B132">
        <v>16</v>
      </c>
      <c r="C132" t="s">
        <v>88</v>
      </c>
      <c r="H132">
        <v>0.73</v>
      </c>
      <c r="K132" s="16">
        <v>2.0950000000000002</v>
      </c>
      <c r="L132">
        <v>13886.98</v>
      </c>
      <c r="N132">
        <v>0</v>
      </c>
      <c r="O132">
        <v>0</v>
      </c>
      <c r="P132">
        <v>0</v>
      </c>
      <c r="Q132" s="1">
        <v>18481</v>
      </c>
      <c r="R132" s="1">
        <v>14810</v>
      </c>
      <c r="S132">
        <v>11</v>
      </c>
    </row>
    <row r="133" spans="1:19" x14ac:dyDescent="0.25">
      <c r="A133">
        <v>2015</v>
      </c>
      <c r="B133">
        <v>16</v>
      </c>
      <c r="C133" t="s">
        <v>88</v>
      </c>
      <c r="H133">
        <v>0.73</v>
      </c>
      <c r="K133">
        <v>2.15</v>
      </c>
      <c r="N133">
        <v>0</v>
      </c>
      <c r="O133">
        <v>0</v>
      </c>
      <c r="P133">
        <v>0</v>
      </c>
      <c r="Q133" s="1">
        <v>18682</v>
      </c>
      <c r="R133" s="1">
        <v>12356</v>
      </c>
      <c r="S133">
        <v>11</v>
      </c>
    </row>
    <row r="134" spans="1:19" x14ac:dyDescent="0.25">
      <c r="A134">
        <v>2008</v>
      </c>
      <c r="B134">
        <v>17</v>
      </c>
      <c r="C134" t="s">
        <v>89</v>
      </c>
      <c r="H134">
        <v>0.60199999999999998</v>
      </c>
      <c r="K134">
        <v>1.72</v>
      </c>
      <c r="L134">
        <v>9294.9500000000007</v>
      </c>
      <c r="N134">
        <v>16</v>
      </c>
      <c r="O134">
        <v>56</v>
      </c>
      <c r="P134">
        <v>0</v>
      </c>
      <c r="Q134" s="1">
        <v>15284</v>
      </c>
      <c r="R134" s="1">
        <v>9859</v>
      </c>
      <c r="S134">
        <v>13</v>
      </c>
    </row>
    <row r="135" spans="1:19" x14ac:dyDescent="0.25">
      <c r="A135">
        <v>2009</v>
      </c>
      <c r="B135">
        <v>17</v>
      </c>
      <c r="C135" t="s">
        <v>89</v>
      </c>
      <c r="H135">
        <v>0.60199999999999998</v>
      </c>
      <c r="K135">
        <v>1.84</v>
      </c>
      <c r="L135">
        <v>7687.63</v>
      </c>
      <c r="N135">
        <v>15</v>
      </c>
      <c r="O135">
        <v>47</v>
      </c>
      <c r="P135">
        <v>0</v>
      </c>
      <c r="Q135" s="1">
        <v>15289</v>
      </c>
      <c r="R135" s="1">
        <v>9909</v>
      </c>
      <c r="S135">
        <v>12</v>
      </c>
    </row>
    <row r="136" spans="1:19" x14ac:dyDescent="0.25">
      <c r="A136">
        <v>2010</v>
      </c>
      <c r="B136">
        <v>17</v>
      </c>
      <c r="C136" t="s">
        <v>89</v>
      </c>
      <c r="H136">
        <v>0.70199999999999996</v>
      </c>
      <c r="K136">
        <v>1.82</v>
      </c>
      <c r="L136">
        <v>7943.45</v>
      </c>
      <c r="N136">
        <v>9</v>
      </c>
      <c r="O136">
        <v>33</v>
      </c>
      <c r="P136">
        <v>0</v>
      </c>
      <c r="Q136" s="1">
        <v>14920</v>
      </c>
      <c r="R136" s="1">
        <v>10124</v>
      </c>
      <c r="S136">
        <v>12</v>
      </c>
    </row>
    <row r="137" spans="1:19" x14ac:dyDescent="0.25">
      <c r="A137">
        <v>2011</v>
      </c>
      <c r="B137">
        <v>17</v>
      </c>
      <c r="C137" t="s">
        <v>89</v>
      </c>
      <c r="H137">
        <v>0.70199999999999996</v>
      </c>
      <c r="K137">
        <v>1.97</v>
      </c>
      <c r="L137">
        <v>9371.77</v>
      </c>
      <c r="N137">
        <v>15</v>
      </c>
      <c r="O137">
        <v>41</v>
      </c>
      <c r="P137">
        <v>0</v>
      </c>
      <c r="Q137" s="1">
        <v>14907</v>
      </c>
      <c r="R137" s="1">
        <v>10341</v>
      </c>
      <c r="S137">
        <v>12</v>
      </c>
    </row>
    <row r="138" spans="1:19" x14ac:dyDescent="0.25">
      <c r="A138">
        <v>2012</v>
      </c>
      <c r="B138">
        <v>17</v>
      </c>
      <c r="C138" t="s">
        <v>89</v>
      </c>
      <c r="H138">
        <v>0.70199999999999996</v>
      </c>
      <c r="K138" s="16">
        <v>2.0049999999999999</v>
      </c>
      <c r="L138">
        <v>10506.25</v>
      </c>
      <c r="N138">
        <v>26</v>
      </c>
      <c r="O138">
        <v>113</v>
      </c>
      <c r="P138">
        <v>0</v>
      </c>
      <c r="Q138" s="1">
        <v>14893</v>
      </c>
      <c r="R138" s="1">
        <v>10707</v>
      </c>
      <c r="S138">
        <v>12</v>
      </c>
    </row>
    <row r="139" spans="1:19" x14ac:dyDescent="0.25">
      <c r="A139">
        <v>2013</v>
      </c>
      <c r="B139">
        <v>17</v>
      </c>
      <c r="C139" t="s">
        <v>89</v>
      </c>
      <c r="H139">
        <v>0.70199999999999996</v>
      </c>
      <c r="K139">
        <v>2.04</v>
      </c>
      <c r="L139">
        <v>10342.950000000001</v>
      </c>
      <c r="N139">
        <v>29</v>
      </c>
      <c r="O139">
        <v>140</v>
      </c>
      <c r="P139">
        <v>1</v>
      </c>
      <c r="Q139" s="1">
        <v>15326</v>
      </c>
      <c r="R139" s="1">
        <v>10948</v>
      </c>
      <c r="S139">
        <v>12</v>
      </c>
    </row>
    <row r="140" spans="1:19" x14ac:dyDescent="0.25">
      <c r="A140">
        <v>2014</v>
      </c>
      <c r="B140">
        <v>17</v>
      </c>
      <c r="C140" t="s">
        <v>89</v>
      </c>
      <c r="H140">
        <v>0.70199999999999996</v>
      </c>
      <c r="K140" s="16">
        <v>2.0950000000000002</v>
      </c>
      <c r="L140">
        <v>12563.09</v>
      </c>
      <c r="N140">
        <v>21</v>
      </c>
      <c r="O140">
        <v>71</v>
      </c>
      <c r="P140">
        <v>0</v>
      </c>
      <c r="Q140" s="1">
        <v>15325</v>
      </c>
      <c r="R140" s="1">
        <v>11089</v>
      </c>
      <c r="S140">
        <v>12</v>
      </c>
    </row>
    <row r="141" spans="1:19" x14ac:dyDescent="0.25">
      <c r="A141">
        <v>2015</v>
      </c>
      <c r="B141">
        <v>17</v>
      </c>
      <c r="C141" t="s">
        <v>89</v>
      </c>
      <c r="H141">
        <v>0.70199999999999996</v>
      </c>
      <c r="K141">
        <v>2.15</v>
      </c>
      <c r="N141">
        <v>9</v>
      </c>
      <c r="O141">
        <v>32</v>
      </c>
      <c r="P141">
        <v>0</v>
      </c>
      <c r="Q141" s="1">
        <v>15324</v>
      </c>
      <c r="R141" s="1">
        <v>7931</v>
      </c>
      <c r="S141">
        <v>12</v>
      </c>
    </row>
    <row r="142" spans="1:19" x14ac:dyDescent="0.25">
      <c r="A142">
        <v>2008</v>
      </c>
      <c r="B142">
        <v>18</v>
      </c>
      <c r="C142" t="s">
        <v>92</v>
      </c>
      <c r="H142">
        <v>0.51300000000000001</v>
      </c>
      <c r="K142">
        <v>1.72</v>
      </c>
      <c r="L142">
        <v>4011.3</v>
      </c>
      <c r="N142">
        <v>128</v>
      </c>
      <c r="O142">
        <v>768</v>
      </c>
      <c r="P142">
        <v>1</v>
      </c>
      <c r="Q142" s="1">
        <v>32262</v>
      </c>
      <c r="R142" s="1">
        <v>18232</v>
      </c>
      <c r="S142">
        <v>18</v>
      </c>
    </row>
    <row r="143" spans="1:19" x14ac:dyDescent="0.25">
      <c r="A143">
        <v>2009</v>
      </c>
      <c r="B143">
        <v>18</v>
      </c>
      <c r="C143" t="s">
        <v>92</v>
      </c>
      <c r="H143">
        <v>0.51300000000000001</v>
      </c>
      <c r="K143">
        <v>1.84</v>
      </c>
      <c r="L143">
        <v>4511.59</v>
      </c>
      <c r="N143">
        <v>115</v>
      </c>
      <c r="O143">
        <v>531</v>
      </c>
      <c r="P143">
        <v>0</v>
      </c>
      <c r="Q143" s="1">
        <v>32438</v>
      </c>
      <c r="R143" s="1">
        <v>17617</v>
      </c>
      <c r="S143">
        <v>25</v>
      </c>
    </row>
    <row r="144" spans="1:19" x14ac:dyDescent="0.25">
      <c r="A144">
        <v>2010</v>
      </c>
      <c r="B144">
        <v>18</v>
      </c>
      <c r="C144" t="s">
        <v>92</v>
      </c>
      <c r="H144">
        <v>0.65600000000000003</v>
      </c>
      <c r="K144">
        <v>1.82</v>
      </c>
      <c r="L144">
        <v>5105.3999999999996</v>
      </c>
      <c r="N144">
        <v>168</v>
      </c>
      <c r="O144">
        <v>926</v>
      </c>
      <c r="P144">
        <v>0</v>
      </c>
      <c r="Q144" s="1">
        <v>31213</v>
      </c>
      <c r="R144" s="1">
        <v>18008</v>
      </c>
      <c r="S144">
        <v>25</v>
      </c>
    </row>
    <row r="145" spans="1:19" x14ac:dyDescent="0.25">
      <c r="A145">
        <v>2011</v>
      </c>
      <c r="B145">
        <v>18</v>
      </c>
      <c r="C145" t="s">
        <v>92</v>
      </c>
      <c r="H145">
        <v>0.65600000000000003</v>
      </c>
      <c r="K145">
        <v>1.97</v>
      </c>
      <c r="L145">
        <v>5812.33</v>
      </c>
      <c r="N145">
        <v>137</v>
      </c>
      <c r="O145">
        <v>532</v>
      </c>
      <c r="P145">
        <v>0</v>
      </c>
      <c r="Q145" s="1">
        <v>31286</v>
      </c>
      <c r="R145" s="1">
        <v>18605</v>
      </c>
      <c r="S145">
        <v>25</v>
      </c>
    </row>
    <row r="146" spans="1:19" x14ac:dyDescent="0.25">
      <c r="A146">
        <v>2012</v>
      </c>
      <c r="B146">
        <v>18</v>
      </c>
      <c r="C146" t="s">
        <v>92</v>
      </c>
      <c r="H146">
        <v>0.65600000000000003</v>
      </c>
      <c r="K146" s="16">
        <v>2.0049999999999999</v>
      </c>
      <c r="L146">
        <v>6574.64</v>
      </c>
      <c r="N146">
        <v>44</v>
      </c>
      <c r="O146">
        <v>216</v>
      </c>
      <c r="P146">
        <v>0</v>
      </c>
      <c r="Q146" s="1">
        <v>31356</v>
      </c>
      <c r="R146" s="1">
        <v>19384</v>
      </c>
      <c r="S146">
        <v>25</v>
      </c>
    </row>
    <row r="147" spans="1:19" x14ac:dyDescent="0.25">
      <c r="A147">
        <v>2013</v>
      </c>
      <c r="B147">
        <v>18</v>
      </c>
      <c r="C147" t="s">
        <v>92</v>
      </c>
      <c r="H147">
        <v>0.65600000000000003</v>
      </c>
      <c r="K147">
        <v>2.04</v>
      </c>
      <c r="L147">
        <v>7230.74</v>
      </c>
      <c r="N147">
        <v>12</v>
      </c>
      <c r="O147">
        <v>62</v>
      </c>
      <c r="P147">
        <v>2</v>
      </c>
      <c r="Q147" s="1">
        <v>32378</v>
      </c>
      <c r="R147" s="1">
        <v>19950</v>
      </c>
      <c r="S147">
        <v>25</v>
      </c>
    </row>
    <row r="148" spans="1:19" x14ac:dyDescent="0.25">
      <c r="A148">
        <v>2014</v>
      </c>
      <c r="B148">
        <v>18</v>
      </c>
      <c r="C148" t="s">
        <v>92</v>
      </c>
      <c r="H148">
        <v>0.65600000000000003</v>
      </c>
      <c r="K148" s="16">
        <v>2.0950000000000002</v>
      </c>
      <c r="L148">
        <v>8152.83</v>
      </c>
      <c r="N148">
        <v>9</v>
      </c>
      <c r="O148">
        <v>43</v>
      </c>
      <c r="P148">
        <v>0</v>
      </c>
      <c r="Q148" s="1">
        <v>32473</v>
      </c>
      <c r="R148" s="1">
        <v>20862</v>
      </c>
      <c r="S148">
        <v>25</v>
      </c>
    </row>
    <row r="149" spans="1:19" x14ac:dyDescent="0.25">
      <c r="A149">
        <v>2015</v>
      </c>
      <c r="B149">
        <v>18</v>
      </c>
      <c r="C149" t="s">
        <v>92</v>
      </c>
      <c r="H149">
        <v>0.65600000000000003</v>
      </c>
      <c r="K149">
        <v>2.15</v>
      </c>
      <c r="N149">
        <v>18</v>
      </c>
      <c r="O149">
        <v>72</v>
      </c>
      <c r="P149">
        <v>1</v>
      </c>
      <c r="Q149" s="1">
        <v>32564</v>
      </c>
      <c r="R149" s="1">
        <v>15536</v>
      </c>
      <c r="S149">
        <v>25</v>
      </c>
    </row>
    <row r="150" spans="1:19" x14ac:dyDescent="0.25">
      <c r="A150">
        <v>2008</v>
      </c>
      <c r="B150">
        <v>19</v>
      </c>
      <c r="C150" t="s">
        <v>96</v>
      </c>
      <c r="H150">
        <v>0.627</v>
      </c>
      <c r="K150">
        <v>1.72</v>
      </c>
      <c r="L150">
        <v>24789.95</v>
      </c>
      <c r="N150">
        <v>25</v>
      </c>
      <c r="O150">
        <v>73</v>
      </c>
      <c r="P150" s="14"/>
      <c r="Q150" s="1">
        <v>33693</v>
      </c>
      <c r="R150" s="1">
        <v>20230</v>
      </c>
      <c r="S150">
        <v>25</v>
      </c>
    </row>
    <row r="151" spans="1:19" x14ac:dyDescent="0.25">
      <c r="A151">
        <v>2009</v>
      </c>
      <c r="B151">
        <v>19</v>
      </c>
      <c r="C151" t="s">
        <v>96</v>
      </c>
      <c r="H151">
        <v>0.627</v>
      </c>
      <c r="K151">
        <v>1.84</v>
      </c>
      <c r="L151">
        <v>13812.21</v>
      </c>
      <c r="N151">
        <v>19</v>
      </c>
      <c r="O151">
        <v>45</v>
      </c>
      <c r="P151" s="14"/>
      <c r="Q151" s="1">
        <v>34391</v>
      </c>
      <c r="R151" s="1">
        <v>20583</v>
      </c>
      <c r="S151">
        <v>35</v>
      </c>
    </row>
    <row r="152" spans="1:19" x14ac:dyDescent="0.25">
      <c r="A152">
        <v>2010</v>
      </c>
      <c r="B152">
        <v>19</v>
      </c>
      <c r="C152" t="s">
        <v>96</v>
      </c>
      <c r="H152">
        <v>0.747</v>
      </c>
      <c r="K152">
        <v>1.82</v>
      </c>
      <c r="L152">
        <v>39254.99</v>
      </c>
      <c r="N152">
        <v>12</v>
      </c>
      <c r="O152">
        <v>24</v>
      </c>
      <c r="P152" s="14"/>
      <c r="Q152" s="1">
        <v>33973</v>
      </c>
      <c r="R152" s="1">
        <v>21099</v>
      </c>
      <c r="S152">
        <v>35</v>
      </c>
    </row>
    <row r="153" spans="1:19" x14ac:dyDescent="0.25">
      <c r="A153">
        <v>2011</v>
      </c>
      <c r="B153">
        <v>19</v>
      </c>
      <c r="C153" t="s">
        <v>96</v>
      </c>
      <c r="H153">
        <v>0.747</v>
      </c>
      <c r="K153">
        <v>1.97</v>
      </c>
      <c r="L153">
        <v>63537.89</v>
      </c>
      <c r="N153">
        <v>16</v>
      </c>
      <c r="O153">
        <v>33</v>
      </c>
      <c r="P153" s="14"/>
      <c r="Q153" s="1">
        <v>34538</v>
      </c>
      <c r="R153" s="1">
        <v>21618</v>
      </c>
      <c r="S153">
        <v>35</v>
      </c>
    </row>
    <row r="154" spans="1:19" x14ac:dyDescent="0.25">
      <c r="A154">
        <v>2012</v>
      </c>
      <c r="B154">
        <v>19</v>
      </c>
      <c r="C154" t="s">
        <v>96</v>
      </c>
      <c r="H154">
        <v>0.747</v>
      </c>
      <c r="K154" s="16">
        <v>2.0049999999999999</v>
      </c>
      <c r="L154">
        <v>68461.960000000006</v>
      </c>
      <c r="N154">
        <v>13</v>
      </c>
      <c r="O154">
        <v>32</v>
      </c>
      <c r="P154" s="14"/>
      <c r="Q154" s="1">
        <v>35085</v>
      </c>
      <c r="R154" s="1">
        <v>22027</v>
      </c>
      <c r="S154">
        <v>35</v>
      </c>
    </row>
    <row r="155" spans="1:19" x14ac:dyDescent="0.25">
      <c r="A155">
        <v>2013</v>
      </c>
      <c r="B155">
        <v>19</v>
      </c>
      <c r="C155" t="s">
        <v>96</v>
      </c>
      <c r="H155">
        <v>0.747</v>
      </c>
      <c r="K155">
        <v>2.04</v>
      </c>
      <c r="L155">
        <v>80729.36</v>
      </c>
      <c r="N155">
        <v>19</v>
      </c>
      <c r="O155">
        <v>81</v>
      </c>
      <c r="P155" s="14"/>
      <c r="Q155" s="1">
        <v>36748</v>
      </c>
      <c r="R155" s="1">
        <v>23478</v>
      </c>
      <c r="S155">
        <v>35</v>
      </c>
    </row>
    <row r="156" spans="1:19" x14ac:dyDescent="0.25">
      <c r="A156">
        <v>2014</v>
      </c>
      <c r="B156">
        <v>19</v>
      </c>
      <c r="C156" t="s">
        <v>96</v>
      </c>
      <c r="H156">
        <v>0.747</v>
      </c>
      <c r="K156" s="16">
        <v>2.0950000000000002</v>
      </c>
      <c r="L156">
        <v>79293.990000000005</v>
      </c>
      <c r="N156">
        <v>5</v>
      </c>
      <c r="O156">
        <v>10</v>
      </c>
      <c r="P156" s="14"/>
      <c r="Q156" s="1">
        <v>37314</v>
      </c>
      <c r="R156" s="1">
        <v>24000</v>
      </c>
      <c r="S156">
        <v>35</v>
      </c>
    </row>
    <row r="157" spans="1:19" x14ac:dyDescent="0.25">
      <c r="A157">
        <v>2015</v>
      </c>
      <c r="B157">
        <v>19</v>
      </c>
      <c r="C157" t="s">
        <v>96</v>
      </c>
      <c r="H157">
        <v>0.747</v>
      </c>
      <c r="K157">
        <v>2.15</v>
      </c>
      <c r="N157">
        <v>12</v>
      </c>
      <c r="O157">
        <v>69</v>
      </c>
      <c r="P157" s="14"/>
      <c r="Q157" s="1">
        <v>37857</v>
      </c>
      <c r="R157" s="1">
        <v>15780</v>
      </c>
      <c r="S157">
        <v>35</v>
      </c>
    </row>
    <row r="158" spans="1:19" x14ac:dyDescent="0.25">
      <c r="A158">
        <v>2008</v>
      </c>
      <c r="B158">
        <v>20</v>
      </c>
      <c r="C158" t="s">
        <v>97</v>
      </c>
      <c r="H158">
        <v>0.55000000000000004</v>
      </c>
      <c r="K158">
        <v>1.72</v>
      </c>
      <c r="L158">
        <v>6269.92</v>
      </c>
      <c r="N158">
        <v>88</v>
      </c>
      <c r="O158">
        <v>228</v>
      </c>
      <c r="P158">
        <v>2</v>
      </c>
      <c r="Q158" s="1">
        <v>11195</v>
      </c>
      <c r="R158" s="1">
        <v>6399</v>
      </c>
      <c r="S158">
        <v>5</v>
      </c>
    </row>
    <row r="159" spans="1:19" x14ac:dyDescent="0.25">
      <c r="A159">
        <v>2009</v>
      </c>
      <c r="B159">
        <v>20</v>
      </c>
      <c r="C159" t="s">
        <v>97</v>
      </c>
      <c r="H159">
        <v>0.55000000000000004</v>
      </c>
      <c r="K159">
        <v>1.84</v>
      </c>
      <c r="L159">
        <v>8520.36</v>
      </c>
      <c r="N159">
        <v>24</v>
      </c>
      <c r="O159">
        <v>68</v>
      </c>
      <c r="P159">
        <v>0</v>
      </c>
      <c r="Q159" s="1">
        <v>11212</v>
      </c>
      <c r="R159" s="1">
        <v>6460</v>
      </c>
      <c r="S159">
        <v>6</v>
      </c>
    </row>
    <row r="160" spans="1:19" x14ac:dyDescent="0.25">
      <c r="A160">
        <v>2010</v>
      </c>
      <c r="B160">
        <v>20</v>
      </c>
      <c r="C160" t="s">
        <v>97</v>
      </c>
      <c r="H160">
        <v>0.65800000000000003</v>
      </c>
      <c r="K160">
        <v>1.82</v>
      </c>
      <c r="L160">
        <v>7208.2</v>
      </c>
      <c r="N160">
        <v>8</v>
      </c>
      <c r="O160">
        <v>26</v>
      </c>
      <c r="P160">
        <v>0</v>
      </c>
      <c r="Q160" s="1">
        <v>10892</v>
      </c>
      <c r="R160" s="1">
        <v>5674</v>
      </c>
      <c r="S160">
        <v>6</v>
      </c>
    </row>
    <row r="161" spans="1:19" x14ac:dyDescent="0.25">
      <c r="A161">
        <v>2011</v>
      </c>
      <c r="B161">
        <v>20</v>
      </c>
      <c r="C161" t="s">
        <v>97</v>
      </c>
      <c r="H161">
        <v>0.65800000000000003</v>
      </c>
      <c r="K161">
        <v>1.97</v>
      </c>
      <c r="L161">
        <v>7903.53</v>
      </c>
      <c r="N161">
        <v>13</v>
      </c>
      <c r="O161">
        <v>42</v>
      </c>
      <c r="P161">
        <v>0</v>
      </c>
      <c r="Q161" s="1">
        <v>10889</v>
      </c>
      <c r="R161" s="1">
        <v>5672</v>
      </c>
      <c r="S161">
        <v>6</v>
      </c>
    </row>
    <row r="162" spans="1:19" x14ac:dyDescent="0.25">
      <c r="A162">
        <v>2012</v>
      </c>
      <c r="B162">
        <v>20</v>
      </c>
      <c r="C162" t="s">
        <v>97</v>
      </c>
      <c r="H162">
        <v>0.65800000000000003</v>
      </c>
      <c r="K162" s="16">
        <v>2.0049999999999999</v>
      </c>
      <c r="L162">
        <v>8763.7199999999993</v>
      </c>
      <c r="N162">
        <v>39</v>
      </c>
      <c r="O162">
        <v>135</v>
      </c>
      <c r="P162">
        <v>0</v>
      </c>
      <c r="Q162" s="1">
        <v>10886</v>
      </c>
      <c r="R162" s="1">
        <v>5671</v>
      </c>
      <c r="S162">
        <v>6</v>
      </c>
    </row>
    <row r="163" spans="1:19" x14ac:dyDescent="0.25">
      <c r="A163">
        <v>2013</v>
      </c>
      <c r="B163">
        <v>20</v>
      </c>
      <c r="C163" t="s">
        <v>97</v>
      </c>
      <c r="H163">
        <v>0.65800000000000003</v>
      </c>
      <c r="K163">
        <v>2.04</v>
      </c>
      <c r="L163">
        <v>9746.2999999999993</v>
      </c>
      <c r="N163">
        <v>30</v>
      </c>
      <c r="O163">
        <v>120</v>
      </c>
      <c r="P163">
        <v>0</v>
      </c>
      <c r="Q163" s="1">
        <v>11211</v>
      </c>
      <c r="R163" s="1">
        <v>5840</v>
      </c>
      <c r="S163">
        <v>6</v>
      </c>
    </row>
    <row r="164" spans="1:19" x14ac:dyDescent="0.25">
      <c r="A164">
        <v>2014</v>
      </c>
      <c r="B164">
        <v>20</v>
      </c>
      <c r="C164" t="s">
        <v>97</v>
      </c>
      <c r="H164">
        <v>0.65800000000000003</v>
      </c>
      <c r="K164" s="16">
        <v>2.0950000000000002</v>
      </c>
      <c r="L164">
        <v>10269.52</v>
      </c>
      <c r="N164">
        <v>39</v>
      </c>
      <c r="O164">
        <v>118</v>
      </c>
      <c r="P164">
        <v>0</v>
      </c>
      <c r="Q164" s="1">
        <v>11217</v>
      </c>
      <c r="R164" s="1">
        <v>5843</v>
      </c>
      <c r="S164">
        <v>6</v>
      </c>
    </row>
    <row r="165" spans="1:19" x14ac:dyDescent="0.25">
      <c r="A165">
        <v>2015</v>
      </c>
      <c r="B165">
        <v>20</v>
      </c>
      <c r="C165" t="s">
        <v>97</v>
      </c>
      <c r="H165">
        <v>0.65800000000000003</v>
      </c>
      <c r="K165">
        <v>2.15</v>
      </c>
      <c r="N165">
        <v>20</v>
      </c>
      <c r="O165">
        <v>56</v>
      </c>
      <c r="P165">
        <v>0</v>
      </c>
      <c r="Q165" s="1">
        <v>11223</v>
      </c>
      <c r="R165" s="1">
        <v>5388</v>
      </c>
      <c r="S165">
        <v>6</v>
      </c>
    </row>
    <row r="166" spans="1:19" x14ac:dyDescent="0.25">
      <c r="A166">
        <v>2008</v>
      </c>
      <c r="B166">
        <v>21</v>
      </c>
      <c r="C166" t="s">
        <v>125</v>
      </c>
      <c r="H166">
        <v>0.66100000000000003</v>
      </c>
      <c r="K166">
        <v>1.72</v>
      </c>
      <c r="L166">
        <v>5802.28</v>
      </c>
      <c r="N166">
        <v>29</v>
      </c>
      <c r="O166">
        <v>143</v>
      </c>
      <c r="P166">
        <v>3</v>
      </c>
      <c r="Q166" s="1">
        <v>40634</v>
      </c>
      <c r="R166" s="1">
        <v>29785</v>
      </c>
      <c r="S166">
        <v>20</v>
      </c>
    </row>
    <row r="167" spans="1:19" x14ac:dyDescent="0.25">
      <c r="A167">
        <v>2009</v>
      </c>
      <c r="B167">
        <v>21</v>
      </c>
      <c r="C167" t="s">
        <v>125</v>
      </c>
      <c r="H167">
        <v>0.66100000000000003</v>
      </c>
      <c r="K167">
        <v>1.84</v>
      </c>
      <c r="L167">
        <v>5679.23</v>
      </c>
      <c r="N167">
        <v>16</v>
      </c>
      <c r="O167">
        <v>57</v>
      </c>
      <c r="P167">
        <v>0</v>
      </c>
      <c r="Q167" s="1">
        <v>41043</v>
      </c>
      <c r="R167" s="16">
        <f>(R166+R168)/2</f>
        <v>32618.5</v>
      </c>
      <c r="S167">
        <v>20</v>
      </c>
    </row>
    <row r="168" spans="1:19" x14ac:dyDescent="0.25">
      <c r="A168">
        <v>2010</v>
      </c>
      <c r="B168">
        <v>21</v>
      </c>
      <c r="C168" t="s">
        <v>125</v>
      </c>
      <c r="H168">
        <v>0.72799999999999998</v>
      </c>
      <c r="K168">
        <v>1.82</v>
      </c>
      <c r="L168">
        <v>7780.96</v>
      </c>
      <c r="N168">
        <v>17</v>
      </c>
      <c r="O168">
        <v>63</v>
      </c>
      <c r="P168">
        <v>1</v>
      </c>
      <c r="Q168" s="1">
        <v>40750</v>
      </c>
      <c r="R168" s="1">
        <v>35452</v>
      </c>
      <c r="S168">
        <v>20</v>
      </c>
    </row>
    <row r="169" spans="1:19" x14ac:dyDescent="0.25">
      <c r="A169">
        <v>2011</v>
      </c>
      <c r="B169">
        <v>21</v>
      </c>
      <c r="C169" t="s">
        <v>125</v>
      </c>
      <c r="H169">
        <v>0.72799999999999998</v>
      </c>
      <c r="K169">
        <v>1.97</v>
      </c>
      <c r="L169">
        <v>10297.92</v>
      </c>
      <c r="N169">
        <v>13</v>
      </c>
      <c r="O169">
        <v>51</v>
      </c>
      <c r="P169">
        <v>1</v>
      </c>
      <c r="Q169" s="1">
        <v>41092</v>
      </c>
      <c r="R169" s="1">
        <v>39264</v>
      </c>
      <c r="S169">
        <v>20</v>
      </c>
    </row>
    <row r="170" spans="1:19" x14ac:dyDescent="0.25">
      <c r="A170">
        <v>2012</v>
      </c>
      <c r="B170">
        <v>21</v>
      </c>
      <c r="C170" t="s">
        <v>125</v>
      </c>
      <c r="H170">
        <v>0.72799999999999998</v>
      </c>
      <c r="K170" s="16">
        <v>2.0049999999999999</v>
      </c>
      <c r="L170">
        <v>11748.84</v>
      </c>
      <c r="N170">
        <v>13</v>
      </c>
      <c r="O170">
        <v>87</v>
      </c>
      <c r="P170">
        <v>2</v>
      </c>
      <c r="Q170" s="1">
        <v>41423</v>
      </c>
      <c r="R170" s="1">
        <v>39507</v>
      </c>
      <c r="S170">
        <v>20</v>
      </c>
    </row>
    <row r="171" spans="1:19" x14ac:dyDescent="0.25">
      <c r="A171">
        <v>2013</v>
      </c>
      <c r="B171">
        <v>21</v>
      </c>
      <c r="C171" t="s">
        <v>125</v>
      </c>
      <c r="H171">
        <v>0.72799999999999998</v>
      </c>
      <c r="K171">
        <v>2.04</v>
      </c>
      <c r="L171">
        <v>12319.35</v>
      </c>
      <c r="N171">
        <v>14</v>
      </c>
      <c r="O171">
        <v>69</v>
      </c>
      <c r="P171">
        <v>1</v>
      </c>
      <c r="Q171" s="1">
        <v>43036</v>
      </c>
      <c r="R171" s="1">
        <v>40261</v>
      </c>
      <c r="S171">
        <v>20</v>
      </c>
    </row>
    <row r="172" spans="1:19" x14ac:dyDescent="0.25">
      <c r="A172">
        <v>2014</v>
      </c>
      <c r="B172">
        <v>21</v>
      </c>
      <c r="C172" t="s">
        <v>125</v>
      </c>
      <c r="H172">
        <v>0.72799999999999998</v>
      </c>
      <c r="K172" s="16">
        <v>2.0950000000000002</v>
      </c>
      <c r="L172">
        <v>13722.64</v>
      </c>
      <c r="N172">
        <v>11</v>
      </c>
      <c r="O172">
        <v>41</v>
      </c>
      <c r="P172">
        <v>0</v>
      </c>
      <c r="Q172" s="1">
        <v>43395</v>
      </c>
      <c r="R172" s="1">
        <v>40341</v>
      </c>
      <c r="S172">
        <v>20</v>
      </c>
    </row>
    <row r="173" spans="1:19" x14ac:dyDescent="0.25">
      <c r="A173">
        <v>2015</v>
      </c>
      <c r="B173">
        <v>21</v>
      </c>
      <c r="C173" t="s">
        <v>125</v>
      </c>
      <c r="H173">
        <v>0.72799999999999998</v>
      </c>
      <c r="K173">
        <v>2.15</v>
      </c>
      <c r="N173">
        <v>12</v>
      </c>
      <c r="O173">
        <v>58</v>
      </c>
      <c r="P173">
        <v>1</v>
      </c>
      <c r="Q173" s="1">
        <v>43739</v>
      </c>
      <c r="R173" s="1">
        <v>40341</v>
      </c>
      <c r="S173">
        <v>20</v>
      </c>
    </row>
    <row r="174" spans="1:19" x14ac:dyDescent="0.25">
      <c r="A174">
        <v>2008</v>
      </c>
      <c r="B174">
        <v>22</v>
      </c>
      <c r="C174" t="s">
        <v>131</v>
      </c>
      <c r="H174">
        <v>0.65400000000000003</v>
      </c>
      <c r="K174">
        <v>1.72</v>
      </c>
      <c r="L174">
        <v>11585.84</v>
      </c>
      <c r="N174">
        <v>40</v>
      </c>
      <c r="O174">
        <v>119</v>
      </c>
      <c r="P174">
        <v>0</v>
      </c>
      <c r="Q174" s="1">
        <v>26070</v>
      </c>
      <c r="R174" s="1">
        <v>23385</v>
      </c>
      <c r="S174">
        <v>27</v>
      </c>
    </row>
    <row r="175" spans="1:19" x14ac:dyDescent="0.25">
      <c r="A175">
        <v>2009</v>
      </c>
      <c r="B175">
        <v>22</v>
      </c>
      <c r="C175" t="s">
        <v>131</v>
      </c>
      <c r="H175">
        <v>0.65400000000000003</v>
      </c>
      <c r="K175">
        <v>1.84</v>
      </c>
      <c r="L175">
        <v>12386.33</v>
      </c>
      <c r="N175">
        <v>29</v>
      </c>
      <c r="O175">
        <v>106</v>
      </c>
      <c r="P175">
        <v>0</v>
      </c>
      <c r="Q175" s="1">
        <v>26365</v>
      </c>
      <c r="R175" s="1">
        <v>23500</v>
      </c>
      <c r="S175">
        <v>30</v>
      </c>
    </row>
    <row r="176" spans="1:19" x14ac:dyDescent="0.25">
      <c r="A176">
        <v>2010</v>
      </c>
      <c r="B176">
        <v>22</v>
      </c>
      <c r="C176" t="s">
        <v>131</v>
      </c>
      <c r="H176">
        <v>0.751</v>
      </c>
      <c r="K176">
        <v>1.82</v>
      </c>
      <c r="L176">
        <v>17789.8</v>
      </c>
      <c r="N176">
        <v>38</v>
      </c>
      <c r="O176">
        <v>98</v>
      </c>
      <c r="P176">
        <v>0</v>
      </c>
      <c r="Q176" s="1">
        <v>26488</v>
      </c>
      <c r="R176" s="1">
        <v>22359</v>
      </c>
      <c r="S176">
        <v>30</v>
      </c>
    </row>
    <row r="177" spans="1:19" x14ac:dyDescent="0.25">
      <c r="A177">
        <v>2011</v>
      </c>
      <c r="B177">
        <v>22</v>
      </c>
      <c r="C177" t="s">
        <v>131</v>
      </c>
      <c r="H177">
        <v>0.751</v>
      </c>
      <c r="K177">
        <v>1.97</v>
      </c>
      <c r="L177">
        <v>18565.27</v>
      </c>
      <c r="N177">
        <v>52</v>
      </c>
      <c r="O177">
        <v>141</v>
      </c>
      <c r="P177">
        <v>0</v>
      </c>
      <c r="Q177" s="1">
        <v>26759</v>
      </c>
      <c r="R177" s="1">
        <v>22500</v>
      </c>
      <c r="S177">
        <v>30</v>
      </c>
    </row>
    <row r="178" spans="1:19" x14ac:dyDescent="0.25">
      <c r="A178">
        <v>2012</v>
      </c>
      <c r="B178">
        <v>22</v>
      </c>
      <c r="C178" t="s">
        <v>131</v>
      </c>
      <c r="H178">
        <v>0.751</v>
      </c>
      <c r="K178" s="16">
        <v>2.0049999999999999</v>
      </c>
      <c r="L178">
        <v>20128.03</v>
      </c>
      <c r="N178">
        <v>17</v>
      </c>
      <c r="O178">
        <v>58</v>
      </c>
      <c r="P178">
        <v>0</v>
      </c>
      <c r="Q178" s="1">
        <v>27020</v>
      </c>
      <c r="R178" s="1">
        <v>24426</v>
      </c>
      <c r="S178">
        <v>30</v>
      </c>
    </row>
    <row r="179" spans="1:19" x14ac:dyDescent="0.25">
      <c r="A179">
        <v>2013</v>
      </c>
      <c r="B179">
        <v>22</v>
      </c>
      <c r="C179" t="s">
        <v>131</v>
      </c>
      <c r="H179">
        <v>0.751</v>
      </c>
      <c r="K179">
        <v>2.04</v>
      </c>
      <c r="L179">
        <v>20895.89</v>
      </c>
      <c r="N179">
        <v>30</v>
      </c>
      <c r="O179">
        <v>81</v>
      </c>
      <c r="P179">
        <v>0</v>
      </c>
      <c r="Q179" s="1">
        <v>28123</v>
      </c>
      <c r="R179" s="1">
        <v>25077</v>
      </c>
      <c r="S179">
        <v>30</v>
      </c>
    </row>
    <row r="180" spans="1:19" x14ac:dyDescent="0.25">
      <c r="A180">
        <v>2014</v>
      </c>
      <c r="B180">
        <v>22</v>
      </c>
      <c r="C180" t="s">
        <v>131</v>
      </c>
      <c r="H180">
        <v>0.751</v>
      </c>
      <c r="K180" s="16">
        <v>2.0950000000000002</v>
      </c>
      <c r="L180">
        <v>26531.75</v>
      </c>
      <c r="N180">
        <v>50</v>
      </c>
      <c r="O180">
        <v>142</v>
      </c>
      <c r="P180">
        <v>2</v>
      </c>
      <c r="Q180" s="1">
        <v>28402</v>
      </c>
      <c r="R180" s="1">
        <v>24900</v>
      </c>
      <c r="S180">
        <v>30</v>
      </c>
    </row>
    <row r="181" spans="1:19" x14ac:dyDescent="0.25">
      <c r="A181">
        <v>2015</v>
      </c>
      <c r="B181">
        <v>22</v>
      </c>
      <c r="C181" t="s">
        <v>131</v>
      </c>
      <c r="H181">
        <v>0.751</v>
      </c>
      <c r="K181">
        <v>2.15</v>
      </c>
      <c r="N181">
        <v>32</v>
      </c>
      <c r="O181">
        <v>84</v>
      </c>
      <c r="P181">
        <v>1</v>
      </c>
      <c r="Q181" s="1">
        <v>28669</v>
      </c>
      <c r="R181" s="1">
        <v>25500</v>
      </c>
      <c r="S181">
        <v>30</v>
      </c>
    </row>
    <row r="182" spans="1:19" x14ac:dyDescent="0.25">
      <c r="A182">
        <v>2008</v>
      </c>
      <c r="B182">
        <v>23</v>
      </c>
      <c r="C182" t="s">
        <v>134</v>
      </c>
      <c r="H182">
        <v>0.63</v>
      </c>
      <c r="K182">
        <v>1.72</v>
      </c>
      <c r="L182">
        <v>8489.1299999999992</v>
      </c>
      <c r="N182">
        <v>42</v>
      </c>
      <c r="O182">
        <v>98</v>
      </c>
      <c r="P182">
        <v>1</v>
      </c>
      <c r="Q182" s="1">
        <v>15790</v>
      </c>
      <c r="R182" s="1">
        <v>13980</v>
      </c>
      <c r="S182">
        <v>8</v>
      </c>
    </row>
    <row r="183" spans="1:19" x14ac:dyDescent="0.25">
      <c r="A183">
        <v>2009</v>
      </c>
      <c r="B183">
        <v>23</v>
      </c>
      <c r="C183" t="s">
        <v>134</v>
      </c>
      <c r="H183">
        <v>0.63</v>
      </c>
      <c r="K183">
        <v>1.84</v>
      </c>
      <c r="L183">
        <v>9148.6200000000008</v>
      </c>
      <c r="N183">
        <v>51</v>
      </c>
      <c r="O183">
        <v>136</v>
      </c>
      <c r="P183">
        <v>0</v>
      </c>
      <c r="Q183" s="1">
        <v>15949</v>
      </c>
      <c r="R183" s="1">
        <v>14366</v>
      </c>
      <c r="S183">
        <v>14</v>
      </c>
    </row>
    <row r="184" spans="1:19" x14ac:dyDescent="0.25">
      <c r="A184">
        <v>2010</v>
      </c>
      <c r="B184">
        <v>23</v>
      </c>
      <c r="C184" t="s">
        <v>134</v>
      </c>
      <c r="H184">
        <v>0.70899999999999996</v>
      </c>
      <c r="K184">
        <v>1.82</v>
      </c>
      <c r="L184">
        <v>10662.98</v>
      </c>
      <c r="N184">
        <v>57</v>
      </c>
      <c r="O184">
        <v>146</v>
      </c>
      <c r="P184">
        <v>1</v>
      </c>
      <c r="Q184" s="1">
        <v>15433</v>
      </c>
      <c r="R184" s="1">
        <v>13326</v>
      </c>
      <c r="S184">
        <v>14</v>
      </c>
    </row>
    <row r="185" spans="1:19" x14ac:dyDescent="0.25">
      <c r="A185">
        <v>2011</v>
      </c>
      <c r="B185">
        <v>23</v>
      </c>
      <c r="C185" t="s">
        <v>134</v>
      </c>
      <c r="H185">
        <v>0.70899999999999996</v>
      </c>
      <c r="K185">
        <v>1.97</v>
      </c>
      <c r="L185">
        <v>13289.84</v>
      </c>
      <c r="N185">
        <v>80</v>
      </c>
      <c r="O185">
        <v>249</v>
      </c>
      <c r="P185">
        <v>0</v>
      </c>
      <c r="Q185" s="1">
        <v>15536</v>
      </c>
      <c r="R185" s="1">
        <v>13415</v>
      </c>
      <c r="S185">
        <v>14</v>
      </c>
    </row>
    <row r="186" spans="1:19" x14ac:dyDescent="0.25">
      <c r="A186">
        <v>2012</v>
      </c>
      <c r="B186">
        <v>23</v>
      </c>
      <c r="C186" t="s">
        <v>134</v>
      </c>
      <c r="H186">
        <v>0.70899999999999996</v>
      </c>
      <c r="K186" s="16">
        <v>2.0049999999999999</v>
      </c>
      <c r="L186">
        <v>14129.57</v>
      </c>
      <c r="N186">
        <v>50</v>
      </c>
      <c r="O186">
        <v>119</v>
      </c>
      <c r="P186">
        <v>0</v>
      </c>
      <c r="Q186" s="1">
        <v>15635</v>
      </c>
      <c r="R186" s="1">
        <v>13500</v>
      </c>
      <c r="S186">
        <v>14</v>
      </c>
    </row>
    <row r="187" spans="1:19" x14ac:dyDescent="0.25">
      <c r="A187">
        <v>2013</v>
      </c>
      <c r="B187">
        <v>23</v>
      </c>
      <c r="C187" t="s">
        <v>134</v>
      </c>
      <c r="H187">
        <v>0.70899999999999996</v>
      </c>
      <c r="K187">
        <v>2.04</v>
      </c>
      <c r="L187">
        <v>13812.83</v>
      </c>
      <c r="N187">
        <v>54</v>
      </c>
      <c r="O187">
        <v>143</v>
      </c>
      <c r="P187">
        <v>0</v>
      </c>
      <c r="Q187" s="1">
        <v>16215</v>
      </c>
      <c r="R187" s="1">
        <v>14001</v>
      </c>
      <c r="S187">
        <v>14</v>
      </c>
    </row>
    <row r="188" spans="1:19" x14ac:dyDescent="0.25">
      <c r="A188">
        <v>2014</v>
      </c>
      <c r="B188">
        <v>23</v>
      </c>
      <c r="C188" t="s">
        <v>134</v>
      </c>
      <c r="H188">
        <v>0.70899999999999996</v>
      </c>
      <c r="K188" s="16">
        <v>2.0950000000000002</v>
      </c>
      <c r="L188">
        <v>17287.169999999998</v>
      </c>
      <c r="N188">
        <v>37</v>
      </c>
      <c r="O188">
        <v>95</v>
      </c>
      <c r="P188">
        <v>1</v>
      </c>
      <c r="Q188" s="1">
        <v>16325</v>
      </c>
      <c r="R188" s="1">
        <v>14096</v>
      </c>
      <c r="S188">
        <v>14</v>
      </c>
    </row>
    <row r="189" spans="1:19" x14ac:dyDescent="0.25">
      <c r="A189">
        <v>2015</v>
      </c>
      <c r="B189">
        <v>23</v>
      </c>
      <c r="C189" t="s">
        <v>134</v>
      </c>
      <c r="H189">
        <v>0.70899999999999996</v>
      </c>
      <c r="K189">
        <v>2.15</v>
      </c>
      <c r="N189">
        <v>36</v>
      </c>
      <c r="O189">
        <v>136</v>
      </c>
      <c r="P189">
        <v>0</v>
      </c>
      <c r="Q189" s="1">
        <v>16431</v>
      </c>
      <c r="R189" s="1">
        <v>12246</v>
      </c>
      <c r="S189">
        <v>14</v>
      </c>
    </row>
    <row r="190" spans="1:19" x14ac:dyDescent="0.25">
      <c r="A190">
        <v>2008</v>
      </c>
      <c r="B190">
        <v>24</v>
      </c>
      <c r="C190" t="s">
        <v>136</v>
      </c>
      <c r="H190">
        <v>0.621</v>
      </c>
      <c r="K190">
        <v>1.72</v>
      </c>
      <c r="L190">
        <v>10605.31</v>
      </c>
      <c r="N190">
        <v>54</v>
      </c>
      <c r="O190">
        <v>167</v>
      </c>
      <c r="P190">
        <v>1</v>
      </c>
      <c r="Q190">
        <v>19207</v>
      </c>
      <c r="R190">
        <v>17102</v>
      </c>
      <c r="S190" s="17">
        <v>10</v>
      </c>
    </row>
    <row r="191" spans="1:19" x14ac:dyDescent="0.25">
      <c r="A191">
        <v>2009</v>
      </c>
      <c r="B191">
        <v>24</v>
      </c>
      <c r="C191" t="s">
        <v>136</v>
      </c>
      <c r="H191">
        <v>0.621</v>
      </c>
      <c r="K191">
        <v>1.84</v>
      </c>
      <c r="L191">
        <v>11299.12</v>
      </c>
      <c r="N191">
        <v>89</v>
      </c>
      <c r="O191">
        <v>239</v>
      </c>
      <c r="P191">
        <v>1</v>
      </c>
      <c r="Q191" s="1">
        <v>19201</v>
      </c>
      <c r="R191" s="1">
        <v>17496</v>
      </c>
      <c r="S191" s="17">
        <v>9</v>
      </c>
    </row>
    <row r="192" spans="1:19" x14ac:dyDescent="0.25">
      <c r="A192">
        <v>2010</v>
      </c>
      <c r="B192">
        <v>24</v>
      </c>
      <c r="C192" t="s">
        <v>136</v>
      </c>
      <c r="H192">
        <v>0.70399999999999996</v>
      </c>
      <c r="K192">
        <v>1.82</v>
      </c>
      <c r="L192">
        <v>14714.86</v>
      </c>
      <c r="N192">
        <v>50</v>
      </c>
      <c r="O192">
        <v>128</v>
      </c>
      <c r="P192">
        <v>0</v>
      </c>
      <c r="Q192" s="1">
        <v>19324</v>
      </c>
      <c r="R192" s="1">
        <v>14433</v>
      </c>
      <c r="S192" s="17">
        <v>9</v>
      </c>
    </row>
    <row r="193" spans="1:19" x14ac:dyDescent="0.25">
      <c r="A193">
        <v>2011</v>
      </c>
      <c r="B193">
        <v>24</v>
      </c>
      <c r="C193" t="s">
        <v>136</v>
      </c>
      <c r="H193">
        <v>0.70399999999999996</v>
      </c>
      <c r="K193">
        <v>1.97</v>
      </c>
      <c r="L193">
        <v>19005.349999999999</v>
      </c>
      <c r="N193">
        <v>53</v>
      </c>
      <c r="O193">
        <v>132</v>
      </c>
      <c r="P193">
        <v>1</v>
      </c>
      <c r="Q193" s="1">
        <v>19342</v>
      </c>
      <c r="R193" s="1">
        <v>14446</v>
      </c>
      <c r="S193" s="17">
        <v>9</v>
      </c>
    </row>
    <row r="194" spans="1:19" x14ac:dyDescent="0.25">
      <c r="A194">
        <v>2012</v>
      </c>
      <c r="B194">
        <v>24</v>
      </c>
      <c r="C194" t="s">
        <v>136</v>
      </c>
      <c r="H194">
        <v>0.70399999999999996</v>
      </c>
      <c r="K194" s="16">
        <v>2.0049999999999999</v>
      </c>
      <c r="L194">
        <v>20295.46</v>
      </c>
      <c r="N194">
        <v>73</v>
      </c>
      <c r="O194">
        <v>204</v>
      </c>
      <c r="P194">
        <v>0</v>
      </c>
      <c r="Q194" s="1">
        <v>19358</v>
      </c>
      <c r="R194" s="1">
        <v>14458</v>
      </c>
      <c r="S194" s="17">
        <v>9</v>
      </c>
    </row>
    <row r="195" spans="1:19" x14ac:dyDescent="0.25">
      <c r="A195">
        <v>2013</v>
      </c>
      <c r="B195">
        <v>24</v>
      </c>
      <c r="C195" t="s">
        <v>136</v>
      </c>
      <c r="H195">
        <v>0.70399999999999996</v>
      </c>
      <c r="K195">
        <v>2.04</v>
      </c>
      <c r="L195">
        <v>21569.13</v>
      </c>
      <c r="N195">
        <v>50</v>
      </c>
      <c r="O195">
        <v>150</v>
      </c>
      <c r="P195">
        <v>1</v>
      </c>
      <c r="Q195" s="1">
        <v>19959</v>
      </c>
      <c r="R195" s="1">
        <v>14907</v>
      </c>
      <c r="S195" s="17">
        <v>9</v>
      </c>
    </row>
    <row r="196" spans="1:19" x14ac:dyDescent="0.25">
      <c r="A196">
        <v>2014</v>
      </c>
      <c r="B196">
        <v>24</v>
      </c>
      <c r="C196" t="s">
        <v>136</v>
      </c>
      <c r="H196">
        <v>0.70399999999999996</v>
      </c>
      <c r="K196" s="16">
        <v>2.0950000000000002</v>
      </c>
      <c r="L196">
        <v>23679.96</v>
      </c>
      <c r="N196">
        <v>60</v>
      </c>
      <c r="O196">
        <v>157</v>
      </c>
      <c r="P196">
        <v>0</v>
      </c>
      <c r="Q196" s="1">
        <v>19991</v>
      </c>
      <c r="R196" s="1">
        <v>14931</v>
      </c>
      <c r="S196" s="17">
        <v>9</v>
      </c>
    </row>
    <row r="197" spans="1:19" x14ac:dyDescent="0.25">
      <c r="A197">
        <v>2015</v>
      </c>
      <c r="B197">
        <v>24</v>
      </c>
      <c r="C197" t="s">
        <v>136</v>
      </c>
      <c r="H197">
        <v>0.70399999999999996</v>
      </c>
      <c r="K197">
        <v>2.15</v>
      </c>
      <c r="N197">
        <v>38</v>
      </c>
      <c r="O197">
        <v>96</v>
      </c>
      <c r="P197">
        <v>0</v>
      </c>
      <c r="Q197" s="1">
        <v>20022</v>
      </c>
      <c r="R197" s="1">
        <v>12949</v>
      </c>
      <c r="S197" s="17">
        <v>9</v>
      </c>
    </row>
    <row r="198" spans="1:19" x14ac:dyDescent="0.25">
      <c r="A198">
        <v>2008</v>
      </c>
      <c r="B198">
        <v>25</v>
      </c>
      <c r="C198" t="s">
        <v>138</v>
      </c>
      <c r="H198">
        <v>0.63200000000000001</v>
      </c>
      <c r="K198">
        <v>1.72</v>
      </c>
      <c r="L198">
        <v>7957.89</v>
      </c>
      <c r="N198">
        <v>64</v>
      </c>
      <c r="O198">
        <v>238</v>
      </c>
      <c r="P198">
        <v>4</v>
      </c>
      <c r="Q198" s="1">
        <v>53280</v>
      </c>
      <c r="R198" s="1">
        <v>50278</v>
      </c>
      <c r="S198" s="17">
        <v>35</v>
      </c>
    </row>
    <row r="199" spans="1:19" x14ac:dyDescent="0.25">
      <c r="A199">
        <v>2009</v>
      </c>
      <c r="B199">
        <v>25</v>
      </c>
      <c r="C199" t="s">
        <v>138</v>
      </c>
      <c r="H199">
        <v>0.63200000000000001</v>
      </c>
      <c r="K199">
        <v>1.84</v>
      </c>
      <c r="L199">
        <v>7444.69</v>
      </c>
      <c r="N199">
        <v>42</v>
      </c>
      <c r="O199">
        <v>226</v>
      </c>
      <c r="P199">
        <v>0</v>
      </c>
      <c r="Q199" s="1">
        <v>53653</v>
      </c>
      <c r="R199" s="1">
        <v>50572</v>
      </c>
      <c r="S199" s="17">
        <v>40</v>
      </c>
    </row>
    <row r="200" spans="1:19" x14ac:dyDescent="0.25">
      <c r="A200">
        <v>2010</v>
      </c>
      <c r="B200">
        <v>25</v>
      </c>
      <c r="C200" t="s">
        <v>138</v>
      </c>
      <c r="H200">
        <v>0.71099999999999997</v>
      </c>
      <c r="K200">
        <v>1.82</v>
      </c>
      <c r="L200">
        <v>10186.6</v>
      </c>
      <c r="N200">
        <v>1</v>
      </c>
      <c r="O200">
        <v>19</v>
      </c>
      <c r="P200">
        <v>0</v>
      </c>
      <c r="Q200" s="1">
        <v>51544</v>
      </c>
      <c r="R200" s="1">
        <v>48962</v>
      </c>
      <c r="S200" s="17">
        <v>40</v>
      </c>
    </row>
    <row r="201" spans="1:19" x14ac:dyDescent="0.25">
      <c r="A201">
        <v>2011</v>
      </c>
      <c r="B201">
        <v>25</v>
      </c>
      <c r="C201" t="s">
        <v>138</v>
      </c>
      <c r="H201">
        <v>0.71099999999999997</v>
      </c>
      <c r="K201">
        <v>1.97</v>
      </c>
      <c r="L201">
        <v>12062.18</v>
      </c>
      <c r="N201">
        <v>3</v>
      </c>
      <c r="O201">
        <v>18</v>
      </c>
      <c r="P201">
        <v>0</v>
      </c>
      <c r="Q201" s="1">
        <v>51725</v>
      </c>
      <c r="R201" s="1">
        <v>51725</v>
      </c>
      <c r="S201" s="17">
        <v>40</v>
      </c>
    </row>
    <row r="202" spans="1:19" x14ac:dyDescent="0.25">
      <c r="A202">
        <v>2012</v>
      </c>
      <c r="B202">
        <v>25</v>
      </c>
      <c r="C202" t="s">
        <v>138</v>
      </c>
      <c r="H202">
        <v>0.71099999999999997</v>
      </c>
      <c r="K202" s="16">
        <v>2.0049999999999999</v>
      </c>
      <c r="L202">
        <v>13624.68</v>
      </c>
      <c r="N202">
        <v>5</v>
      </c>
      <c r="O202">
        <v>22</v>
      </c>
      <c r="P202">
        <v>1</v>
      </c>
      <c r="Q202" s="1">
        <v>51900</v>
      </c>
      <c r="R202" s="1">
        <v>51900</v>
      </c>
      <c r="S202" s="17">
        <v>40</v>
      </c>
    </row>
    <row r="203" spans="1:19" x14ac:dyDescent="0.25">
      <c r="A203">
        <v>2013</v>
      </c>
      <c r="B203">
        <v>25</v>
      </c>
      <c r="C203" t="s">
        <v>138</v>
      </c>
      <c r="H203">
        <v>0.71099999999999997</v>
      </c>
      <c r="K203">
        <v>2.04</v>
      </c>
      <c r="L203">
        <v>14589.68</v>
      </c>
      <c r="N203">
        <v>5</v>
      </c>
      <c r="O203">
        <v>37</v>
      </c>
      <c r="P203">
        <v>0</v>
      </c>
      <c r="Q203" s="1">
        <v>53656</v>
      </c>
      <c r="R203" s="1">
        <v>51900</v>
      </c>
      <c r="S203" s="17">
        <v>40</v>
      </c>
    </row>
    <row r="204" spans="1:19" x14ac:dyDescent="0.25">
      <c r="A204">
        <v>2014</v>
      </c>
      <c r="B204">
        <v>25</v>
      </c>
      <c r="C204" t="s">
        <v>138</v>
      </c>
      <c r="H204">
        <v>0.71099999999999997</v>
      </c>
      <c r="K204" s="16">
        <v>2.0950000000000002</v>
      </c>
      <c r="L204">
        <v>15450.97</v>
      </c>
      <c r="N204">
        <v>5</v>
      </c>
      <c r="O204">
        <v>25</v>
      </c>
      <c r="P204">
        <v>0</v>
      </c>
      <c r="Q204" s="1">
        <v>53870</v>
      </c>
      <c r="R204" s="1">
        <v>51156</v>
      </c>
      <c r="S204" s="17">
        <v>40</v>
      </c>
    </row>
    <row r="205" spans="1:19" x14ac:dyDescent="0.25">
      <c r="A205">
        <v>2015</v>
      </c>
      <c r="B205">
        <v>25</v>
      </c>
      <c r="C205" t="s">
        <v>138</v>
      </c>
      <c r="H205">
        <v>0.71099999999999997</v>
      </c>
      <c r="K205">
        <v>2.15</v>
      </c>
      <c r="N205">
        <v>5</v>
      </c>
      <c r="O205">
        <v>17</v>
      </c>
      <c r="P205">
        <v>1</v>
      </c>
      <c r="Q205" s="1">
        <v>54076</v>
      </c>
      <c r="R205" s="1">
        <v>51585</v>
      </c>
      <c r="S205" s="17">
        <v>40</v>
      </c>
    </row>
    <row r="206" spans="1:19" x14ac:dyDescent="0.25">
      <c r="A206">
        <v>2008</v>
      </c>
      <c r="B206">
        <v>26</v>
      </c>
      <c r="C206" t="s">
        <v>139</v>
      </c>
      <c r="H206">
        <v>0.57599999999999996</v>
      </c>
      <c r="K206">
        <v>1.72</v>
      </c>
      <c r="L206">
        <v>6714.86</v>
      </c>
      <c r="N206">
        <v>0</v>
      </c>
      <c r="O206">
        <v>0</v>
      </c>
      <c r="P206" s="14"/>
      <c r="Q206" s="1">
        <v>11840</v>
      </c>
      <c r="R206" s="1">
        <v>11250</v>
      </c>
      <c r="S206">
        <v>5</v>
      </c>
    </row>
    <row r="207" spans="1:19" x14ac:dyDescent="0.25">
      <c r="A207">
        <v>2009</v>
      </c>
      <c r="B207">
        <v>26</v>
      </c>
      <c r="C207" t="s">
        <v>139</v>
      </c>
      <c r="H207">
        <v>0.57599999999999996</v>
      </c>
      <c r="K207">
        <v>1.84</v>
      </c>
      <c r="L207">
        <v>7059.74</v>
      </c>
      <c r="N207">
        <v>0</v>
      </c>
      <c r="O207">
        <v>0</v>
      </c>
      <c r="P207" s="14"/>
      <c r="Q207" s="1">
        <v>11871</v>
      </c>
      <c r="R207" s="1">
        <v>11390</v>
      </c>
      <c r="S207" s="17">
        <v>9</v>
      </c>
    </row>
    <row r="208" spans="1:19" x14ac:dyDescent="0.25">
      <c r="A208">
        <v>2010</v>
      </c>
      <c r="B208">
        <v>26</v>
      </c>
      <c r="C208" t="s">
        <v>139</v>
      </c>
      <c r="H208">
        <v>0.68300000000000005</v>
      </c>
      <c r="K208">
        <v>1.82</v>
      </c>
      <c r="L208">
        <v>6812.39</v>
      </c>
      <c r="N208">
        <v>1</v>
      </c>
      <c r="O208">
        <v>4</v>
      </c>
      <c r="P208" s="14"/>
      <c r="Q208" s="1">
        <v>11476</v>
      </c>
      <c r="R208" s="1">
        <v>10059</v>
      </c>
      <c r="S208" s="17">
        <v>9</v>
      </c>
    </row>
    <row r="209" spans="1:19" x14ac:dyDescent="0.25">
      <c r="A209">
        <v>2011</v>
      </c>
      <c r="B209">
        <v>26</v>
      </c>
      <c r="C209" t="s">
        <v>139</v>
      </c>
      <c r="H209">
        <v>0.68300000000000005</v>
      </c>
      <c r="K209">
        <v>1.97</v>
      </c>
      <c r="L209">
        <v>9772.5300000000007</v>
      </c>
      <c r="N209">
        <v>0</v>
      </c>
      <c r="O209">
        <v>0</v>
      </c>
      <c r="P209" s="14"/>
      <c r="Q209" s="1">
        <v>11480</v>
      </c>
      <c r="R209" s="1">
        <v>10010</v>
      </c>
      <c r="S209" s="17">
        <v>9</v>
      </c>
    </row>
    <row r="210" spans="1:19" x14ac:dyDescent="0.25">
      <c r="A210">
        <v>2012</v>
      </c>
      <c r="B210">
        <v>26</v>
      </c>
      <c r="C210" t="s">
        <v>139</v>
      </c>
      <c r="H210">
        <v>0.68300000000000005</v>
      </c>
      <c r="K210" s="16">
        <v>2.0049999999999999</v>
      </c>
      <c r="L210">
        <v>8890.11</v>
      </c>
      <c r="N210">
        <v>5</v>
      </c>
      <c r="O210">
        <v>23</v>
      </c>
      <c r="P210" s="14"/>
      <c r="Q210" s="1">
        <v>11483</v>
      </c>
      <c r="R210" s="1">
        <v>10010</v>
      </c>
      <c r="S210" s="17">
        <v>9</v>
      </c>
    </row>
    <row r="211" spans="1:19" x14ac:dyDescent="0.25">
      <c r="A211">
        <v>2013</v>
      </c>
      <c r="B211">
        <v>26</v>
      </c>
      <c r="C211" t="s">
        <v>139</v>
      </c>
      <c r="H211">
        <v>0.68300000000000005</v>
      </c>
      <c r="K211">
        <v>2.04</v>
      </c>
      <c r="L211">
        <v>8591.93</v>
      </c>
      <c r="N211">
        <v>3</v>
      </c>
      <c r="O211">
        <v>13</v>
      </c>
      <c r="P211" s="14"/>
      <c r="Q211" s="1">
        <v>11831</v>
      </c>
      <c r="R211" s="1">
        <v>10180</v>
      </c>
      <c r="S211" s="17">
        <v>9</v>
      </c>
    </row>
    <row r="212" spans="1:19" x14ac:dyDescent="0.25">
      <c r="A212">
        <v>2014</v>
      </c>
      <c r="B212">
        <v>26</v>
      </c>
      <c r="C212" t="s">
        <v>139</v>
      </c>
      <c r="H212">
        <v>0.68300000000000005</v>
      </c>
      <c r="K212" s="16">
        <v>2.0950000000000002</v>
      </c>
      <c r="L212">
        <v>9735.0499999999993</v>
      </c>
      <c r="N212">
        <v>7</v>
      </c>
      <c r="O212">
        <v>27</v>
      </c>
      <c r="P212" s="14"/>
      <c r="Q212" s="1">
        <v>11844</v>
      </c>
      <c r="R212" s="1">
        <v>10200</v>
      </c>
      <c r="S212" s="17">
        <v>9</v>
      </c>
    </row>
    <row r="213" spans="1:19" x14ac:dyDescent="0.25">
      <c r="A213">
        <v>2015</v>
      </c>
      <c r="B213">
        <v>26</v>
      </c>
      <c r="C213" t="s">
        <v>139</v>
      </c>
      <c r="H213">
        <v>0.68300000000000005</v>
      </c>
      <c r="K213">
        <v>2.15</v>
      </c>
      <c r="N213">
        <v>14</v>
      </c>
      <c r="O213">
        <v>56</v>
      </c>
      <c r="P213" s="14"/>
      <c r="Q213" s="1">
        <v>11856</v>
      </c>
      <c r="R213" s="1">
        <v>10300</v>
      </c>
      <c r="S213" s="17">
        <v>9</v>
      </c>
    </row>
    <row r="214" spans="1:19" x14ac:dyDescent="0.25">
      <c r="A214">
        <v>2008</v>
      </c>
      <c r="B214">
        <v>27</v>
      </c>
      <c r="C214" s="4" t="s">
        <v>150</v>
      </c>
      <c r="H214">
        <v>0.49</v>
      </c>
      <c r="K214">
        <v>1.72</v>
      </c>
      <c r="L214">
        <v>6321.11</v>
      </c>
      <c r="N214">
        <v>214</v>
      </c>
      <c r="O214">
        <v>628</v>
      </c>
      <c r="P214">
        <v>0</v>
      </c>
      <c r="Q214" s="1">
        <v>34345</v>
      </c>
      <c r="R214" s="1">
        <v>17846</v>
      </c>
      <c r="S214">
        <v>18</v>
      </c>
    </row>
    <row r="215" spans="1:19" x14ac:dyDescent="0.25">
      <c r="A215">
        <v>2009</v>
      </c>
      <c r="B215">
        <v>27</v>
      </c>
      <c r="C215" t="s">
        <v>150</v>
      </c>
      <c r="H215">
        <v>0.49</v>
      </c>
      <c r="K215">
        <v>1.84</v>
      </c>
      <c r="L215">
        <v>5957.47</v>
      </c>
      <c r="N215">
        <v>84</v>
      </c>
      <c r="O215" s="1">
        <v>274</v>
      </c>
      <c r="P215" s="1">
        <v>1</v>
      </c>
      <c r="Q215" s="1">
        <v>34634</v>
      </c>
      <c r="R215" s="1">
        <v>18311</v>
      </c>
      <c r="S215" s="17">
        <v>26</v>
      </c>
    </row>
    <row r="216" spans="1:19" x14ac:dyDescent="0.25">
      <c r="A216">
        <v>2010</v>
      </c>
      <c r="B216">
        <v>27</v>
      </c>
      <c r="C216" t="s">
        <v>150</v>
      </c>
      <c r="H216">
        <v>0.65300000000000002</v>
      </c>
      <c r="K216">
        <v>1.82</v>
      </c>
      <c r="L216">
        <v>7359.35</v>
      </c>
      <c r="N216">
        <v>167</v>
      </c>
      <c r="O216" s="1">
        <v>433</v>
      </c>
      <c r="P216" s="1">
        <v>0</v>
      </c>
      <c r="Q216" s="1">
        <v>34803</v>
      </c>
      <c r="R216" s="1">
        <v>20610</v>
      </c>
      <c r="S216" s="17">
        <v>26</v>
      </c>
    </row>
    <row r="217" spans="1:19" x14ac:dyDescent="0.25">
      <c r="A217">
        <v>2011</v>
      </c>
      <c r="B217">
        <v>27</v>
      </c>
      <c r="C217" t="s">
        <v>150</v>
      </c>
      <c r="H217">
        <v>0.65300000000000002</v>
      </c>
      <c r="K217">
        <v>1.97</v>
      </c>
      <c r="L217">
        <v>9570.89</v>
      </c>
      <c r="N217">
        <v>122</v>
      </c>
      <c r="O217" s="1">
        <v>342</v>
      </c>
      <c r="P217" s="1">
        <v>0</v>
      </c>
      <c r="Q217" s="1">
        <v>35090</v>
      </c>
      <c r="R217" s="1">
        <v>21919</v>
      </c>
      <c r="S217" s="17">
        <v>26</v>
      </c>
    </row>
    <row r="218" spans="1:19" x14ac:dyDescent="0.25">
      <c r="A218">
        <v>2012</v>
      </c>
      <c r="B218">
        <v>27</v>
      </c>
      <c r="C218" t="s">
        <v>150</v>
      </c>
      <c r="H218">
        <v>0.65300000000000002</v>
      </c>
      <c r="K218" s="16">
        <v>2.0049999999999999</v>
      </c>
      <c r="L218">
        <v>10678.7</v>
      </c>
      <c r="N218">
        <v>171</v>
      </c>
      <c r="O218" s="1">
        <v>384</v>
      </c>
      <c r="P218" s="1">
        <v>0</v>
      </c>
      <c r="Q218" s="1">
        <v>35368</v>
      </c>
      <c r="R218" s="1">
        <v>22820</v>
      </c>
      <c r="S218" s="17">
        <v>26</v>
      </c>
    </row>
    <row r="219" spans="1:19" x14ac:dyDescent="0.25">
      <c r="A219">
        <v>2013</v>
      </c>
      <c r="B219">
        <v>27</v>
      </c>
      <c r="C219" t="s">
        <v>150</v>
      </c>
      <c r="H219">
        <v>0.65300000000000002</v>
      </c>
      <c r="K219">
        <v>2.04</v>
      </c>
      <c r="L219">
        <v>11292.62</v>
      </c>
      <c r="N219">
        <v>105</v>
      </c>
      <c r="O219" s="1">
        <v>234</v>
      </c>
      <c r="P219" s="1">
        <v>0</v>
      </c>
      <c r="Q219" s="1">
        <v>36740</v>
      </c>
      <c r="R219" s="1">
        <v>23503</v>
      </c>
      <c r="S219" s="17">
        <v>26</v>
      </c>
    </row>
    <row r="220" spans="1:19" x14ac:dyDescent="0.25">
      <c r="A220">
        <v>2014</v>
      </c>
      <c r="B220">
        <v>27</v>
      </c>
      <c r="C220" t="s">
        <v>150</v>
      </c>
      <c r="H220">
        <v>0.65300000000000002</v>
      </c>
      <c r="K220" s="16">
        <v>2.0950000000000002</v>
      </c>
      <c r="L220">
        <v>13729.68</v>
      </c>
      <c r="N220">
        <v>189</v>
      </c>
      <c r="O220" s="1">
        <v>456</v>
      </c>
      <c r="P220" s="1">
        <v>0</v>
      </c>
      <c r="Q220" s="1">
        <v>37041</v>
      </c>
      <c r="R220" s="1">
        <v>24827</v>
      </c>
      <c r="S220" s="17">
        <v>26</v>
      </c>
    </row>
    <row r="221" spans="1:19" x14ac:dyDescent="0.25">
      <c r="A221">
        <v>2015</v>
      </c>
      <c r="B221">
        <v>27</v>
      </c>
      <c r="C221" t="s">
        <v>150</v>
      </c>
      <c r="H221">
        <v>0.65300000000000002</v>
      </c>
      <c r="K221">
        <v>2.15</v>
      </c>
      <c r="N221">
        <v>107</v>
      </c>
      <c r="O221" s="1">
        <v>256</v>
      </c>
      <c r="P221" s="1">
        <v>0</v>
      </c>
      <c r="Q221" s="1">
        <v>37330</v>
      </c>
      <c r="R221" s="1">
        <v>18865</v>
      </c>
      <c r="S221" s="17">
        <v>26</v>
      </c>
    </row>
    <row r="222" spans="1:19" x14ac:dyDescent="0.25">
      <c r="A222">
        <v>2008</v>
      </c>
      <c r="B222">
        <v>28</v>
      </c>
      <c r="C222" t="s">
        <v>151</v>
      </c>
      <c r="H222">
        <v>0.57999999999999996</v>
      </c>
      <c r="K222">
        <v>1.72</v>
      </c>
      <c r="L222">
        <v>8639.77</v>
      </c>
      <c r="N222">
        <v>1</v>
      </c>
      <c r="O222" s="1">
        <v>2</v>
      </c>
      <c r="P222" s="14"/>
      <c r="Q222" s="1">
        <v>7341</v>
      </c>
      <c r="R222">
        <v>744</v>
      </c>
      <c r="S222">
        <v>6</v>
      </c>
    </row>
    <row r="223" spans="1:19" x14ac:dyDescent="0.25">
      <c r="A223">
        <v>2009</v>
      </c>
      <c r="B223">
        <v>28</v>
      </c>
      <c r="C223" t="s">
        <v>151</v>
      </c>
      <c r="H223">
        <v>0.57999999999999996</v>
      </c>
      <c r="K223">
        <v>1.84</v>
      </c>
      <c r="L223">
        <v>8289.25</v>
      </c>
      <c r="N223">
        <v>5</v>
      </c>
      <c r="O223" s="1">
        <v>12</v>
      </c>
      <c r="P223" s="14"/>
      <c r="Q223" s="1">
        <v>7326</v>
      </c>
      <c r="R223">
        <v>732</v>
      </c>
      <c r="S223">
        <v>5</v>
      </c>
    </row>
    <row r="224" spans="1:19" x14ac:dyDescent="0.25">
      <c r="A224">
        <v>2010</v>
      </c>
      <c r="B224">
        <v>28</v>
      </c>
      <c r="C224" t="s">
        <v>151</v>
      </c>
      <c r="H224">
        <v>0.67500000000000004</v>
      </c>
      <c r="K224">
        <v>1.82</v>
      </c>
      <c r="L224">
        <v>8410.73</v>
      </c>
      <c r="N224">
        <v>2</v>
      </c>
      <c r="O224" s="1">
        <v>7</v>
      </c>
      <c r="P224" s="14"/>
      <c r="Q224" s="1">
        <v>7089</v>
      </c>
      <c r="R224">
        <v>729</v>
      </c>
      <c r="S224">
        <v>5</v>
      </c>
    </row>
    <row r="225" spans="1:19" x14ac:dyDescent="0.25">
      <c r="A225">
        <v>2011</v>
      </c>
      <c r="B225">
        <v>28</v>
      </c>
      <c r="C225" t="s">
        <v>151</v>
      </c>
      <c r="H225">
        <v>0.67500000000000004</v>
      </c>
      <c r="K225">
        <v>1.97</v>
      </c>
      <c r="L225">
        <v>9445.34</v>
      </c>
      <c r="N225">
        <v>1</v>
      </c>
      <c r="O225" s="1">
        <v>2</v>
      </c>
      <c r="P225" s="14"/>
      <c r="Q225" s="1">
        <v>7064</v>
      </c>
      <c r="R225">
        <v>691</v>
      </c>
      <c r="S225">
        <v>5</v>
      </c>
    </row>
    <row r="226" spans="1:19" x14ac:dyDescent="0.25">
      <c r="A226">
        <v>2012</v>
      </c>
      <c r="B226">
        <v>28</v>
      </c>
      <c r="C226" t="s">
        <v>151</v>
      </c>
      <c r="H226">
        <v>0.67500000000000004</v>
      </c>
      <c r="K226" s="16">
        <v>2.0049999999999999</v>
      </c>
      <c r="L226">
        <v>11021.37</v>
      </c>
      <c r="N226">
        <v>0</v>
      </c>
      <c r="O226" s="1">
        <v>0</v>
      </c>
      <c r="P226" s="14"/>
      <c r="Q226" s="1">
        <v>7039</v>
      </c>
      <c r="R226">
        <v>601</v>
      </c>
      <c r="S226">
        <v>5</v>
      </c>
    </row>
    <row r="227" spans="1:19" x14ac:dyDescent="0.25">
      <c r="A227">
        <v>2013</v>
      </c>
      <c r="B227">
        <v>28</v>
      </c>
      <c r="C227" t="s">
        <v>151</v>
      </c>
      <c r="H227">
        <v>0.67500000000000004</v>
      </c>
      <c r="K227">
        <v>2.04</v>
      </c>
      <c r="L227">
        <v>11072.55</v>
      </c>
      <c r="N227">
        <v>0</v>
      </c>
      <c r="O227" s="1">
        <v>0</v>
      </c>
      <c r="P227" s="14"/>
      <c r="Q227" s="1">
        <v>7222</v>
      </c>
      <c r="R227">
        <v>614</v>
      </c>
      <c r="S227">
        <v>5</v>
      </c>
    </row>
    <row r="228" spans="1:19" x14ac:dyDescent="0.25">
      <c r="A228">
        <v>2014</v>
      </c>
      <c r="B228">
        <v>28</v>
      </c>
      <c r="C228" t="s">
        <v>151</v>
      </c>
      <c r="H228">
        <v>0.67500000000000004</v>
      </c>
      <c r="K228" s="16">
        <v>2.0950000000000002</v>
      </c>
      <c r="L228">
        <v>12975.09</v>
      </c>
      <c r="N228">
        <v>0</v>
      </c>
      <c r="O228" s="1">
        <v>0</v>
      </c>
      <c r="P228" s="14"/>
      <c r="Q228" s="1">
        <v>7203</v>
      </c>
      <c r="R228">
        <v>645</v>
      </c>
      <c r="S228">
        <v>5</v>
      </c>
    </row>
    <row r="229" spans="1:19" x14ac:dyDescent="0.25">
      <c r="A229">
        <v>2015</v>
      </c>
      <c r="B229">
        <v>28</v>
      </c>
      <c r="C229" t="s">
        <v>151</v>
      </c>
      <c r="H229">
        <v>0.67500000000000004</v>
      </c>
      <c r="K229">
        <v>2.15</v>
      </c>
      <c r="N229">
        <v>0</v>
      </c>
      <c r="O229" s="1">
        <v>0</v>
      </c>
      <c r="P229" s="14"/>
      <c r="Q229" s="1">
        <v>7185</v>
      </c>
      <c r="R229">
        <v>458</v>
      </c>
      <c r="S229">
        <v>5</v>
      </c>
    </row>
    <row r="230" spans="1:19" x14ac:dyDescent="0.25">
      <c r="A230">
        <v>2008</v>
      </c>
      <c r="B230">
        <v>29</v>
      </c>
      <c r="C230" t="s">
        <v>161</v>
      </c>
      <c r="H230">
        <v>0.63700000000000001</v>
      </c>
      <c r="K230">
        <v>1.72</v>
      </c>
      <c r="L230">
        <v>6676.5</v>
      </c>
      <c r="N230">
        <v>107</v>
      </c>
      <c r="O230" s="1">
        <v>585</v>
      </c>
      <c r="P230">
        <v>1</v>
      </c>
      <c r="Q230" s="1">
        <v>33091</v>
      </c>
      <c r="R230" s="1">
        <v>21504</v>
      </c>
      <c r="S230" s="1">
        <v>27</v>
      </c>
    </row>
    <row r="231" spans="1:19" x14ac:dyDescent="0.25">
      <c r="A231">
        <v>2009</v>
      </c>
      <c r="B231">
        <v>29</v>
      </c>
      <c r="C231" t="s">
        <v>161</v>
      </c>
      <c r="H231">
        <v>0.63700000000000001</v>
      </c>
      <c r="K231">
        <v>1.84</v>
      </c>
      <c r="L231">
        <v>7136.91</v>
      </c>
      <c r="N231">
        <v>177</v>
      </c>
      <c r="O231" s="1">
        <v>1032</v>
      </c>
      <c r="P231">
        <v>1</v>
      </c>
      <c r="Q231" s="1">
        <v>33182</v>
      </c>
      <c r="R231" s="1">
        <v>22512</v>
      </c>
      <c r="S231" s="1">
        <v>36</v>
      </c>
    </row>
    <row r="232" spans="1:19" x14ac:dyDescent="0.25">
      <c r="A232">
        <v>2010</v>
      </c>
      <c r="B232">
        <v>29</v>
      </c>
      <c r="C232" t="s">
        <v>161</v>
      </c>
      <c r="H232">
        <v>0.69499999999999995</v>
      </c>
      <c r="K232">
        <v>1.82</v>
      </c>
      <c r="L232">
        <v>9009.9</v>
      </c>
      <c r="N232">
        <v>200</v>
      </c>
      <c r="O232" s="1">
        <v>1099</v>
      </c>
      <c r="P232">
        <v>1</v>
      </c>
      <c r="Q232" s="1">
        <v>32296</v>
      </c>
      <c r="R232" s="1">
        <v>18761</v>
      </c>
      <c r="S232" s="1">
        <v>36</v>
      </c>
    </row>
    <row r="233" spans="1:19" x14ac:dyDescent="0.25">
      <c r="A233">
        <v>2011</v>
      </c>
      <c r="B233">
        <v>29</v>
      </c>
      <c r="C233" t="s">
        <v>161</v>
      </c>
      <c r="H233">
        <v>0.69499999999999995</v>
      </c>
      <c r="K233">
        <v>1.97</v>
      </c>
      <c r="L233">
        <v>10172.709999999999</v>
      </c>
      <c r="N233">
        <v>185</v>
      </c>
      <c r="O233" s="1">
        <v>900</v>
      </c>
      <c r="P233">
        <v>2</v>
      </c>
      <c r="Q233" s="1">
        <v>32325</v>
      </c>
      <c r="R233" s="1">
        <v>18761</v>
      </c>
      <c r="S233" s="1">
        <v>36</v>
      </c>
    </row>
    <row r="234" spans="1:19" x14ac:dyDescent="0.25">
      <c r="A234">
        <v>2012</v>
      </c>
      <c r="B234">
        <v>29</v>
      </c>
      <c r="C234" t="s">
        <v>161</v>
      </c>
      <c r="H234">
        <v>0.69499999999999995</v>
      </c>
      <c r="K234" s="16">
        <v>2.0049999999999999</v>
      </c>
      <c r="L234">
        <v>11385.08</v>
      </c>
      <c r="N234">
        <v>153</v>
      </c>
      <c r="O234" s="1">
        <v>874</v>
      </c>
      <c r="P234">
        <v>1</v>
      </c>
      <c r="Q234" s="1">
        <v>32353</v>
      </c>
      <c r="R234" s="1">
        <v>19698</v>
      </c>
      <c r="S234" s="1">
        <v>36</v>
      </c>
    </row>
    <row r="235" spans="1:19" x14ac:dyDescent="0.25">
      <c r="A235">
        <v>2013</v>
      </c>
      <c r="B235">
        <v>29</v>
      </c>
      <c r="C235" t="s">
        <v>161</v>
      </c>
      <c r="H235">
        <v>0.69499999999999995</v>
      </c>
      <c r="K235">
        <v>2.04</v>
      </c>
      <c r="L235">
        <v>11171.22</v>
      </c>
      <c r="N235">
        <v>126</v>
      </c>
      <c r="O235" s="1">
        <v>743</v>
      </c>
      <c r="P235">
        <v>0</v>
      </c>
      <c r="Q235" s="1">
        <v>33358</v>
      </c>
      <c r="R235" s="1">
        <v>21318</v>
      </c>
      <c r="S235" s="1">
        <v>36</v>
      </c>
    </row>
    <row r="236" spans="1:19" x14ac:dyDescent="0.25">
      <c r="A236">
        <v>2014</v>
      </c>
      <c r="B236">
        <v>29</v>
      </c>
      <c r="C236" t="s">
        <v>161</v>
      </c>
      <c r="H236">
        <v>0.69499999999999995</v>
      </c>
      <c r="K236" s="16">
        <v>2.0950000000000002</v>
      </c>
      <c r="L236">
        <v>12317.6</v>
      </c>
      <c r="N236">
        <v>184</v>
      </c>
      <c r="O236" s="1">
        <v>934</v>
      </c>
      <c r="P236">
        <v>2</v>
      </c>
      <c r="Q236" s="1">
        <v>33412</v>
      </c>
      <c r="R236" s="1">
        <v>21372</v>
      </c>
      <c r="S236" s="1">
        <v>36</v>
      </c>
    </row>
    <row r="237" spans="1:19" x14ac:dyDescent="0.25">
      <c r="A237">
        <v>2015</v>
      </c>
      <c r="B237">
        <v>29</v>
      </c>
      <c r="C237" t="s">
        <v>161</v>
      </c>
      <c r="H237">
        <v>0.69499999999999995</v>
      </c>
      <c r="K237">
        <v>2.15</v>
      </c>
      <c r="N237">
        <v>158</v>
      </c>
      <c r="O237" s="1">
        <v>966</v>
      </c>
      <c r="P237">
        <v>2</v>
      </c>
      <c r="Q237" s="1">
        <v>33463</v>
      </c>
      <c r="R237" s="1">
        <v>21693</v>
      </c>
      <c r="S237" s="1">
        <v>36</v>
      </c>
    </row>
    <row r="238" spans="1:19" x14ac:dyDescent="0.25">
      <c r="A238">
        <v>2008</v>
      </c>
      <c r="B238">
        <v>30</v>
      </c>
      <c r="C238" t="s">
        <v>162</v>
      </c>
      <c r="H238">
        <v>0.60599999999999998</v>
      </c>
      <c r="K238">
        <v>1.72</v>
      </c>
      <c r="L238">
        <v>7218.34</v>
      </c>
      <c r="N238">
        <v>76</v>
      </c>
      <c r="O238" s="1">
        <v>373</v>
      </c>
      <c r="P238">
        <v>2</v>
      </c>
      <c r="Q238" s="1">
        <v>84825</v>
      </c>
      <c r="R238" s="1">
        <v>49821</v>
      </c>
      <c r="S238" s="1">
        <v>68</v>
      </c>
    </row>
    <row r="239" spans="1:19" x14ac:dyDescent="0.25">
      <c r="A239">
        <v>2009</v>
      </c>
      <c r="B239">
        <v>30</v>
      </c>
      <c r="C239" t="s">
        <v>162</v>
      </c>
      <c r="H239">
        <v>0.60599999999999998</v>
      </c>
      <c r="K239">
        <v>1.84</v>
      </c>
      <c r="L239">
        <v>8006.74</v>
      </c>
      <c r="N239">
        <v>82</v>
      </c>
      <c r="O239" s="1">
        <v>344</v>
      </c>
      <c r="P239">
        <v>2</v>
      </c>
      <c r="Q239" s="1">
        <v>85472</v>
      </c>
      <c r="R239" s="1">
        <v>51590</v>
      </c>
      <c r="S239" s="1">
        <v>71</v>
      </c>
    </row>
    <row r="240" spans="1:19" x14ac:dyDescent="0.25">
      <c r="A240">
        <v>2010</v>
      </c>
      <c r="B240">
        <v>30</v>
      </c>
      <c r="C240" t="s">
        <v>162</v>
      </c>
      <c r="H240">
        <v>0.70599999999999996</v>
      </c>
      <c r="K240">
        <v>1.82</v>
      </c>
      <c r="L240">
        <v>10069.209999999999</v>
      </c>
      <c r="N240">
        <v>40</v>
      </c>
      <c r="O240" s="1">
        <v>155</v>
      </c>
      <c r="P240">
        <v>2</v>
      </c>
      <c r="Q240" s="1">
        <v>85239</v>
      </c>
      <c r="R240" s="1">
        <v>54314</v>
      </c>
      <c r="S240" s="1">
        <v>71</v>
      </c>
    </row>
    <row r="241" spans="1:19" x14ac:dyDescent="0.25">
      <c r="A241">
        <v>2011</v>
      </c>
      <c r="B241">
        <v>30</v>
      </c>
      <c r="C241" t="s">
        <v>162</v>
      </c>
      <c r="H241">
        <v>0.70599999999999996</v>
      </c>
      <c r="K241">
        <v>1.97</v>
      </c>
      <c r="L241">
        <v>12426.38</v>
      </c>
      <c r="N241">
        <v>19</v>
      </c>
      <c r="O241" s="1">
        <v>101</v>
      </c>
      <c r="P241">
        <v>1</v>
      </c>
      <c r="Q241" s="1">
        <v>85811</v>
      </c>
      <c r="R241" s="1">
        <v>56655</v>
      </c>
      <c r="S241" s="1">
        <v>71</v>
      </c>
    </row>
    <row r="242" spans="1:19" x14ac:dyDescent="0.25">
      <c r="A242">
        <v>2012</v>
      </c>
      <c r="B242">
        <v>30</v>
      </c>
      <c r="C242" t="s">
        <v>162</v>
      </c>
      <c r="H242">
        <v>0.70599999999999996</v>
      </c>
      <c r="K242" s="16">
        <v>2.0049999999999999</v>
      </c>
      <c r="L242">
        <v>12408.89</v>
      </c>
      <c r="N242">
        <v>86</v>
      </c>
      <c r="O242" s="1">
        <v>336</v>
      </c>
      <c r="P242">
        <v>2</v>
      </c>
      <c r="Q242" s="1">
        <v>86364</v>
      </c>
      <c r="R242" s="1">
        <v>59084</v>
      </c>
      <c r="S242" s="1">
        <v>71</v>
      </c>
    </row>
    <row r="243" spans="1:19" x14ac:dyDescent="0.25">
      <c r="A243">
        <v>2013</v>
      </c>
      <c r="B243">
        <v>30</v>
      </c>
      <c r="C243" t="s">
        <v>162</v>
      </c>
      <c r="H243">
        <v>0.70599999999999996</v>
      </c>
      <c r="K243">
        <v>2.04</v>
      </c>
      <c r="L243">
        <v>13221</v>
      </c>
      <c r="N243">
        <v>79</v>
      </c>
      <c r="O243" s="1">
        <v>294</v>
      </c>
      <c r="P243">
        <v>1</v>
      </c>
      <c r="Q243" s="1">
        <v>89578</v>
      </c>
      <c r="R243" s="1">
        <v>65285</v>
      </c>
      <c r="S243" s="1">
        <v>71</v>
      </c>
    </row>
    <row r="244" spans="1:19" x14ac:dyDescent="0.25">
      <c r="A244">
        <v>2014</v>
      </c>
      <c r="B244">
        <v>30</v>
      </c>
      <c r="C244" t="s">
        <v>162</v>
      </c>
      <c r="H244">
        <v>0.70599999999999996</v>
      </c>
      <c r="K244" s="16">
        <v>2.0950000000000002</v>
      </c>
      <c r="L244">
        <v>14666.61</v>
      </c>
      <c r="N244">
        <v>70</v>
      </c>
      <c r="O244" s="1">
        <v>258</v>
      </c>
      <c r="P244">
        <v>1</v>
      </c>
      <c r="Q244" s="1">
        <v>90192</v>
      </c>
      <c r="R244" s="1">
        <v>67302</v>
      </c>
      <c r="S244" s="1">
        <v>71</v>
      </c>
    </row>
    <row r="245" spans="1:19" x14ac:dyDescent="0.25">
      <c r="A245">
        <v>2015</v>
      </c>
      <c r="B245">
        <v>30</v>
      </c>
      <c r="C245" t="s">
        <v>162</v>
      </c>
      <c r="H245">
        <v>0.70599999999999996</v>
      </c>
      <c r="K245">
        <v>2.15</v>
      </c>
      <c r="N245">
        <v>38</v>
      </c>
      <c r="O245" s="1">
        <v>217</v>
      </c>
      <c r="P245">
        <v>2</v>
      </c>
      <c r="Q245" s="1">
        <v>90782</v>
      </c>
      <c r="R245" s="1">
        <v>50715</v>
      </c>
      <c r="S245" s="1">
        <v>71</v>
      </c>
    </row>
    <row r="246" spans="1:19" x14ac:dyDescent="0.25">
      <c r="A246">
        <v>2008</v>
      </c>
      <c r="B246">
        <v>31</v>
      </c>
      <c r="C246" t="s">
        <v>163</v>
      </c>
      <c r="H246">
        <v>0.48199999999999998</v>
      </c>
      <c r="K246">
        <v>1.72</v>
      </c>
      <c r="L246">
        <v>6661.1</v>
      </c>
      <c r="N246">
        <v>18</v>
      </c>
      <c r="O246" s="1">
        <v>61</v>
      </c>
      <c r="P246">
        <v>0</v>
      </c>
      <c r="Q246" s="1">
        <v>10623</v>
      </c>
      <c r="R246" s="1">
        <v>5479</v>
      </c>
      <c r="S246" s="1">
        <v>7</v>
      </c>
    </row>
    <row r="247" spans="1:19" x14ac:dyDescent="0.25">
      <c r="A247">
        <v>2009</v>
      </c>
      <c r="B247">
        <v>31</v>
      </c>
      <c r="C247" t="s">
        <v>163</v>
      </c>
      <c r="H247">
        <v>0.48199999999999998</v>
      </c>
      <c r="K247">
        <v>1.84</v>
      </c>
      <c r="L247">
        <v>5832.88</v>
      </c>
      <c r="N247">
        <v>25</v>
      </c>
      <c r="O247" s="1">
        <v>68</v>
      </c>
      <c r="P247">
        <v>0</v>
      </c>
      <c r="Q247" s="1">
        <v>10783</v>
      </c>
      <c r="R247" s="1">
        <v>5454</v>
      </c>
      <c r="S247" s="1">
        <v>8</v>
      </c>
    </row>
    <row r="248" spans="1:19" x14ac:dyDescent="0.25">
      <c r="A248">
        <v>2010</v>
      </c>
      <c r="B248">
        <v>31</v>
      </c>
      <c r="C248" t="s">
        <v>163</v>
      </c>
      <c r="H248">
        <v>0.63800000000000001</v>
      </c>
      <c r="K248">
        <v>1.82</v>
      </c>
      <c r="L248">
        <v>5768.97</v>
      </c>
      <c r="N248">
        <v>40</v>
      </c>
      <c r="O248" s="1">
        <v>123</v>
      </c>
      <c r="P248">
        <v>0</v>
      </c>
      <c r="Q248" s="1">
        <v>9148</v>
      </c>
      <c r="R248" s="1">
        <v>5894</v>
      </c>
      <c r="S248" s="1">
        <v>8</v>
      </c>
    </row>
    <row r="249" spans="1:19" x14ac:dyDescent="0.25">
      <c r="A249">
        <v>2011</v>
      </c>
      <c r="B249">
        <v>31</v>
      </c>
      <c r="C249" t="s">
        <v>163</v>
      </c>
      <c r="H249">
        <v>0.63800000000000001</v>
      </c>
      <c r="K249">
        <v>1.97</v>
      </c>
      <c r="L249">
        <v>6389.33</v>
      </c>
      <c r="N249">
        <v>27</v>
      </c>
      <c r="O249" s="1">
        <v>82</v>
      </c>
      <c r="P249">
        <v>1</v>
      </c>
      <c r="Q249" s="1">
        <v>9162</v>
      </c>
      <c r="R249" s="1">
        <v>5983</v>
      </c>
      <c r="S249" s="1">
        <v>8</v>
      </c>
    </row>
    <row r="250" spans="1:19" x14ac:dyDescent="0.25">
      <c r="A250">
        <v>2012</v>
      </c>
      <c r="B250">
        <v>31</v>
      </c>
      <c r="C250" t="s">
        <v>163</v>
      </c>
      <c r="H250">
        <v>0.63800000000000001</v>
      </c>
      <c r="K250" s="16">
        <v>2.0049999999999999</v>
      </c>
      <c r="L250">
        <v>8509.1299999999992</v>
      </c>
      <c r="N250">
        <v>17</v>
      </c>
      <c r="O250" s="1">
        <v>55</v>
      </c>
      <c r="P250">
        <v>0</v>
      </c>
      <c r="Q250" s="1">
        <v>9176</v>
      </c>
      <c r="R250" s="1">
        <v>6157</v>
      </c>
      <c r="S250" s="1">
        <v>8</v>
      </c>
    </row>
    <row r="251" spans="1:19" x14ac:dyDescent="0.25">
      <c r="A251">
        <v>2013</v>
      </c>
      <c r="B251">
        <v>31</v>
      </c>
      <c r="C251" t="s">
        <v>163</v>
      </c>
      <c r="H251">
        <v>0.63800000000000001</v>
      </c>
      <c r="K251">
        <v>2.04</v>
      </c>
      <c r="L251">
        <v>8190.22</v>
      </c>
      <c r="N251">
        <v>20</v>
      </c>
      <c r="O251" s="1">
        <v>59</v>
      </c>
      <c r="P251">
        <v>0</v>
      </c>
      <c r="Q251" s="1">
        <v>9467</v>
      </c>
      <c r="R251" s="1">
        <v>6269</v>
      </c>
      <c r="S251" s="1">
        <v>8</v>
      </c>
    </row>
    <row r="252" spans="1:19" x14ac:dyDescent="0.25">
      <c r="A252">
        <v>2014</v>
      </c>
      <c r="B252">
        <v>31</v>
      </c>
      <c r="C252" t="s">
        <v>163</v>
      </c>
      <c r="H252">
        <v>0.63800000000000001</v>
      </c>
      <c r="K252" s="16">
        <v>2.0950000000000002</v>
      </c>
      <c r="L252">
        <v>15498.61</v>
      </c>
      <c r="N252">
        <v>11</v>
      </c>
      <c r="O252" s="1">
        <v>25</v>
      </c>
      <c r="P252">
        <v>1</v>
      </c>
      <c r="Q252" s="1">
        <v>9487</v>
      </c>
      <c r="R252" s="1">
        <v>6622</v>
      </c>
      <c r="S252" s="1">
        <v>8</v>
      </c>
    </row>
    <row r="253" spans="1:19" x14ac:dyDescent="0.25">
      <c r="A253">
        <v>2015</v>
      </c>
      <c r="B253">
        <v>31</v>
      </c>
      <c r="C253" t="s">
        <v>163</v>
      </c>
      <c r="H253">
        <v>0.63800000000000001</v>
      </c>
      <c r="K253">
        <v>2.15</v>
      </c>
      <c r="N253">
        <v>5</v>
      </c>
      <c r="O253" s="1">
        <v>21</v>
      </c>
      <c r="P253">
        <v>1</v>
      </c>
      <c r="Q253" s="1">
        <v>9507</v>
      </c>
      <c r="R253" s="1">
        <v>5077</v>
      </c>
      <c r="S253" s="1">
        <v>8</v>
      </c>
    </row>
    <row r="254" spans="1:19" x14ac:dyDescent="0.25">
      <c r="A254">
        <v>2008</v>
      </c>
      <c r="B254">
        <v>32</v>
      </c>
      <c r="C254" t="s">
        <v>165</v>
      </c>
      <c r="H254">
        <v>0.52400000000000002</v>
      </c>
      <c r="K254">
        <v>1.72</v>
      </c>
      <c r="L254">
        <v>8623.83</v>
      </c>
      <c r="N254">
        <v>103</v>
      </c>
      <c r="O254" s="1">
        <v>249</v>
      </c>
      <c r="P254">
        <v>0</v>
      </c>
      <c r="Q254" s="1">
        <v>21302</v>
      </c>
      <c r="R254" s="1">
        <v>11361</v>
      </c>
      <c r="S254" s="1">
        <v>21</v>
      </c>
    </row>
    <row r="255" spans="1:19" x14ac:dyDescent="0.25">
      <c r="A255">
        <v>2009</v>
      </c>
      <c r="B255">
        <v>32</v>
      </c>
      <c r="C255" t="s">
        <v>165</v>
      </c>
      <c r="H255">
        <v>0.52400000000000002</v>
      </c>
      <c r="K255">
        <v>1.84</v>
      </c>
      <c r="L255">
        <v>9227.01</v>
      </c>
      <c r="N255">
        <v>133</v>
      </c>
      <c r="O255" s="1">
        <v>325</v>
      </c>
      <c r="P255">
        <v>0</v>
      </c>
      <c r="Q255" s="1">
        <v>21212</v>
      </c>
      <c r="R255" s="1">
        <v>11967</v>
      </c>
      <c r="S255" s="1">
        <v>21</v>
      </c>
    </row>
    <row r="256" spans="1:19" x14ac:dyDescent="0.25">
      <c r="A256">
        <v>2010</v>
      </c>
      <c r="B256">
        <v>32</v>
      </c>
      <c r="C256" t="s">
        <v>165</v>
      </c>
      <c r="H256">
        <v>0.64800000000000002</v>
      </c>
      <c r="K256">
        <v>1.82</v>
      </c>
      <c r="L256">
        <v>12651.79</v>
      </c>
      <c r="N256">
        <v>115</v>
      </c>
      <c r="O256" s="1">
        <v>277</v>
      </c>
      <c r="P256">
        <v>1</v>
      </c>
      <c r="Q256" s="1">
        <v>20069</v>
      </c>
      <c r="R256" s="1">
        <v>12350</v>
      </c>
      <c r="S256" s="1">
        <v>21</v>
      </c>
    </row>
    <row r="257" spans="1:19" x14ac:dyDescent="0.25">
      <c r="A257">
        <v>2011</v>
      </c>
      <c r="B257">
        <v>32</v>
      </c>
      <c r="C257" t="s">
        <v>165</v>
      </c>
      <c r="H257">
        <v>0.64800000000000002</v>
      </c>
      <c r="K257">
        <v>1.97</v>
      </c>
      <c r="L257">
        <v>14597.83</v>
      </c>
      <c r="N257">
        <v>111</v>
      </c>
      <c r="O257" s="1">
        <v>270</v>
      </c>
      <c r="P257">
        <v>0</v>
      </c>
      <c r="Q257" s="1">
        <v>19922</v>
      </c>
      <c r="R257" s="1">
        <v>12869</v>
      </c>
      <c r="S257" s="1">
        <v>21</v>
      </c>
    </row>
    <row r="258" spans="1:19" x14ac:dyDescent="0.25">
      <c r="A258">
        <v>2012</v>
      </c>
      <c r="B258">
        <v>32</v>
      </c>
      <c r="C258" t="s">
        <v>165</v>
      </c>
      <c r="H258">
        <v>0.64800000000000002</v>
      </c>
      <c r="K258" s="16">
        <v>2.0049999999999999</v>
      </c>
      <c r="L258">
        <v>14049.01</v>
      </c>
      <c r="N258">
        <v>131</v>
      </c>
      <c r="O258" s="1">
        <v>337</v>
      </c>
      <c r="P258">
        <v>0</v>
      </c>
      <c r="Q258" s="1">
        <v>19779</v>
      </c>
      <c r="R258" s="1">
        <v>12777</v>
      </c>
      <c r="S258" s="1">
        <v>21</v>
      </c>
    </row>
    <row r="259" spans="1:19" x14ac:dyDescent="0.25">
      <c r="A259">
        <v>2013</v>
      </c>
      <c r="B259">
        <v>32</v>
      </c>
      <c r="C259" t="s">
        <v>165</v>
      </c>
      <c r="H259">
        <v>0.64800000000000002</v>
      </c>
      <c r="K259">
        <v>2.04</v>
      </c>
      <c r="L259">
        <v>14570.29</v>
      </c>
      <c r="N259">
        <v>146</v>
      </c>
      <c r="O259" s="1">
        <v>383</v>
      </c>
      <c r="P259">
        <v>1</v>
      </c>
      <c r="Q259" s="1">
        <v>20214</v>
      </c>
      <c r="R259" s="1">
        <v>13058</v>
      </c>
      <c r="S259" s="1">
        <v>21</v>
      </c>
    </row>
    <row r="260" spans="1:19" x14ac:dyDescent="0.25">
      <c r="A260">
        <v>2014</v>
      </c>
      <c r="B260">
        <v>32</v>
      </c>
      <c r="C260" t="s">
        <v>165</v>
      </c>
      <c r="H260">
        <v>0.64800000000000002</v>
      </c>
      <c r="K260" s="16">
        <v>2.0950000000000002</v>
      </c>
      <c r="L260">
        <v>16131.76</v>
      </c>
      <c r="N260">
        <v>143</v>
      </c>
      <c r="O260" s="1">
        <v>369</v>
      </c>
      <c r="P260">
        <v>0</v>
      </c>
      <c r="Q260" s="1">
        <v>20090</v>
      </c>
      <c r="R260" s="1">
        <v>12978</v>
      </c>
      <c r="S260" s="1">
        <v>21</v>
      </c>
    </row>
    <row r="261" spans="1:19" x14ac:dyDescent="0.25">
      <c r="A261">
        <v>2015</v>
      </c>
      <c r="B261">
        <v>32</v>
      </c>
      <c r="C261" t="s">
        <v>165</v>
      </c>
      <c r="H261">
        <v>0.64800000000000002</v>
      </c>
      <c r="K261">
        <v>2.15</v>
      </c>
      <c r="N261">
        <v>124</v>
      </c>
      <c r="O261" s="1">
        <v>354</v>
      </c>
      <c r="P261">
        <v>1</v>
      </c>
      <c r="Q261" s="1">
        <v>19971</v>
      </c>
      <c r="R261" s="1">
        <v>11322</v>
      </c>
      <c r="S261" s="1">
        <v>21</v>
      </c>
    </row>
    <row r="262" spans="1:19" x14ac:dyDescent="0.25">
      <c r="A262">
        <v>2008</v>
      </c>
      <c r="B262">
        <v>33</v>
      </c>
      <c r="C262" t="s">
        <v>168</v>
      </c>
      <c r="H262">
        <v>0.58099999999999996</v>
      </c>
      <c r="K262">
        <v>1.72</v>
      </c>
      <c r="L262">
        <v>7301.15</v>
      </c>
      <c r="N262">
        <v>20</v>
      </c>
      <c r="O262" s="1">
        <v>68</v>
      </c>
      <c r="P262" s="14"/>
      <c r="Q262" s="1">
        <v>11358</v>
      </c>
      <c r="R262" s="1">
        <v>8135</v>
      </c>
      <c r="S262" s="1">
        <v>16</v>
      </c>
    </row>
    <row r="263" spans="1:19" x14ac:dyDescent="0.25">
      <c r="A263">
        <v>2009</v>
      </c>
      <c r="B263">
        <v>33</v>
      </c>
      <c r="C263" t="s">
        <v>168</v>
      </c>
      <c r="H263">
        <v>0.58099999999999996</v>
      </c>
      <c r="K263">
        <v>1.84</v>
      </c>
      <c r="L263">
        <v>6888.27</v>
      </c>
      <c r="N263">
        <v>18</v>
      </c>
      <c r="O263" s="1">
        <v>61</v>
      </c>
      <c r="P263" s="14"/>
      <c r="Q263" s="1">
        <v>11446</v>
      </c>
      <c r="R263" s="16">
        <f>(R262+R264)/2</f>
        <v>8600.5</v>
      </c>
      <c r="S263" s="1">
        <v>12</v>
      </c>
    </row>
    <row r="264" spans="1:19" x14ac:dyDescent="0.25">
      <c r="A264">
        <v>2010</v>
      </c>
      <c r="B264">
        <v>33</v>
      </c>
      <c r="C264" t="s">
        <v>168</v>
      </c>
      <c r="H264">
        <v>0.68899999999999995</v>
      </c>
      <c r="K264">
        <v>1.82</v>
      </c>
      <c r="L264">
        <v>8275.43</v>
      </c>
      <c r="N264">
        <v>28</v>
      </c>
      <c r="O264" s="1">
        <v>71</v>
      </c>
      <c r="P264" s="14"/>
      <c r="Q264" s="1">
        <v>10927</v>
      </c>
      <c r="R264" s="1">
        <v>9066</v>
      </c>
      <c r="S264" s="1">
        <v>12</v>
      </c>
    </row>
    <row r="265" spans="1:19" x14ac:dyDescent="0.25">
      <c r="A265">
        <v>2011</v>
      </c>
      <c r="B265">
        <v>33</v>
      </c>
      <c r="C265" t="s">
        <v>168</v>
      </c>
      <c r="H265">
        <v>0.68899999999999995</v>
      </c>
      <c r="K265">
        <v>1.97</v>
      </c>
      <c r="L265">
        <v>9550.98</v>
      </c>
      <c r="N265">
        <v>14</v>
      </c>
      <c r="O265" s="1">
        <v>37</v>
      </c>
      <c r="P265" s="14"/>
      <c r="Q265" s="1">
        <v>10968</v>
      </c>
      <c r="R265" s="1">
        <v>9066</v>
      </c>
      <c r="S265" s="1">
        <v>12</v>
      </c>
    </row>
    <row r="266" spans="1:19" x14ac:dyDescent="0.25">
      <c r="A266">
        <v>2012</v>
      </c>
      <c r="B266">
        <v>33</v>
      </c>
      <c r="C266" t="s">
        <v>168</v>
      </c>
      <c r="H266">
        <v>0.68899999999999995</v>
      </c>
      <c r="K266" s="16">
        <v>2.0049999999999999</v>
      </c>
      <c r="L266">
        <v>10357.98</v>
      </c>
      <c r="N266">
        <v>6</v>
      </c>
      <c r="O266" s="1">
        <v>22</v>
      </c>
      <c r="P266" s="14"/>
      <c r="Q266" s="1">
        <v>11007</v>
      </c>
      <c r="R266" s="1">
        <v>9066</v>
      </c>
      <c r="S266" s="1">
        <v>12</v>
      </c>
    </row>
    <row r="267" spans="1:19" x14ac:dyDescent="0.25">
      <c r="A267">
        <v>2013</v>
      </c>
      <c r="B267">
        <v>33</v>
      </c>
      <c r="C267" t="s">
        <v>168</v>
      </c>
      <c r="H267">
        <v>0.68899999999999995</v>
      </c>
      <c r="K267">
        <v>2.04</v>
      </c>
      <c r="L267">
        <v>12413.65</v>
      </c>
      <c r="N267">
        <v>2</v>
      </c>
      <c r="O267" s="1">
        <v>4</v>
      </c>
      <c r="P267" s="14"/>
      <c r="Q267" s="1">
        <v>11382</v>
      </c>
      <c r="R267" s="1">
        <v>9500</v>
      </c>
      <c r="S267" s="1">
        <v>12</v>
      </c>
    </row>
    <row r="268" spans="1:19" x14ac:dyDescent="0.25">
      <c r="A268">
        <v>2014</v>
      </c>
      <c r="B268">
        <v>33</v>
      </c>
      <c r="C268" t="s">
        <v>168</v>
      </c>
      <c r="H268">
        <v>0.68899999999999995</v>
      </c>
      <c r="K268" s="16">
        <v>2.0950000000000002</v>
      </c>
      <c r="L268">
        <v>13899.88</v>
      </c>
      <c r="N268">
        <v>0</v>
      </c>
      <c r="O268" s="1">
        <v>0</v>
      </c>
      <c r="P268" s="14"/>
      <c r="Q268" s="1">
        <v>11429</v>
      </c>
      <c r="R268" s="1">
        <v>9845</v>
      </c>
      <c r="S268" s="1">
        <v>12</v>
      </c>
    </row>
    <row r="269" spans="1:19" x14ac:dyDescent="0.25">
      <c r="A269">
        <v>2015</v>
      </c>
      <c r="B269">
        <v>33</v>
      </c>
      <c r="C269" t="s">
        <v>168</v>
      </c>
      <c r="H269">
        <v>0.68899999999999995</v>
      </c>
      <c r="K269">
        <v>2.15</v>
      </c>
      <c r="N269">
        <v>0</v>
      </c>
      <c r="O269" s="1">
        <v>0</v>
      </c>
      <c r="P269" s="14"/>
      <c r="Q269" s="1">
        <v>11475</v>
      </c>
      <c r="R269" s="1">
        <v>9845</v>
      </c>
      <c r="S269" s="1">
        <v>12</v>
      </c>
    </row>
    <row r="270" spans="1:19" x14ac:dyDescent="0.25">
      <c r="A270">
        <v>2008</v>
      </c>
      <c r="B270">
        <v>34</v>
      </c>
      <c r="C270" t="s">
        <v>169</v>
      </c>
      <c r="H270">
        <v>0.55800000000000005</v>
      </c>
      <c r="K270">
        <v>1.72</v>
      </c>
      <c r="L270">
        <v>7183.6</v>
      </c>
      <c r="N270">
        <v>16</v>
      </c>
      <c r="O270" s="1">
        <v>35</v>
      </c>
      <c r="P270">
        <v>1</v>
      </c>
      <c r="Q270" s="1">
        <v>14236</v>
      </c>
      <c r="R270" s="1">
        <v>7600</v>
      </c>
      <c r="S270" s="1">
        <v>17</v>
      </c>
    </row>
    <row r="271" spans="1:19" x14ac:dyDescent="0.25">
      <c r="A271">
        <v>2009</v>
      </c>
      <c r="B271">
        <v>34</v>
      </c>
      <c r="C271" t="s">
        <v>169</v>
      </c>
      <c r="H271">
        <v>0.55800000000000005</v>
      </c>
      <c r="K271">
        <v>1.84</v>
      </c>
      <c r="L271">
        <v>7923.83</v>
      </c>
      <c r="N271">
        <v>35</v>
      </c>
      <c r="O271" s="1">
        <v>129</v>
      </c>
      <c r="P271">
        <v>0</v>
      </c>
      <c r="Q271" s="1">
        <v>14397</v>
      </c>
      <c r="R271" s="1">
        <v>9514</v>
      </c>
      <c r="S271" s="1">
        <v>15</v>
      </c>
    </row>
    <row r="272" spans="1:19" x14ac:dyDescent="0.25">
      <c r="A272">
        <v>2010</v>
      </c>
      <c r="B272">
        <v>34</v>
      </c>
      <c r="C272" t="s">
        <v>169</v>
      </c>
      <c r="H272">
        <v>0.68200000000000005</v>
      </c>
      <c r="K272">
        <v>1.82</v>
      </c>
      <c r="L272">
        <v>7262.88</v>
      </c>
      <c r="N272">
        <v>45</v>
      </c>
      <c r="O272" s="1">
        <v>115</v>
      </c>
      <c r="P272">
        <v>0</v>
      </c>
      <c r="Q272" s="1">
        <v>13750</v>
      </c>
      <c r="R272" s="1">
        <v>10489</v>
      </c>
      <c r="S272" s="1">
        <v>15</v>
      </c>
    </row>
    <row r="273" spans="1:19" x14ac:dyDescent="0.25">
      <c r="A273">
        <v>2011</v>
      </c>
      <c r="B273">
        <v>34</v>
      </c>
      <c r="C273" t="s">
        <v>169</v>
      </c>
      <c r="H273">
        <v>0.68200000000000005</v>
      </c>
      <c r="K273">
        <v>1.97</v>
      </c>
      <c r="L273">
        <v>10369.030000000001</v>
      </c>
      <c r="N273">
        <v>15</v>
      </c>
      <c r="O273" s="1">
        <v>42</v>
      </c>
      <c r="P273">
        <v>0</v>
      </c>
      <c r="Q273" s="1">
        <v>13843</v>
      </c>
      <c r="R273" s="1">
        <v>10489</v>
      </c>
      <c r="S273" s="1">
        <v>15</v>
      </c>
    </row>
    <row r="274" spans="1:19" x14ac:dyDescent="0.25">
      <c r="A274">
        <v>2012</v>
      </c>
      <c r="B274">
        <v>34</v>
      </c>
      <c r="C274" t="s">
        <v>169</v>
      </c>
      <c r="H274">
        <v>0.68200000000000005</v>
      </c>
      <c r="K274" s="16">
        <v>2.0049999999999999</v>
      </c>
      <c r="L274">
        <v>9952.2000000000007</v>
      </c>
      <c r="N274">
        <v>19</v>
      </c>
      <c r="O274" s="1">
        <v>51</v>
      </c>
      <c r="P274">
        <v>0</v>
      </c>
      <c r="Q274" s="1">
        <v>13932</v>
      </c>
      <c r="R274" s="1">
        <v>10626</v>
      </c>
      <c r="S274" s="1">
        <v>15</v>
      </c>
    </row>
    <row r="275" spans="1:19" x14ac:dyDescent="0.25">
      <c r="A275">
        <v>2013</v>
      </c>
      <c r="B275">
        <v>34</v>
      </c>
      <c r="C275" t="s">
        <v>169</v>
      </c>
      <c r="H275">
        <v>0.68200000000000005</v>
      </c>
      <c r="K275">
        <v>2.04</v>
      </c>
      <c r="L275">
        <v>9369.43</v>
      </c>
      <c r="N275">
        <v>9</v>
      </c>
      <c r="O275" s="1">
        <v>14</v>
      </c>
      <c r="P275">
        <v>0</v>
      </c>
      <c r="Q275" s="1">
        <v>14451</v>
      </c>
      <c r="R275" s="1">
        <v>10708</v>
      </c>
      <c r="S275" s="1">
        <v>15</v>
      </c>
    </row>
    <row r="276" spans="1:19" x14ac:dyDescent="0.25">
      <c r="A276">
        <v>2014</v>
      </c>
      <c r="B276">
        <v>34</v>
      </c>
      <c r="C276" t="s">
        <v>169</v>
      </c>
      <c r="H276">
        <v>0.68200000000000005</v>
      </c>
      <c r="K276" s="16">
        <v>2.0950000000000002</v>
      </c>
      <c r="L276">
        <v>11548.03</v>
      </c>
      <c r="N276">
        <v>4</v>
      </c>
      <c r="O276" s="1">
        <v>10</v>
      </c>
      <c r="P276">
        <v>1</v>
      </c>
      <c r="Q276" s="1">
        <v>14550</v>
      </c>
      <c r="R276" s="1">
        <v>10782</v>
      </c>
      <c r="S276" s="1">
        <v>15</v>
      </c>
    </row>
    <row r="277" spans="1:19" x14ac:dyDescent="0.25">
      <c r="A277">
        <v>2015</v>
      </c>
      <c r="B277">
        <v>34</v>
      </c>
      <c r="C277" t="s">
        <v>169</v>
      </c>
      <c r="H277">
        <v>0.68200000000000005</v>
      </c>
      <c r="K277">
        <v>2.15</v>
      </c>
      <c r="N277">
        <v>4</v>
      </c>
      <c r="O277" s="1">
        <v>10</v>
      </c>
      <c r="P277">
        <v>0</v>
      </c>
      <c r="Q277" s="1">
        <v>14645</v>
      </c>
      <c r="R277" s="1">
        <v>10852</v>
      </c>
      <c r="S277" s="1">
        <v>15</v>
      </c>
    </row>
    <row r="278" spans="1:19" x14ac:dyDescent="0.25">
      <c r="A278">
        <v>2008</v>
      </c>
      <c r="B278">
        <v>35</v>
      </c>
      <c r="C278" t="s">
        <v>172</v>
      </c>
      <c r="H278">
        <v>0.628</v>
      </c>
      <c r="K278">
        <v>1.72</v>
      </c>
      <c r="L278">
        <v>12109.58</v>
      </c>
      <c r="N278">
        <v>43</v>
      </c>
      <c r="O278">
        <v>131</v>
      </c>
      <c r="P278">
        <v>0</v>
      </c>
      <c r="Q278" s="1">
        <v>20055</v>
      </c>
      <c r="R278" s="1">
        <v>15972</v>
      </c>
      <c r="S278">
        <v>11</v>
      </c>
    </row>
    <row r="279" spans="1:19" x14ac:dyDescent="0.25">
      <c r="A279">
        <v>2009</v>
      </c>
      <c r="B279">
        <v>35</v>
      </c>
      <c r="C279" t="s">
        <v>172</v>
      </c>
      <c r="H279">
        <v>0.628</v>
      </c>
      <c r="K279">
        <v>1.84</v>
      </c>
      <c r="L279">
        <v>10110.4</v>
      </c>
      <c r="N279">
        <v>41</v>
      </c>
      <c r="O279">
        <v>127</v>
      </c>
      <c r="P279">
        <v>0</v>
      </c>
      <c r="Q279" s="1">
        <v>20070</v>
      </c>
      <c r="R279" s="1">
        <v>16276</v>
      </c>
      <c r="S279">
        <v>16</v>
      </c>
    </row>
    <row r="280" spans="1:19" x14ac:dyDescent="0.25">
      <c r="A280">
        <v>2010</v>
      </c>
      <c r="B280">
        <v>35</v>
      </c>
      <c r="C280" t="s">
        <v>172</v>
      </c>
      <c r="H280">
        <v>0.73299999999999998</v>
      </c>
      <c r="K280">
        <v>1.82</v>
      </c>
      <c r="L280">
        <v>10911.16</v>
      </c>
      <c r="N280">
        <v>35</v>
      </c>
      <c r="O280">
        <v>108</v>
      </c>
      <c r="P280">
        <v>2</v>
      </c>
      <c r="Q280" s="1">
        <v>20426</v>
      </c>
      <c r="R280" s="1">
        <v>14362</v>
      </c>
      <c r="S280">
        <v>16</v>
      </c>
    </row>
    <row r="281" spans="1:19" x14ac:dyDescent="0.25">
      <c r="A281">
        <v>2011</v>
      </c>
      <c r="B281">
        <v>35</v>
      </c>
      <c r="C281" t="s">
        <v>172</v>
      </c>
      <c r="H281">
        <v>0.73299999999999998</v>
      </c>
      <c r="K281">
        <v>1.97</v>
      </c>
      <c r="L281">
        <v>15621.05</v>
      </c>
      <c r="N281">
        <v>24</v>
      </c>
      <c r="O281">
        <v>84</v>
      </c>
      <c r="P281">
        <v>2</v>
      </c>
      <c r="Q281" s="1">
        <v>20480</v>
      </c>
      <c r="R281" s="1">
        <v>14400</v>
      </c>
      <c r="S281">
        <v>16</v>
      </c>
    </row>
    <row r="282" spans="1:19" x14ac:dyDescent="0.25">
      <c r="A282">
        <v>2012</v>
      </c>
      <c r="B282">
        <v>35</v>
      </c>
      <c r="C282" t="s">
        <v>172</v>
      </c>
      <c r="H282">
        <v>0.73299999999999998</v>
      </c>
      <c r="K282" s="16">
        <v>2.0049999999999999</v>
      </c>
      <c r="L282">
        <v>14619.01</v>
      </c>
      <c r="N282">
        <v>26</v>
      </c>
      <c r="O282">
        <v>116</v>
      </c>
      <c r="P282">
        <v>0</v>
      </c>
      <c r="Q282" s="1">
        <v>20531</v>
      </c>
      <c r="R282" s="1">
        <v>14436</v>
      </c>
      <c r="S282">
        <v>16</v>
      </c>
    </row>
    <row r="283" spans="1:19" x14ac:dyDescent="0.25">
      <c r="A283">
        <v>2013</v>
      </c>
      <c r="B283">
        <v>35</v>
      </c>
      <c r="C283" t="s">
        <v>172</v>
      </c>
      <c r="H283">
        <v>0.73299999999999998</v>
      </c>
      <c r="K283">
        <v>2.04</v>
      </c>
      <c r="L283">
        <v>14162.69</v>
      </c>
      <c r="N283">
        <v>13</v>
      </c>
      <c r="O283">
        <v>46</v>
      </c>
      <c r="P283">
        <v>1</v>
      </c>
      <c r="Q283" s="1">
        <v>21206</v>
      </c>
      <c r="R283" s="1">
        <v>14910</v>
      </c>
      <c r="S283">
        <v>16</v>
      </c>
    </row>
    <row r="284" spans="1:19" x14ac:dyDescent="0.25">
      <c r="A284">
        <v>2014</v>
      </c>
      <c r="B284">
        <v>35</v>
      </c>
      <c r="C284" t="s">
        <v>172</v>
      </c>
      <c r="H284">
        <v>0.73299999999999998</v>
      </c>
      <c r="K284" s="16">
        <v>2.0950000000000002</v>
      </c>
      <c r="L284">
        <v>16050.37</v>
      </c>
      <c r="N284">
        <v>28</v>
      </c>
      <c r="O284">
        <v>85</v>
      </c>
      <c r="P284">
        <v>1</v>
      </c>
      <c r="Q284" s="1">
        <v>21273</v>
      </c>
      <c r="R284" s="1">
        <v>14958</v>
      </c>
      <c r="S284">
        <v>16</v>
      </c>
    </row>
    <row r="285" spans="1:19" x14ac:dyDescent="0.25">
      <c r="A285">
        <v>2015</v>
      </c>
      <c r="B285">
        <v>35</v>
      </c>
      <c r="C285" t="s">
        <v>172</v>
      </c>
      <c r="H285">
        <v>0.73299999999999998</v>
      </c>
      <c r="K285">
        <v>2.15</v>
      </c>
      <c r="N285">
        <v>17</v>
      </c>
      <c r="O285">
        <v>45</v>
      </c>
      <c r="P285">
        <v>0</v>
      </c>
      <c r="Q285" s="1">
        <v>21338</v>
      </c>
      <c r="R285" s="1">
        <v>13089</v>
      </c>
      <c r="S285">
        <v>16</v>
      </c>
    </row>
    <row r="286" spans="1:19" x14ac:dyDescent="0.25">
      <c r="A286">
        <v>2008</v>
      </c>
      <c r="B286">
        <v>36</v>
      </c>
      <c r="C286" t="s">
        <v>173</v>
      </c>
      <c r="H286">
        <v>0.56499999999999995</v>
      </c>
      <c r="K286">
        <v>1.72</v>
      </c>
      <c r="L286">
        <v>9051.9599999999991</v>
      </c>
      <c r="N286">
        <v>21</v>
      </c>
      <c r="O286">
        <v>52</v>
      </c>
      <c r="P286">
        <v>0</v>
      </c>
      <c r="Q286" s="1">
        <v>16425</v>
      </c>
      <c r="R286" s="1">
        <v>11460</v>
      </c>
      <c r="S286">
        <v>12</v>
      </c>
    </row>
    <row r="287" spans="1:19" x14ac:dyDescent="0.25">
      <c r="A287">
        <v>2009</v>
      </c>
      <c r="B287">
        <v>36</v>
      </c>
      <c r="C287" t="s">
        <v>173</v>
      </c>
      <c r="H287">
        <v>0.56499999999999995</v>
      </c>
      <c r="K287">
        <v>1.84</v>
      </c>
      <c r="L287">
        <v>10075.42</v>
      </c>
      <c r="N287">
        <v>15</v>
      </c>
      <c r="O287">
        <v>46</v>
      </c>
      <c r="P287">
        <v>0</v>
      </c>
      <c r="Q287" s="1">
        <v>16624</v>
      </c>
      <c r="R287" s="1">
        <v>11618</v>
      </c>
      <c r="S287">
        <v>9</v>
      </c>
    </row>
    <row r="288" spans="1:19" x14ac:dyDescent="0.25">
      <c r="A288">
        <v>2010</v>
      </c>
      <c r="B288">
        <v>36</v>
      </c>
      <c r="C288" t="s">
        <v>173</v>
      </c>
      <c r="H288">
        <v>0.7</v>
      </c>
      <c r="K288">
        <v>1.82</v>
      </c>
      <c r="L288">
        <v>11854.98</v>
      </c>
      <c r="N288">
        <v>22</v>
      </c>
      <c r="O288">
        <v>77</v>
      </c>
      <c r="P288">
        <v>0</v>
      </c>
      <c r="Q288" s="1">
        <v>17048</v>
      </c>
      <c r="R288" s="1">
        <v>12224</v>
      </c>
      <c r="S288">
        <v>9</v>
      </c>
    </row>
    <row r="289" spans="1:19" x14ac:dyDescent="0.25">
      <c r="A289">
        <v>2011</v>
      </c>
      <c r="B289">
        <v>36</v>
      </c>
      <c r="C289" t="s">
        <v>173</v>
      </c>
      <c r="H289">
        <v>0.7</v>
      </c>
      <c r="K289">
        <v>1.97</v>
      </c>
      <c r="L289">
        <v>13693.77</v>
      </c>
      <c r="N289">
        <v>6</v>
      </c>
      <c r="O289">
        <v>24</v>
      </c>
      <c r="P289">
        <v>0</v>
      </c>
      <c r="Q289" s="1">
        <v>17256</v>
      </c>
      <c r="R289" s="1">
        <v>12714</v>
      </c>
      <c r="S289">
        <v>9</v>
      </c>
    </row>
    <row r="290" spans="1:19" x14ac:dyDescent="0.25">
      <c r="A290">
        <v>2012</v>
      </c>
      <c r="B290">
        <v>36</v>
      </c>
      <c r="C290" t="s">
        <v>173</v>
      </c>
      <c r="H290">
        <v>0.7</v>
      </c>
      <c r="K290" s="16">
        <v>2.0049999999999999</v>
      </c>
      <c r="L290">
        <v>14979.35</v>
      </c>
      <c r="N290">
        <v>13</v>
      </c>
      <c r="O290">
        <v>28</v>
      </c>
      <c r="P290">
        <v>1</v>
      </c>
      <c r="Q290" s="1">
        <v>17456</v>
      </c>
      <c r="R290" s="1">
        <v>12866</v>
      </c>
      <c r="S290">
        <v>9</v>
      </c>
    </row>
    <row r="291" spans="1:19" x14ac:dyDescent="0.25">
      <c r="A291">
        <v>2013</v>
      </c>
      <c r="B291">
        <v>36</v>
      </c>
      <c r="C291" t="s">
        <v>173</v>
      </c>
      <c r="H291">
        <v>0.7</v>
      </c>
      <c r="K291">
        <v>2.04</v>
      </c>
      <c r="L291">
        <v>17018.45</v>
      </c>
      <c r="N291">
        <v>15</v>
      </c>
      <c r="O291">
        <v>41</v>
      </c>
      <c r="P291">
        <v>0</v>
      </c>
      <c r="Q291" s="1">
        <v>18205</v>
      </c>
      <c r="R291" s="1">
        <v>18205</v>
      </c>
      <c r="S291">
        <v>9</v>
      </c>
    </row>
    <row r="292" spans="1:19" x14ac:dyDescent="0.25">
      <c r="A292">
        <v>2014</v>
      </c>
      <c r="B292">
        <v>36</v>
      </c>
      <c r="C292" t="s">
        <v>173</v>
      </c>
      <c r="H292">
        <v>0.7</v>
      </c>
      <c r="K292" s="16">
        <v>2.0950000000000002</v>
      </c>
      <c r="L292">
        <v>18798.37</v>
      </c>
      <c r="N292">
        <v>7</v>
      </c>
      <c r="O292">
        <v>14</v>
      </c>
      <c r="P292">
        <v>0</v>
      </c>
      <c r="Q292" s="1">
        <v>18416</v>
      </c>
      <c r="R292" s="1">
        <v>18416</v>
      </c>
      <c r="S292">
        <v>9</v>
      </c>
    </row>
    <row r="293" spans="1:19" x14ac:dyDescent="0.25">
      <c r="A293">
        <v>2015</v>
      </c>
      <c r="B293">
        <v>36</v>
      </c>
      <c r="C293" t="s">
        <v>173</v>
      </c>
      <c r="H293">
        <v>0.7</v>
      </c>
      <c r="K293">
        <v>2.15</v>
      </c>
      <c r="N293">
        <v>15</v>
      </c>
      <c r="O293">
        <v>98</v>
      </c>
      <c r="P293">
        <v>0</v>
      </c>
      <c r="Q293" s="1">
        <v>18619</v>
      </c>
      <c r="R293" s="1">
        <v>18619</v>
      </c>
      <c r="S293">
        <v>9</v>
      </c>
    </row>
    <row r="294" spans="1:19" x14ac:dyDescent="0.25">
      <c r="A294">
        <v>2008</v>
      </c>
      <c r="B294">
        <v>37</v>
      </c>
      <c r="C294" t="s">
        <v>177</v>
      </c>
      <c r="H294">
        <v>0.50700000000000001</v>
      </c>
      <c r="K294">
        <v>1.72</v>
      </c>
      <c r="L294">
        <v>5253.74</v>
      </c>
      <c r="N294">
        <v>11</v>
      </c>
      <c r="O294">
        <v>28</v>
      </c>
      <c r="P294" s="14"/>
      <c r="Q294" s="1">
        <v>4739</v>
      </c>
      <c r="R294" s="1">
        <v>2278</v>
      </c>
      <c r="S294">
        <v>4</v>
      </c>
    </row>
    <row r="295" spans="1:19" x14ac:dyDescent="0.25">
      <c r="A295">
        <v>2009</v>
      </c>
      <c r="B295">
        <v>37</v>
      </c>
      <c r="C295" t="s">
        <v>177</v>
      </c>
      <c r="H295">
        <v>0.50700000000000001</v>
      </c>
      <c r="K295">
        <v>1.84</v>
      </c>
      <c r="L295">
        <v>5653.87</v>
      </c>
      <c r="N295">
        <v>27</v>
      </c>
      <c r="O295">
        <v>66</v>
      </c>
      <c r="P295" s="14"/>
      <c r="Q295" s="1">
        <v>4735</v>
      </c>
      <c r="R295" s="1">
        <v>2415</v>
      </c>
      <c r="S295">
        <v>3</v>
      </c>
    </row>
    <row r="296" spans="1:19" x14ac:dyDescent="0.25">
      <c r="A296">
        <v>2010</v>
      </c>
      <c r="B296">
        <v>37</v>
      </c>
      <c r="C296" t="s">
        <v>177</v>
      </c>
      <c r="H296">
        <v>0.64600000000000002</v>
      </c>
      <c r="K296">
        <v>1.82</v>
      </c>
      <c r="L296">
        <v>5882.91</v>
      </c>
      <c r="N296">
        <v>21</v>
      </c>
      <c r="O296">
        <v>46</v>
      </c>
      <c r="P296" s="14"/>
      <c r="Q296" s="1">
        <v>4556</v>
      </c>
      <c r="R296" s="1">
        <v>2437</v>
      </c>
      <c r="S296">
        <v>3</v>
      </c>
    </row>
    <row r="297" spans="1:19" x14ac:dyDescent="0.25">
      <c r="A297">
        <v>2011</v>
      </c>
      <c r="B297">
        <v>37</v>
      </c>
      <c r="C297" t="s">
        <v>177</v>
      </c>
      <c r="H297">
        <v>0.64600000000000002</v>
      </c>
      <c r="K297">
        <v>1.97</v>
      </c>
      <c r="L297">
        <v>6501.53</v>
      </c>
      <c r="N297">
        <v>26</v>
      </c>
      <c r="O297">
        <v>60</v>
      </c>
      <c r="P297" s="14"/>
      <c r="Q297" s="1">
        <v>4543</v>
      </c>
      <c r="R297" s="1">
        <v>2430</v>
      </c>
      <c r="S297">
        <v>3</v>
      </c>
    </row>
    <row r="298" spans="1:19" x14ac:dyDescent="0.25">
      <c r="A298">
        <v>2012</v>
      </c>
      <c r="B298">
        <v>37</v>
      </c>
      <c r="C298" t="s">
        <v>177</v>
      </c>
      <c r="H298">
        <v>0.64600000000000002</v>
      </c>
      <c r="K298" s="16">
        <v>2.0049999999999999</v>
      </c>
      <c r="L298">
        <v>7973.49</v>
      </c>
      <c r="N298">
        <v>45</v>
      </c>
      <c r="O298">
        <v>110</v>
      </c>
      <c r="P298" s="14"/>
      <c r="Q298" s="1">
        <v>4530</v>
      </c>
      <c r="R298" s="1">
        <v>2423</v>
      </c>
      <c r="S298">
        <v>3</v>
      </c>
    </row>
    <row r="299" spans="1:19" x14ac:dyDescent="0.25">
      <c r="A299">
        <v>2013</v>
      </c>
      <c r="B299">
        <v>37</v>
      </c>
      <c r="C299" t="s">
        <v>177</v>
      </c>
      <c r="H299">
        <v>0.64600000000000002</v>
      </c>
      <c r="K299">
        <v>2.04</v>
      </c>
      <c r="L299">
        <v>9466.15</v>
      </c>
      <c r="N299">
        <v>1</v>
      </c>
      <c r="O299">
        <v>1</v>
      </c>
      <c r="P299" s="14"/>
      <c r="Q299" s="1">
        <v>4651</v>
      </c>
      <c r="R299" s="1">
        <v>2488</v>
      </c>
      <c r="S299">
        <v>3</v>
      </c>
    </row>
    <row r="300" spans="1:19" x14ac:dyDescent="0.25">
      <c r="A300">
        <v>2014</v>
      </c>
      <c r="B300">
        <v>37</v>
      </c>
      <c r="C300" t="s">
        <v>177</v>
      </c>
      <c r="H300">
        <v>0.64600000000000002</v>
      </c>
      <c r="K300" s="16">
        <v>2.0950000000000002</v>
      </c>
      <c r="L300">
        <v>9583.7800000000007</v>
      </c>
      <c r="N300">
        <v>0</v>
      </c>
      <c r="O300">
        <v>0</v>
      </c>
      <c r="P300" s="14"/>
      <c r="Q300" s="1">
        <v>4642</v>
      </c>
      <c r="R300" s="1">
        <v>2483</v>
      </c>
      <c r="S300">
        <v>3</v>
      </c>
    </row>
    <row r="301" spans="1:19" x14ac:dyDescent="0.25">
      <c r="A301">
        <v>2015</v>
      </c>
      <c r="B301">
        <v>37</v>
      </c>
      <c r="C301" t="s">
        <v>177</v>
      </c>
      <c r="H301">
        <v>0.64600000000000002</v>
      </c>
      <c r="K301">
        <v>2.15</v>
      </c>
      <c r="N301">
        <v>0</v>
      </c>
      <c r="O301">
        <v>0</v>
      </c>
      <c r="P301" s="14"/>
      <c r="Q301" s="1">
        <v>4633</v>
      </c>
      <c r="R301" s="1">
        <v>1548</v>
      </c>
      <c r="S301">
        <v>3</v>
      </c>
    </row>
    <row r="302" spans="1:19" x14ac:dyDescent="0.25">
      <c r="A302">
        <v>2008</v>
      </c>
      <c r="B302">
        <v>38</v>
      </c>
      <c r="C302" t="s">
        <v>186</v>
      </c>
      <c r="H302">
        <v>0.64900000000000002</v>
      </c>
      <c r="K302">
        <v>1.72</v>
      </c>
      <c r="L302">
        <v>6636.03</v>
      </c>
      <c r="N302">
        <v>22</v>
      </c>
      <c r="O302">
        <v>73</v>
      </c>
      <c r="P302">
        <v>0</v>
      </c>
      <c r="Q302" s="1">
        <v>21514</v>
      </c>
      <c r="R302" s="1">
        <v>24345</v>
      </c>
      <c r="S302">
        <v>15</v>
      </c>
    </row>
    <row r="303" spans="1:19" x14ac:dyDescent="0.25">
      <c r="A303">
        <v>2009</v>
      </c>
      <c r="B303">
        <v>38</v>
      </c>
      <c r="C303" t="s">
        <v>186</v>
      </c>
      <c r="H303">
        <v>0.64900000000000002</v>
      </c>
      <c r="K303">
        <v>1.84</v>
      </c>
      <c r="L303">
        <v>6985.26</v>
      </c>
      <c r="N303">
        <v>30</v>
      </c>
      <c r="O303">
        <v>90</v>
      </c>
      <c r="P303">
        <v>0</v>
      </c>
      <c r="Q303" s="1">
        <v>21431</v>
      </c>
      <c r="R303" s="1">
        <v>24762</v>
      </c>
      <c r="S303">
        <v>15</v>
      </c>
    </row>
    <row r="304" spans="1:19" x14ac:dyDescent="0.25">
      <c r="A304">
        <v>2010</v>
      </c>
      <c r="B304">
        <v>38</v>
      </c>
      <c r="C304" t="s">
        <v>186</v>
      </c>
      <c r="H304">
        <v>0.74299999999999999</v>
      </c>
      <c r="K304">
        <v>1.82</v>
      </c>
      <c r="L304">
        <v>9148.43</v>
      </c>
      <c r="N304">
        <v>36</v>
      </c>
      <c r="O304">
        <v>132</v>
      </c>
      <c r="P304">
        <v>0</v>
      </c>
      <c r="Q304" s="1">
        <v>21705</v>
      </c>
      <c r="R304" s="1">
        <v>21252</v>
      </c>
      <c r="S304">
        <v>15</v>
      </c>
    </row>
    <row r="305" spans="1:19" x14ac:dyDescent="0.25">
      <c r="A305">
        <v>2011</v>
      </c>
      <c r="B305">
        <v>38</v>
      </c>
      <c r="C305" t="s">
        <v>186</v>
      </c>
      <c r="H305">
        <v>0.74299999999999999</v>
      </c>
      <c r="K305">
        <v>1.97</v>
      </c>
      <c r="L305">
        <v>9673.2199999999993</v>
      </c>
      <c r="N305">
        <v>6</v>
      </c>
      <c r="O305">
        <v>29</v>
      </c>
      <c r="P305">
        <v>0</v>
      </c>
      <c r="Q305" s="1">
        <v>21673</v>
      </c>
      <c r="R305" s="1">
        <v>21221</v>
      </c>
      <c r="S305">
        <v>15</v>
      </c>
    </row>
    <row r="306" spans="1:19" x14ac:dyDescent="0.25">
      <c r="A306">
        <v>2012</v>
      </c>
      <c r="B306">
        <v>38</v>
      </c>
      <c r="C306" t="s">
        <v>186</v>
      </c>
      <c r="H306">
        <v>0.74299999999999999</v>
      </c>
      <c r="K306" s="16">
        <v>2.0049999999999999</v>
      </c>
      <c r="L306">
        <v>11538.15</v>
      </c>
      <c r="N306">
        <v>1</v>
      </c>
      <c r="O306">
        <v>3</v>
      </c>
      <c r="P306">
        <v>0</v>
      </c>
      <c r="Q306" s="1">
        <v>21641</v>
      </c>
      <c r="R306" s="1">
        <v>21189</v>
      </c>
      <c r="S306">
        <v>15</v>
      </c>
    </row>
    <row r="307" spans="1:19" x14ac:dyDescent="0.25">
      <c r="A307">
        <v>2013</v>
      </c>
      <c r="B307">
        <v>38</v>
      </c>
      <c r="C307" t="s">
        <v>186</v>
      </c>
      <c r="H307">
        <v>0.74299999999999999</v>
      </c>
      <c r="K307">
        <v>2.04</v>
      </c>
      <c r="L307">
        <v>12094.48</v>
      </c>
      <c r="N307">
        <v>3</v>
      </c>
      <c r="O307">
        <v>19</v>
      </c>
      <c r="P307">
        <v>1</v>
      </c>
      <c r="Q307" s="1">
        <v>22257</v>
      </c>
      <c r="R307" s="1">
        <v>21792</v>
      </c>
      <c r="S307">
        <v>15</v>
      </c>
    </row>
    <row r="308" spans="1:19" x14ac:dyDescent="0.25">
      <c r="A308">
        <v>2014</v>
      </c>
      <c r="B308">
        <v>38</v>
      </c>
      <c r="C308" t="s">
        <v>186</v>
      </c>
      <c r="H308">
        <v>0.74299999999999999</v>
      </c>
      <c r="K308" s="16">
        <v>2.0950000000000002</v>
      </c>
      <c r="L308">
        <v>12686.74</v>
      </c>
      <c r="N308">
        <v>5</v>
      </c>
      <c r="O308">
        <v>41</v>
      </c>
      <c r="P308">
        <v>0</v>
      </c>
      <c r="Q308" s="1">
        <v>22244</v>
      </c>
      <c r="R308" s="1">
        <v>21780</v>
      </c>
      <c r="S308">
        <v>15</v>
      </c>
    </row>
    <row r="309" spans="1:19" x14ac:dyDescent="0.25">
      <c r="A309">
        <v>2015</v>
      </c>
      <c r="B309">
        <v>38</v>
      </c>
      <c r="C309" t="s">
        <v>186</v>
      </c>
      <c r="H309">
        <v>0.74299999999999999</v>
      </c>
      <c r="K309">
        <v>2.15</v>
      </c>
      <c r="N309">
        <v>10</v>
      </c>
      <c r="O309">
        <v>29</v>
      </c>
      <c r="P309">
        <v>2</v>
      </c>
      <c r="Q309" s="1">
        <v>22231</v>
      </c>
      <c r="R309" s="1">
        <v>18806</v>
      </c>
      <c r="S309">
        <v>15</v>
      </c>
    </row>
    <row r="310" spans="1:19" x14ac:dyDescent="0.25">
      <c r="A310">
        <v>2008</v>
      </c>
      <c r="B310">
        <v>39</v>
      </c>
      <c r="C310" t="s">
        <v>198</v>
      </c>
      <c r="H310">
        <v>0.59699999999999998</v>
      </c>
      <c r="K310">
        <v>1.72</v>
      </c>
      <c r="L310">
        <v>10135.17</v>
      </c>
      <c r="N310">
        <v>134</v>
      </c>
      <c r="O310">
        <v>436</v>
      </c>
      <c r="P310">
        <v>1</v>
      </c>
      <c r="Q310" s="1">
        <v>25640</v>
      </c>
      <c r="R310" s="1">
        <v>20080</v>
      </c>
      <c r="S310">
        <v>29</v>
      </c>
    </row>
    <row r="311" spans="1:19" x14ac:dyDescent="0.25">
      <c r="A311">
        <v>2009</v>
      </c>
      <c r="B311">
        <v>39</v>
      </c>
      <c r="C311" t="s">
        <v>198</v>
      </c>
      <c r="H311">
        <v>0.59699999999999998</v>
      </c>
      <c r="K311">
        <v>1.84</v>
      </c>
      <c r="L311">
        <v>10042.959999999999</v>
      </c>
      <c r="N311">
        <v>76</v>
      </c>
      <c r="O311">
        <v>240</v>
      </c>
      <c r="P311">
        <v>1</v>
      </c>
      <c r="Q311" s="1">
        <v>25938</v>
      </c>
      <c r="R311" s="1">
        <v>20334</v>
      </c>
      <c r="S311">
        <v>29</v>
      </c>
    </row>
    <row r="312" spans="1:19" x14ac:dyDescent="0.25">
      <c r="A312">
        <v>2010</v>
      </c>
      <c r="B312">
        <v>39</v>
      </c>
      <c r="C312" t="s">
        <v>198</v>
      </c>
      <c r="H312">
        <v>0.70899999999999996</v>
      </c>
      <c r="K312">
        <v>1.82</v>
      </c>
      <c r="L312">
        <v>12467.51</v>
      </c>
      <c r="N312">
        <v>102</v>
      </c>
      <c r="O312">
        <v>307</v>
      </c>
      <c r="P312">
        <v>1</v>
      </c>
      <c r="Q312" s="1">
        <v>25771</v>
      </c>
      <c r="R312" s="1">
        <v>20942</v>
      </c>
      <c r="S312">
        <v>29</v>
      </c>
    </row>
    <row r="313" spans="1:19" x14ac:dyDescent="0.25">
      <c r="A313">
        <v>2011</v>
      </c>
      <c r="B313">
        <v>39</v>
      </c>
      <c r="C313" t="s">
        <v>198</v>
      </c>
      <c r="H313">
        <v>0.70899999999999996</v>
      </c>
      <c r="K313">
        <v>1.97</v>
      </c>
      <c r="L313">
        <v>13317.73</v>
      </c>
      <c r="N313">
        <v>68</v>
      </c>
      <c r="O313">
        <v>177</v>
      </c>
      <c r="P313">
        <v>1</v>
      </c>
      <c r="Q313" s="1">
        <v>26021</v>
      </c>
      <c r="R313" s="1">
        <v>21359</v>
      </c>
      <c r="S313">
        <v>29</v>
      </c>
    </row>
    <row r="314" spans="1:19" x14ac:dyDescent="0.25">
      <c r="A314">
        <v>2012</v>
      </c>
      <c r="B314">
        <v>39</v>
      </c>
      <c r="C314" t="s">
        <v>198</v>
      </c>
      <c r="H314">
        <v>0.70899999999999996</v>
      </c>
      <c r="K314" s="16">
        <v>2.0049999999999999</v>
      </c>
      <c r="L314">
        <v>14543.45</v>
      </c>
      <c r="N314">
        <v>64</v>
      </c>
      <c r="O314">
        <v>216</v>
      </c>
      <c r="P314">
        <v>1</v>
      </c>
      <c r="Q314" s="1">
        <v>26262</v>
      </c>
      <c r="R314" s="1">
        <v>21557</v>
      </c>
      <c r="S314">
        <v>29</v>
      </c>
    </row>
    <row r="315" spans="1:19" x14ac:dyDescent="0.25">
      <c r="A315">
        <v>2013</v>
      </c>
      <c r="B315">
        <v>39</v>
      </c>
      <c r="C315" t="s">
        <v>198</v>
      </c>
      <c r="H315">
        <v>0.70899999999999996</v>
      </c>
      <c r="K315">
        <v>2.04</v>
      </c>
      <c r="L315">
        <v>16206.04</v>
      </c>
      <c r="N315">
        <v>24</v>
      </c>
      <c r="O315">
        <v>79</v>
      </c>
      <c r="P315">
        <v>1</v>
      </c>
      <c r="Q315" s="1">
        <v>27321</v>
      </c>
      <c r="R315" s="1">
        <v>22426</v>
      </c>
      <c r="S315">
        <v>29</v>
      </c>
    </row>
    <row r="316" spans="1:19" x14ac:dyDescent="0.25">
      <c r="A316">
        <v>2014</v>
      </c>
      <c r="B316">
        <v>39</v>
      </c>
      <c r="C316" t="s">
        <v>198</v>
      </c>
      <c r="H316">
        <v>0.70899999999999996</v>
      </c>
      <c r="K316" s="16">
        <v>2.0950000000000002</v>
      </c>
      <c r="L316">
        <v>18009.23</v>
      </c>
      <c r="N316">
        <v>17</v>
      </c>
      <c r="O316">
        <v>57</v>
      </c>
      <c r="P316">
        <v>0</v>
      </c>
      <c r="Q316" s="1">
        <v>27579</v>
      </c>
      <c r="R316" s="1">
        <v>22638</v>
      </c>
      <c r="S316">
        <v>29</v>
      </c>
    </row>
    <row r="317" spans="1:19" x14ac:dyDescent="0.25">
      <c r="A317">
        <v>2015</v>
      </c>
      <c r="B317">
        <v>39</v>
      </c>
      <c r="C317" t="s">
        <v>198</v>
      </c>
      <c r="H317">
        <v>0.70899999999999996</v>
      </c>
      <c r="K317">
        <v>2.15</v>
      </c>
      <c r="N317">
        <v>13</v>
      </c>
      <c r="O317">
        <v>36</v>
      </c>
      <c r="P317">
        <v>1</v>
      </c>
      <c r="Q317" s="1">
        <v>27827</v>
      </c>
      <c r="R317" s="1">
        <v>20686</v>
      </c>
      <c r="S317">
        <v>29</v>
      </c>
    </row>
    <row r="318" spans="1:19" x14ac:dyDescent="0.25">
      <c r="A318">
        <v>2008</v>
      </c>
      <c r="B318">
        <v>40</v>
      </c>
      <c r="C318" t="s">
        <v>208</v>
      </c>
      <c r="H318">
        <v>0.43</v>
      </c>
      <c r="K318">
        <v>1.72</v>
      </c>
      <c r="L318">
        <v>5796.4</v>
      </c>
      <c r="N318">
        <v>55</v>
      </c>
      <c r="O318">
        <v>241</v>
      </c>
      <c r="P318">
        <v>0</v>
      </c>
      <c r="Q318" s="1">
        <v>18558</v>
      </c>
      <c r="R318" s="1">
        <v>8863</v>
      </c>
      <c r="S318">
        <v>17</v>
      </c>
    </row>
    <row r="319" spans="1:19" x14ac:dyDescent="0.25">
      <c r="A319">
        <v>2009</v>
      </c>
      <c r="B319">
        <v>40</v>
      </c>
      <c r="C319" t="s">
        <v>208</v>
      </c>
      <c r="H319">
        <v>0.43</v>
      </c>
      <c r="K319">
        <v>1.84</v>
      </c>
      <c r="L319">
        <v>5999.93</v>
      </c>
      <c r="N319">
        <v>51</v>
      </c>
      <c r="O319">
        <v>177</v>
      </c>
      <c r="P319">
        <v>0</v>
      </c>
      <c r="Q319" s="1">
        <v>18534</v>
      </c>
      <c r="R319" s="1">
        <v>8705</v>
      </c>
      <c r="S319">
        <v>9</v>
      </c>
    </row>
    <row r="320" spans="1:19" x14ac:dyDescent="0.25">
      <c r="A320">
        <v>2010</v>
      </c>
      <c r="B320">
        <v>40</v>
      </c>
      <c r="C320" t="s">
        <v>208</v>
      </c>
      <c r="H320">
        <v>0.63400000000000001</v>
      </c>
      <c r="K320">
        <v>1.82</v>
      </c>
      <c r="L320">
        <v>8702.39</v>
      </c>
      <c r="N320">
        <v>55</v>
      </c>
      <c r="O320">
        <v>161</v>
      </c>
      <c r="P320">
        <v>0</v>
      </c>
      <c r="Q320" s="1">
        <v>17908</v>
      </c>
      <c r="R320" s="1">
        <v>8705</v>
      </c>
      <c r="S320">
        <v>9</v>
      </c>
    </row>
    <row r="321" spans="1:19" x14ac:dyDescent="0.25">
      <c r="A321">
        <v>2011</v>
      </c>
      <c r="B321">
        <v>40</v>
      </c>
      <c r="C321" t="s">
        <v>208</v>
      </c>
      <c r="H321">
        <v>0.63400000000000001</v>
      </c>
      <c r="K321">
        <v>1.97</v>
      </c>
      <c r="L321">
        <v>9424.0400000000009</v>
      </c>
      <c r="N321">
        <v>65</v>
      </c>
      <c r="O321">
        <v>219</v>
      </c>
      <c r="P321">
        <v>0</v>
      </c>
      <c r="Q321" s="1">
        <v>17853</v>
      </c>
      <c r="R321" s="1">
        <v>9454</v>
      </c>
      <c r="S321">
        <v>9</v>
      </c>
    </row>
    <row r="322" spans="1:19" x14ac:dyDescent="0.25">
      <c r="A322">
        <v>2012</v>
      </c>
      <c r="B322">
        <v>40</v>
      </c>
      <c r="C322" t="s">
        <v>208</v>
      </c>
      <c r="H322">
        <v>0.63400000000000001</v>
      </c>
      <c r="K322" s="16">
        <v>2.0049999999999999</v>
      </c>
      <c r="L322">
        <v>17488.099999999999</v>
      </c>
      <c r="N322">
        <v>47</v>
      </c>
      <c r="O322">
        <v>161</v>
      </c>
      <c r="P322">
        <v>0</v>
      </c>
      <c r="Q322" s="1">
        <v>17798</v>
      </c>
      <c r="R322" s="1">
        <v>10236</v>
      </c>
      <c r="S322">
        <v>9</v>
      </c>
    </row>
    <row r="323" spans="1:19" x14ac:dyDescent="0.25">
      <c r="A323">
        <v>2013</v>
      </c>
      <c r="B323">
        <v>40</v>
      </c>
      <c r="C323" t="s">
        <v>208</v>
      </c>
      <c r="H323">
        <v>0.63400000000000001</v>
      </c>
      <c r="K323">
        <v>2.04</v>
      </c>
      <c r="L323">
        <v>20935.03</v>
      </c>
      <c r="N323">
        <v>41</v>
      </c>
      <c r="O323">
        <v>197</v>
      </c>
      <c r="P323">
        <v>1</v>
      </c>
      <c r="Q323" s="1">
        <v>18273</v>
      </c>
      <c r="R323" s="1">
        <v>11857</v>
      </c>
      <c r="S323">
        <v>9</v>
      </c>
    </row>
    <row r="324" spans="1:19" x14ac:dyDescent="0.25">
      <c r="A324">
        <v>2014</v>
      </c>
      <c r="B324">
        <v>40</v>
      </c>
      <c r="C324" t="s">
        <v>208</v>
      </c>
      <c r="H324">
        <v>0.63400000000000001</v>
      </c>
      <c r="K324" s="16">
        <v>2.0950000000000002</v>
      </c>
      <c r="L324">
        <v>19265.11</v>
      </c>
      <c r="N324">
        <v>29</v>
      </c>
      <c r="O324">
        <v>113</v>
      </c>
      <c r="P324">
        <v>0</v>
      </c>
      <c r="Q324" s="1">
        <v>18235</v>
      </c>
      <c r="R324" s="1">
        <v>12493</v>
      </c>
      <c r="S324">
        <v>9</v>
      </c>
    </row>
    <row r="325" spans="1:19" x14ac:dyDescent="0.25">
      <c r="A325">
        <v>2015</v>
      </c>
      <c r="B325">
        <v>40</v>
      </c>
      <c r="C325" t="s">
        <v>208</v>
      </c>
      <c r="H325">
        <v>0.63400000000000001</v>
      </c>
      <c r="K325">
        <v>2.15</v>
      </c>
      <c r="N325">
        <v>22</v>
      </c>
      <c r="O325">
        <v>76</v>
      </c>
      <c r="P325">
        <v>0</v>
      </c>
      <c r="Q325" s="1">
        <v>18198</v>
      </c>
      <c r="R325" s="1">
        <v>8608</v>
      </c>
      <c r="S325">
        <v>9</v>
      </c>
    </row>
    <row r="326" spans="1:19" x14ac:dyDescent="0.25">
      <c r="A326">
        <v>2008</v>
      </c>
      <c r="B326">
        <v>41</v>
      </c>
      <c r="C326" t="s">
        <v>215</v>
      </c>
      <c r="H326">
        <v>0.63700000000000001</v>
      </c>
      <c r="K326">
        <v>1.72</v>
      </c>
      <c r="L326">
        <v>17714.669999999998</v>
      </c>
      <c r="N326">
        <v>75</v>
      </c>
      <c r="O326">
        <v>251</v>
      </c>
      <c r="P326">
        <v>1</v>
      </c>
      <c r="Q326" s="1">
        <v>48066</v>
      </c>
      <c r="R326" s="1">
        <v>37311</v>
      </c>
      <c r="S326">
        <v>24</v>
      </c>
    </row>
    <row r="327" spans="1:19" x14ac:dyDescent="0.25">
      <c r="A327">
        <v>2009</v>
      </c>
      <c r="B327">
        <v>41</v>
      </c>
      <c r="C327" t="s">
        <v>215</v>
      </c>
      <c r="H327">
        <v>0.63700000000000001</v>
      </c>
      <c r="K327">
        <v>1.84</v>
      </c>
      <c r="L327">
        <v>18056.349999999999</v>
      </c>
      <c r="N327">
        <v>28</v>
      </c>
      <c r="O327">
        <v>78</v>
      </c>
      <c r="P327">
        <v>0</v>
      </c>
      <c r="Q327" s="1">
        <v>48723</v>
      </c>
      <c r="R327" s="1">
        <v>38093</v>
      </c>
      <c r="S327">
        <v>39</v>
      </c>
    </row>
    <row r="328" spans="1:19" x14ac:dyDescent="0.25">
      <c r="A328">
        <v>2010</v>
      </c>
      <c r="B328">
        <v>41</v>
      </c>
      <c r="C328" t="s">
        <v>215</v>
      </c>
      <c r="H328">
        <v>0.753</v>
      </c>
      <c r="K328">
        <v>1.82</v>
      </c>
      <c r="L328">
        <v>39601.93</v>
      </c>
      <c r="N328">
        <v>10</v>
      </c>
      <c r="O328">
        <v>37</v>
      </c>
      <c r="P328">
        <v>0</v>
      </c>
      <c r="Q328" s="1">
        <v>48519</v>
      </c>
      <c r="R328" s="1">
        <v>38806</v>
      </c>
      <c r="S328">
        <v>39</v>
      </c>
    </row>
    <row r="329" spans="1:19" x14ac:dyDescent="0.25">
      <c r="A329">
        <v>2011</v>
      </c>
      <c r="B329">
        <v>41</v>
      </c>
      <c r="C329" t="s">
        <v>215</v>
      </c>
      <c r="H329">
        <v>0.753</v>
      </c>
      <c r="K329">
        <v>1.97</v>
      </c>
      <c r="L329">
        <v>56139.33</v>
      </c>
      <c r="N329">
        <v>12</v>
      </c>
      <c r="O329">
        <v>49</v>
      </c>
      <c r="P329">
        <v>0</v>
      </c>
      <c r="Q329" s="1">
        <v>49077</v>
      </c>
      <c r="R329" s="1">
        <v>39965</v>
      </c>
      <c r="S329">
        <v>39</v>
      </c>
    </row>
    <row r="330" spans="1:19" x14ac:dyDescent="0.25">
      <c r="A330">
        <v>2012</v>
      </c>
      <c r="B330">
        <v>41</v>
      </c>
      <c r="C330" t="s">
        <v>215</v>
      </c>
      <c r="H330">
        <v>0.753</v>
      </c>
      <c r="K330" s="16">
        <v>2.0049999999999999</v>
      </c>
      <c r="L330">
        <v>62823.77</v>
      </c>
      <c r="N330">
        <v>24</v>
      </c>
      <c r="O330">
        <v>77</v>
      </c>
      <c r="P330">
        <v>1</v>
      </c>
      <c r="Q330" s="1">
        <v>49616</v>
      </c>
      <c r="R330" s="1">
        <v>41492</v>
      </c>
      <c r="S330">
        <v>39</v>
      </c>
    </row>
    <row r="331" spans="1:19" x14ac:dyDescent="0.25">
      <c r="A331">
        <v>2013</v>
      </c>
      <c r="B331">
        <v>41</v>
      </c>
      <c r="C331" t="s">
        <v>215</v>
      </c>
      <c r="H331">
        <v>0.753</v>
      </c>
      <c r="K331">
        <v>2.04</v>
      </c>
      <c r="L331">
        <v>66533.98</v>
      </c>
      <c r="N331">
        <v>17</v>
      </c>
      <c r="O331">
        <v>66</v>
      </c>
      <c r="P331">
        <v>0</v>
      </c>
      <c r="Q331" s="1">
        <v>51709</v>
      </c>
      <c r="R331" s="1">
        <v>42781</v>
      </c>
      <c r="S331">
        <v>39</v>
      </c>
    </row>
    <row r="332" spans="1:19" x14ac:dyDescent="0.25">
      <c r="A332">
        <v>2014</v>
      </c>
      <c r="B332">
        <v>41</v>
      </c>
      <c r="C332" t="s">
        <v>215</v>
      </c>
      <c r="H332">
        <v>0.753</v>
      </c>
      <c r="K332" s="16">
        <v>2.0950000000000002</v>
      </c>
      <c r="L332">
        <v>68635.77</v>
      </c>
      <c r="N332">
        <v>20</v>
      </c>
      <c r="O332">
        <v>87</v>
      </c>
      <c r="P332">
        <v>0</v>
      </c>
      <c r="Q332" s="1">
        <v>52280</v>
      </c>
      <c r="R332" s="1">
        <v>44385</v>
      </c>
      <c r="S332">
        <v>39</v>
      </c>
    </row>
    <row r="333" spans="1:19" x14ac:dyDescent="0.25">
      <c r="A333">
        <v>2015</v>
      </c>
      <c r="B333">
        <v>41</v>
      </c>
      <c r="C333" t="s">
        <v>215</v>
      </c>
      <c r="H333">
        <v>0.753</v>
      </c>
      <c r="K333">
        <v>2.15</v>
      </c>
      <c r="N333">
        <v>4</v>
      </c>
      <c r="O333">
        <v>22</v>
      </c>
      <c r="P333">
        <v>1</v>
      </c>
      <c r="Q333" s="1">
        <v>52827</v>
      </c>
      <c r="R333" s="1">
        <v>33859</v>
      </c>
      <c r="S333">
        <v>39</v>
      </c>
    </row>
    <row r="334" spans="1:19" x14ac:dyDescent="0.25">
      <c r="A334">
        <v>2008</v>
      </c>
      <c r="B334">
        <v>42</v>
      </c>
      <c r="C334" t="s">
        <v>228</v>
      </c>
      <c r="H334">
        <v>0.66600000000000004</v>
      </c>
      <c r="K334">
        <v>1.72</v>
      </c>
      <c r="L334">
        <v>7507.81</v>
      </c>
      <c r="N334">
        <v>429</v>
      </c>
      <c r="O334">
        <v>1414</v>
      </c>
      <c r="P334">
        <v>2</v>
      </c>
      <c r="Q334" s="1">
        <v>113576</v>
      </c>
      <c r="R334" s="1">
        <v>102440</v>
      </c>
      <c r="S334">
        <v>61</v>
      </c>
    </row>
    <row r="335" spans="1:19" x14ac:dyDescent="0.25">
      <c r="A335">
        <v>2009</v>
      </c>
      <c r="B335">
        <v>42</v>
      </c>
      <c r="C335" s="4" t="s">
        <v>228</v>
      </c>
      <c r="H335">
        <v>0.66600000000000004</v>
      </c>
      <c r="K335">
        <v>1.84</v>
      </c>
      <c r="L335">
        <v>7825.74</v>
      </c>
      <c r="N335">
        <v>307</v>
      </c>
      <c r="O335">
        <v>1066</v>
      </c>
      <c r="P335">
        <v>4</v>
      </c>
      <c r="Q335" s="1">
        <v>114579</v>
      </c>
      <c r="R335" s="1">
        <v>107515</v>
      </c>
      <c r="S335">
        <v>68</v>
      </c>
    </row>
    <row r="336" spans="1:19" x14ac:dyDescent="0.25">
      <c r="A336">
        <v>2010</v>
      </c>
      <c r="B336">
        <v>42</v>
      </c>
      <c r="C336" t="s">
        <v>228</v>
      </c>
      <c r="H336">
        <v>0.76100000000000001</v>
      </c>
      <c r="K336">
        <v>1.82</v>
      </c>
      <c r="L336">
        <v>9696.81</v>
      </c>
      <c r="N336">
        <v>372</v>
      </c>
      <c r="O336">
        <v>1165</v>
      </c>
      <c r="P336">
        <v>0</v>
      </c>
      <c r="Q336" s="1">
        <v>116512</v>
      </c>
      <c r="R336" s="1">
        <v>111266</v>
      </c>
      <c r="S336">
        <v>68</v>
      </c>
    </row>
    <row r="337" spans="1:19" x14ac:dyDescent="0.25">
      <c r="A337">
        <v>2011</v>
      </c>
      <c r="B337">
        <v>42</v>
      </c>
      <c r="C337" t="s">
        <v>228</v>
      </c>
      <c r="H337">
        <v>0.76100000000000001</v>
      </c>
      <c r="K337">
        <v>1.97</v>
      </c>
      <c r="L337">
        <v>10860.07</v>
      </c>
      <c r="N337">
        <v>251</v>
      </c>
      <c r="O337">
        <v>769</v>
      </c>
      <c r="P337">
        <v>1</v>
      </c>
      <c r="Q337" s="1">
        <v>117562</v>
      </c>
      <c r="R337" s="1">
        <v>112269</v>
      </c>
      <c r="S337">
        <v>68</v>
      </c>
    </row>
    <row r="338" spans="1:19" x14ac:dyDescent="0.25">
      <c r="A338">
        <v>2012</v>
      </c>
      <c r="B338">
        <v>42</v>
      </c>
      <c r="C338" t="s">
        <v>228</v>
      </c>
      <c r="H338">
        <v>0.76100000000000001</v>
      </c>
      <c r="K338" s="16">
        <v>2.0049999999999999</v>
      </c>
      <c r="L338">
        <v>12827.32</v>
      </c>
      <c r="N338">
        <v>492</v>
      </c>
      <c r="O338">
        <v>1455</v>
      </c>
      <c r="P338">
        <v>0</v>
      </c>
      <c r="Q338" s="1">
        <v>118578</v>
      </c>
      <c r="R338" s="1">
        <v>113239</v>
      </c>
      <c r="S338">
        <v>68</v>
      </c>
    </row>
    <row r="339" spans="1:19" x14ac:dyDescent="0.25">
      <c r="A339">
        <v>2013</v>
      </c>
      <c r="B339">
        <v>42</v>
      </c>
      <c r="C339" t="s">
        <v>228</v>
      </c>
      <c r="H339">
        <v>0.76100000000000001</v>
      </c>
      <c r="K339">
        <v>2.04</v>
      </c>
      <c r="L339">
        <v>13925.52</v>
      </c>
      <c r="N339">
        <v>315</v>
      </c>
      <c r="O339">
        <v>848</v>
      </c>
      <c r="P339">
        <v>0</v>
      </c>
      <c r="Q339" s="1">
        <v>123275</v>
      </c>
      <c r="R339" s="1">
        <v>117724</v>
      </c>
      <c r="S339">
        <v>68</v>
      </c>
    </row>
    <row r="340" spans="1:19" x14ac:dyDescent="0.25">
      <c r="A340">
        <v>2014</v>
      </c>
      <c r="B340">
        <v>42</v>
      </c>
      <c r="C340" t="s">
        <v>228</v>
      </c>
      <c r="H340">
        <v>0.76100000000000001</v>
      </c>
      <c r="K340" s="16">
        <v>2.0950000000000002</v>
      </c>
      <c r="L340">
        <v>14455.86</v>
      </c>
      <c r="N340">
        <v>386</v>
      </c>
      <c r="O340">
        <v>1048</v>
      </c>
      <c r="P340">
        <v>1</v>
      </c>
      <c r="Q340" s="1">
        <v>124370</v>
      </c>
      <c r="R340" s="1">
        <v>118770</v>
      </c>
      <c r="S340">
        <v>68</v>
      </c>
    </row>
    <row r="341" spans="1:19" x14ac:dyDescent="0.25">
      <c r="A341">
        <v>2015</v>
      </c>
      <c r="B341">
        <v>42</v>
      </c>
      <c r="C341" t="s">
        <v>228</v>
      </c>
      <c r="H341">
        <v>0.76100000000000001</v>
      </c>
      <c r="K341">
        <v>2.15</v>
      </c>
      <c r="N341">
        <v>241</v>
      </c>
      <c r="O341">
        <v>686</v>
      </c>
      <c r="P341">
        <v>2</v>
      </c>
      <c r="Q341" s="1">
        <v>125421</v>
      </c>
      <c r="R341" s="1">
        <v>96847</v>
      </c>
      <c r="S341">
        <v>68</v>
      </c>
    </row>
    <row r="342" spans="1:19" x14ac:dyDescent="0.25">
      <c r="A342">
        <v>2008</v>
      </c>
      <c r="B342">
        <v>43</v>
      </c>
      <c r="C342" t="s">
        <v>231</v>
      </c>
      <c r="H342">
        <v>0.65100000000000002</v>
      </c>
      <c r="K342">
        <v>1.72</v>
      </c>
      <c r="L342">
        <v>24070.880000000001</v>
      </c>
      <c r="N342">
        <v>82</v>
      </c>
      <c r="O342">
        <v>392</v>
      </c>
      <c r="P342">
        <v>2</v>
      </c>
      <c r="Q342" s="1">
        <v>617749</v>
      </c>
      <c r="R342" s="1">
        <v>487197</v>
      </c>
      <c r="S342">
        <v>207</v>
      </c>
    </row>
    <row r="343" spans="1:19" x14ac:dyDescent="0.25">
      <c r="A343">
        <v>2009</v>
      </c>
      <c r="B343">
        <v>43</v>
      </c>
      <c r="C343" t="s">
        <v>231</v>
      </c>
      <c r="H343">
        <v>0.65100000000000002</v>
      </c>
      <c r="K343">
        <v>1.84</v>
      </c>
      <c r="L343">
        <v>24641.23</v>
      </c>
      <c r="N343">
        <v>113</v>
      </c>
      <c r="O343">
        <v>457</v>
      </c>
      <c r="P343">
        <v>1</v>
      </c>
      <c r="Q343" s="1">
        <v>625393</v>
      </c>
      <c r="R343" s="1">
        <v>558999</v>
      </c>
      <c r="S343">
        <v>266</v>
      </c>
    </row>
    <row r="344" spans="1:19" x14ac:dyDescent="0.25">
      <c r="A344">
        <v>2010</v>
      </c>
      <c r="B344">
        <v>43</v>
      </c>
      <c r="C344" t="s">
        <v>231</v>
      </c>
      <c r="H344">
        <v>0.75600000000000001</v>
      </c>
      <c r="K344">
        <v>1.82</v>
      </c>
      <c r="L344">
        <v>31743.14</v>
      </c>
      <c r="N344">
        <v>133</v>
      </c>
      <c r="O344">
        <v>619</v>
      </c>
      <c r="P344">
        <v>1</v>
      </c>
      <c r="Q344" s="1">
        <v>603442</v>
      </c>
      <c r="R344" s="1">
        <v>575794</v>
      </c>
      <c r="S344">
        <v>266</v>
      </c>
    </row>
    <row r="345" spans="1:19" x14ac:dyDescent="0.25">
      <c r="A345">
        <v>2011</v>
      </c>
      <c r="B345">
        <v>43</v>
      </c>
      <c r="C345" t="s">
        <v>231</v>
      </c>
      <c r="H345">
        <v>0.75600000000000001</v>
      </c>
      <c r="K345">
        <v>1.97</v>
      </c>
      <c r="L345">
        <v>33219.019999999997</v>
      </c>
      <c r="N345">
        <v>95</v>
      </c>
      <c r="O345">
        <v>452</v>
      </c>
      <c r="P345">
        <v>1</v>
      </c>
      <c r="Q345" s="1">
        <v>608715</v>
      </c>
      <c r="R345" s="1">
        <v>593458</v>
      </c>
      <c r="S345">
        <v>266</v>
      </c>
    </row>
    <row r="346" spans="1:19" x14ac:dyDescent="0.25">
      <c r="A346">
        <v>2012</v>
      </c>
      <c r="B346">
        <v>43</v>
      </c>
      <c r="C346" t="s">
        <v>231</v>
      </c>
      <c r="H346">
        <v>0.75600000000000001</v>
      </c>
      <c r="K346" s="16">
        <v>2.0049999999999999</v>
      </c>
      <c r="L346">
        <v>36780.629999999997</v>
      </c>
      <c r="N346">
        <v>99</v>
      </c>
      <c r="O346">
        <v>327</v>
      </c>
      <c r="P346">
        <v>2</v>
      </c>
      <c r="Q346" s="1">
        <v>613815</v>
      </c>
      <c r="R346" s="1">
        <v>603129</v>
      </c>
      <c r="S346">
        <v>266</v>
      </c>
    </row>
    <row r="347" spans="1:19" x14ac:dyDescent="0.25">
      <c r="A347">
        <v>2013</v>
      </c>
      <c r="B347">
        <v>43</v>
      </c>
      <c r="C347" t="s">
        <v>231</v>
      </c>
      <c r="H347">
        <v>0.75600000000000001</v>
      </c>
      <c r="K347">
        <v>2.04</v>
      </c>
      <c r="L347">
        <v>38181.58</v>
      </c>
      <c r="N347">
        <v>65</v>
      </c>
      <c r="O347">
        <v>348</v>
      </c>
      <c r="P347">
        <v>0</v>
      </c>
      <c r="Q347" s="1">
        <v>637961</v>
      </c>
      <c r="R347" s="1">
        <v>629292</v>
      </c>
      <c r="S347">
        <v>266</v>
      </c>
    </row>
    <row r="348" spans="1:19" x14ac:dyDescent="0.25">
      <c r="A348">
        <v>2014</v>
      </c>
      <c r="B348">
        <v>43</v>
      </c>
      <c r="C348" t="s">
        <v>231</v>
      </c>
      <c r="H348">
        <v>0.75600000000000001</v>
      </c>
      <c r="K348" s="16">
        <v>2.0950000000000002</v>
      </c>
      <c r="L348">
        <v>40833.120000000003</v>
      </c>
      <c r="N348">
        <v>101</v>
      </c>
      <c r="O348">
        <v>429</v>
      </c>
      <c r="P348">
        <v>0</v>
      </c>
      <c r="Q348" s="1">
        <v>643476</v>
      </c>
      <c r="R348" s="1">
        <v>641299</v>
      </c>
      <c r="S348">
        <v>266</v>
      </c>
    </row>
    <row r="349" spans="1:19" x14ac:dyDescent="0.25">
      <c r="A349">
        <v>2015</v>
      </c>
      <c r="B349">
        <v>43</v>
      </c>
      <c r="C349" t="s">
        <v>231</v>
      </c>
      <c r="H349">
        <v>0.75600000000000001</v>
      </c>
      <c r="K349">
        <v>2.15</v>
      </c>
      <c r="N349">
        <v>69</v>
      </c>
      <c r="O349">
        <v>207</v>
      </c>
      <c r="P349">
        <v>0</v>
      </c>
      <c r="Q349" s="1">
        <v>648766</v>
      </c>
      <c r="R349" s="1">
        <v>519469</v>
      </c>
      <c r="S349">
        <v>266</v>
      </c>
    </row>
    <row r="350" spans="1:19" x14ac:dyDescent="0.25">
      <c r="A350">
        <v>2008</v>
      </c>
      <c r="B350">
        <v>44</v>
      </c>
      <c r="C350" t="s">
        <v>233</v>
      </c>
      <c r="H350">
        <v>0.51700000000000002</v>
      </c>
      <c r="K350">
        <v>1.72</v>
      </c>
      <c r="L350">
        <v>4369.6000000000004</v>
      </c>
      <c r="N350">
        <v>90</v>
      </c>
      <c r="O350">
        <v>551</v>
      </c>
      <c r="P350">
        <v>2</v>
      </c>
      <c r="Q350" s="1">
        <v>27003</v>
      </c>
      <c r="R350" s="1">
        <v>3437</v>
      </c>
      <c r="S350">
        <v>15</v>
      </c>
    </row>
    <row r="351" spans="1:19" x14ac:dyDescent="0.25">
      <c r="A351">
        <v>2009</v>
      </c>
      <c r="B351">
        <v>44</v>
      </c>
      <c r="C351" t="s">
        <v>233</v>
      </c>
      <c r="H351">
        <v>0.51700000000000002</v>
      </c>
      <c r="K351">
        <v>1.84</v>
      </c>
      <c r="L351">
        <v>5089.3900000000003</v>
      </c>
      <c r="N351">
        <v>47</v>
      </c>
      <c r="O351">
        <v>231</v>
      </c>
      <c r="P351">
        <v>0</v>
      </c>
      <c r="Q351" s="1">
        <v>27110</v>
      </c>
      <c r="R351" s="1">
        <v>5078</v>
      </c>
      <c r="S351">
        <v>16</v>
      </c>
    </row>
    <row r="352" spans="1:19" x14ac:dyDescent="0.25">
      <c r="A352">
        <v>2010</v>
      </c>
      <c r="B352">
        <v>44</v>
      </c>
      <c r="C352" t="s">
        <v>233</v>
      </c>
      <c r="H352">
        <v>0.64200000000000002</v>
      </c>
      <c r="K352">
        <v>1.82</v>
      </c>
      <c r="L352">
        <v>4936.38</v>
      </c>
      <c r="N352">
        <v>44</v>
      </c>
      <c r="O352">
        <v>198</v>
      </c>
      <c r="P352">
        <v>1</v>
      </c>
      <c r="Q352" s="1">
        <v>26033</v>
      </c>
      <c r="R352" s="1">
        <v>7875</v>
      </c>
      <c r="S352">
        <v>16</v>
      </c>
    </row>
    <row r="353" spans="1:19" x14ac:dyDescent="0.25">
      <c r="A353">
        <v>2011</v>
      </c>
      <c r="B353">
        <v>44</v>
      </c>
      <c r="C353" t="s">
        <v>233</v>
      </c>
      <c r="H353">
        <v>0.64200000000000002</v>
      </c>
      <c r="K353">
        <v>1.97</v>
      </c>
      <c r="L353">
        <v>5636.4</v>
      </c>
      <c r="N353">
        <v>34</v>
      </c>
      <c r="O353">
        <v>185</v>
      </c>
      <c r="P353">
        <v>2</v>
      </c>
      <c r="Q353" s="1">
        <v>26057</v>
      </c>
      <c r="R353" s="1">
        <v>8273</v>
      </c>
      <c r="S353">
        <v>16</v>
      </c>
    </row>
    <row r="354" spans="1:19" x14ac:dyDescent="0.25">
      <c r="A354">
        <v>2012</v>
      </c>
      <c r="B354">
        <v>44</v>
      </c>
      <c r="C354" t="s">
        <v>233</v>
      </c>
      <c r="H354">
        <v>0.64200000000000002</v>
      </c>
      <c r="K354" s="16">
        <v>2.0049999999999999</v>
      </c>
      <c r="L354">
        <v>11695.4</v>
      </c>
      <c r="N354">
        <v>16</v>
      </c>
      <c r="O354">
        <v>63</v>
      </c>
      <c r="P354">
        <v>1</v>
      </c>
      <c r="Q354" s="1">
        <v>26079</v>
      </c>
      <c r="R354" s="1">
        <v>5733</v>
      </c>
      <c r="S354">
        <v>16</v>
      </c>
    </row>
    <row r="355" spans="1:19" x14ac:dyDescent="0.25">
      <c r="A355">
        <v>2013</v>
      </c>
      <c r="B355">
        <v>44</v>
      </c>
      <c r="C355" t="s">
        <v>233</v>
      </c>
      <c r="H355">
        <v>0.64200000000000002</v>
      </c>
      <c r="K355">
        <v>2.04</v>
      </c>
      <c r="L355">
        <v>7132.94</v>
      </c>
      <c r="N355">
        <v>6</v>
      </c>
      <c r="O355">
        <v>31</v>
      </c>
      <c r="P355">
        <v>0</v>
      </c>
      <c r="Q355" s="1">
        <v>26889</v>
      </c>
      <c r="R355" s="1">
        <v>6458</v>
      </c>
      <c r="S355">
        <v>16</v>
      </c>
    </row>
    <row r="356" spans="1:19" x14ac:dyDescent="0.25">
      <c r="A356">
        <v>2014</v>
      </c>
      <c r="B356">
        <v>44</v>
      </c>
      <c r="C356" t="s">
        <v>233</v>
      </c>
      <c r="H356">
        <v>0.64200000000000002</v>
      </c>
      <c r="K356" s="16">
        <v>2.0950000000000002</v>
      </c>
      <c r="L356">
        <v>6555.58</v>
      </c>
      <c r="N356">
        <v>4</v>
      </c>
      <c r="O356">
        <v>9</v>
      </c>
      <c r="P356">
        <v>0</v>
      </c>
      <c r="Q356" s="1">
        <v>26933</v>
      </c>
      <c r="R356" s="1">
        <v>6956</v>
      </c>
      <c r="S356">
        <v>16</v>
      </c>
    </row>
    <row r="357" spans="1:19" x14ac:dyDescent="0.25">
      <c r="A357">
        <v>2015</v>
      </c>
      <c r="B357">
        <v>44</v>
      </c>
      <c r="C357" t="s">
        <v>233</v>
      </c>
      <c r="H357">
        <v>0.64200000000000002</v>
      </c>
      <c r="K357">
        <v>2.15</v>
      </c>
      <c r="N357">
        <v>10</v>
      </c>
      <c r="O357">
        <v>20</v>
      </c>
      <c r="P357">
        <v>2</v>
      </c>
      <c r="Q357" s="1">
        <v>26974</v>
      </c>
      <c r="R357" s="1">
        <v>4254</v>
      </c>
      <c r="S357">
        <v>16</v>
      </c>
    </row>
    <row r="358" spans="1:19" x14ac:dyDescent="0.25">
      <c r="A358">
        <v>2008</v>
      </c>
      <c r="B358">
        <v>45</v>
      </c>
      <c r="C358" t="s">
        <v>239</v>
      </c>
      <c r="H358">
        <v>0.64800000000000002</v>
      </c>
      <c r="K358">
        <v>1.72</v>
      </c>
      <c r="L358">
        <v>6339.61</v>
      </c>
      <c r="N358">
        <v>166</v>
      </c>
      <c r="O358">
        <v>558</v>
      </c>
      <c r="P358">
        <v>1</v>
      </c>
      <c r="Q358" s="1">
        <v>104415</v>
      </c>
      <c r="R358" s="1">
        <v>97963</v>
      </c>
      <c r="S358">
        <v>49</v>
      </c>
    </row>
    <row r="359" spans="1:19" x14ac:dyDescent="0.25">
      <c r="A359">
        <v>2009</v>
      </c>
      <c r="B359">
        <v>45</v>
      </c>
      <c r="C359" t="s">
        <v>239</v>
      </c>
      <c r="H359">
        <v>0.64800000000000002</v>
      </c>
      <c r="K359">
        <v>1.84</v>
      </c>
      <c r="L359">
        <v>6893.8</v>
      </c>
      <c r="N359">
        <v>134</v>
      </c>
      <c r="O359">
        <v>471</v>
      </c>
      <c r="P359">
        <v>1</v>
      </c>
      <c r="Q359" s="1">
        <v>105037</v>
      </c>
      <c r="R359" s="1">
        <v>100824</v>
      </c>
      <c r="S359">
        <v>78</v>
      </c>
    </row>
    <row r="360" spans="1:19" x14ac:dyDescent="0.25">
      <c r="A360">
        <v>2010</v>
      </c>
      <c r="B360">
        <v>45</v>
      </c>
      <c r="C360" t="s">
        <v>239</v>
      </c>
      <c r="H360">
        <v>0.755</v>
      </c>
      <c r="K360">
        <v>1.82</v>
      </c>
      <c r="L360">
        <v>8863.84</v>
      </c>
      <c r="N360">
        <v>102</v>
      </c>
      <c r="O360">
        <v>351</v>
      </c>
      <c r="P360">
        <v>1</v>
      </c>
      <c r="Q360" s="1">
        <v>103694</v>
      </c>
      <c r="R360" s="1">
        <v>102395</v>
      </c>
      <c r="S360">
        <v>78</v>
      </c>
    </row>
    <row r="361" spans="1:19" x14ac:dyDescent="0.25">
      <c r="A361">
        <v>2011</v>
      </c>
      <c r="B361">
        <v>45</v>
      </c>
      <c r="C361" t="s">
        <v>239</v>
      </c>
      <c r="H361">
        <v>0.755</v>
      </c>
      <c r="K361">
        <v>1.97</v>
      </c>
      <c r="L361">
        <v>10283.959999999999</v>
      </c>
      <c r="N361">
        <v>27</v>
      </c>
      <c r="O361">
        <v>80</v>
      </c>
      <c r="P361">
        <v>0</v>
      </c>
      <c r="Q361" s="1">
        <v>104174</v>
      </c>
      <c r="R361" s="1">
        <v>102869</v>
      </c>
      <c r="S361">
        <v>78</v>
      </c>
    </row>
    <row r="362" spans="1:19" x14ac:dyDescent="0.25">
      <c r="A362">
        <v>2012</v>
      </c>
      <c r="B362">
        <v>45</v>
      </c>
      <c r="C362" t="s">
        <v>239</v>
      </c>
      <c r="H362">
        <v>0.755</v>
      </c>
      <c r="K362" s="16">
        <v>2.0049999999999999</v>
      </c>
      <c r="L362">
        <v>11483.22</v>
      </c>
      <c r="N362">
        <v>9</v>
      </c>
      <c r="O362">
        <v>30</v>
      </c>
      <c r="P362">
        <v>0</v>
      </c>
      <c r="Q362" s="1">
        <v>104637</v>
      </c>
      <c r="R362" s="1">
        <v>103326</v>
      </c>
      <c r="S362">
        <v>78</v>
      </c>
    </row>
    <row r="363" spans="1:19" x14ac:dyDescent="0.25">
      <c r="A363">
        <v>2013</v>
      </c>
      <c r="B363">
        <v>45</v>
      </c>
      <c r="C363" t="s">
        <v>239</v>
      </c>
      <c r="H363">
        <v>0.755</v>
      </c>
      <c r="K363">
        <v>2.04</v>
      </c>
      <c r="L363">
        <v>12832.44</v>
      </c>
      <c r="N363">
        <v>35</v>
      </c>
      <c r="O363">
        <v>165</v>
      </c>
      <c r="P363">
        <v>5</v>
      </c>
      <c r="Q363" s="1">
        <v>108302</v>
      </c>
      <c r="R363" s="1">
        <v>106945</v>
      </c>
      <c r="S363">
        <v>78</v>
      </c>
    </row>
    <row r="364" spans="1:19" x14ac:dyDescent="0.25">
      <c r="A364">
        <v>2014</v>
      </c>
      <c r="B364">
        <v>45</v>
      </c>
      <c r="C364" t="s">
        <v>239</v>
      </c>
      <c r="H364">
        <v>0.755</v>
      </c>
      <c r="K364" s="16">
        <v>2.0950000000000002</v>
      </c>
      <c r="L364">
        <v>13725.15</v>
      </c>
      <c r="N364">
        <v>22</v>
      </c>
      <c r="O364">
        <v>76</v>
      </c>
      <c r="P364">
        <v>1</v>
      </c>
      <c r="Q364" s="1">
        <v>108843</v>
      </c>
      <c r="R364" s="1">
        <v>107479</v>
      </c>
      <c r="S364">
        <v>78</v>
      </c>
    </row>
    <row r="365" spans="1:19" x14ac:dyDescent="0.25">
      <c r="A365">
        <v>2015</v>
      </c>
      <c r="B365">
        <v>45</v>
      </c>
      <c r="C365" t="s">
        <v>239</v>
      </c>
      <c r="H365">
        <v>0.755</v>
      </c>
      <c r="K365">
        <v>2.15</v>
      </c>
      <c r="N365">
        <v>20</v>
      </c>
      <c r="O365">
        <v>82</v>
      </c>
      <c r="P365">
        <v>0</v>
      </c>
      <c r="Q365" s="1">
        <v>109363</v>
      </c>
      <c r="R365" s="1">
        <v>80816</v>
      </c>
      <c r="S365">
        <v>78</v>
      </c>
    </row>
    <row r="366" spans="1:19" x14ac:dyDescent="0.25">
      <c r="A366">
        <v>2008</v>
      </c>
      <c r="B366">
        <v>46</v>
      </c>
      <c r="C366" t="s">
        <v>258</v>
      </c>
      <c r="H366">
        <v>0.60799999999999998</v>
      </c>
      <c r="K366">
        <v>1.72</v>
      </c>
      <c r="L366">
        <v>8417.51</v>
      </c>
      <c r="N366">
        <v>83</v>
      </c>
      <c r="O366">
        <v>342</v>
      </c>
      <c r="P366">
        <v>1</v>
      </c>
      <c r="Q366" s="1">
        <v>74409</v>
      </c>
      <c r="R366" s="1">
        <v>51425</v>
      </c>
      <c r="S366">
        <v>40</v>
      </c>
    </row>
    <row r="367" spans="1:19" x14ac:dyDescent="0.25">
      <c r="A367">
        <v>2009</v>
      </c>
      <c r="B367">
        <v>46</v>
      </c>
      <c r="C367" t="s">
        <v>258</v>
      </c>
      <c r="H367">
        <v>0.60799999999999998</v>
      </c>
      <c r="K367">
        <v>1.84</v>
      </c>
      <c r="L367">
        <v>8832.2999999999993</v>
      </c>
      <c r="N367">
        <v>54</v>
      </c>
      <c r="O367">
        <v>222</v>
      </c>
      <c r="P367">
        <v>2</v>
      </c>
      <c r="Q367" s="1">
        <v>75051</v>
      </c>
      <c r="R367" s="1">
        <v>56331</v>
      </c>
      <c r="S367">
        <v>48</v>
      </c>
    </row>
    <row r="368" spans="1:19" x14ac:dyDescent="0.25">
      <c r="A368">
        <v>2010</v>
      </c>
      <c r="B368">
        <v>46</v>
      </c>
      <c r="C368" t="s">
        <v>258</v>
      </c>
      <c r="H368">
        <v>0.71299999999999997</v>
      </c>
      <c r="K368">
        <v>1.82</v>
      </c>
      <c r="L368">
        <v>10786.65</v>
      </c>
      <c r="N368">
        <v>68</v>
      </c>
      <c r="O368">
        <v>254</v>
      </c>
      <c r="P368">
        <v>0</v>
      </c>
      <c r="Q368" s="1">
        <v>74219</v>
      </c>
      <c r="R368" s="1">
        <v>59915</v>
      </c>
      <c r="S368">
        <v>48</v>
      </c>
    </row>
    <row r="369" spans="1:19" x14ac:dyDescent="0.25">
      <c r="A369">
        <v>2011</v>
      </c>
      <c r="B369">
        <v>46</v>
      </c>
      <c r="C369" t="s">
        <v>258</v>
      </c>
      <c r="H369">
        <v>0.71299999999999997</v>
      </c>
      <c r="K369">
        <v>1.97</v>
      </c>
      <c r="L369">
        <v>11265.67</v>
      </c>
      <c r="N369">
        <v>45</v>
      </c>
      <c r="O369">
        <v>192</v>
      </c>
      <c r="P369">
        <v>0</v>
      </c>
      <c r="Q369" s="1">
        <v>74734</v>
      </c>
      <c r="R369" s="1">
        <v>62710</v>
      </c>
      <c r="S369">
        <v>48</v>
      </c>
    </row>
    <row r="370" spans="1:19" x14ac:dyDescent="0.25">
      <c r="A370">
        <v>2012</v>
      </c>
      <c r="B370">
        <v>46</v>
      </c>
      <c r="C370" t="s">
        <v>258</v>
      </c>
      <c r="H370">
        <v>0.71299999999999997</v>
      </c>
      <c r="K370" s="16">
        <v>2.0049999999999999</v>
      </c>
      <c r="L370">
        <v>14129.33</v>
      </c>
      <c r="N370">
        <v>61</v>
      </c>
      <c r="O370">
        <v>468</v>
      </c>
      <c r="P370">
        <v>0</v>
      </c>
      <c r="Q370" s="1">
        <v>75014</v>
      </c>
      <c r="R370" s="1">
        <v>65294</v>
      </c>
      <c r="S370">
        <v>48</v>
      </c>
    </row>
    <row r="371" spans="1:19" x14ac:dyDescent="0.25">
      <c r="A371">
        <v>2013</v>
      </c>
      <c r="B371">
        <v>46</v>
      </c>
      <c r="C371" t="s">
        <v>258</v>
      </c>
      <c r="H371">
        <v>0.71299999999999997</v>
      </c>
      <c r="K371">
        <v>2.04</v>
      </c>
      <c r="L371">
        <v>15679.84</v>
      </c>
      <c r="N371">
        <v>38</v>
      </c>
      <c r="O371">
        <v>196</v>
      </c>
      <c r="P371">
        <v>3</v>
      </c>
      <c r="Q371" s="1">
        <v>77824</v>
      </c>
      <c r="R371" s="1">
        <v>69377</v>
      </c>
      <c r="S371">
        <v>48</v>
      </c>
    </row>
    <row r="372" spans="1:19" x14ac:dyDescent="0.25">
      <c r="A372">
        <v>2014</v>
      </c>
      <c r="B372">
        <v>46</v>
      </c>
      <c r="C372" t="s">
        <v>258</v>
      </c>
      <c r="H372">
        <v>0.71299999999999997</v>
      </c>
      <c r="K372" s="16">
        <v>2.0950000000000002</v>
      </c>
      <c r="L372">
        <v>15874.71</v>
      </c>
      <c r="N372">
        <v>33</v>
      </c>
      <c r="O372">
        <v>153</v>
      </c>
      <c r="P372">
        <v>2</v>
      </c>
      <c r="Q372" s="1">
        <v>78373</v>
      </c>
      <c r="R372" s="1">
        <v>71153</v>
      </c>
      <c r="S372">
        <v>48</v>
      </c>
    </row>
    <row r="373" spans="1:19" x14ac:dyDescent="0.25">
      <c r="A373">
        <v>2015</v>
      </c>
      <c r="B373">
        <v>46</v>
      </c>
      <c r="C373" t="s">
        <v>258</v>
      </c>
      <c r="H373">
        <v>0.71299999999999997</v>
      </c>
      <c r="K373">
        <v>2.15</v>
      </c>
      <c r="N373">
        <v>32</v>
      </c>
      <c r="O373">
        <v>223</v>
      </c>
      <c r="P373">
        <v>4</v>
      </c>
      <c r="Q373" s="1">
        <v>78900</v>
      </c>
      <c r="R373" s="1">
        <v>55603</v>
      </c>
      <c r="S373">
        <v>48</v>
      </c>
    </row>
    <row r="374" spans="1:19" x14ac:dyDescent="0.25">
      <c r="A374">
        <v>2008</v>
      </c>
      <c r="B374">
        <v>47</v>
      </c>
      <c r="C374" t="s">
        <v>266</v>
      </c>
      <c r="H374">
        <v>0.60199999999999998</v>
      </c>
      <c r="K374">
        <v>1.72</v>
      </c>
      <c r="L374">
        <v>5977.56</v>
      </c>
      <c r="N374">
        <v>67</v>
      </c>
      <c r="O374">
        <v>231</v>
      </c>
      <c r="P374">
        <v>2</v>
      </c>
      <c r="Q374" s="1">
        <v>46212</v>
      </c>
      <c r="R374" s="1">
        <v>29809</v>
      </c>
      <c r="S374">
        <v>33</v>
      </c>
    </row>
    <row r="375" spans="1:19" x14ac:dyDescent="0.25">
      <c r="A375">
        <v>2009</v>
      </c>
      <c r="B375">
        <v>47</v>
      </c>
      <c r="C375" t="s">
        <v>266</v>
      </c>
      <c r="H375">
        <v>0.60199999999999998</v>
      </c>
      <c r="K375">
        <v>1.84</v>
      </c>
      <c r="L375">
        <v>6202.71</v>
      </c>
      <c r="N375">
        <v>24</v>
      </c>
      <c r="O375">
        <v>130</v>
      </c>
      <c r="P375">
        <v>0</v>
      </c>
      <c r="Q375" s="1">
        <v>46372</v>
      </c>
      <c r="R375" s="1">
        <v>32378</v>
      </c>
      <c r="S375">
        <v>33</v>
      </c>
    </row>
    <row r="376" spans="1:19" x14ac:dyDescent="0.25">
      <c r="A376">
        <v>2010</v>
      </c>
      <c r="B376">
        <v>47</v>
      </c>
      <c r="C376" t="s">
        <v>266</v>
      </c>
      <c r="H376">
        <v>0.71599999999999997</v>
      </c>
      <c r="K376">
        <v>1.82</v>
      </c>
      <c r="L376">
        <v>8324.2199999999993</v>
      </c>
      <c r="N376">
        <v>20</v>
      </c>
      <c r="O376">
        <v>97</v>
      </c>
      <c r="P376">
        <v>2</v>
      </c>
      <c r="Q376" s="1">
        <v>45880</v>
      </c>
      <c r="R376" s="1">
        <v>33056</v>
      </c>
      <c r="S376">
        <v>33</v>
      </c>
    </row>
    <row r="377" spans="1:19" x14ac:dyDescent="0.25">
      <c r="A377">
        <v>2011</v>
      </c>
      <c r="B377">
        <v>47</v>
      </c>
      <c r="C377" t="s">
        <v>266</v>
      </c>
      <c r="H377">
        <v>0.71599999999999997</v>
      </c>
      <c r="K377">
        <v>1.97</v>
      </c>
      <c r="L377">
        <v>9157.7800000000007</v>
      </c>
      <c r="N377">
        <v>17</v>
      </c>
      <c r="O377">
        <v>95</v>
      </c>
      <c r="P377">
        <v>0</v>
      </c>
      <c r="Q377" s="1">
        <v>46005</v>
      </c>
      <c r="R377" s="1">
        <v>43011</v>
      </c>
      <c r="S377">
        <v>33</v>
      </c>
    </row>
    <row r="378" spans="1:19" x14ac:dyDescent="0.25">
      <c r="A378">
        <v>2012</v>
      </c>
      <c r="B378">
        <v>47</v>
      </c>
      <c r="C378" t="s">
        <v>266</v>
      </c>
      <c r="H378">
        <v>0.71599999999999997</v>
      </c>
      <c r="K378" s="16">
        <v>2.0049999999999999</v>
      </c>
      <c r="L378">
        <v>10586.07</v>
      </c>
      <c r="N378">
        <v>18</v>
      </c>
      <c r="O378">
        <v>66</v>
      </c>
      <c r="P378">
        <v>0</v>
      </c>
      <c r="Q378" s="1">
        <v>46125</v>
      </c>
      <c r="R378" s="1">
        <v>46777</v>
      </c>
      <c r="S378">
        <v>33</v>
      </c>
    </row>
    <row r="379" spans="1:19" x14ac:dyDescent="0.25">
      <c r="A379">
        <v>2013</v>
      </c>
      <c r="B379">
        <v>47</v>
      </c>
      <c r="C379" t="s">
        <v>266</v>
      </c>
      <c r="H379">
        <v>0.71599999999999997</v>
      </c>
      <c r="K379">
        <v>2.04</v>
      </c>
      <c r="L379">
        <v>11821.71</v>
      </c>
      <c r="N379">
        <v>12</v>
      </c>
      <c r="O379">
        <v>39</v>
      </c>
      <c r="P379">
        <v>2</v>
      </c>
      <c r="Q379" s="1">
        <v>47647</v>
      </c>
      <c r="R379" s="1">
        <v>38363</v>
      </c>
      <c r="S379">
        <v>33</v>
      </c>
    </row>
    <row r="380" spans="1:19" x14ac:dyDescent="0.25">
      <c r="A380">
        <v>2014</v>
      </c>
      <c r="B380">
        <v>47</v>
      </c>
      <c r="C380" t="s">
        <v>266</v>
      </c>
      <c r="H380">
        <v>0.71599999999999997</v>
      </c>
      <c r="K380" s="16">
        <v>2.0950000000000002</v>
      </c>
      <c r="L380">
        <v>12758.94</v>
      </c>
      <c r="N380">
        <v>11</v>
      </c>
      <c r="O380">
        <v>50</v>
      </c>
      <c r="P380">
        <v>0</v>
      </c>
      <c r="Q380" s="1">
        <v>47803</v>
      </c>
      <c r="R380" s="1">
        <v>45528</v>
      </c>
      <c r="S380">
        <v>33</v>
      </c>
    </row>
    <row r="381" spans="1:19" x14ac:dyDescent="0.25">
      <c r="A381">
        <v>2015</v>
      </c>
      <c r="B381">
        <v>47</v>
      </c>
      <c r="C381" t="s">
        <v>266</v>
      </c>
      <c r="H381">
        <v>0.71599999999999997</v>
      </c>
      <c r="K381">
        <v>2.15</v>
      </c>
      <c r="N381">
        <v>16</v>
      </c>
      <c r="O381">
        <v>87</v>
      </c>
      <c r="P381">
        <v>0</v>
      </c>
      <c r="Q381" s="1">
        <v>47952</v>
      </c>
      <c r="R381" s="1">
        <v>32428</v>
      </c>
      <c r="S381">
        <v>33</v>
      </c>
    </row>
    <row r="382" spans="1:19" x14ac:dyDescent="0.25">
      <c r="A382">
        <v>2008</v>
      </c>
      <c r="B382">
        <v>48</v>
      </c>
      <c r="C382" t="s">
        <v>276</v>
      </c>
      <c r="H382">
        <v>0.44500000000000001</v>
      </c>
      <c r="K382">
        <v>1.72</v>
      </c>
      <c r="L382">
        <v>4952.0600000000004</v>
      </c>
      <c r="N382">
        <v>82</v>
      </c>
      <c r="O382">
        <v>295</v>
      </c>
      <c r="P382" s="14"/>
      <c r="Q382" s="1">
        <v>8285</v>
      </c>
      <c r="R382">
        <v>154</v>
      </c>
      <c r="S382">
        <v>3</v>
      </c>
    </row>
    <row r="383" spans="1:19" x14ac:dyDescent="0.25">
      <c r="A383">
        <v>2009</v>
      </c>
      <c r="B383">
        <v>48</v>
      </c>
      <c r="C383" t="s">
        <v>276</v>
      </c>
      <c r="H383">
        <v>0.44500000000000001</v>
      </c>
      <c r="K383">
        <v>1.84</v>
      </c>
      <c r="L383">
        <v>5366.98</v>
      </c>
      <c r="N383">
        <v>86</v>
      </c>
      <c r="O383">
        <v>326</v>
      </c>
      <c r="P383" s="14"/>
      <c r="Q383" s="1">
        <v>8463</v>
      </c>
      <c r="R383">
        <v>448</v>
      </c>
      <c r="S383">
        <v>4</v>
      </c>
    </row>
    <row r="384" spans="1:19" x14ac:dyDescent="0.25">
      <c r="A384">
        <v>2010</v>
      </c>
      <c r="B384">
        <v>48</v>
      </c>
      <c r="C384" t="s">
        <v>276</v>
      </c>
      <c r="H384">
        <v>0.60899999999999999</v>
      </c>
      <c r="K384">
        <v>1.82</v>
      </c>
      <c r="L384">
        <v>4691.53</v>
      </c>
      <c r="N384">
        <v>133</v>
      </c>
      <c r="O384">
        <v>341</v>
      </c>
      <c r="P384" s="14"/>
      <c r="Q384" s="1">
        <v>8974</v>
      </c>
      <c r="R384">
        <v>715</v>
      </c>
      <c r="S384">
        <v>4</v>
      </c>
    </row>
    <row r="385" spans="1:19" x14ac:dyDescent="0.25">
      <c r="A385">
        <v>2011</v>
      </c>
      <c r="B385">
        <v>48</v>
      </c>
      <c r="C385" t="s">
        <v>276</v>
      </c>
      <c r="H385">
        <v>0.60899999999999999</v>
      </c>
      <c r="K385">
        <v>1.97</v>
      </c>
      <c r="L385">
        <v>5785.53</v>
      </c>
      <c r="N385">
        <v>221</v>
      </c>
      <c r="O385">
        <v>624</v>
      </c>
      <c r="P385" s="14"/>
      <c r="Q385" s="1">
        <v>9166</v>
      </c>
      <c r="R385" s="1">
        <v>1142</v>
      </c>
      <c r="S385">
        <v>4</v>
      </c>
    </row>
    <row r="386" spans="1:19" x14ac:dyDescent="0.25">
      <c r="A386">
        <v>2012</v>
      </c>
      <c r="B386">
        <v>48</v>
      </c>
      <c r="C386" t="s">
        <v>276</v>
      </c>
      <c r="H386">
        <v>0.60899999999999999</v>
      </c>
      <c r="K386" s="16">
        <v>2.0049999999999999</v>
      </c>
      <c r="L386">
        <v>5227.45</v>
      </c>
      <c r="N386">
        <v>175</v>
      </c>
      <c r="O386">
        <v>531</v>
      </c>
      <c r="P386" s="14"/>
      <c r="Q386" s="1">
        <v>9351</v>
      </c>
      <c r="R386" s="1">
        <v>1658</v>
      </c>
      <c r="S386">
        <v>4</v>
      </c>
    </row>
    <row r="387" spans="1:19" x14ac:dyDescent="0.25">
      <c r="A387">
        <v>2013</v>
      </c>
      <c r="B387">
        <v>48</v>
      </c>
      <c r="C387" t="s">
        <v>276</v>
      </c>
      <c r="H387">
        <v>0.60899999999999999</v>
      </c>
      <c r="K387">
        <v>2.04</v>
      </c>
      <c r="L387">
        <v>5395.66</v>
      </c>
      <c r="N387">
        <v>50</v>
      </c>
      <c r="O387">
        <v>139</v>
      </c>
      <c r="P387" s="14"/>
      <c r="Q387" s="1">
        <v>9838</v>
      </c>
      <c r="R387" s="1">
        <v>2444</v>
      </c>
      <c r="S387">
        <v>4</v>
      </c>
    </row>
    <row r="388" spans="1:19" x14ac:dyDescent="0.25">
      <c r="A388">
        <v>2014</v>
      </c>
      <c r="B388">
        <v>48</v>
      </c>
      <c r="C388" t="s">
        <v>276</v>
      </c>
      <c r="H388">
        <v>0.60899999999999999</v>
      </c>
      <c r="K388" s="16">
        <v>2.0950000000000002</v>
      </c>
      <c r="L388">
        <v>5958.94</v>
      </c>
      <c r="N388">
        <v>51</v>
      </c>
      <c r="O388">
        <v>153</v>
      </c>
      <c r="P388" s="14"/>
      <c r="Q388" s="1">
        <v>10027</v>
      </c>
      <c r="R388" s="1">
        <v>2563</v>
      </c>
      <c r="S388">
        <v>4</v>
      </c>
    </row>
    <row r="389" spans="1:19" x14ac:dyDescent="0.25">
      <c r="A389">
        <v>2015</v>
      </c>
      <c r="B389">
        <v>48</v>
      </c>
      <c r="C389" t="s">
        <v>276</v>
      </c>
      <c r="H389">
        <v>0.60899999999999999</v>
      </c>
      <c r="K389">
        <v>2.15</v>
      </c>
      <c r="N389">
        <v>42</v>
      </c>
      <c r="O389">
        <v>112</v>
      </c>
      <c r="P389" s="14"/>
      <c r="Q389" s="1">
        <v>10209</v>
      </c>
      <c r="R389" s="1">
        <v>2615</v>
      </c>
      <c r="S389">
        <v>4</v>
      </c>
    </row>
    <row r="390" spans="1:19" x14ac:dyDescent="0.25">
      <c r="A390">
        <v>2008</v>
      </c>
      <c r="B390">
        <v>49</v>
      </c>
      <c r="C390" t="s">
        <v>285</v>
      </c>
      <c r="H390">
        <v>0.60299999999999998</v>
      </c>
      <c r="K390">
        <v>1.72</v>
      </c>
      <c r="L390">
        <v>7982.87</v>
      </c>
      <c r="N390">
        <v>39</v>
      </c>
      <c r="O390">
        <v>140</v>
      </c>
      <c r="P390">
        <v>2</v>
      </c>
      <c r="Q390" s="1">
        <v>14380</v>
      </c>
      <c r="R390" s="1">
        <v>14718</v>
      </c>
      <c r="S390">
        <v>9</v>
      </c>
    </row>
    <row r="391" spans="1:19" x14ac:dyDescent="0.25">
      <c r="A391">
        <v>2009</v>
      </c>
      <c r="B391">
        <v>49</v>
      </c>
      <c r="C391" t="s">
        <v>285</v>
      </c>
      <c r="H391">
        <v>0.60299999999999998</v>
      </c>
      <c r="K391">
        <v>1.84</v>
      </c>
      <c r="L391">
        <v>8182.53</v>
      </c>
      <c r="N391">
        <v>21</v>
      </c>
      <c r="O391">
        <v>54</v>
      </c>
      <c r="P391">
        <v>0</v>
      </c>
      <c r="Q391" s="1">
        <v>14366</v>
      </c>
      <c r="R391" s="1">
        <v>15260</v>
      </c>
      <c r="S391">
        <v>12</v>
      </c>
    </row>
    <row r="392" spans="1:19" x14ac:dyDescent="0.25">
      <c r="A392">
        <v>2010</v>
      </c>
      <c r="B392">
        <v>49</v>
      </c>
      <c r="C392" t="s">
        <v>285</v>
      </c>
      <c r="H392">
        <v>0.71899999999999997</v>
      </c>
      <c r="K392">
        <v>1.82</v>
      </c>
      <c r="L392">
        <v>8815.0300000000007</v>
      </c>
      <c r="N392">
        <v>27</v>
      </c>
      <c r="O392">
        <v>75</v>
      </c>
      <c r="P392">
        <v>1</v>
      </c>
      <c r="Q392" s="1">
        <v>13778</v>
      </c>
      <c r="R392" s="1">
        <v>12614</v>
      </c>
      <c r="S392">
        <v>12</v>
      </c>
    </row>
    <row r="393" spans="1:19" x14ac:dyDescent="0.25">
      <c r="A393">
        <v>2011</v>
      </c>
      <c r="B393">
        <v>49</v>
      </c>
      <c r="C393" t="s">
        <v>285</v>
      </c>
      <c r="H393">
        <v>0.71899999999999997</v>
      </c>
      <c r="K393">
        <v>1.97</v>
      </c>
      <c r="L393">
        <v>10203.73</v>
      </c>
      <c r="N393">
        <v>11</v>
      </c>
      <c r="O393">
        <v>25</v>
      </c>
      <c r="P393">
        <v>0</v>
      </c>
      <c r="Q393" s="1">
        <v>13732</v>
      </c>
      <c r="R393" s="1">
        <v>12572</v>
      </c>
      <c r="S393">
        <v>12</v>
      </c>
    </row>
    <row r="394" spans="1:19" x14ac:dyDescent="0.25">
      <c r="A394">
        <v>2012</v>
      </c>
      <c r="B394">
        <v>49</v>
      </c>
      <c r="C394" t="s">
        <v>285</v>
      </c>
      <c r="H394">
        <v>0.71899999999999997</v>
      </c>
      <c r="K394" s="16">
        <v>2.0049999999999999</v>
      </c>
      <c r="L394">
        <v>11275.88</v>
      </c>
      <c r="N394">
        <v>5</v>
      </c>
      <c r="O394">
        <v>11</v>
      </c>
      <c r="P394">
        <v>0</v>
      </c>
      <c r="Q394" s="1">
        <v>13686</v>
      </c>
      <c r="R394" s="1">
        <v>12530</v>
      </c>
      <c r="S394">
        <v>12</v>
      </c>
    </row>
    <row r="395" spans="1:19" x14ac:dyDescent="0.25">
      <c r="A395">
        <v>2013</v>
      </c>
      <c r="B395">
        <v>49</v>
      </c>
      <c r="C395" t="s">
        <v>285</v>
      </c>
      <c r="H395">
        <v>0.71899999999999997</v>
      </c>
      <c r="K395">
        <v>2.04</v>
      </c>
      <c r="L395">
        <v>12093.64</v>
      </c>
      <c r="N395">
        <v>14</v>
      </c>
      <c r="O395">
        <v>32</v>
      </c>
      <c r="P395">
        <v>0</v>
      </c>
      <c r="Q395" s="1">
        <v>14048</v>
      </c>
      <c r="R395" s="1">
        <v>12861</v>
      </c>
      <c r="S395">
        <v>12</v>
      </c>
    </row>
    <row r="396" spans="1:19" x14ac:dyDescent="0.25">
      <c r="A396">
        <v>2014</v>
      </c>
      <c r="B396">
        <v>49</v>
      </c>
      <c r="C396" t="s">
        <v>285</v>
      </c>
      <c r="H396">
        <v>0.71899999999999997</v>
      </c>
      <c r="K396" s="16">
        <v>2.0950000000000002</v>
      </c>
      <c r="L396">
        <v>13127.97</v>
      </c>
      <c r="N396">
        <v>37</v>
      </c>
      <c r="O396">
        <v>97</v>
      </c>
      <c r="P396">
        <v>0</v>
      </c>
      <c r="Q396" s="1">
        <v>14014</v>
      </c>
      <c r="R396" s="1">
        <v>12830</v>
      </c>
      <c r="S396">
        <v>12</v>
      </c>
    </row>
    <row r="397" spans="1:19" x14ac:dyDescent="0.25">
      <c r="A397">
        <v>2015</v>
      </c>
      <c r="B397">
        <v>49</v>
      </c>
      <c r="C397" t="s">
        <v>285</v>
      </c>
      <c r="H397">
        <v>0.71899999999999997</v>
      </c>
      <c r="K397">
        <v>2.15</v>
      </c>
      <c r="N397">
        <v>4</v>
      </c>
      <c r="O397">
        <v>9</v>
      </c>
      <c r="P397">
        <v>0</v>
      </c>
      <c r="Q397" s="1">
        <v>13983</v>
      </c>
      <c r="R397" s="1">
        <v>10717</v>
      </c>
      <c r="S397">
        <v>12</v>
      </c>
    </row>
    <row r="398" spans="1:19" x14ac:dyDescent="0.25">
      <c r="A398">
        <v>2008</v>
      </c>
      <c r="B398">
        <v>50</v>
      </c>
      <c r="C398" t="s">
        <v>290</v>
      </c>
      <c r="H398">
        <v>0.61799999999999999</v>
      </c>
      <c r="K398">
        <v>1.72</v>
      </c>
      <c r="L398">
        <v>10991.81</v>
      </c>
      <c r="N398">
        <v>24</v>
      </c>
      <c r="O398">
        <v>94</v>
      </c>
      <c r="P398">
        <v>1</v>
      </c>
      <c r="Q398" s="1">
        <v>25218</v>
      </c>
      <c r="R398" s="1">
        <v>16400</v>
      </c>
      <c r="S398">
        <v>10</v>
      </c>
    </row>
    <row r="399" spans="1:19" x14ac:dyDescent="0.25">
      <c r="A399">
        <v>2009</v>
      </c>
      <c r="B399">
        <v>50</v>
      </c>
      <c r="C399" t="s">
        <v>290</v>
      </c>
      <c r="H399">
        <v>0.61799999999999999</v>
      </c>
      <c r="K399">
        <v>1.84</v>
      </c>
      <c r="L399">
        <v>9716.0499999999993</v>
      </c>
      <c r="N399">
        <v>25</v>
      </c>
      <c r="O399">
        <v>56</v>
      </c>
      <c r="P399">
        <v>0</v>
      </c>
      <c r="Q399" s="1">
        <v>25532</v>
      </c>
      <c r="R399" s="1">
        <v>25480</v>
      </c>
      <c r="S399">
        <v>14</v>
      </c>
    </row>
    <row r="400" spans="1:19" x14ac:dyDescent="0.25">
      <c r="A400">
        <v>2010</v>
      </c>
      <c r="B400">
        <v>50</v>
      </c>
      <c r="C400" t="s">
        <v>290</v>
      </c>
      <c r="H400">
        <v>0.68500000000000005</v>
      </c>
      <c r="K400">
        <v>1.82</v>
      </c>
      <c r="L400">
        <v>12375.27</v>
      </c>
      <c r="N400">
        <v>27</v>
      </c>
      <c r="O400">
        <v>67</v>
      </c>
      <c r="P400">
        <v>0</v>
      </c>
      <c r="Q400" s="1">
        <v>25220</v>
      </c>
      <c r="R400" s="1">
        <v>20374</v>
      </c>
      <c r="S400">
        <v>14</v>
      </c>
    </row>
    <row r="401" spans="1:19" x14ac:dyDescent="0.25">
      <c r="A401">
        <v>2011</v>
      </c>
      <c r="B401">
        <v>50</v>
      </c>
      <c r="C401" t="s">
        <v>290</v>
      </c>
      <c r="H401">
        <v>0.68500000000000005</v>
      </c>
      <c r="K401">
        <v>1.97</v>
      </c>
      <c r="L401">
        <v>14683.44</v>
      </c>
      <c r="N401">
        <v>12</v>
      </c>
      <c r="O401">
        <v>85</v>
      </c>
      <c r="P401">
        <v>0</v>
      </c>
      <c r="Q401" s="1">
        <v>25472</v>
      </c>
      <c r="R401" s="1">
        <v>20578</v>
      </c>
      <c r="S401">
        <v>14</v>
      </c>
    </row>
    <row r="402" spans="1:19" x14ac:dyDescent="0.25">
      <c r="A402">
        <v>2012</v>
      </c>
      <c r="B402">
        <v>50</v>
      </c>
      <c r="C402" t="s">
        <v>290</v>
      </c>
      <c r="H402">
        <v>0.68500000000000005</v>
      </c>
      <c r="K402" s="16">
        <v>2.0049999999999999</v>
      </c>
      <c r="L402">
        <v>14370.42</v>
      </c>
      <c r="N402">
        <v>21</v>
      </c>
      <c r="O402">
        <v>56</v>
      </c>
      <c r="P402">
        <v>0</v>
      </c>
      <c r="Q402" s="1">
        <v>25715</v>
      </c>
      <c r="R402" s="1">
        <v>20578</v>
      </c>
      <c r="S402">
        <v>14</v>
      </c>
    </row>
    <row r="403" spans="1:19" x14ac:dyDescent="0.25">
      <c r="A403">
        <v>2013</v>
      </c>
      <c r="B403">
        <v>50</v>
      </c>
      <c r="C403" t="s">
        <v>290</v>
      </c>
      <c r="H403">
        <v>0.68500000000000005</v>
      </c>
      <c r="K403">
        <v>2.04</v>
      </c>
      <c r="L403">
        <v>12487.8</v>
      </c>
      <c r="N403">
        <v>16</v>
      </c>
      <c r="O403">
        <v>41</v>
      </c>
      <c r="P403">
        <v>1</v>
      </c>
      <c r="Q403" s="1">
        <v>26759</v>
      </c>
      <c r="R403" s="1">
        <v>21617</v>
      </c>
      <c r="S403">
        <v>14</v>
      </c>
    </row>
    <row r="404" spans="1:19" x14ac:dyDescent="0.25">
      <c r="A404">
        <v>2014</v>
      </c>
      <c r="B404">
        <v>50</v>
      </c>
      <c r="C404" t="s">
        <v>290</v>
      </c>
      <c r="H404">
        <v>0.68500000000000005</v>
      </c>
      <c r="K404" s="16">
        <v>2.0950000000000002</v>
      </c>
      <c r="L404">
        <v>17255.78</v>
      </c>
      <c r="N404">
        <v>12</v>
      </c>
      <c r="O404">
        <v>25</v>
      </c>
      <c r="P404">
        <v>0</v>
      </c>
      <c r="Q404" s="1">
        <v>27019</v>
      </c>
      <c r="R404" s="1">
        <v>21827</v>
      </c>
      <c r="S404">
        <v>14</v>
      </c>
    </row>
    <row r="405" spans="1:19" x14ac:dyDescent="0.25">
      <c r="A405">
        <v>2015</v>
      </c>
      <c r="B405">
        <v>50</v>
      </c>
      <c r="C405" t="s">
        <v>290</v>
      </c>
      <c r="H405">
        <v>0.68500000000000005</v>
      </c>
      <c r="K405">
        <v>2.15</v>
      </c>
      <c r="N405">
        <v>27</v>
      </c>
      <c r="O405">
        <v>40</v>
      </c>
      <c r="P405">
        <v>0</v>
      </c>
      <c r="Q405" s="1">
        <v>27268</v>
      </c>
      <c r="R405" s="1">
        <v>22028</v>
      </c>
      <c r="S405">
        <v>14</v>
      </c>
    </row>
    <row r="406" spans="1:19" x14ac:dyDescent="0.25">
      <c r="A406">
        <v>2008</v>
      </c>
      <c r="B406">
        <v>51</v>
      </c>
      <c r="C406" t="s">
        <v>296</v>
      </c>
      <c r="H406">
        <v>0.53800000000000003</v>
      </c>
      <c r="K406">
        <v>1.72</v>
      </c>
      <c r="L406">
        <v>4746.2299999999996</v>
      </c>
      <c r="N406">
        <v>7</v>
      </c>
      <c r="O406">
        <v>27</v>
      </c>
      <c r="P406">
        <v>0</v>
      </c>
      <c r="Q406" s="1">
        <v>58307</v>
      </c>
      <c r="R406" s="1">
        <v>8007</v>
      </c>
      <c r="S406">
        <v>18</v>
      </c>
    </row>
    <row r="407" spans="1:19" x14ac:dyDescent="0.25">
      <c r="A407">
        <v>2009</v>
      </c>
      <c r="B407">
        <v>51</v>
      </c>
      <c r="C407" t="s">
        <v>296</v>
      </c>
      <c r="H407">
        <v>0.53800000000000003</v>
      </c>
      <c r="K407">
        <v>1.84</v>
      </c>
      <c r="L407">
        <v>4902.47</v>
      </c>
      <c r="N407">
        <v>17</v>
      </c>
      <c r="O407">
        <v>66</v>
      </c>
      <c r="P407">
        <v>0</v>
      </c>
      <c r="Q407" s="1">
        <v>59408</v>
      </c>
      <c r="R407" s="1">
        <v>9142</v>
      </c>
      <c r="S407">
        <v>27</v>
      </c>
    </row>
    <row r="408" spans="1:19" x14ac:dyDescent="0.25">
      <c r="A408">
        <v>2010</v>
      </c>
      <c r="B408">
        <v>51</v>
      </c>
      <c r="C408" t="s">
        <v>296</v>
      </c>
      <c r="H408">
        <v>0.67100000000000004</v>
      </c>
      <c r="K408">
        <v>1.82</v>
      </c>
      <c r="L408">
        <v>5410.3</v>
      </c>
      <c r="N408">
        <v>23</v>
      </c>
      <c r="O408">
        <v>94</v>
      </c>
      <c r="P408">
        <v>1</v>
      </c>
      <c r="Q408" s="1">
        <v>60271</v>
      </c>
      <c r="R408" s="1">
        <v>9306</v>
      </c>
      <c r="S408">
        <v>27</v>
      </c>
    </row>
    <row r="409" spans="1:19" x14ac:dyDescent="0.25">
      <c r="A409">
        <v>2011</v>
      </c>
      <c r="B409">
        <v>51</v>
      </c>
      <c r="C409" t="s">
        <v>296</v>
      </c>
      <c r="H409">
        <v>0.67100000000000004</v>
      </c>
      <c r="K409">
        <v>1.97</v>
      </c>
      <c r="L409">
        <v>6113.44</v>
      </c>
      <c r="N409">
        <v>5</v>
      </c>
      <c r="O409">
        <v>14</v>
      </c>
      <c r="P409">
        <v>0</v>
      </c>
      <c r="Q409" s="1">
        <v>61283</v>
      </c>
      <c r="R409" s="1">
        <v>9605</v>
      </c>
      <c r="S409">
        <v>27</v>
      </c>
    </row>
    <row r="410" spans="1:19" x14ac:dyDescent="0.25">
      <c r="A410">
        <v>2012</v>
      </c>
      <c r="B410">
        <v>51</v>
      </c>
      <c r="C410" t="s">
        <v>296</v>
      </c>
      <c r="H410">
        <v>0.67100000000000004</v>
      </c>
      <c r="K410" s="16">
        <v>2.0049999999999999</v>
      </c>
      <c r="L410">
        <v>6926.69</v>
      </c>
      <c r="N410">
        <v>7</v>
      </c>
      <c r="O410">
        <v>38</v>
      </c>
      <c r="P410">
        <v>0</v>
      </c>
      <c r="Q410" s="1">
        <v>62262</v>
      </c>
      <c r="R410" s="1">
        <v>9455</v>
      </c>
      <c r="S410">
        <v>27</v>
      </c>
    </row>
    <row r="411" spans="1:19" x14ac:dyDescent="0.25">
      <c r="A411">
        <v>2013</v>
      </c>
      <c r="B411">
        <v>51</v>
      </c>
      <c r="C411" t="s">
        <v>296</v>
      </c>
      <c r="H411">
        <v>0.67100000000000004</v>
      </c>
      <c r="K411">
        <v>2.04</v>
      </c>
      <c r="L411">
        <v>7310.24</v>
      </c>
      <c r="N411">
        <v>4</v>
      </c>
      <c r="O411">
        <v>16</v>
      </c>
      <c r="P411">
        <v>0</v>
      </c>
      <c r="Q411" s="1">
        <v>65224</v>
      </c>
      <c r="R411" s="1">
        <v>9657</v>
      </c>
      <c r="S411">
        <v>27</v>
      </c>
    </row>
    <row r="412" spans="1:19" x14ac:dyDescent="0.25">
      <c r="A412">
        <v>2014</v>
      </c>
      <c r="B412">
        <v>51</v>
      </c>
      <c r="C412" t="s">
        <v>296</v>
      </c>
      <c r="H412">
        <v>0.67100000000000004</v>
      </c>
      <c r="K412" s="16">
        <v>2.0950000000000002</v>
      </c>
      <c r="L412">
        <v>7926.89</v>
      </c>
      <c r="N412">
        <v>7</v>
      </c>
      <c r="O412">
        <v>47</v>
      </c>
      <c r="P412">
        <v>0</v>
      </c>
      <c r="Q412" s="1">
        <v>66237</v>
      </c>
      <c r="R412" s="1">
        <v>11755</v>
      </c>
      <c r="S412">
        <v>27</v>
      </c>
    </row>
    <row r="413" spans="1:19" x14ac:dyDescent="0.25">
      <c r="A413">
        <v>2015</v>
      </c>
      <c r="B413">
        <v>51</v>
      </c>
      <c r="C413" t="s">
        <v>296</v>
      </c>
      <c r="H413">
        <v>0.67100000000000004</v>
      </c>
      <c r="K413">
        <v>2.15</v>
      </c>
      <c r="N413">
        <v>4</v>
      </c>
      <c r="O413">
        <v>16</v>
      </c>
      <c r="P413">
        <v>0</v>
      </c>
      <c r="Q413" s="1">
        <v>67208</v>
      </c>
      <c r="R413" s="1">
        <v>8422</v>
      </c>
      <c r="S413">
        <v>27</v>
      </c>
    </row>
    <row r="414" spans="1:19" x14ac:dyDescent="0.25">
      <c r="A414">
        <v>2008</v>
      </c>
      <c r="B414">
        <v>52</v>
      </c>
      <c r="C414" t="s">
        <v>306</v>
      </c>
      <c r="H414">
        <v>0.60699999999999998</v>
      </c>
      <c r="K414">
        <v>1.72</v>
      </c>
      <c r="L414">
        <v>47366.93</v>
      </c>
      <c r="N414">
        <v>111</v>
      </c>
      <c r="O414">
        <v>238</v>
      </c>
      <c r="P414">
        <v>1</v>
      </c>
      <c r="Q414" s="1">
        <v>26436</v>
      </c>
      <c r="R414" s="1">
        <v>21778</v>
      </c>
      <c r="S414">
        <v>11</v>
      </c>
    </row>
    <row r="415" spans="1:19" x14ac:dyDescent="0.25">
      <c r="A415">
        <v>2009</v>
      </c>
      <c r="B415">
        <v>52</v>
      </c>
      <c r="C415" t="s">
        <v>306</v>
      </c>
      <c r="H415">
        <v>0.60699999999999998</v>
      </c>
      <c r="K415">
        <v>1.84</v>
      </c>
      <c r="L415">
        <v>51346.8</v>
      </c>
      <c r="N415">
        <v>68</v>
      </c>
      <c r="O415">
        <v>167</v>
      </c>
      <c r="P415">
        <v>0</v>
      </c>
      <c r="Q415" s="1">
        <v>27155</v>
      </c>
      <c r="R415" s="1">
        <v>22305</v>
      </c>
      <c r="S415">
        <v>25</v>
      </c>
    </row>
    <row r="416" spans="1:19" x14ac:dyDescent="0.25">
      <c r="A416">
        <v>2010</v>
      </c>
      <c r="B416">
        <v>52</v>
      </c>
      <c r="C416" t="s">
        <v>306</v>
      </c>
      <c r="H416">
        <v>0.73199999999999998</v>
      </c>
      <c r="K416">
        <v>1.82</v>
      </c>
      <c r="L416">
        <v>65983.88</v>
      </c>
      <c r="N416">
        <v>61</v>
      </c>
      <c r="O416">
        <v>212</v>
      </c>
      <c r="P416">
        <v>0</v>
      </c>
      <c r="Q416" s="1">
        <v>28599</v>
      </c>
      <c r="R416" s="1">
        <v>23606</v>
      </c>
      <c r="S416">
        <v>25</v>
      </c>
    </row>
    <row r="417" spans="1:19" x14ac:dyDescent="0.25">
      <c r="A417">
        <v>2011</v>
      </c>
      <c r="B417">
        <v>52</v>
      </c>
      <c r="C417" t="s">
        <v>306</v>
      </c>
      <c r="H417">
        <v>0.73199999999999998</v>
      </c>
      <c r="K417">
        <v>1.97</v>
      </c>
      <c r="L417">
        <v>81418.03</v>
      </c>
      <c r="N417">
        <v>60</v>
      </c>
      <c r="O417">
        <v>134</v>
      </c>
      <c r="P417">
        <v>0</v>
      </c>
      <c r="Q417" s="1">
        <v>29319</v>
      </c>
      <c r="R417" s="1">
        <v>24758</v>
      </c>
      <c r="S417">
        <v>25</v>
      </c>
    </row>
    <row r="418" spans="1:19" x14ac:dyDescent="0.25">
      <c r="A418">
        <v>2012</v>
      </c>
      <c r="B418">
        <v>52</v>
      </c>
      <c r="C418" t="s">
        <v>306</v>
      </c>
      <c r="H418">
        <v>0.73199999999999998</v>
      </c>
      <c r="K418" s="16">
        <v>2.0049999999999999</v>
      </c>
      <c r="L418">
        <v>103412.75</v>
      </c>
      <c r="N418">
        <v>58</v>
      </c>
      <c r="O418">
        <v>122</v>
      </c>
      <c r="P418">
        <v>0</v>
      </c>
      <c r="Q418" s="1">
        <v>30016</v>
      </c>
      <c r="R418" s="1">
        <v>26433</v>
      </c>
      <c r="S418">
        <v>25</v>
      </c>
    </row>
    <row r="419" spans="1:19" x14ac:dyDescent="0.25">
      <c r="A419">
        <v>2013</v>
      </c>
      <c r="B419">
        <v>52</v>
      </c>
      <c r="C419" t="s">
        <v>306</v>
      </c>
      <c r="H419">
        <v>0.73199999999999998</v>
      </c>
      <c r="K419">
        <v>2.04</v>
      </c>
      <c r="L419">
        <v>128859.55</v>
      </c>
      <c r="N419">
        <v>39</v>
      </c>
      <c r="O419">
        <v>99</v>
      </c>
      <c r="P419">
        <v>1</v>
      </c>
      <c r="Q419" s="1">
        <v>31693</v>
      </c>
      <c r="R419" s="1">
        <v>27721</v>
      </c>
      <c r="S419">
        <v>25</v>
      </c>
    </row>
    <row r="420" spans="1:19" x14ac:dyDescent="0.25">
      <c r="A420">
        <v>2014</v>
      </c>
      <c r="B420">
        <v>52</v>
      </c>
      <c r="C420" t="s">
        <v>306</v>
      </c>
      <c r="H420">
        <v>0.73199999999999998</v>
      </c>
      <c r="K420" s="16">
        <v>2.0950000000000002</v>
      </c>
      <c r="L420">
        <v>144320.88</v>
      </c>
      <c r="N420">
        <v>21</v>
      </c>
      <c r="O420">
        <v>51</v>
      </c>
      <c r="P420">
        <v>0</v>
      </c>
      <c r="Q420" s="1">
        <v>32402</v>
      </c>
      <c r="R420" s="1">
        <v>29483</v>
      </c>
      <c r="S420">
        <v>25</v>
      </c>
    </row>
    <row r="421" spans="1:19" x14ac:dyDescent="0.25">
      <c r="A421">
        <v>2015</v>
      </c>
      <c r="B421">
        <v>52</v>
      </c>
      <c r="C421" t="s">
        <v>306</v>
      </c>
      <c r="H421">
        <v>0.73199999999999998</v>
      </c>
      <c r="K421">
        <v>2.15</v>
      </c>
      <c r="N421">
        <v>8</v>
      </c>
      <c r="O421">
        <v>19</v>
      </c>
      <c r="P421">
        <v>0</v>
      </c>
      <c r="Q421" s="1">
        <v>33082</v>
      </c>
      <c r="R421" s="1">
        <v>22186</v>
      </c>
      <c r="S421">
        <v>25</v>
      </c>
    </row>
    <row r="422" spans="1:19" x14ac:dyDescent="0.25">
      <c r="A422">
        <v>2008</v>
      </c>
      <c r="B422">
        <v>53</v>
      </c>
      <c r="C422" t="s">
        <v>316</v>
      </c>
      <c r="H422">
        <v>0.65500000000000003</v>
      </c>
      <c r="K422">
        <v>1.72</v>
      </c>
      <c r="L422">
        <v>9983.7000000000007</v>
      </c>
      <c r="N422">
        <v>109</v>
      </c>
      <c r="O422">
        <v>415</v>
      </c>
      <c r="P422">
        <v>1</v>
      </c>
      <c r="Q422" s="1">
        <v>66834</v>
      </c>
      <c r="R422" s="1">
        <v>59315</v>
      </c>
      <c r="S422">
        <v>47</v>
      </c>
    </row>
    <row r="423" spans="1:19" x14ac:dyDescent="0.25">
      <c r="A423">
        <v>2009</v>
      </c>
      <c r="B423">
        <v>53</v>
      </c>
      <c r="C423" t="s">
        <v>316</v>
      </c>
      <c r="H423">
        <v>0.65500000000000003</v>
      </c>
      <c r="K423">
        <v>1.84</v>
      </c>
      <c r="L423">
        <v>10409.200000000001</v>
      </c>
      <c r="N423">
        <v>115</v>
      </c>
      <c r="O423">
        <v>395</v>
      </c>
      <c r="P423">
        <v>4</v>
      </c>
      <c r="Q423" s="1">
        <v>67178</v>
      </c>
      <c r="R423" s="1">
        <v>60501</v>
      </c>
      <c r="S423">
        <v>51</v>
      </c>
    </row>
    <row r="424" spans="1:19" x14ac:dyDescent="0.25">
      <c r="A424">
        <v>2010</v>
      </c>
      <c r="B424">
        <v>53</v>
      </c>
      <c r="C424" t="s">
        <v>316</v>
      </c>
      <c r="H424">
        <v>0.755</v>
      </c>
      <c r="K424">
        <v>1.82</v>
      </c>
      <c r="L424">
        <v>13512.63</v>
      </c>
      <c r="N424">
        <v>111</v>
      </c>
      <c r="O424">
        <v>383</v>
      </c>
      <c r="P424">
        <v>4</v>
      </c>
      <c r="Q424" s="1">
        <v>65128</v>
      </c>
      <c r="R424" s="1">
        <v>59809</v>
      </c>
      <c r="S424">
        <v>51</v>
      </c>
    </row>
    <row r="425" spans="1:19" x14ac:dyDescent="0.25">
      <c r="A425">
        <v>2011</v>
      </c>
      <c r="B425">
        <v>53</v>
      </c>
      <c r="C425" t="s">
        <v>316</v>
      </c>
      <c r="H425">
        <v>0.755</v>
      </c>
      <c r="K425">
        <v>1.97</v>
      </c>
      <c r="L425">
        <v>15089.06</v>
      </c>
      <c r="N425">
        <v>84</v>
      </c>
      <c r="O425">
        <v>293</v>
      </c>
      <c r="P425">
        <v>2</v>
      </c>
      <c r="Q425" s="1">
        <v>65299</v>
      </c>
      <c r="R425" s="1">
        <v>60330</v>
      </c>
      <c r="S425">
        <v>51</v>
      </c>
    </row>
    <row r="426" spans="1:19" x14ac:dyDescent="0.25">
      <c r="A426">
        <v>2012</v>
      </c>
      <c r="B426">
        <v>53</v>
      </c>
      <c r="C426" t="s">
        <v>316</v>
      </c>
      <c r="H426">
        <v>0.755</v>
      </c>
      <c r="K426" s="16">
        <v>2.0049999999999999</v>
      </c>
      <c r="L426">
        <v>16744.21</v>
      </c>
      <c r="N426">
        <v>131</v>
      </c>
      <c r="O426">
        <v>441</v>
      </c>
      <c r="P426">
        <v>4</v>
      </c>
      <c r="Q426" s="1">
        <v>65464</v>
      </c>
      <c r="R426" s="1">
        <v>60487</v>
      </c>
      <c r="S426">
        <v>51</v>
      </c>
    </row>
    <row r="427" spans="1:19" x14ac:dyDescent="0.25">
      <c r="A427">
        <v>2013</v>
      </c>
      <c r="B427">
        <v>53</v>
      </c>
      <c r="C427" t="s">
        <v>316</v>
      </c>
      <c r="H427">
        <v>0.755</v>
      </c>
      <c r="K427">
        <v>2.04</v>
      </c>
      <c r="L427">
        <v>17261.02</v>
      </c>
      <c r="N427">
        <v>59</v>
      </c>
      <c r="O427">
        <v>215</v>
      </c>
      <c r="P427">
        <v>1</v>
      </c>
      <c r="Q427" s="1">
        <v>67617</v>
      </c>
      <c r="R427" s="1">
        <v>63743</v>
      </c>
      <c r="S427">
        <v>51</v>
      </c>
    </row>
    <row r="428" spans="1:19" x14ac:dyDescent="0.25">
      <c r="A428">
        <v>2014</v>
      </c>
      <c r="B428">
        <v>53</v>
      </c>
      <c r="C428" t="s">
        <v>316</v>
      </c>
      <c r="H428">
        <v>0.755</v>
      </c>
      <c r="K428" s="16">
        <v>2.0950000000000002</v>
      </c>
      <c r="L428">
        <v>18976.54</v>
      </c>
      <c r="N428">
        <v>117</v>
      </c>
      <c r="O428">
        <v>402</v>
      </c>
      <c r="P428">
        <v>6</v>
      </c>
      <c r="Q428" s="1">
        <v>67833</v>
      </c>
      <c r="R428" s="1">
        <v>63780</v>
      </c>
      <c r="S428">
        <v>51</v>
      </c>
    </row>
    <row r="429" spans="1:19" x14ac:dyDescent="0.25">
      <c r="A429">
        <v>2015</v>
      </c>
      <c r="B429">
        <v>53</v>
      </c>
      <c r="C429" t="s">
        <v>316</v>
      </c>
      <c r="H429">
        <v>0.755</v>
      </c>
      <c r="K429">
        <v>2.15</v>
      </c>
      <c r="N429">
        <v>55</v>
      </c>
      <c r="O429">
        <v>222</v>
      </c>
      <c r="P429">
        <v>0</v>
      </c>
      <c r="Q429" s="1">
        <v>68040</v>
      </c>
      <c r="R429" s="1">
        <v>63780</v>
      </c>
      <c r="S429">
        <v>51</v>
      </c>
    </row>
    <row r="430" spans="1:19" x14ac:dyDescent="0.25">
      <c r="A430">
        <v>2008</v>
      </c>
      <c r="B430">
        <v>54</v>
      </c>
      <c r="C430" t="s">
        <v>323</v>
      </c>
      <c r="H430">
        <v>0.48</v>
      </c>
      <c r="K430">
        <v>1.72</v>
      </c>
      <c r="L430">
        <v>5704.71</v>
      </c>
      <c r="N430">
        <v>37</v>
      </c>
      <c r="O430">
        <v>127</v>
      </c>
      <c r="P430">
        <v>1</v>
      </c>
      <c r="Q430" s="1">
        <v>25788</v>
      </c>
      <c r="R430" s="1">
        <v>11465</v>
      </c>
      <c r="S430">
        <v>13</v>
      </c>
    </row>
    <row r="431" spans="1:19" x14ac:dyDescent="0.25">
      <c r="A431">
        <v>2009</v>
      </c>
      <c r="B431">
        <v>54</v>
      </c>
      <c r="C431" t="s">
        <v>323</v>
      </c>
      <c r="H431">
        <v>0.48</v>
      </c>
      <c r="K431">
        <v>1.84</v>
      </c>
      <c r="L431">
        <v>6127.32</v>
      </c>
      <c r="N431">
        <v>26</v>
      </c>
      <c r="O431">
        <v>83</v>
      </c>
      <c r="P431">
        <v>1</v>
      </c>
      <c r="Q431" s="1">
        <v>25994</v>
      </c>
      <c r="R431" s="1">
        <v>12164</v>
      </c>
      <c r="S431">
        <v>11</v>
      </c>
    </row>
    <row r="432" spans="1:19" x14ac:dyDescent="0.25">
      <c r="A432">
        <v>2010</v>
      </c>
      <c r="B432">
        <v>54</v>
      </c>
      <c r="C432" t="s">
        <v>323</v>
      </c>
      <c r="H432">
        <v>0.65400000000000003</v>
      </c>
      <c r="K432">
        <v>1.82</v>
      </c>
      <c r="L432">
        <v>6054.91</v>
      </c>
      <c r="N432">
        <v>16</v>
      </c>
      <c r="O432">
        <v>47</v>
      </c>
      <c r="P432">
        <v>0</v>
      </c>
      <c r="Q432" s="1">
        <v>24912</v>
      </c>
      <c r="R432" s="1">
        <v>11973</v>
      </c>
      <c r="S432">
        <v>11</v>
      </c>
    </row>
    <row r="433" spans="1:19" x14ac:dyDescent="0.25">
      <c r="A433">
        <v>2011</v>
      </c>
      <c r="B433">
        <v>54</v>
      </c>
      <c r="C433" t="s">
        <v>323</v>
      </c>
      <c r="H433">
        <v>0.65400000000000003</v>
      </c>
      <c r="K433">
        <v>1.97</v>
      </c>
      <c r="L433">
        <v>8331.2099999999991</v>
      </c>
      <c r="N433">
        <v>19</v>
      </c>
      <c r="O433">
        <v>55</v>
      </c>
      <c r="P433">
        <v>1</v>
      </c>
      <c r="Q433" s="1">
        <v>25016</v>
      </c>
      <c r="R433" s="1">
        <v>12667</v>
      </c>
      <c r="S433">
        <v>11</v>
      </c>
    </row>
    <row r="434" spans="1:19" x14ac:dyDescent="0.25">
      <c r="A434">
        <v>2012</v>
      </c>
      <c r="B434">
        <v>54</v>
      </c>
      <c r="C434" t="s">
        <v>323</v>
      </c>
      <c r="H434">
        <v>0.65400000000000003</v>
      </c>
      <c r="K434" s="16">
        <v>2.0049999999999999</v>
      </c>
      <c r="L434">
        <v>9202.9699999999993</v>
      </c>
      <c r="N434">
        <v>8</v>
      </c>
      <c r="O434">
        <v>18</v>
      </c>
      <c r="P434">
        <v>0</v>
      </c>
      <c r="Q434" s="1">
        <v>25116</v>
      </c>
      <c r="R434" s="1">
        <v>12667</v>
      </c>
      <c r="S434">
        <v>11</v>
      </c>
    </row>
    <row r="435" spans="1:19" x14ac:dyDescent="0.25">
      <c r="A435">
        <v>2013</v>
      </c>
      <c r="B435">
        <v>54</v>
      </c>
      <c r="C435" t="s">
        <v>323</v>
      </c>
      <c r="H435">
        <v>0.65400000000000003</v>
      </c>
      <c r="K435">
        <v>2.04</v>
      </c>
      <c r="L435">
        <v>11768.82</v>
      </c>
      <c r="N435">
        <v>36</v>
      </c>
      <c r="O435">
        <v>241</v>
      </c>
      <c r="P435">
        <v>1</v>
      </c>
      <c r="Q435" s="1">
        <v>25983</v>
      </c>
      <c r="R435" s="16">
        <f>(R434+R436)/2</f>
        <v>12989</v>
      </c>
      <c r="S435">
        <v>11</v>
      </c>
    </row>
    <row r="436" spans="1:19" x14ac:dyDescent="0.25">
      <c r="A436">
        <v>2014</v>
      </c>
      <c r="B436">
        <v>54</v>
      </c>
      <c r="C436" t="s">
        <v>323</v>
      </c>
      <c r="H436">
        <v>0.65400000000000003</v>
      </c>
      <c r="K436" s="16">
        <v>2.0950000000000002</v>
      </c>
      <c r="L436">
        <v>11975.23</v>
      </c>
      <c r="N436">
        <v>24</v>
      </c>
      <c r="O436">
        <v>131</v>
      </c>
      <c r="P436">
        <v>1</v>
      </c>
      <c r="Q436" s="1">
        <v>26102</v>
      </c>
      <c r="R436" s="1">
        <v>13311</v>
      </c>
      <c r="S436">
        <v>11</v>
      </c>
    </row>
    <row r="437" spans="1:19" x14ac:dyDescent="0.25">
      <c r="A437">
        <v>2015</v>
      </c>
      <c r="B437">
        <v>54</v>
      </c>
      <c r="C437" t="s">
        <v>323</v>
      </c>
      <c r="H437">
        <v>0.65400000000000003</v>
      </c>
      <c r="K437">
        <v>2.15</v>
      </c>
      <c r="N437">
        <v>40</v>
      </c>
      <c r="O437">
        <v>222</v>
      </c>
      <c r="P437">
        <v>0</v>
      </c>
      <c r="Q437" s="1">
        <v>26217</v>
      </c>
      <c r="R437" s="1">
        <v>13311</v>
      </c>
      <c r="S437">
        <v>11</v>
      </c>
    </row>
    <row r="438" spans="1:19" x14ac:dyDescent="0.25">
      <c r="A438">
        <v>2008</v>
      </c>
      <c r="B438">
        <v>55</v>
      </c>
      <c r="C438" t="s">
        <v>330</v>
      </c>
      <c r="H438">
        <v>0.64300000000000002</v>
      </c>
      <c r="K438">
        <v>1.72</v>
      </c>
      <c r="L438">
        <v>12796.54</v>
      </c>
      <c r="N438">
        <v>90</v>
      </c>
      <c r="O438" s="1">
        <v>273</v>
      </c>
      <c r="P438" s="1">
        <v>1</v>
      </c>
      <c r="Q438">
        <v>54094</v>
      </c>
      <c r="R438">
        <v>46406</v>
      </c>
      <c r="S438" s="17">
        <v>25</v>
      </c>
    </row>
    <row r="439" spans="1:19" x14ac:dyDescent="0.25">
      <c r="A439">
        <v>2009</v>
      </c>
      <c r="B439">
        <v>55</v>
      </c>
      <c r="C439" t="s">
        <v>330</v>
      </c>
      <c r="H439">
        <v>0.64300000000000002</v>
      </c>
      <c r="K439">
        <v>1.84</v>
      </c>
      <c r="L439">
        <v>14347.19</v>
      </c>
      <c r="N439">
        <v>61</v>
      </c>
      <c r="O439" s="1">
        <v>186</v>
      </c>
      <c r="P439" s="1">
        <v>0</v>
      </c>
      <c r="Q439">
        <v>54819</v>
      </c>
      <c r="R439">
        <v>47818</v>
      </c>
      <c r="S439" s="17">
        <v>26</v>
      </c>
    </row>
    <row r="440" spans="1:19" x14ac:dyDescent="0.25">
      <c r="A440">
        <v>2010</v>
      </c>
      <c r="B440">
        <v>55</v>
      </c>
      <c r="C440" t="s">
        <v>330</v>
      </c>
      <c r="H440">
        <v>0.73</v>
      </c>
      <c r="K440">
        <v>1.82</v>
      </c>
      <c r="L440">
        <v>14502.77</v>
      </c>
      <c r="N440">
        <v>31</v>
      </c>
      <c r="O440" s="1">
        <v>68</v>
      </c>
      <c r="P440" s="1">
        <v>0</v>
      </c>
      <c r="Q440">
        <v>53468</v>
      </c>
      <c r="R440">
        <v>46089</v>
      </c>
      <c r="S440" s="17">
        <v>26</v>
      </c>
    </row>
    <row r="441" spans="1:19" x14ac:dyDescent="0.25">
      <c r="A441">
        <v>2011</v>
      </c>
      <c r="B441">
        <v>55</v>
      </c>
      <c r="C441" t="s">
        <v>330</v>
      </c>
      <c r="H441">
        <v>0.73</v>
      </c>
      <c r="K441">
        <v>1.97</v>
      </c>
      <c r="L441">
        <v>17901.740000000002</v>
      </c>
      <c r="N441">
        <v>35</v>
      </c>
      <c r="O441" s="1">
        <v>98</v>
      </c>
      <c r="P441" s="1">
        <v>2</v>
      </c>
      <c r="Q441">
        <v>53998</v>
      </c>
      <c r="R441">
        <v>46546</v>
      </c>
      <c r="S441" s="17">
        <v>26</v>
      </c>
    </row>
    <row r="442" spans="1:19" x14ac:dyDescent="0.25">
      <c r="A442">
        <v>2012</v>
      </c>
      <c r="B442">
        <v>55</v>
      </c>
      <c r="C442" t="s">
        <v>330</v>
      </c>
      <c r="H442">
        <v>0.73</v>
      </c>
      <c r="K442" s="16">
        <v>2.0049999999999999</v>
      </c>
      <c r="L442">
        <v>19729.38</v>
      </c>
      <c r="N442">
        <v>31</v>
      </c>
      <c r="O442" s="1">
        <v>78</v>
      </c>
      <c r="P442" s="1">
        <v>0</v>
      </c>
      <c r="Q442">
        <v>54511</v>
      </c>
      <c r="R442">
        <v>46988</v>
      </c>
      <c r="S442" s="17">
        <v>26</v>
      </c>
    </row>
    <row r="443" spans="1:19" x14ac:dyDescent="0.25">
      <c r="A443">
        <v>2013</v>
      </c>
      <c r="B443">
        <v>55</v>
      </c>
      <c r="C443" t="s">
        <v>330</v>
      </c>
      <c r="H443">
        <v>0.73</v>
      </c>
      <c r="K443">
        <v>2.04</v>
      </c>
      <c r="L443">
        <v>21667.03</v>
      </c>
      <c r="N443">
        <v>80</v>
      </c>
      <c r="O443" s="1">
        <v>205</v>
      </c>
      <c r="P443" s="1">
        <v>4</v>
      </c>
      <c r="Q443">
        <v>56720</v>
      </c>
      <c r="R443">
        <v>48892</v>
      </c>
      <c r="S443" s="17">
        <v>26</v>
      </c>
    </row>
    <row r="444" spans="1:19" x14ac:dyDescent="0.25">
      <c r="A444">
        <v>2014</v>
      </c>
      <c r="B444">
        <v>55</v>
      </c>
      <c r="C444" t="s">
        <v>330</v>
      </c>
      <c r="H444">
        <v>0.73</v>
      </c>
      <c r="K444" s="16">
        <v>2.0950000000000002</v>
      </c>
      <c r="L444">
        <v>24408.33</v>
      </c>
      <c r="N444">
        <v>67</v>
      </c>
      <c r="O444" s="1">
        <v>188</v>
      </c>
      <c r="P444" s="1">
        <v>1</v>
      </c>
      <c r="Q444">
        <v>57269</v>
      </c>
      <c r="R444">
        <v>49365</v>
      </c>
      <c r="S444" s="17">
        <v>26</v>
      </c>
    </row>
    <row r="445" spans="1:19" x14ac:dyDescent="0.25">
      <c r="A445">
        <v>2015</v>
      </c>
      <c r="B445">
        <v>55</v>
      </c>
      <c r="C445" t="s">
        <v>330</v>
      </c>
      <c r="H445">
        <v>0.73</v>
      </c>
      <c r="K445">
        <v>2.15</v>
      </c>
      <c r="N445">
        <v>39</v>
      </c>
      <c r="O445" s="1">
        <v>98</v>
      </c>
      <c r="P445" s="1">
        <v>1</v>
      </c>
      <c r="Q445" s="1">
        <v>57795</v>
      </c>
      <c r="R445" s="1">
        <v>43704</v>
      </c>
      <c r="S445" s="17">
        <v>26</v>
      </c>
    </row>
    <row r="446" spans="1:19" x14ac:dyDescent="0.25">
      <c r="A446">
        <v>2008</v>
      </c>
      <c r="B446">
        <v>56</v>
      </c>
      <c r="C446" t="s">
        <v>340</v>
      </c>
      <c r="H446">
        <v>0.63500000000000001</v>
      </c>
      <c r="K446">
        <v>1.72</v>
      </c>
      <c r="L446">
        <v>9884.1</v>
      </c>
      <c r="N446">
        <v>604</v>
      </c>
      <c r="O446">
        <v>2298</v>
      </c>
      <c r="P446">
        <v>8</v>
      </c>
      <c r="Q446" s="1">
        <v>261981</v>
      </c>
      <c r="R446" s="1">
        <v>254422</v>
      </c>
      <c r="S446" s="17">
        <v>151</v>
      </c>
    </row>
    <row r="447" spans="1:19" x14ac:dyDescent="0.25">
      <c r="A447">
        <v>2009</v>
      </c>
      <c r="B447">
        <v>56</v>
      </c>
      <c r="C447" t="s">
        <v>340</v>
      </c>
      <c r="H447">
        <v>0.63500000000000001</v>
      </c>
      <c r="K447">
        <v>1.84</v>
      </c>
      <c r="L447">
        <v>10809.32</v>
      </c>
      <c r="N447">
        <v>270</v>
      </c>
      <c r="O447">
        <v>1022</v>
      </c>
      <c r="P447">
        <v>3</v>
      </c>
      <c r="Q447" s="1">
        <v>263274</v>
      </c>
      <c r="R447" s="1">
        <v>255762</v>
      </c>
      <c r="S447" s="17">
        <v>197</v>
      </c>
    </row>
    <row r="448" spans="1:19" x14ac:dyDescent="0.25">
      <c r="A448">
        <v>2010</v>
      </c>
      <c r="B448">
        <v>56</v>
      </c>
      <c r="C448" t="s">
        <v>340</v>
      </c>
      <c r="H448">
        <v>0.72699999999999998</v>
      </c>
      <c r="K448">
        <v>1.82</v>
      </c>
      <c r="L448">
        <v>13103.72</v>
      </c>
      <c r="N448">
        <v>276</v>
      </c>
      <c r="O448">
        <v>1094</v>
      </c>
      <c r="P448">
        <v>2</v>
      </c>
      <c r="Q448" s="1">
        <v>263689</v>
      </c>
      <c r="R448" s="1">
        <v>256530</v>
      </c>
      <c r="S448" s="17">
        <v>197</v>
      </c>
    </row>
    <row r="449" spans="1:19" x14ac:dyDescent="0.25">
      <c r="A449">
        <v>2011</v>
      </c>
      <c r="B449">
        <v>56</v>
      </c>
      <c r="C449" t="s">
        <v>340</v>
      </c>
      <c r="H449">
        <v>0.72699999999999998</v>
      </c>
      <c r="K449">
        <v>1.97</v>
      </c>
      <c r="L449">
        <v>14039.46</v>
      </c>
      <c r="N449">
        <v>176</v>
      </c>
      <c r="O449">
        <v>589</v>
      </c>
      <c r="P449">
        <v>1</v>
      </c>
      <c r="Q449" s="1">
        <v>264960</v>
      </c>
      <c r="R449" s="1">
        <v>257936</v>
      </c>
      <c r="S449" s="17">
        <v>197</v>
      </c>
    </row>
    <row r="450" spans="1:19" x14ac:dyDescent="0.25">
      <c r="A450">
        <v>2012</v>
      </c>
      <c r="B450">
        <v>56</v>
      </c>
      <c r="C450" t="s">
        <v>340</v>
      </c>
      <c r="H450">
        <v>0.72699999999999998</v>
      </c>
      <c r="K450" s="16">
        <v>2.0049999999999999</v>
      </c>
      <c r="L450">
        <v>15340.23</v>
      </c>
      <c r="N450">
        <v>337</v>
      </c>
      <c r="O450">
        <v>1031</v>
      </c>
      <c r="P450">
        <v>1</v>
      </c>
      <c r="Q450" s="1">
        <v>266190</v>
      </c>
      <c r="R450" s="1">
        <v>259258</v>
      </c>
      <c r="S450" s="17">
        <v>197</v>
      </c>
    </row>
    <row r="451" spans="1:19" x14ac:dyDescent="0.25">
      <c r="A451">
        <v>2013</v>
      </c>
      <c r="B451">
        <v>56</v>
      </c>
      <c r="C451" t="s">
        <v>340</v>
      </c>
      <c r="H451">
        <v>0.72699999999999998</v>
      </c>
      <c r="K451">
        <v>2.04</v>
      </c>
      <c r="L451">
        <v>16639.810000000001</v>
      </c>
      <c r="N451">
        <v>259</v>
      </c>
      <c r="O451">
        <v>794</v>
      </c>
      <c r="P451">
        <v>1</v>
      </c>
      <c r="Q451" s="1">
        <v>275568</v>
      </c>
      <c r="R451" s="1">
        <v>268453</v>
      </c>
      <c r="S451" s="17">
        <v>197</v>
      </c>
    </row>
    <row r="452" spans="1:19" x14ac:dyDescent="0.25">
      <c r="A452">
        <v>2014</v>
      </c>
      <c r="B452">
        <v>56</v>
      </c>
      <c r="C452" t="s">
        <v>340</v>
      </c>
      <c r="H452">
        <v>0.72699999999999998</v>
      </c>
      <c r="K452" s="16">
        <v>2.0950000000000002</v>
      </c>
      <c r="L452">
        <v>18311.47</v>
      </c>
      <c r="N452">
        <v>242</v>
      </c>
      <c r="O452">
        <v>914</v>
      </c>
      <c r="P452">
        <v>0</v>
      </c>
      <c r="Q452" s="1">
        <v>276995</v>
      </c>
      <c r="R452" s="1">
        <v>269879</v>
      </c>
      <c r="S452" s="17">
        <v>197</v>
      </c>
    </row>
    <row r="453" spans="1:19" x14ac:dyDescent="0.25">
      <c r="A453">
        <v>2015</v>
      </c>
      <c r="B453">
        <v>56</v>
      </c>
      <c r="C453" t="s">
        <v>340</v>
      </c>
      <c r="H453">
        <v>0.72699999999999998</v>
      </c>
      <c r="K453">
        <v>2.15</v>
      </c>
      <c r="N453">
        <v>219</v>
      </c>
      <c r="O453">
        <v>784</v>
      </c>
      <c r="P453">
        <v>4</v>
      </c>
      <c r="Q453" s="1">
        <v>278363</v>
      </c>
      <c r="R453" s="1">
        <v>271247</v>
      </c>
      <c r="S453" s="17">
        <v>197</v>
      </c>
    </row>
    <row r="454" spans="1:19" x14ac:dyDescent="0.25">
      <c r="A454">
        <v>2008</v>
      </c>
      <c r="B454">
        <v>57</v>
      </c>
      <c r="C454" t="s">
        <v>343</v>
      </c>
      <c r="H454">
        <v>0.55600000000000005</v>
      </c>
      <c r="K454">
        <v>1.72</v>
      </c>
      <c r="L454">
        <v>8224.32</v>
      </c>
      <c r="N454">
        <v>133</v>
      </c>
      <c r="O454">
        <v>704</v>
      </c>
      <c r="P454">
        <v>2</v>
      </c>
      <c r="Q454" s="1">
        <v>30401</v>
      </c>
      <c r="R454" s="1">
        <v>24331</v>
      </c>
      <c r="S454">
        <v>23</v>
      </c>
    </row>
    <row r="455" spans="1:19" x14ac:dyDescent="0.25">
      <c r="A455">
        <v>2009</v>
      </c>
      <c r="B455">
        <v>57</v>
      </c>
      <c r="C455" t="s">
        <v>343</v>
      </c>
      <c r="H455">
        <v>0.55600000000000005</v>
      </c>
      <c r="K455">
        <v>1.84</v>
      </c>
      <c r="L455">
        <v>8424.16</v>
      </c>
      <c r="N455">
        <v>81</v>
      </c>
      <c r="O455">
        <v>325</v>
      </c>
      <c r="P455">
        <v>3</v>
      </c>
      <c r="Q455" s="1">
        <v>30638</v>
      </c>
      <c r="R455" s="1">
        <v>24935</v>
      </c>
      <c r="S455" s="17">
        <v>28</v>
      </c>
    </row>
    <row r="456" spans="1:19" x14ac:dyDescent="0.25">
      <c r="A456">
        <v>2010</v>
      </c>
      <c r="B456">
        <v>57</v>
      </c>
      <c r="C456" t="s">
        <v>343</v>
      </c>
      <c r="H456">
        <v>0.68600000000000005</v>
      </c>
      <c r="K456">
        <v>1.82</v>
      </c>
      <c r="L456">
        <v>10055.64</v>
      </c>
      <c r="N456">
        <v>27</v>
      </c>
      <c r="O456">
        <v>112</v>
      </c>
      <c r="P456">
        <v>4</v>
      </c>
      <c r="Q456" s="1">
        <v>31262</v>
      </c>
      <c r="R456" s="1">
        <v>24935</v>
      </c>
      <c r="S456" s="17">
        <v>28</v>
      </c>
    </row>
    <row r="457" spans="1:19" x14ac:dyDescent="0.25">
      <c r="A457">
        <v>2011</v>
      </c>
      <c r="B457">
        <v>57</v>
      </c>
      <c r="C457" t="s">
        <v>343</v>
      </c>
      <c r="H457">
        <v>0.68600000000000005</v>
      </c>
      <c r="K457">
        <v>1.97</v>
      </c>
      <c r="L457">
        <v>11170.44</v>
      </c>
      <c r="N457">
        <v>24</v>
      </c>
      <c r="O457">
        <v>119</v>
      </c>
      <c r="P457">
        <v>1</v>
      </c>
      <c r="Q457" s="1">
        <v>31526</v>
      </c>
      <c r="R457" s="1">
        <v>25636</v>
      </c>
      <c r="S457" s="17">
        <v>28</v>
      </c>
    </row>
    <row r="458" spans="1:19" x14ac:dyDescent="0.25">
      <c r="A458">
        <v>2012</v>
      </c>
      <c r="B458">
        <v>57</v>
      </c>
      <c r="C458" t="s">
        <v>343</v>
      </c>
      <c r="H458">
        <v>0.68600000000000005</v>
      </c>
      <c r="K458" s="16">
        <v>2.0049999999999999</v>
      </c>
      <c r="L458">
        <v>14316.76</v>
      </c>
      <c r="N458">
        <v>19</v>
      </c>
      <c r="O458">
        <v>66</v>
      </c>
      <c r="P458">
        <v>1</v>
      </c>
      <c r="Q458" s="1">
        <v>31781</v>
      </c>
      <c r="R458" s="1">
        <v>25636</v>
      </c>
      <c r="S458" s="17">
        <v>28</v>
      </c>
    </row>
    <row r="459" spans="1:19" x14ac:dyDescent="0.25">
      <c r="A459">
        <v>2013</v>
      </c>
      <c r="B459">
        <v>57</v>
      </c>
      <c r="C459" t="s">
        <v>343</v>
      </c>
      <c r="H459">
        <v>0.68600000000000005</v>
      </c>
      <c r="K459">
        <v>2.04</v>
      </c>
      <c r="L459">
        <v>15251.91</v>
      </c>
      <c r="N459">
        <v>32</v>
      </c>
      <c r="O459">
        <v>107</v>
      </c>
      <c r="P459">
        <v>0</v>
      </c>
      <c r="Q459" s="1">
        <v>33020</v>
      </c>
      <c r="R459" s="1">
        <v>25636</v>
      </c>
      <c r="S459" s="17">
        <v>28</v>
      </c>
    </row>
    <row r="460" spans="1:19" x14ac:dyDescent="0.25">
      <c r="A460">
        <v>2014</v>
      </c>
      <c r="B460">
        <v>57</v>
      </c>
      <c r="C460" t="s">
        <v>343</v>
      </c>
      <c r="H460">
        <v>0.68600000000000005</v>
      </c>
      <c r="K460" s="16">
        <v>2.0950000000000002</v>
      </c>
      <c r="L460">
        <v>16264.9</v>
      </c>
      <c r="N460">
        <v>64</v>
      </c>
      <c r="O460">
        <v>187</v>
      </c>
      <c r="P460">
        <v>1</v>
      </c>
      <c r="Q460" s="1">
        <v>33297</v>
      </c>
      <c r="R460" s="1">
        <v>25636</v>
      </c>
      <c r="S460" s="17">
        <v>28</v>
      </c>
    </row>
    <row r="461" spans="1:19" x14ac:dyDescent="0.25">
      <c r="A461">
        <v>2015</v>
      </c>
      <c r="B461">
        <v>57</v>
      </c>
      <c r="C461" t="s">
        <v>343</v>
      </c>
      <c r="H461">
        <v>0.68600000000000005</v>
      </c>
      <c r="K461">
        <v>2.15</v>
      </c>
      <c r="N461">
        <v>35</v>
      </c>
      <c r="O461">
        <v>135</v>
      </c>
      <c r="P461">
        <v>1</v>
      </c>
      <c r="Q461" s="1">
        <v>33562</v>
      </c>
      <c r="R461" s="1">
        <v>25636</v>
      </c>
      <c r="S461" s="17">
        <v>28</v>
      </c>
    </row>
    <row r="462" spans="1:19" x14ac:dyDescent="0.25">
      <c r="A462">
        <v>2008</v>
      </c>
      <c r="B462">
        <v>58</v>
      </c>
      <c r="C462" t="s">
        <v>344</v>
      </c>
      <c r="H462">
        <v>0.57999999999999996</v>
      </c>
      <c r="K462">
        <v>1.72</v>
      </c>
      <c r="L462">
        <v>7749.85</v>
      </c>
      <c r="N462">
        <v>3</v>
      </c>
      <c r="O462">
        <v>15</v>
      </c>
      <c r="P462">
        <v>0</v>
      </c>
      <c r="Q462" s="1">
        <v>13500</v>
      </c>
      <c r="R462" s="1">
        <v>10415</v>
      </c>
      <c r="S462">
        <v>9</v>
      </c>
    </row>
    <row r="463" spans="1:19" x14ac:dyDescent="0.25">
      <c r="A463">
        <v>2009</v>
      </c>
      <c r="B463">
        <v>58</v>
      </c>
      <c r="C463" t="s">
        <v>344</v>
      </c>
      <c r="H463">
        <v>0.57999999999999996</v>
      </c>
      <c r="K463">
        <v>1.84</v>
      </c>
      <c r="L463">
        <v>8201.4599999999991</v>
      </c>
      <c r="N463">
        <v>6</v>
      </c>
      <c r="O463">
        <v>16</v>
      </c>
      <c r="P463">
        <v>1</v>
      </c>
      <c r="Q463" s="1">
        <v>13475</v>
      </c>
      <c r="R463" s="1">
        <v>10469</v>
      </c>
      <c r="S463">
        <v>14</v>
      </c>
    </row>
    <row r="464" spans="1:19" x14ac:dyDescent="0.25">
      <c r="A464">
        <v>2010</v>
      </c>
      <c r="B464">
        <v>58</v>
      </c>
      <c r="C464" t="s">
        <v>344</v>
      </c>
      <c r="H464">
        <v>0.67900000000000005</v>
      </c>
      <c r="K464">
        <v>1.82</v>
      </c>
      <c r="L464">
        <v>7590.09</v>
      </c>
      <c r="N464">
        <v>4</v>
      </c>
      <c r="O464">
        <v>9</v>
      </c>
      <c r="P464">
        <v>0</v>
      </c>
      <c r="Q464" s="1">
        <v>13872</v>
      </c>
      <c r="R464" s="1">
        <v>10650</v>
      </c>
      <c r="S464">
        <v>14</v>
      </c>
    </row>
    <row r="465" spans="1:19" x14ac:dyDescent="0.25">
      <c r="A465">
        <v>2011</v>
      </c>
      <c r="B465">
        <v>58</v>
      </c>
      <c r="C465" t="s">
        <v>344</v>
      </c>
      <c r="H465">
        <v>0.67900000000000005</v>
      </c>
      <c r="K465">
        <v>1.97</v>
      </c>
      <c r="L465">
        <v>10895.09</v>
      </c>
      <c r="N465">
        <v>4</v>
      </c>
      <c r="O465">
        <v>32</v>
      </c>
      <c r="P465">
        <v>0</v>
      </c>
      <c r="Q465" s="1">
        <v>13892</v>
      </c>
      <c r="R465" s="1">
        <v>10650</v>
      </c>
      <c r="S465">
        <v>14</v>
      </c>
    </row>
    <row r="466" spans="1:19" x14ac:dyDescent="0.25">
      <c r="A466">
        <v>2012</v>
      </c>
      <c r="B466">
        <v>58</v>
      </c>
      <c r="C466" t="s">
        <v>344</v>
      </c>
      <c r="H466">
        <v>0.67900000000000005</v>
      </c>
      <c r="K466" s="16">
        <v>2.0049999999999999</v>
      </c>
      <c r="L466">
        <v>10450.61</v>
      </c>
      <c r="N466">
        <v>2</v>
      </c>
      <c r="O466">
        <v>5</v>
      </c>
      <c r="P466">
        <v>0</v>
      </c>
      <c r="Q466" s="1">
        <v>13911</v>
      </c>
      <c r="R466" s="1">
        <v>10703</v>
      </c>
      <c r="S466">
        <v>14</v>
      </c>
    </row>
    <row r="467" spans="1:19" x14ac:dyDescent="0.25">
      <c r="A467">
        <v>2013</v>
      </c>
      <c r="B467">
        <v>58</v>
      </c>
      <c r="C467" t="s">
        <v>344</v>
      </c>
      <c r="H467">
        <v>0.67900000000000005</v>
      </c>
      <c r="K467">
        <v>2.04</v>
      </c>
      <c r="L467">
        <v>11176.48</v>
      </c>
      <c r="N467">
        <v>3</v>
      </c>
      <c r="O467">
        <v>43</v>
      </c>
      <c r="P467">
        <v>0</v>
      </c>
      <c r="Q467" s="1">
        <v>14349</v>
      </c>
      <c r="R467" s="1">
        <v>10831</v>
      </c>
      <c r="S467">
        <v>14</v>
      </c>
    </row>
    <row r="468" spans="1:19" x14ac:dyDescent="0.25">
      <c r="A468">
        <v>2014</v>
      </c>
      <c r="B468">
        <v>58</v>
      </c>
      <c r="C468" t="s">
        <v>344</v>
      </c>
      <c r="H468">
        <v>0.67900000000000005</v>
      </c>
      <c r="K468" s="16">
        <v>2.0950000000000002</v>
      </c>
      <c r="L468">
        <v>12487.61</v>
      </c>
      <c r="N468">
        <v>2</v>
      </c>
      <c r="O468">
        <v>24</v>
      </c>
      <c r="P468">
        <v>0</v>
      </c>
      <c r="Q468" s="1">
        <v>14379</v>
      </c>
      <c r="R468" s="1">
        <v>10993</v>
      </c>
      <c r="S468">
        <v>14</v>
      </c>
    </row>
    <row r="469" spans="1:19" x14ac:dyDescent="0.25">
      <c r="A469">
        <v>2015</v>
      </c>
      <c r="B469">
        <v>58</v>
      </c>
      <c r="C469" t="s">
        <v>344</v>
      </c>
      <c r="H469">
        <v>0.67900000000000005</v>
      </c>
      <c r="K469">
        <v>2.15</v>
      </c>
      <c r="N469">
        <v>3</v>
      </c>
      <c r="O469">
        <v>19</v>
      </c>
      <c r="P469">
        <v>0</v>
      </c>
      <c r="Q469" s="1">
        <v>14407</v>
      </c>
      <c r="R469" s="14"/>
      <c r="S469">
        <v>14</v>
      </c>
    </row>
    <row r="470" spans="1:19" x14ac:dyDescent="0.25">
      <c r="A470">
        <v>2008</v>
      </c>
      <c r="B470">
        <v>59</v>
      </c>
      <c r="C470" t="s">
        <v>345</v>
      </c>
      <c r="H470">
        <v>0.47299999999999998</v>
      </c>
      <c r="K470">
        <v>1.72</v>
      </c>
      <c r="L470">
        <v>3546.74</v>
      </c>
      <c r="N470">
        <v>73</v>
      </c>
      <c r="O470">
        <v>292</v>
      </c>
      <c r="P470">
        <v>2</v>
      </c>
      <c r="Q470" s="1">
        <v>10776</v>
      </c>
      <c r="R470" s="1">
        <v>2614</v>
      </c>
      <c r="S470">
        <v>6</v>
      </c>
    </row>
    <row r="471" spans="1:19" x14ac:dyDescent="0.25">
      <c r="A471">
        <v>2009</v>
      </c>
      <c r="B471">
        <v>59</v>
      </c>
      <c r="C471" t="s">
        <v>345</v>
      </c>
      <c r="H471">
        <v>0.47299999999999998</v>
      </c>
      <c r="K471">
        <v>1.84</v>
      </c>
      <c r="L471">
        <v>4095.83</v>
      </c>
      <c r="N471">
        <v>80</v>
      </c>
      <c r="O471">
        <v>362</v>
      </c>
      <c r="P471">
        <v>0</v>
      </c>
      <c r="Q471" s="1">
        <v>10820</v>
      </c>
      <c r="R471" s="1">
        <v>2643</v>
      </c>
      <c r="S471">
        <v>9</v>
      </c>
    </row>
    <row r="472" spans="1:19" x14ac:dyDescent="0.25">
      <c r="A472">
        <v>2010</v>
      </c>
      <c r="B472">
        <v>59</v>
      </c>
      <c r="C472" t="s">
        <v>345</v>
      </c>
      <c r="H472">
        <v>0.623</v>
      </c>
      <c r="K472">
        <v>1.82</v>
      </c>
      <c r="L472">
        <v>4341.76</v>
      </c>
      <c r="N472">
        <v>85</v>
      </c>
      <c r="O472">
        <v>366</v>
      </c>
      <c r="P472">
        <v>0</v>
      </c>
      <c r="Q472" s="1">
        <v>10223</v>
      </c>
      <c r="R472" s="1">
        <v>2765</v>
      </c>
      <c r="S472">
        <v>9</v>
      </c>
    </row>
    <row r="473" spans="1:19" x14ac:dyDescent="0.25">
      <c r="A473">
        <v>2011</v>
      </c>
      <c r="B473">
        <v>59</v>
      </c>
      <c r="C473" t="s">
        <v>345</v>
      </c>
      <c r="H473">
        <v>0.623</v>
      </c>
      <c r="K473">
        <v>1.97</v>
      </c>
      <c r="L473">
        <v>4418.74</v>
      </c>
      <c r="N473">
        <v>76</v>
      </c>
      <c r="O473">
        <v>380</v>
      </c>
      <c r="P473">
        <v>1</v>
      </c>
      <c r="Q473" s="1">
        <v>10221</v>
      </c>
      <c r="R473" s="1">
        <v>2851</v>
      </c>
      <c r="S473">
        <v>9</v>
      </c>
    </row>
    <row r="474" spans="1:19" x14ac:dyDescent="0.25">
      <c r="A474">
        <v>2012</v>
      </c>
      <c r="B474">
        <v>59</v>
      </c>
      <c r="C474" t="s">
        <v>345</v>
      </c>
      <c r="H474">
        <v>0.623</v>
      </c>
      <c r="K474" s="16">
        <v>2.0049999999999999</v>
      </c>
      <c r="L474">
        <v>5504.54</v>
      </c>
      <c r="N474">
        <v>69</v>
      </c>
      <c r="O474">
        <v>328</v>
      </c>
      <c r="P474">
        <v>1</v>
      </c>
      <c r="Q474" s="1">
        <v>10218</v>
      </c>
      <c r="R474" s="1">
        <v>2954</v>
      </c>
      <c r="S474">
        <v>9</v>
      </c>
    </row>
    <row r="475" spans="1:19" x14ac:dyDescent="0.25">
      <c r="A475">
        <v>2013</v>
      </c>
      <c r="B475">
        <v>59</v>
      </c>
      <c r="C475" t="s">
        <v>345</v>
      </c>
      <c r="H475">
        <v>0.623</v>
      </c>
      <c r="K475">
        <v>2.04</v>
      </c>
      <c r="L475">
        <v>5938.32</v>
      </c>
      <c r="N475">
        <v>31</v>
      </c>
      <c r="O475" s="1">
        <v>141</v>
      </c>
      <c r="P475">
        <v>0</v>
      </c>
      <c r="Q475" s="1">
        <v>10521</v>
      </c>
      <c r="R475" s="1">
        <v>3059</v>
      </c>
      <c r="S475">
        <v>9</v>
      </c>
    </row>
    <row r="476" spans="1:19" x14ac:dyDescent="0.25">
      <c r="A476">
        <v>2014</v>
      </c>
      <c r="B476">
        <v>59</v>
      </c>
      <c r="C476" t="s">
        <v>345</v>
      </c>
      <c r="H476">
        <v>0.623</v>
      </c>
      <c r="K476" s="16">
        <v>2.0950000000000002</v>
      </c>
      <c r="L476">
        <v>6656.88</v>
      </c>
      <c r="N476">
        <v>70</v>
      </c>
      <c r="O476" s="1">
        <v>296</v>
      </c>
      <c r="P476" s="1">
        <v>0</v>
      </c>
      <c r="Q476" s="1">
        <v>10527</v>
      </c>
      <c r="R476" s="1">
        <v>3114</v>
      </c>
      <c r="S476">
        <v>9</v>
      </c>
    </row>
    <row r="477" spans="1:19" x14ac:dyDescent="0.25">
      <c r="A477">
        <v>2015</v>
      </c>
      <c r="B477">
        <v>59</v>
      </c>
      <c r="C477" t="s">
        <v>345</v>
      </c>
      <c r="H477">
        <v>0.623</v>
      </c>
      <c r="K477">
        <v>2.15</v>
      </c>
      <c r="N477">
        <v>76</v>
      </c>
      <c r="O477" s="1">
        <v>317</v>
      </c>
      <c r="P477" s="1">
        <v>0</v>
      </c>
      <c r="Q477" s="1">
        <v>10532</v>
      </c>
      <c r="R477" s="1">
        <v>2790</v>
      </c>
      <c r="S477">
        <v>9</v>
      </c>
    </row>
    <row r="478" spans="1:19" x14ac:dyDescent="0.25">
      <c r="A478">
        <v>2008</v>
      </c>
      <c r="B478">
        <v>60</v>
      </c>
      <c r="C478" t="s">
        <v>350</v>
      </c>
      <c r="H478">
        <v>0.57999999999999996</v>
      </c>
      <c r="K478">
        <v>1.72</v>
      </c>
      <c r="L478">
        <v>23365.45</v>
      </c>
      <c r="N478">
        <v>7</v>
      </c>
      <c r="O478" s="1">
        <v>17</v>
      </c>
      <c r="P478" s="1">
        <v>0</v>
      </c>
      <c r="Q478" s="1">
        <v>6772</v>
      </c>
      <c r="R478" s="1">
        <v>3670</v>
      </c>
      <c r="S478" s="1">
        <v>5</v>
      </c>
    </row>
    <row r="479" spans="1:19" x14ac:dyDescent="0.25">
      <c r="A479">
        <v>2009</v>
      </c>
      <c r="B479">
        <v>60</v>
      </c>
      <c r="C479" t="s">
        <v>350</v>
      </c>
      <c r="H479">
        <v>0.57999999999999996</v>
      </c>
      <c r="K479">
        <v>1.84</v>
      </c>
      <c r="L479">
        <v>31687.52</v>
      </c>
      <c r="N479">
        <v>10</v>
      </c>
      <c r="O479" s="1">
        <v>19</v>
      </c>
      <c r="P479" s="1">
        <v>0</v>
      </c>
      <c r="Q479" s="1">
        <v>6778</v>
      </c>
      <c r="R479" s="1">
        <v>3910</v>
      </c>
      <c r="S479" s="1">
        <v>3</v>
      </c>
    </row>
    <row r="480" spans="1:19" x14ac:dyDescent="0.25">
      <c r="A480">
        <v>2010</v>
      </c>
      <c r="B480">
        <v>60</v>
      </c>
      <c r="C480" t="s">
        <v>350</v>
      </c>
      <c r="H480">
        <v>0.69</v>
      </c>
      <c r="K480">
        <v>1.82</v>
      </c>
      <c r="L480">
        <v>28431.05</v>
      </c>
      <c r="N480">
        <v>19</v>
      </c>
      <c r="O480" s="1">
        <v>49</v>
      </c>
      <c r="P480" s="1">
        <v>0</v>
      </c>
      <c r="Q480" s="1">
        <v>6565</v>
      </c>
      <c r="R480" s="1">
        <v>3688</v>
      </c>
      <c r="S480" s="1">
        <v>3</v>
      </c>
    </row>
    <row r="481" spans="1:19" x14ac:dyDescent="0.25">
      <c r="A481">
        <v>2011</v>
      </c>
      <c r="B481">
        <v>60</v>
      </c>
      <c r="C481" t="s">
        <v>350</v>
      </c>
      <c r="H481">
        <v>0.69</v>
      </c>
      <c r="K481">
        <v>1.97</v>
      </c>
      <c r="L481">
        <v>30085.52</v>
      </c>
      <c r="N481">
        <v>13</v>
      </c>
      <c r="O481" s="1">
        <v>37</v>
      </c>
      <c r="P481" s="1">
        <v>0</v>
      </c>
      <c r="Q481" s="1">
        <v>6559</v>
      </c>
      <c r="R481" s="1">
        <v>3685</v>
      </c>
      <c r="S481" s="1">
        <v>3</v>
      </c>
    </row>
    <row r="482" spans="1:19" x14ac:dyDescent="0.25">
      <c r="A482">
        <v>2012</v>
      </c>
      <c r="B482">
        <v>60</v>
      </c>
      <c r="C482" t="s">
        <v>350</v>
      </c>
      <c r="H482">
        <v>0.69</v>
      </c>
      <c r="K482" s="16">
        <v>2.0049999999999999</v>
      </c>
      <c r="L482">
        <v>41724.449999999997</v>
      </c>
      <c r="N482">
        <v>6</v>
      </c>
      <c r="O482" s="1">
        <v>32</v>
      </c>
      <c r="P482" s="1">
        <v>0</v>
      </c>
      <c r="Q482" s="1">
        <v>6552</v>
      </c>
      <c r="R482" s="1">
        <v>3681</v>
      </c>
      <c r="S482" s="1">
        <v>3</v>
      </c>
    </row>
    <row r="483" spans="1:19" x14ac:dyDescent="0.25">
      <c r="A483">
        <v>2013</v>
      </c>
      <c r="B483">
        <v>60</v>
      </c>
      <c r="C483" t="s">
        <v>350</v>
      </c>
      <c r="H483">
        <v>0.69</v>
      </c>
      <c r="K483">
        <v>2.04</v>
      </c>
      <c r="L483">
        <v>36687.730000000003</v>
      </c>
      <c r="N483">
        <v>7</v>
      </c>
      <c r="O483" s="1">
        <v>15</v>
      </c>
      <c r="P483" s="1">
        <v>0</v>
      </c>
      <c r="Q483" s="1">
        <v>6741</v>
      </c>
      <c r="R483" s="1">
        <v>3787</v>
      </c>
      <c r="S483" s="1">
        <v>3</v>
      </c>
    </row>
    <row r="484" spans="1:19" x14ac:dyDescent="0.25">
      <c r="A484">
        <v>2014</v>
      </c>
      <c r="B484">
        <v>60</v>
      </c>
      <c r="C484" t="s">
        <v>350</v>
      </c>
      <c r="H484">
        <v>0.69</v>
      </c>
      <c r="K484" s="16">
        <v>2.0950000000000002</v>
      </c>
      <c r="L484">
        <v>42721.33</v>
      </c>
      <c r="N484">
        <v>7</v>
      </c>
      <c r="O484" s="1">
        <v>21</v>
      </c>
      <c r="P484" s="1">
        <v>0</v>
      </c>
      <c r="Q484" s="1">
        <v>6739</v>
      </c>
      <c r="R484" s="1">
        <v>3786</v>
      </c>
      <c r="S484" s="1">
        <v>3</v>
      </c>
    </row>
    <row r="485" spans="1:19" x14ac:dyDescent="0.25">
      <c r="A485">
        <v>2015</v>
      </c>
      <c r="B485">
        <v>60</v>
      </c>
      <c r="C485" t="s">
        <v>350</v>
      </c>
      <c r="H485">
        <v>0.69</v>
      </c>
      <c r="K485">
        <v>2.15</v>
      </c>
      <c r="N485">
        <v>4</v>
      </c>
      <c r="O485" s="1">
        <v>11</v>
      </c>
      <c r="P485" s="1">
        <v>1</v>
      </c>
      <c r="Q485" s="1">
        <v>6738</v>
      </c>
      <c r="R485" s="1">
        <v>3251</v>
      </c>
      <c r="S485" s="1">
        <v>3</v>
      </c>
    </row>
    <row r="486" spans="1:19" x14ac:dyDescent="0.25">
      <c r="A486">
        <v>2008</v>
      </c>
      <c r="B486">
        <v>61</v>
      </c>
      <c r="C486" t="s">
        <v>359</v>
      </c>
      <c r="H486">
        <v>0.65</v>
      </c>
      <c r="K486">
        <v>1.72</v>
      </c>
      <c r="L486">
        <v>24626.2</v>
      </c>
      <c r="N486">
        <v>7</v>
      </c>
      <c r="O486" s="1">
        <v>27</v>
      </c>
      <c r="P486" s="1">
        <v>1</v>
      </c>
      <c r="Q486">
        <v>22899</v>
      </c>
      <c r="R486">
        <v>19750</v>
      </c>
      <c r="S486" s="17">
        <v>23</v>
      </c>
    </row>
    <row r="487" spans="1:19" x14ac:dyDescent="0.25">
      <c r="A487">
        <v>2009</v>
      </c>
      <c r="B487">
        <v>61</v>
      </c>
      <c r="C487" t="s">
        <v>359</v>
      </c>
      <c r="H487">
        <v>0.65</v>
      </c>
      <c r="K487">
        <v>1.84</v>
      </c>
      <c r="L487">
        <v>24450.14</v>
      </c>
      <c r="N487">
        <v>7</v>
      </c>
      <c r="O487" s="1">
        <v>19</v>
      </c>
      <c r="P487" s="1">
        <v>0</v>
      </c>
      <c r="Q487">
        <v>23069</v>
      </c>
      <c r="R487" s="16">
        <f>(R486+R488)/2</f>
        <v>19529</v>
      </c>
      <c r="S487" s="17">
        <v>17</v>
      </c>
    </row>
    <row r="488" spans="1:19" x14ac:dyDescent="0.25">
      <c r="A488">
        <v>2010</v>
      </c>
      <c r="B488">
        <v>61</v>
      </c>
      <c r="C488" t="s">
        <v>359</v>
      </c>
      <c r="H488">
        <v>0.71799999999999997</v>
      </c>
      <c r="K488">
        <v>1.82</v>
      </c>
      <c r="L488">
        <v>20897.849999999999</v>
      </c>
      <c r="N488">
        <v>5</v>
      </c>
      <c r="O488" s="1">
        <v>19</v>
      </c>
      <c r="P488" s="1">
        <v>0</v>
      </c>
      <c r="Q488">
        <v>23218</v>
      </c>
      <c r="R488">
        <v>19308</v>
      </c>
      <c r="S488" s="17">
        <v>17</v>
      </c>
    </row>
    <row r="489" spans="1:19" x14ac:dyDescent="0.25">
      <c r="A489">
        <v>2011</v>
      </c>
      <c r="B489">
        <v>61</v>
      </c>
      <c r="C489" t="s">
        <v>359</v>
      </c>
      <c r="H489">
        <v>0.71799999999999997</v>
      </c>
      <c r="K489">
        <v>1.97</v>
      </c>
      <c r="L489">
        <v>25767.89</v>
      </c>
      <c r="N489">
        <v>1</v>
      </c>
      <c r="O489" s="1">
        <v>4</v>
      </c>
      <c r="P489" s="1">
        <v>0</v>
      </c>
      <c r="Q489">
        <v>23385</v>
      </c>
      <c r="R489">
        <v>20729</v>
      </c>
      <c r="S489" s="17">
        <v>17</v>
      </c>
    </row>
    <row r="490" spans="1:19" x14ac:dyDescent="0.25">
      <c r="A490">
        <v>2012</v>
      </c>
      <c r="B490">
        <v>61</v>
      </c>
      <c r="C490" t="s">
        <v>359</v>
      </c>
      <c r="H490">
        <v>0.71799999999999997</v>
      </c>
      <c r="K490" s="16">
        <v>2.0049999999999999</v>
      </c>
      <c r="L490">
        <v>26569.119999999999</v>
      </c>
      <c r="N490">
        <v>2</v>
      </c>
      <c r="O490" s="1">
        <v>7</v>
      </c>
      <c r="P490" s="1">
        <v>0</v>
      </c>
      <c r="Q490">
        <v>23547</v>
      </c>
      <c r="R490">
        <v>20803</v>
      </c>
      <c r="S490" s="17">
        <v>17</v>
      </c>
    </row>
    <row r="491" spans="1:19" x14ac:dyDescent="0.25">
      <c r="A491">
        <v>2013</v>
      </c>
      <c r="B491">
        <v>61</v>
      </c>
      <c r="C491" t="s">
        <v>359</v>
      </c>
      <c r="H491">
        <v>0.71799999999999997</v>
      </c>
      <c r="K491">
        <v>2.04</v>
      </c>
      <c r="L491">
        <v>30585.11</v>
      </c>
      <c r="N491">
        <v>4</v>
      </c>
      <c r="O491" s="1">
        <v>12</v>
      </c>
      <c r="P491" s="1">
        <v>0</v>
      </c>
      <c r="Q491">
        <v>24435</v>
      </c>
      <c r="R491">
        <v>20875</v>
      </c>
      <c r="S491" s="17">
        <v>17</v>
      </c>
    </row>
    <row r="492" spans="1:19" x14ac:dyDescent="0.25">
      <c r="A492">
        <v>2014</v>
      </c>
      <c r="B492">
        <v>61</v>
      </c>
      <c r="C492" t="s">
        <v>359</v>
      </c>
      <c r="H492">
        <v>0.71799999999999997</v>
      </c>
      <c r="K492" s="16">
        <v>2.0950000000000002</v>
      </c>
      <c r="L492">
        <v>29962.99</v>
      </c>
      <c r="N492">
        <v>3</v>
      </c>
      <c r="O492" s="1">
        <v>7</v>
      </c>
      <c r="P492" s="1">
        <v>0</v>
      </c>
      <c r="Q492">
        <v>24613</v>
      </c>
      <c r="R492">
        <v>20921</v>
      </c>
      <c r="S492" s="17">
        <v>17</v>
      </c>
    </row>
    <row r="493" spans="1:19" x14ac:dyDescent="0.25">
      <c r="A493">
        <v>2015</v>
      </c>
      <c r="B493">
        <v>61</v>
      </c>
      <c r="C493" t="s">
        <v>359</v>
      </c>
      <c r="H493">
        <v>0.71799999999999997</v>
      </c>
      <c r="K493">
        <v>2.15</v>
      </c>
      <c r="N493">
        <v>2</v>
      </c>
      <c r="O493" s="1">
        <v>12</v>
      </c>
      <c r="P493" s="1">
        <v>0</v>
      </c>
      <c r="Q493" s="1">
        <v>24784</v>
      </c>
      <c r="R493" s="1">
        <v>21017</v>
      </c>
      <c r="S493" s="17">
        <v>17</v>
      </c>
    </row>
    <row r="494" spans="1:19" x14ac:dyDescent="0.25">
      <c r="A494">
        <v>2008</v>
      </c>
      <c r="B494">
        <v>62</v>
      </c>
      <c r="C494" t="s">
        <v>363</v>
      </c>
      <c r="H494">
        <v>0.56200000000000006</v>
      </c>
      <c r="K494">
        <v>1.72</v>
      </c>
      <c r="L494">
        <v>6373.68</v>
      </c>
      <c r="N494">
        <v>0</v>
      </c>
      <c r="O494" s="1">
        <v>0</v>
      </c>
      <c r="P494" s="1">
        <v>0</v>
      </c>
      <c r="Q494" s="1">
        <v>155290</v>
      </c>
      <c r="R494" s="1">
        <v>107703</v>
      </c>
      <c r="S494" s="17">
        <v>42</v>
      </c>
    </row>
    <row r="495" spans="1:19" x14ac:dyDescent="0.25">
      <c r="A495">
        <v>2009</v>
      </c>
      <c r="B495">
        <v>62</v>
      </c>
      <c r="C495" t="s">
        <v>363</v>
      </c>
      <c r="H495">
        <v>0.56200000000000006</v>
      </c>
      <c r="K495">
        <v>1.84</v>
      </c>
      <c r="L495">
        <v>6800.98</v>
      </c>
      <c r="N495">
        <v>0</v>
      </c>
      <c r="O495" s="1">
        <v>0</v>
      </c>
      <c r="P495" s="1">
        <v>0</v>
      </c>
      <c r="Q495" s="1">
        <v>157438</v>
      </c>
      <c r="R495" s="1">
        <v>113322</v>
      </c>
      <c r="S495" s="17">
        <v>30</v>
      </c>
    </row>
    <row r="496" spans="1:19" x14ac:dyDescent="0.25">
      <c r="A496">
        <v>2010</v>
      </c>
      <c r="B496">
        <v>62</v>
      </c>
      <c r="C496" t="s">
        <v>363</v>
      </c>
      <c r="H496">
        <v>0.70399999999999996</v>
      </c>
      <c r="K496">
        <v>1.82</v>
      </c>
      <c r="L496">
        <v>8847.76</v>
      </c>
      <c r="N496">
        <v>0</v>
      </c>
      <c r="O496" s="1">
        <v>0</v>
      </c>
      <c r="P496" s="1">
        <v>1</v>
      </c>
      <c r="Q496" s="1">
        <v>158954</v>
      </c>
      <c r="R496" s="1">
        <v>120120</v>
      </c>
      <c r="S496" s="17">
        <v>30</v>
      </c>
    </row>
    <row r="497" spans="1:19" x14ac:dyDescent="0.25">
      <c r="A497">
        <v>2011</v>
      </c>
      <c r="B497">
        <v>62</v>
      </c>
      <c r="C497" t="s">
        <v>363</v>
      </c>
      <c r="H497">
        <v>0.70399999999999996</v>
      </c>
      <c r="K497">
        <v>1.97</v>
      </c>
      <c r="L497">
        <v>9282.99</v>
      </c>
      <c r="N497">
        <v>0</v>
      </c>
      <c r="O497" s="1">
        <v>0</v>
      </c>
      <c r="P497" s="1">
        <v>2</v>
      </c>
      <c r="Q497" s="1">
        <v>160943</v>
      </c>
      <c r="R497" s="1">
        <v>127933</v>
      </c>
      <c r="S497" s="17">
        <v>30</v>
      </c>
    </row>
    <row r="498" spans="1:19" x14ac:dyDescent="0.25">
      <c r="A498">
        <v>2012</v>
      </c>
      <c r="B498">
        <v>62</v>
      </c>
      <c r="C498" t="s">
        <v>363</v>
      </c>
      <c r="H498">
        <v>0.70399999999999996</v>
      </c>
      <c r="K498" s="16">
        <v>2.0049999999999999</v>
      </c>
      <c r="L498">
        <v>9494.9699999999993</v>
      </c>
      <c r="N498">
        <v>6</v>
      </c>
      <c r="O498" s="1">
        <v>20</v>
      </c>
      <c r="P498" s="1">
        <v>2</v>
      </c>
      <c r="Q498" s="1">
        <v>162867</v>
      </c>
      <c r="R498" s="1">
        <v>135865</v>
      </c>
      <c r="S498" s="17">
        <v>30</v>
      </c>
    </row>
    <row r="499" spans="1:19" x14ac:dyDescent="0.25">
      <c r="A499">
        <v>2013</v>
      </c>
      <c r="B499">
        <v>62</v>
      </c>
      <c r="C499" t="s">
        <v>363</v>
      </c>
      <c r="H499">
        <v>0.70399999999999996</v>
      </c>
      <c r="K499">
        <v>2.04</v>
      </c>
      <c r="L499">
        <v>9814.84</v>
      </c>
      <c r="N499">
        <v>12</v>
      </c>
      <c r="O499" s="1">
        <v>34</v>
      </c>
      <c r="P499" s="1">
        <v>2</v>
      </c>
      <c r="Q499" s="1">
        <v>169908</v>
      </c>
      <c r="R499" s="1">
        <v>141626</v>
      </c>
      <c r="S499" s="17">
        <v>30</v>
      </c>
    </row>
    <row r="500" spans="1:19" x14ac:dyDescent="0.25">
      <c r="A500">
        <v>2014</v>
      </c>
      <c r="B500">
        <v>62</v>
      </c>
      <c r="C500" t="s">
        <v>363</v>
      </c>
      <c r="H500">
        <v>0.70399999999999996</v>
      </c>
      <c r="K500" s="16">
        <v>2.0950000000000002</v>
      </c>
      <c r="L500">
        <v>10719.87</v>
      </c>
      <c r="N500">
        <v>21</v>
      </c>
      <c r="O500" s="1">
        <v>102</v>
      </c>
      <c r="P500" s="1">
        <v>0</v>
      </c>
      <c r="Q500" s="1">
        <v>171932</v>
      </c>
      <c r="R500" s="1">
        <v>149117</v>
      </c>
      <c r="S500" s="17">
        <v>30</v>
      </c>
    </row>
    <row r="501" spans="1:19" x14ac:dyDescent="0.25">
      <c r="A501">
        <v>2015</v>
      </c>
      <c r="B501">
        <v>62</v>
      </c>
      <c r="C501" t="s">
        <v>363</v>
      </c>
      <c r="H501">
        <v>0.70399999999999996</v>
      </c>
      <c r="K501">
        <v>2.15</v>
      </c>
      <c r="N501">
        <v>12</v>
      </c>
      <c r="O501" s="1">
        <v>75</v>
      </c>
      <c r="P501" s="1">
        <v>2</v>
      </c>
      <c r="Q501" s="1">
        <v>173873</v>
      </c>
      <c r="R501" s="1">
        <v>115604</v>
      </c>
      <c r="S501" s="17">
        <v>30</v>
      </c>
    </row>
    <row r="502" spans="1:19" x14ac:dyDescent="0.25">
      <c r="A502">
        <v>2008</v>
      </c>
      <c r="B502">
        <v>63</v>
      </c>
      <c r="C502" t="s">
        <v>381</v>
      </c>
      <c r="H502">
        <v>0.57099999999999995</v>
      </c>
      <c r="K502">
        <v>1.72</v>
      </c>
      <c r="L502">
        <v>6093.27</v>
      </c>
      <c r="N502">
        <v>74</v>
      </c>
      <c r="O502">
        <v>532</v>
      </c>
      <c r="P502">
        <v>0</v>
      </c>
      <c r="Q502" s="1">
        <v>17778</v>
      </c>
      <c r="R502" s="1">
        <v>10128</v>
      </c>
      <c r="S502">
        <v>12</v>
      </c>
    </row>
    <row r="503" spans="1:19" x14ac:dyDescent="0.25">
      <c r="A503">
        <v>2009</v>
      </c>
      <c r="B503">
        <v>63</v>
      </c>
      <c r="C503" t="s">
        <v>381</v>
      </c>
      <c r="H503">
        <v>0.57099999999999995</v>
      </c>
      <c r="K503">
        <v>1.84</v>
      </c>
      <c r="L503">
        <v>6863.79</v>
      </c>
      <c r="N503">
        <v>81</v>
      </c>
      <c r="O503">
        <v>373</v>
      </c>
      <c r="P503">
        <v>0</v>
      </c>
      <c r="Q503" s="1">
        <v>17916</v>
      </c>
      <c r="R503" s="1">
        <v>11798</v>
      </c>
      <c r="S503" s="17">
        <v>13</v>
      </c>
    </row>
    <row r="504" spans="1:19" x14ac:dyDescent="0.25">
      <c r="A504">
        <v>2010</v>
      </c>
      <c r="B504">
        <v>63</v>
      </c>
      <c r="C504" t="s">
        <v>381</v>
      </c>
      <c r="H504">
        <v>0.69299999999999995</v>
      </c>
      <c r="K504">
        <v>1.82</v>
      </c>
      <c r="L504">
        <v>6417.29</v>
      </c>
      <c r="N504">
        <v>93</v>
      </c>
      <c r="O504">
        <v>423</v>
      </c>
      <c r="P504">
        <v>1</v>
      </c>
      <c r="Q504" s="1">
        <v>18170</v>
      </c>
      <c r="R504" s="1">
        <v>12070</v>
      </c>
      <c r="S504" s="17">
        <v>13</v>
      </c>
    </row>
    <row r="505" spans="1:19" x14ac:dyDescent="0.25">
      <c r="A505">
        <v>2011</v>
      </c>
      <c r="B505">
        <v>63</v>
      </c>
      <c r="C505" t="s">
        <v>381</v>
      </c>
      <c r="H505">
        <v>0.69299999999999995</v>
      </c>
      <c r="K505">
        <v>1.97</v>
      </c>
      <c r="L505">
        <v>6785.04</v>
      </c>
      <c r="N505">
        <v>31</v>
      </c>
      <c r="O505">
        <v>150</v>
      </c>
      <c r="P505">
        <v>2</v>
      </c>
      <c r="Q505" s="1">
        <v>18315</v>
      </c>
      <c r="R505" s="1">
        <v>12468</v>
      </c>
      <c r="S505" s="17">
        <v>13</v>
      </c>
    </row>
    <row r="506" spans="1:19" x14ac:dyDescent="0.25">
      <c r="A506">
        <v>2012</v>
      </c>
      <c r="B506">
        <v>63</v>
      </c>
      <c r="C506" t="s">
        <v>381</v>
      </c>
      <c r="H506">
        <v>0.69299999999999995</v>
      </c>
      <c r="K506" s="16">
        <v>2.0049999999999999</v>
      </c>
      <c r="L506">
        <v>8543.93</v>
      </c>
      <c r="N506">
        <v>78</v>
      </c>
      <c r="O506">
        <v>340</v>
      </c>
      <c r="P506">
        <v>2</v>
      </c>
      <c r="Q506" s="1">
        <v>18455</v>
      </c>
      <c r="R506" s="1">
        <v>12984</v>
      </c>
      <c r="S506" s="17">
        <v>13</v>
      </c>
    </row>
    <row r="507" spans="1:19" x14ac:dyDescent="0.25">
      <c r="A507">
        <v>2013</v>
      </c>
      <c r="B507">
        <v>63</v>
      </c>
      <c r="C507" t="s">
        <v>381</v>
      </c>
      <c r="H507">
        <v>0.69299999999999995</v>
      </c>
      <c r="K507">
        <v>2.04</v>
      </c>
      <c r="L507">
        <v>9661.36</v>
      </c>
      <c r="N507">
        <v>42</v>
      </c>
      <c r="O507">
        <v>154</v>
      </c>
      <c r="P507">
        <v>2</v>
      </c>
      <c r="Q507" s="1">
        <v>19165</v>
      </c>
      <c r="R507" s="1">
        <v>13034</v>
      </c>
      <c r="S507" s="17">
        <v>13</v>
      </c>
    </row>
    <row r="508" spans="1:19" x14ac:dyDescent="0.25">
      <c r="A508">
        <v>2014</v>
      </c>
      <c r="B508">
        <v>63</v>
      </c>
      <c r="C508" t="s">
        <v>381</v>
      </c>
      <c r="H508">
        <v>0.69299999999999995</v>
      </c>
      <c r="K508" s="16">
        <v>2.0950000000000002</v>
      </c>
      <c r="L508">
        <v>10627.72</v>
      </c>
      <c r="N508">
        <v>18</v>
      </c>
      <c r="O508">
        <v>64</v>
      </c>
      <c r="P508">
        <v>0</v>
      </c>
      <c r="Q508" s="1">
        <v>19318</v>
      </c>
      <c r="R508" s="1">
        <v>13562</v>
      </c>
      <c r="S508" s="17">
        <v>13</v>
      </c>
    </row>
    <row r="509" spans="1:19" x14ac:dyDescent="0.25">
      <c r="A509">
        <v>2015</v>
      </c>
      <c r="B509">
        <v>63</v>
      </c>
      <c r="C509" t="s">
        <v>381</v>
      </c>
      <c r="H509">
        <v>0.69299999999999995</v>
      </c>
      <c r="K509">
        <v>2.15</v>
      </c>
      <c r="N509">
        <v>10</v>
      </c>
      <c r="O509">
        <v>30</v>
      </c>
      <c r="P509">
        <v>2</v>
      </c>
      <c r="Q509" s="1">
        <v>19464</v>
      </c>
      <c r="R509" s="1">
        <v>13610</v>
      </c>
      <c r="S509" s="17">
        <v>13</v>
      </c>
    </row>
    <row r="510" spans="1:19" x14ac:dyDescent="0.25">
      <c r="A510">
        <v>2008</v>
      </c>
      <c r="B510">
        <v>64</v>
      </c>
      <c r="C510" t="s">
        <v>382</v>
      </c>
      <c r="H510">
        <v>0.68400000000000005</v>
      </c>
      <c r="K510">
        <v>1.72</v>
      </c>
      <c r="L510">
        <v>25577.18</v>
      </c>
      <c r="N510">
        <v>785</v>
      </c>
      <c r="O510">
        <v>4184</v>
      </c>
      <c r="P510">
        <v>8</v>
      </c>
      <c r="Q510" s="1">
        <v>241720</v>
      </c>
      <c r="R510" s="1">
        <v>270101</v>
      </c>
      <c r="S510">
        <v>125</v>
      </c>
    </row>
    <row r="511" spans="1:19" x14ac:dyDescent="0.25">
      <c r="A511">
        <v>2009</v>
      </c>
      <c r="B511">
        <v>64</v>
      </c>
      <c r="C511" t="s">
        <v>382</v>
      </c>
      <c r="H511">
        <v>0.68400000000000005</v>
      </c>
      <c r="K511">
        <v>1.84</v>
      </c>
      <c r="L511">
        <v>23145.84</v>
      </c>
      <c r="N511">
        <v>927</v>
      </c>
      <c r="O511">
        <v>5582</v>
      </c>
      <c r="P511">
        <v>5</v>
      </c>
      <c r="Q511" s="1">
        <v>244508</v>
      </c>
      <c r="R511" s="1">
        <v>278621</v>
      </c>
      <c r="S511">
        <v>187</v>
      </c>
    </row>
    <row r="512" spans="1:19" x14ac:dyDescent="0.25">
      <c r="A512">
        <v>2010</v>
      </c>
      <c r="B512">
        <v>64</v>
      </c>
      <c r="C512" t="s">
        <v>382</v>
      </c>
      <c r="H512">
        <v>0.77100000000000002</v>
      </c>
      <c r="K512">
        <v>1.82</v>
      </c>
      <c r="L512">
        <v>31443.67</v>
      </c>
      <c r="N512">
        <v>741</v>
      </c>
      <c r="O512">
        <v>4943</v>
      </c>
      <c r="P512">
        <v>12</v>
      </c>
      <c r="Q512" s="1">
        <v>239468</v>
      </c>
      <c r="R512" s="1">
        <v>236968</v>
      </c>
      <c r="S512">
        <v>187</v>
      </c>
    </row>
    <row r="513" spans="1:19" x14ac:dyDescent="0.25">
      <c r="A513">
        <v>2011</v>
      </c>
      <c r="B513">
        <v>64</v>
      </c>
      <c r="C513" t="s">
        <v>382</v>
      </c>
      <c r="H513">
        <v>0.77100000000000002</v>
      </c>
      <c r="K513">
        <v>1.97</v>
      </c>
      <c r="L513">
        <v>33665.21</v>
      </c>
      <c r="N513">
        <v>623</v>
      </c>
      <c r="O513">
        <v>4553</v>
      </c>
      <c r="P513">
        <v>15</v>
      </c>
      <c r="Q513" s="1">
        <v>241539</v>
      </c>
      <c r="R513" s="1">
        <v>239017</v>
      </c>
      <c r="S513">
        <v>187</v>
      </c>
    </row>
    <row r="514" spans="1:19" x14ac:dyDescent="0.25">
      <c r="A514">
        <v>2012</v>
      </c>
      <c r="B514">
        <v>64</v>
      </c>
      <c r="C514" t="s">
        <v>382</v>
      </c>
      <c r="H514">
        <v>0.77100000000000002</v>
      </c>
      <c r="K514" s="16">
        <v>2.0049999999999999</v>
      </c>
      <c r="L514">
        <v>36065.589999999997</v>
      </c>
      <c r="N514">
        <v>515</v>
      </c>
      <c r="O514">
        <v>3152</v>
      </c>
      <c r="P514">
        <v>4</v>
      </c>
      <c r="Q514" s="1">
        <v>243541</v>
      </c>
      <c r="R514" s="1">
        <v>240998</v>
      </c>
      <c r="S514">
        <v>187</v>
      </c>
    </row>
    <row r="515" spans="1:19" x14ac:dyDescent="0.25">
      <c r="A515">
        <v>2013</v>
      </c>
      <c r="B515">
        <v>64</v>
      </c>
      <c r="C515" t="s">
        <v>382</v>
      </c>
      <c r="H515">
        <v>0.77100000000000002</v>
      </c>
      <c r="K515">
        <v>2.04</v>
      </c>
      <c r="L515">
        <v>37637.769999999997</v>
      </c>
      <c r="N515">
        <v>270</v>
      </c>
      <c r="O515">
        <v>1685</v>
      </c>
      <c r="P515">
        <v>7</v>
      </c>
      <c r="Q515" s="1">
        <v>253098</v>
      </c>
      <c r="R515" s="1">
        <v>250456</v>
      </c>
      <c r="S515">
        <v>187</v>
      </c>
    </row>
    <row r="516" spans="1:19" x14ac:dyDescent="0.25">
      <c r="A516">
        <v>2014</v>
      </c>
      <c r="B516">
        <v>64</v>
      </c>
      <c r="C516" t="s">
        <v>382</v>
      </c>
      <c r="H516">
        <v>0.77100000000000002</v>
      </c>
      <c r="K516" s="16">
        <v>2.0950000000000002</v>
      </c>
      <c r="L516">
        <v>36024.28</v>
      </c>
      <c r="N516">
        <v>261</v>
      </c>
      <c r="O516">
        <v>1451</v>
      </c>
      <c r="P516">
        <v>6</v>
      </c>
      <c r="Q516" s="1">
        <v>255266</v>
      </c>
      <c r="R516" s="1">
        <v>252601</v>
      </c>
      <c r="S516">
        <v>187</v>
      </c>
    </row>
    <row r="517" spans="1:19" x14ac:dyDescent="0.25">
      <c r="A517">
        <v>2015</v>
      </c>
      <c r="B517">
        <v>64</v>
      </c>
      <c r="C517" t="s">
        <v>382</v>
      </c>
      <c r="H517">
        <v>0.77100000000000002</v>
      </c>
      <c r="K517">
        <v>2.15</v>
      </c>
      <c r="N517">
        <v>225</v>
      </c>
      <c r="O517">
        <v>1137</v>
      </c>
      <c r="P517">
        <v>3</v>
      </c>
      <c r="Q517" s="1">
        <v>257345</v>
      </c>
      <c r="R517" s="1">
        <v>234008</v>
      </c>
      <c r="S517">
        <v>187</v>
      </c>
    </row>
    <row r="518" spans="1:19" x14ac:dyDescent="0.25">
      <c r="A518">
        <v>2008</v>
      </c>
      <c r="B518">
        <v>65</v>
      </c>
      <c r="C518" t="s">
        <v>386</v>
      </c>
      <c r="H518">
        <v>0.64900000000000002</v>
      </c>
      <c r="K518">
        <v>1.72</v>
      </c>
      <c r="L518">
        <v>31073.34</v>
      </c>
      <c r="N518">
        <v>46</v>
      </c>
      <c r="O518">
        <v>322</v>
      </c>
      <c r="P518">
        <v>4</v>
      </c>
      <c r="Q518" s="1">
        <v>109380</v>
      </c>
      <c r="R518" s="1">
        <v>103107</v>
      </c>
      <c r="S518">
        <v>44</v>
      </c>
    </row>
    <row r="519" spans="1:19" x14ac:dyDescent="0.25">
      <c r="A519">
        <v>2009</v>
      </c>
      <c r="B519">
        <v>65</v>
      </c>
      <c r="C519" t="s">
        <v>386</v>
      </c>
      <c r="H519">
        <v>0.64900000000000002</v>
      </c>
      <c r="K519">
        <v>1.84</v>
      </c>
      <c r="L519">
        <v>30930.73</v>
      </c>
      <c r="N519">
        <v>63</v>
      </c>
      <c r="O519">
        <v>405</v>
      </c>
      <c r="P519">
        <v>3</v>
      </c>
      <c r="Q519" s="1">
        <v>110419</v>
      </c>
      <c r="R519" s="1">
        <v>104402</v>
      </c>
      <c r="S519">
        <v>63</v>
      </c>
    </row>
    <row r="520" spans="1:19" x14ac:dyDescent="0.25">
      <c r="A520">
        <v>2010</v>
      </c>
      <c r="B520">
        <v>65</v>
      </c>
      <c r="C520" t="s">
        <v>386</v>
      </c>
      <c r="H520">
        <v>0.75600000000000001</v>
      </c>
      <c r="K520">
        <v>1.82</v>
      </c>
      <c r="L520">
        <v>37764.65</v>
      </c>
      <c r="N520">
        <v>59</v>
      </c>
      <c r="O520">
        <v>290</v>
      </c>
      <c r="P520">
        <v>1</v>
      </c>
      <c r="Q520" s="1">
        <v>109783</v>
      </c>
      <c r="R520" s="1">
        <v>104915</v>
      </c>
      <c r="S520">
        <v>63</v>
      </c>
    </row>
    <row r="521" spans="1:19" x14ac:dyDescent="0.25">
      <c r="A521">
        <v>2011</v>
      </c>
      <c r="B521">
        <v>65</v>
      </c>
      <c r="C521" t="s">
        <v>386</v>
      </c>
      <c r="H521">
        <v>0.75600000000000001</v>
      </c>
      <c r="K521">
        <v>1.97</v>
      </c>
      <c r="L521">
        <v>47468.59</v>
      </c>
      <c r="N521">
        <v>49</v>
      </c>
      <c r="O521">
        <v>248</v>
      </c>
      <c r="P521">
        <v>0</v>
      </c>
      <c r="Q521" s="1">
        <v>110663</v>
      </c>
      <c r="R521" s="1">
        <v>98563</v>
      </c>
      <c r="S521">
        <v>63</v>
      </c>
    </row>
    <row r="522" spans="1:19" x14ac:dyDescent="0.25">
      <c r="A522">
        <v>2012</v>
      </c>
      <c r="B522">
        <v>65</v>
      </c>
      <c r="C522" t="s">
        <v>386</v>
      </c>
      <c r="H522">
        <v>0.75600000000000001</v>
      </c>
      <c r="K522" s="16">
        <v>2.0049999999999999</v>
      </c>
      <c r="L522">
        <v>49850.98</v>
      </c>
      <c r="N522">
        <v>42</v>
      </c>
      <c r="O522">
        <v>270</v>
      </c>
      <c r="P522">
        <v>1</v>
      </c>
      <c r="Q522" s="1">
        <v>111514</v>
      </c>
      <c r="R522" s="1">
        <v>99548</v>
      </c>
      <c r="S522">
        <v>63</v>
      </c>
    </row>
    <row r="523" spans="1:19" x14ac:dyDescent="0.25">
      <c r="A523">
        <v>2013</v>
      </c>
      <c r="B523">
        <v>65</v>
      </c>
      <c r="C523" t="s">
        <v>386</v>
      </c>
      <c r="H523">
        <v>0.75600000000000001</v>
      </c>
      <c r="K523">
        <v>2.04</v>
      </c>
      <c r="L523">
        <v>53425.17</v>
      </c>
      <c r="N523">
        <v>45</v>
      </c>
      <c r="O523">
        <v>294</v>
      </c>
      <c r="P523">
        <v>2</v>
      </c>
      <c r="Q523" s="1">
        <v>115817</v>
      </c>
      <c r="R523" s="1">
        <v>100443</v>
      </c>
      <c r="S523">
        <v>63</v>
      </c>
    </row>
    <row r="524" spans="1:19" x14ac:dyDescent="0.25">
      <c r="A524">
        <v>2014</v>
      </c>
      <c r="B524">
        <v>65</v>
      </c>
      <c r="C524" t="s">
        <v>386</v>
      </c>
      <c r="H524">
        <v>0.75600000000000001</v>
      </c>
      <c r="K524" s="16">
        <v>2.0950000000000002</v>
      </c>
      <c r="L524">
        <v>48445.51</v>
      </c>
      <c r="N524">
        <v>80</v>
      </c>
      <c r="O524">
        <v>365</v>
      </c>
      <c r="P524">
        <v>1</v>
      </c>
      <c r="Q524" s="1">
        <v>116745</v>
      </c>
      <c r="R524" s="1">
        <v>104359</v>
      </c>
      <c r="S524">
        <v>63</v>
      </c>
    </row>
    <row r="525" spans="1:19" x14ac:dyDescent="0.25">
      <c r="A525">
        <v>2015</v>
      </c>
      <c r="B525">
        <v>65</v>
      </c>
      <c r="C525" t="s">
        <v>386</v>
      </c>
      <c r="H525">
        <v>0.75600000000000001</v>
      </c>
      <c r="K525">
        <v>2.15</v>
      </c>
      <c r="N525">
        <v>34</v>
      </c>
      <c r="O525">
        <v>189</v>
      </c>
      <c r="P525">
        <v>0</v>
      </c>
      <c r="Q525" s="1">
        <v>117634</v>
      </c>
      <c r="R525" s="1">
        <v>105266</v>
      </c>
      <c r="S525">
        <v>63</v>
      </c>
    </row>
    <row r="526" spans="1:19" x14ac:dyDescent="0.25">
      <c r="A526">
        <v>2008</v>
      </c>
      <c r="B526">
        <v>66</v>
      </c>
      <c r="C526" t="s">
        <v>387</v>
      </c>
      <c r="H526">
        <v>0.54400000000000004</v>
      </c>
      <c r="K526">
        <v>1.72</v>
      </c>
      <c r="L526">
        <v>4584.8599999999997</v>
      </c>
      <c r="N526">
        <v>137</v>
      </c>
      <c r="O526">
        <v>421</v>
      </c>
      <c r="P526" s="14"/>
      <c r="Q526" s="1">
        <v>10734</v>
      </c>
      <c r="R526" s="1">
        <v>5980</v>
      </c>
      <c r="S526">
        <v>8</v>
      </c>
    </row>
    <row r="527" spans="1:19" x14ac:dyDescent="0.25">
      <c r="A527">
        <v>2009</v>
      </c>
      <c r="B527">
        <v>66</v>
      </c>
      <c r="C527" t="s">
        <v>387</v>
      </c>
      <c r="H527">
        <v>0.54400000000000004</v>
      </c>
      <c r="K527">
        <v>1.84</v>
      </c>
      <c r="L527">
        <v>4674.08</v>
      </c>
      <c r="N527">
        <v>210</v>
      </c>
      <c r="O527">
        <v>630</v>
      </c>
      <c r="P527" s="14"/>
      <c r="Q527" s="1">
        <v>10819</v>
      </c>
      <c r="R527" s="1">
        <v>6319</v>
      </c>
      <c r="S527">
        <v>9</v>
      </c>
    </row>
    <row r="528" spans="1:19" x14ac:dyDescent="0.25">
      <c r="A528">
        <v>2010</v>
      </c>
      <c r="B528">
        <v>66</v>
      </c>
      <c r="C528" t="s">
        <v>387</v>
      </c>
      <c r="H528">
        <v>0.65300000000000002</v>
      </c>
      <c r="K528">
        <v>1.82</v>
      </c>
      <c r="L528">
        <v>5025.96</v>
      </c>
      <c r="N528">
        <v>178</v>
      </c>
      <c r="O528">
        <v>531</v>
      </c>
      <c r="P528" s="14"/>
      <c r="Q528" s="1">
        <v>10692</v>
      </c>
      <c r="R528" s="1">
        <v>6344</v>
      </c>
      <c r="S528">
        <v>9</v>
      </c>
    </row>
    <row r="529" spans="1:19" x14ac:dyDescent="0.25">
      <c r="A529">
        <v>2011</v>
      </c>
      <c r="B529">
        <v>66</v>
      </c>
      <c r="C529" t="s">
        <v>387</v>
      </c>
      <c r="H529">
        <v>0.65300000000000002</v>
      </c>
      <c r="K529">
        <v>1.97</v>
      </c>
      <c r="L529">
        <v>5200.1899999999996</v>
      </c>
      <c r="N529">
        <v>199</v>
      </c>
      <c r="O529">
        <v>619</v>
      </c>
      <c r="P529" s="14"/>
      <c r="Q529" s="1">
        <v>10760</v>
      </c>
      <c r="R529" s="1">
        <v>6615</v>
      </c>
      <c r="S529">
        <v>9</v>
      </c>
    </row>
    <row r="530" spans="1:19" x14ac:dyDescent="0.25">
      <c r="A530">
        <v>2012</v>
      </c>
      <c r="B530">
        <v>66</v>
      </c>
      <c r="C530" t="s">
        <v>387</v>
      </c>
      <c r="H530">
        <v>0.65300000000000002</v>
      </c>
      <c r="K530" s="16">
        <v>2.0049999999999999</v>
      </c>
      <c r="L530">
        <v>6471.81</v>
      </c>
      <c r="N530">
        <v>218</v>
      </c>
      <c r="O530">
        <v>647</v>
      </c>
      <c r="P530" s="14"/>
      <c r="Q530" s="1">
        <v>10826</v>
      </c>
      <c r="R530" s="1">
        <v>8987</v>
      </c>
      <c r="S530">
        <v>9</v>
      </c>
    </row>
    <row r="531" spans="1:19" x14ac:dyDescent="0.25">
      <c r="A531">
        <v>2013</v>
      </c>
      <c r="B531">
        <v>66</v>
      </c>
      <c r="C531" t="s">
        <v>387</v>
      </c>
      <c r="H531">
        <v>0.65300000000000002</v>
      </c>
      <c r="K531">
        <v>2.04</v>
      </c>
      <c r="L531">
        <v>6616.16</v>
      </c>
      <c r="N531">
        <v>266</v>
      </c>
      <c r="O531">
        <v>796</v>
      </c>
      <c r="P531" s="14"/>
      <c r="Q531" s="1">
        <v>11224</v>
      </c>
      <c r="R531" s="1">
        <v>9146</v>
      </c>
      <c r="S531">
        <v>9</v>
      </c>
    </row>
    <row r="532" spans="1:19" x14ac:dyDescent="0.25">
      <c r="A532">
        <v>2014</v>
      </c>
      <c r="B532">
        <v>66</v>
      </c>
      <c r="C532" t="s">
        <v>387</v>
      </c>
      <c r="H532">
        <v>0.65300000000000002</v>
      </c>
      <c r="K532" s="16">
        <v>2.0950000000000002</v>
      </c>
      <c r="L532">
        <v>6638.49</v>
      </c>
      <c r="N532">
        <v>143</v>
      </c>
      <c r="O532">
        <v>550</v>
      </c>
      <c r="P532" s="14"/>
      <c r="Q532" s="1">
        <v>11297</v>
      </c>
      <c r="R532" s="1">
        <v>9843</v>
      </c>
      <c r="S532">
        <v>9</v>
      </c>
    </row>
    <row r="533" spans="1:19" x14ac:dyDescent="0.25">
      <c r="A533">
        <v>2015</v>
      </c>
      <c r="B533">
        <v>66</v>
      </c>
      <c r="C533" t="s">
        <v>387</v>
      </c>
      <c r="H533">
        <v>0.65300000000000002</v>
      </c>
      <c r="K533">
        <v>2.15</v>
      </c>
      <c r="N533">
        <v>180</v>
      </c>
      <c r="O533">
        <v>539</v>
      </c>
      <c r="P533" s="14"/>
      <c r="Q533" s="1">
        <v>11367</v>
      </c>
      <c r="R533" s="1">
        <v>7749</v>
      </c>
      <c r="S533">
        <v>9</v>
      </c>
    </row>
    <row r="534" spans="1:19" x14ac:dyDescent="0.25">
      <c r="A534">
        <v>2008</v>
      </c>
      <c r="B534">
        <v>67</v>
      </c>
      <c r="C534" t="s">
        <v>388</v>
      </c>
      <c r="H534">
        <v>0.629</v>
      </c>
      <c r="K534">
        <v>1.72</v>
      </c>
      <c r="L534">
        <v>24712.28</v>
      </c>
      <c r="N534">
        <v>64</v>
      </c>
      <c r="O534">
        <v>208</v>
      </c>
      <c r="P534">
        <v>2</v>
      </c>
      <c r="Q534" s="1">
        <v>43314</v>
      </c>
      <c r="R534" s="1">
        <v>35462</v>
      </c>
      <c r="S534">
        <v>31</v>
      </c>
    </row>
    <row r="535" spans="1:19" x14ac:dyDescent="0.25">
      <c r="A535">
        <v>2009</v>
      </c>
      <c r="B535">
        <v>67</v>
      </c>
      <c r="C535" t="s">
        <v>388</v>
      </c>
      <c r="H535">
        <v>0.629</v>
      </c>
      <c r="K535">
        <v>1.84</v>
      </c>
      <c r="L535">
        <v>18655.82</v>
      </c>
      <c r="N535">
        <v>54</v>
      </c>
      <c r="O535">
        <v>222</v>
      </c>
      <c r="P535">
        <v>0</v>
      </c>
      <c r="Q535" s="1">
        <v>43832</v>
      </c>
      <c r="R535" s="1">
        <v>36171</v>
      </c>
      <c r="S535">
        <v>36</v>
      </c>
    </row>
    <row r="536" spans="1:19" x14ac:dyDescent="0.25">
      <c r="A536">
        <v>2010</v>
      </c>
      <c r="B536">
        <v>67</v>
      </c>
      <c r="C536" t="s">
        <v>388</v>
      </c>
      <c r="H536">
        <v>0.73</v>
      </c>
      <c r="K536">
        <v>1.82</v>
      </c>
      <c r="L536">
        <v>41318.68</v>
      </c>
      <c r="N536">
        <v>43</v>
      </c>
      <c r="O536">
        <v>191</v>
      </c>
      <c r="P536">
        <v>0</v>
      </c>
      <c r="Q536" s="1">
        <v>45449</v>
      </c>
      <c r="R536" s="1">
        <v>36661</v>
      </c>
      <c r="S536">
        <v>36</v>
      </c>
    </row>
    <row r="537" spans="1:19" x14ac:dyDescent="0.25">
      <c r="A537">
        <v>2011</v>
      </c>
      <c r="B537">
        <v>67</v>
      </c>
      <c r="C537" t="s">
        <v>388</v>
      </c>
      <c r="H537">
        <v>0.73</v>
      </c>
      <c r="K537">
        <v>1.97</v>
      </c>
      <c r="L537">
        <v>54556.02</v>
      </c>
      <c r="N537">
        <v>22</v>
      </c>
      <c r="O537">
        <v>69</v>
      </c>
      <c r="P537">
        <v>0</v>
      </c>
      <c r="Q537" s="1">
        <v>46029</v>
      </c>
      <c r="R537" s="1">
        <v>37026</v>
      </c>
      <c r="S537">
        <v>36</v>
      </c>
    </row>
    <row r="538" spans="1:19" x14ac:dyDescent="0.25">
      <c r="A538">
        <v>2012</v>
      </c>
      <c r="B538">
        <v>67</v>
      </c>
      <c r="C538" t="s">
        <v>388</v>
      </c>
      <c r="H538">
        <v>0.73</v>
      </c>
      <c r="K538" s="16">
        <v>2.0049999999999999</v>
      </c>
      <c r="L538">
        <v>60929.15</v>
      </c>
      <c r="N538">
        <v>28</v>
      </c>
      <c r="O538">
        <v>130</v>
      </c>
      <c r="P538">
        <v>2</v>
      </c>
      <c r="Q538" s="1">
        <v>46589</v>
      </c>
      <c r="R538" s="1">
        <v>37271</v>
      </c>
      <c r="S538">
        <v>36</v>
      </c>
    </row>
    <row r="539" spans="1:19" x14ac:dyDescent="0.25">
      <c r="A539">
        <v>2013</v>
      </c>
      <c r="B539">
        <v>67</v>
      </c>
      <c r="C539" t="s">
        <v>388</v>
      </c>
      <c r="H539">
        <v>0.73</v>
      </c>
      <c r="K539">
        <v>2.04</v>
      </c>
      <c r="L539">
        <v>82824.88</v>
      </c>
      <c r="N539">
        <v>32</v>
      </c>
      <c r="O539">
        <v>119</v>
      </c>
      <c r="P539">
        <v>0</v>
      </c>
      <c r="Q539" s="1">
        <v>48614</v>
      </c>
      <c r="R539" s="1">
        <v>37280</v>
      </c>
      <c r="S539">
        <v>36</v>
      </c>
    </row>
    <row r="540" spans="1:19" x14ac:dyDescent="0.25">
      <c r="A540">
        <v>2014</v>
      </c>
      <c r="B540">
        <v>67</v>
      </c>
      <c r="C540" t="s">
        <v>388</v>
      </c>
      <c r="H540">
        <v>0.73</v>
      </c>
      <c r="K540" s="16">
        <v>2.0950000000000002</v>
      </c>
      <c r="L540">
        <v>76075.77</v>
      </c>
      <c r="N540">
        <v>21</v>
      </c>
      <c r="O540">
        <v>98</v>
      </c>
      <c r="P540">
        <v>1</v>
      </c>
      <c r="Q540" s="1">
        <v>49203</v>
      </c>
      <c r="R540" s="1">
        <v>42225</v>
      </c>
      <c r="S540">
        <v>36</v>
      </c>
    </row>
    <row r="541" spans="1:19" x14ac:dyDescent="0.25">
      <c r="A541">
        <v>2015</v>
      </c>
      <c r="B541">
        <v>67</v>
      </c>
      <c r="C541" t="s">
        <v>388</v>
      </c>
      <c r="H541">
        <v>0.73</v>
      </c>
      <c r="K541">
        <v>2.15</v>
      </c>
      <c r="N541">
        <v>16</v>
      </c>
      <c r="O541">
        <v>79</v>
      </c>
      <c r="P541">
        <v>0</v>
      </c>
      <c r="Q541" s="1">
        <v>49768</v>
      </c>
      <c r="R541" s="1">
        <v>42225</v>
      </c>
      <c r="S541">
        <v>36</v>
      </c>
    </row>
    <row r="542" spans="1:19" x14ac:dyDescent="0.25">
      <c r="A542">
        <v>2008</v>
      </c>
      <c r="B542">
        <v>68</v>
      </c>
      <c r="C542" t="s">
        <v>391</v>
      </c>
      <c r="H542">
        <v>0.57199999999999995</v>
      </c>
      <c r="K542">
        <v>1.72</v>
      </c>
      <c r="L542">
        <v>10243.94</v>
      </c>
      <c r="N542">
        <v>26</v>
      </c>
      <c r="O542">
        <v>83</v>
      </c>
      <c r="P542">
        <v>2</v>
      </c>
      <c r="Q542" s="1">
        <v>12812</v>
      </c>
      <c r="R542" s="1">
        <v>12070</v>
      </c>
      <c r="S542">
        <v>21</v>
      </c>
    </row>
    <row r="543" spans="1:19" x14ac:dyDescent="0.25">
      <c r="A543">
        <v>2009</v>
      </c>
      <c r="B543">
        <v>68</v>
      </c>
      <c r="C543" t="s">
        <v>391</v>
      </c>
      <c r="H543">
        <v>0.57199999999999995</v>
      </c>
      <c r="K543">
        <v>1.84</v>
      </c>
      <c r="L543">
        <v>8634.49</v>
      </c>
      <c r="N543">
        <v>24</v>
      </c>
      <c r="O543">
        <v>66</v>
      </c>
      <c r="P543">
        <v>0</v>
      </c>
      <c r="Q543" s="1">
        <v>12956</v>
      </c>
      <c r="R543" s="1">
        <v>12080</v>
      </c>
      <c r="S543">
        <v>22</v>
      </c>
    </row>
    <row r="544" spans="1:19" x14ac:dyDescent="0.25">
      <c r="A544">
        <v>2010</v>
      </c>
      <c r="B544">
        <v>68</v>
      </c>
      <c r="C544" t="s">
        <v>391</v>
      </c>
      <c r="H544">
        <v>0.69099999999999995</v>
      </c>
      <c r="K544">
        <v>1.82</v>
      </c>
      <c r="L544">
        <v>9242.9</v>
      </c>
      <c r="N544">
        <v>52</v>
      </c>
      <c r="O544">
        <v>140</v>
      </c>
      <c r="P544">
        <v>3</v>
      </c>
      <c r="Q544" s="1">
        <v>12372</v>
      </c>
      <c r="R544" s="1">
        <v>10035</v>
      </c>
      <c r="S544">
        <v>22</v>
      </c>
    </row>
    <row r="545" spans="1:19" x14ac:dyDescent="0.25">
      <c r="A545">
        <v>2011</v>
      </c>
      <c r="B545">
        <v>68</v>
      </c>
      <c r="C545" t="s">
        <v>391</v>
      </c>
      <c r="H545">
        <v>0.69099999999999995</v>
      </c>
      <c r="K545">
        <v>1.97</v>
      </c>
      <c r="L545">
        <v>11233.06</v>
      </c>
      <c r="N545">
        <v>9</v>
      </c>
      <c r="O545">
        <v>31</v>
      </c>
      <c r="P545">
        <v>0</v>
      </c>
      <c r="Q545" s="1">
        <v>12455</v>
      </c>
      <c r="R545" s="1">
        <v>10035</v>
      </c>
      <c r="S545">
        <v>22</v>
      </c>
    </row>
    <row r="546" spans="1:19" x14ac:dyDescent="0.25">
      <c r="A546">
        <v>2012</v>
      </c>
      <c r="B546">
        <v>68</v>
      </c>
      <c r="C546" t="s">
        <v>391</v>
      </c>
      <c r="H546">
        <v>0.69099999999999995</v>
      </c>
      <c r="K546" s="16">
        <v>2.0049999999999999</v>
      </c>
      <c r="L546">
        <v>13635.69</v>
      </c>
      <c r="N546">
        <v>20</v>
      </c>
      <c r="O546">
        <v>59</v>
      </c>
      <c r="P546">
        <v>0</v>
      </c>
      <c r="Q546" s="1">
        <v>12534</v>
      </c>
      <c r="R546" s="1">
        <v>10042</v>
      </c>
      <c r="S546">
        <v>22</v>
      </c>
    </row>
    <row r="547" spans="1:19" x14ac:dyDescent="0.25">
      <c r="A547">
        <v>2013</v>
      </c>
      <c r="B547">
        <v>68</v>
      </c>
      <c r="C547" t="s">
        <v>391</v>
      </c>
      <c r="H547">
        <v>0.69099999999999995</v>
      </c>
      <c r="K547">
        <v>2.04</v>
      </c>
      <c r="L547">
        <v>13714.8</v>
      </c>
      <c r="N547">
        <v>28</v>
      </c>
      <c r="O547">
        <v>83</v>
      </c>
      <c r="P547">
        <v>0</v>
      </c>
      <c r="Q547" s="1">
        <v>12999</v>
      </c>
      <c r="R547" s="1">
        <v>10453</v>
      </c>
      <c r="S547">
        <v>22</v>
      </c>
    </row>
    <row r="548" spans="1:19" x14ac:dyDescent="0.25">
      <c r="A548">
        <v>2014</v>
      </c>
      <c r="B548">
        <v>68</v>
      </c>
      <c r="C548" t="s">
        <v>391</v>
      </c>
      <c r="H548">
        <v>0.69099999999999995</v>
      </c>
      <c r="K548" s="16">
        <v>2.0950000000000002</v>
      </c>
      <c r="L548">
        <v>15471.78</v>
      </c>
      <c r="N548">
        <v>27</v>
      </c>
      <c r="O548">
        <v>84</v>
      </c>
      <c r="P548">
        <v>0</v>
      </c>
      <c r="Q548" s="1">
        <v>13087</v>
      </c>
      <c r="R548" s="1">
        <v>10620</v>
      </c>
      <c r="S548">
        <v>22</v>
      </c>
    </row>
    <row r="549" spans="1:19" x14ac:dyDescent="0.25">
      <c r="A549">
        <v>2015</v>
      </c>
      <c r="B549">
        <v>68</v>
      </c>
      <c r="C549" t="s">
        <v>391</v>
      </c>
      <c r="H549">
        <v>0.69099999999999995</v>
      </c>
      <c r="K549">
        <v>2.15</v>
      </c>
      <c r="N549">
        <v>12</v>
      </c>
      <c r="O549">
        <v>45</v>
      </c>
      <c r="P549">
        <v>0</v>
      </c>
      <c r="Q549" s="1">
        <v>13172</v>
      </c>
      <c r="R549" s="1">
        <v>10620</v>
      </c>
      <c r="S549">
        <v>22</v>
      </c>
    </row>
    <row r="550" spans="1:19" x14ac:dyDescent="0.25">
      <c r="A550">
        <v>2008</v>
      </c>
      <c r="B550">
        <v>69</v>
      </c>
      <c r="C550" t="s">
        <v>393</v>
      </c>
      <c r="H550">
        <v>0.69099999999999995</v>
      </c>
      <c r="K550">
        <v>1.72</v>
      </c>
      <c r="L550">
        <v>14468.22</v>
      </c>
      <c r="N550">
        <v>52</v>
      </c>
      <c r="O550">
        <v>183</v>
      </c>
      <c r="P550">
        <v>0</v>
      </c>
      <c r="Q550" s="1">
        <v>89730</v>
      </c>
      <c r="R550" s="1">
        <v>84474</v>
      </c>
      <c r="S550">
        <v>68</v>
      </c>
    </row>
    <row r="551" spans="1:19" x14ac:dyDescent="0.25">
      <c r="A551">
        <v>2009</v>
      </c>
      <c r="B551">
        <v>69</v>
      </c>
      <c r="C551" t="s">
        <v>393</v>
      </c>
      <c r="H551">
        <v>0.69099999999999995</v>
      </c>
      <c r="K551">
        <v>1.84</v>
      </c>
      <c r="L551">
        <v>16128.19</v>
      </c>
      <c r="N551">
        <v>80</v>
      </c>
      <c r="O551">
        <v>368</v>
      </c>
      <c r="P551">
        <v>1</v>
      </c>
      <c r="Q551" s="1">
        <v>90225</v>
      </c>
      <c r="R551" s="1">
        <v>87050</v>
      </c>
      <c r="S551">
        <v>71</v>
      </c>
    </row>
    <row r="552" spans="1:19" x14ac:dyDescent="0.25">
      <c r="A552">
        <v>2010</v>
      </c>
      <c r="B552">
        <v>69</v>
      </c>
      <c r="C552" t="s">
        <v>393</v>
      </c>
      <c r="H552">
        <v>0.78700000000000003</v>
      </c>
      <c r="K552">
        <v>1.82</v>
      </c>
      <c r="L552">
        <v>21987.57</v>
      </c>
      <c r="N552">
        <v>39</v>
      </c>
      <c r="O552">
        <v>128</v>
      </c>
      <c r="P552">
        <v>0</v>
      </c>
      <c r="Q552" s="1">
        <v>90658</v>
      </c>
      <c r="R552" s="1">
        <v>82764</v>
      </c>
      <c r="S552">
        <v>71</v>
      </c>
    </row>
    <row r="553" spans="1:19" x14ac:dyDescent="0.25">
      <c r="A553">
        <v>2011</v>
      </c>
      <c r="B553">
        <v>69</v>
      </c>
      <c r="C553" t="s">
        <v>393</v>
      </c>
      <c r="H553">
        <v>0.78700000000000003</v>
      </c>
      <c r="K553">
        <v>1.97</v>
      </c>
      <c r="L553">
        <v>22845.3</v>
      </c>
      <c r="N553">
        <v>50</v>
      </c>
      <c r="O553">
        <v>253</v>
      </c>
      <c r="P553">
        <v>2</v>
      </c>
      <c r="Q553" s="1">
        <v>91159</v>
      </c>
      <c r="R553" s="1">
        <v>83221</v>
      </c>
      <c r="S553">
        <v>71</v>
      </c>
    </row>
    <row r="554" spans="1:19" x14ac:dyDescent="0.25">
      <c r="A554">
        <v>2012</v>
      </c>
      <c r="B554">
        <v>69</v>
      </c>
      <c r="C554" t="s">
        <v>393</v>
      </c>
      <c r="H554">
        <v>0.78700000000000003</v>
      </c>
      <c r="K554" s="16">
        <v>2.0049999999999999</v>
      </c>
      <c r="L554">
        <v>24690.6</v>
      </c>
      <c r="N554">
        <v>43</v>
      </c>
      <c r="O554">
        <v>157</v>
      </c>
      <c r="P554">
        <v>2</v>
      </c>
      <c r="Q554" s="1">
        <v>91643</v>
      </c>
      <c r="R554" s="1">
        <v>83663</v>
      </c>
      <c r="S554">
        <v>71</v>
      </c>
    </row>
    <row r="555" spans="1:19" x14ac:dyDescent="0.25">
      <c r="A555">
        <v>2013</v>
      </c>
      <c r="B555">
        <v>69</v>
      </c>
      <c r="C555" t="s">
        <v>393</v>
      </c>
      <c r="H555">
        <v>0.78700000000000003</v>
      </c>
      <c r="K555">
        <v>2.04</v>
      </c>
      <c r="L555">
        <v>25383.200000000001</v>
      </c>
      <c r="N555">
        <v>48</v>
      </c>
      <c r="O555">
        <v>170</v>
      </c>
      <c r="P555">
        <v>1</v>
      </c>
      <c r="Q555" s="1">
        <v>94940</v>
      </c>
      <c r="R555" s="1">
        <v>86673</v>
      </c>
      <c r="S555">
        <v>71</v>
      </c>
    </row>
    <row r="556" spans="1:19" x14ac:dyDescent="0.25">
      <c r="A556">
        <v>2014</v>
      </c>
      <c r="B556">
        <v>69</v>
      </c>
      <c r="C556" t="s">
        <v>393</v>
      </c>
      <c r="H556">
        <v>0.78700000000000003</v>
      </c>
      <c r="K556" s="16">
        <v>2.0950000000000002</v>
      </c>
      <c r="L556">
        <v>28167.13</v>
      </c>
      <c r="N556">
        <v>43</v>
      </c>
      <c r="O556">
        <v>170</v>
      </c>
      <c r="P556">
        <v>2</v>
      </c>
      <c r="Q556" s="1">
        <v>95491</v>
      </c>
      <c r="R556" s="1">
        <v>87176</v>
      </c>
      <c r="S556">
        <v>71</v>
      </c>
    </row>
    <row r="557" spans="1:19" x14ac:dyDescent="0.25">
      <c r="A557">
        <v>2015</v>
      </c>
      <c r="B557">
        <v>69</v>
      </c>
      <c r="C557" t="s">
        <v>393</v>
      </c>
      <c r="H557">
        <v>0.78700000000000003</v>
      </c>
      <c r="K557">
        <v>2.15</v>
      </c>
      <c r="N557">
        <v>22</v>
      </c>
      <c r="O557">
        <v>104</v>
      </c>
      <c r="P557">
        <v>0</v>
      </c>
      <c r="Q557" s="1">
        <v>96020</v>
      </c>
      <c r="R557" s="1">
        <v>78096</v>
      </c>
      <c r="S557">
        <v>71</v>
      </c>
    </row>
    <row r="558" spans="1:19" x14ac:dyDescent="0.25">
      <c r="A558">
        <v>2008</v>
      </c>
      <c r="B558">
        <v>70</v>
      </c>
      <c r="C558" s="4" t="s">
        <v>402</v>
      </c>
      <c r="H558">
        <v>0.54200000000000004</v>
      </c>
      <c r="K558">
        <v>1.72</v>
      </c>
      <c r="L558">
        <v>6266.19</v>
      </c>
      <c r="N558">
        <v>179</v>
      </c>
      <c r="O558">
        <v>878</v>
      </c>
      <c r="P558">
        <v>3</v>
      </c>
      <c r="Q558" s="1">
        <v>21603</v>
      </c>
      <c r="R558" s="1">
        <v>2388</v>
      </c>
      <c r="S558">
        <v>15</v>
      </c>
    </row>
    <row r="559" spans="1:19" x14ac:dyDescent="0.25">
      <c r="A559">
        <v>2009</v>
      </c>
      <c r="B559">
        <v>70</v>
      </c>
      <c r="C559" s="4" t="s">
        <v>402</v>
      </c>
      <c r="H559">
        <v>0.54200000000000004</v>
      </c>
      <c r="K559">
        <v>1.84</v>
      </c>
      <c r="L559">
        <v>6614.12</v>
      </c>
      <c r="N559">
        <v>139</v>
      </c>
      <c r="O559">
        <v>613</v>
      </c>
      <c r="P559">
        <v>3</v>
      </c>
      <c r="Q559" s="1">
        <v>21618</v>
      </c>
      <c r="R559" s="1">
        <v>4011</v>
      </c>
      <c r="S559">
        <v>20</v>
      </c>
    </row>
    <row r="560" spans="1:19" x14ac:dyDescent="0.25">
      <c r="A560">
        <v>2010</v>
      </c>
      <c r="B560">
        <v>70</v>
      </c>
      <c r="C560" s="4" t="s">
        <v>402</v>
      </c>
      <c r="H560">
        <v>0.629</v>
      </c>
      <c r="K560">
        <v>1.82</v>
      </c>
      <c r="L560">
        <v>7157</v>
      </c>
      <c r="N560">
        <v>155</v>
      </c>
      <c r="O560">
        <v>587</v>
      </c>
      <c r="P560">
        <v>5</v>
      </c>
      <c r="Q560" s="1">
        <v>21001</v>
      </c>
      <c r="R560" s="1">
        <v>4790</v>
      </c>
      <c r="S560">
        <v>20</v>
      </c>
    </row>
    <row r="561" spans="1:19" x14ac:dyDescent="0.25">
      <c r="A561">
        <v>2011</v>
      </c>
      <c r="B561">
        <v>70</v>
      </c>
      <c r="C561" s="4" t="s">
        <v>402</v>
      </c>
      <c r="H561">
        <v>0.629</v>
      </c>
      <c r="K561">
        <v>1.97</v>
      </c>
      <c r="L561">
        <v>7647.39</v>
      </c>
      <c r="N561">
        <v>89</v>
      </c>
      <c r="O561">
        <v>335</v>
      </c>
      <c r="P561">
        <v>1</v>
      </c>
      <c r="Q561" s="1">
        <v>20981</v>
      </c>
      <c r="R561" s="1">
        <v>6137</v>
      </c>
      <c r="S561">
        <v>20</v>
      </c>
    </row>
    <row r="562" spans="1:19" x14ac:dyDescent="0.25">
      <c r="A562">
        <v>2012</v>
      </c>
      <c r="B562">
        <v>70</v>
      </c>
      <c r="C562" t="s">
        <v>402</v>
      </c>
      <c r="H562">
        <v>0.629</v>
      </c>
      <c r="K562" s="16">
        <v>2.0049999999999999</v>
      </c>
      <c r="L562">
        <v>8819.84</v>
      </c>
      <c r="N562">
        <v>107</v>
      </c>
      <c r="O562">
        <v>401</v>
      </c>
      <c r="P562">
        <v>2</v>
      </c>
      <c r="Q562" s="1">
        <v>20961</v>
      </c>
      <c r="R562" s="1">
        <v>8769</v>
      </c>
      <c r="S562">
        <v>20</v>
      </c>
    </row>
    <row r="563" spans="1:19" x14ac:dyDescent="0.25">
      <c r="A563">
        <v>2013</v>
      </c>
      <c r="B563">
        <v>70</v>
      </c>
      <c r="C563" t="s">
        <v>402</v>
      </c>
      <c r="H563">
        <v>0.629</v>
      </c>
      <c r="K563">
        <v>2.04</v>
      </c>
      <c r="L563">
        <v>9308.09</v>
      </c>
      <c r="N563">
        <v>27</v>
      </c>
      <c r="O563">
        <v>119</v>
      </c>
      <c r="P563">
        <v>1</v>
      </c>
      <c r="Q563" s="1">
        <v>21569</v>
      </c>
      <c r="R563" s="1">
        <v>8794</v>
      </c>
      <c r="S563">
        <v>20</v>
      </c>
    </row>
    <row r="564" spans="1:19" x14ac:dyDescent="0.25">
      <c r="A564">
        <v>2014</v>
      </c>
      <c r="B564">
        <v>70</v>
      </c>
      <c r="C564" t="s">
        <v>402</v>
      </c>
      <c r="H564">
        <v>0.629</v>
      </c>
      <c r="K564" s="16">
        <v>2.0950000000000002</v>
      </c>
      <c r="L564">
        <v>11349.17</v>
      </c>
      <c r="N564">
        <v>10</v>
      </c>
      <c r="O564">
        <v>26</v>
      </c>
      <c r="P564">
        <v>0</v>
      </c>
      <c r="Q564" s="1">
        <v>21566</v>
      </c>
      <c r="R564" s="1">
        <v>9533</v>
      </c>
      <c r="S564">
        <v>20</v>
      </c>
    </row>
    <row r="565" spans="1:19" x14ac:dyDescent="0.25">
      <c r="A565">
        <v>2015</v>
      </c>
      <c r="B565">
        <v>70</v>
      </c>
      <c r="C565" t="s">
        <v>402</v>
      </c>
      <c r="H565">
        <v>0.629</v>
      </c>
      <c r="K565">
        <v>2.15</v>
      </c>
      <c r="N565">
        <v>14</v>
      </c>
      <c r="O565">
        <v>38</v>
      </c>
      <c r="P565">
        <v>0</v>
      </c>
      <c r="Q565" s="1">
        <v>21564</v>
      </c>
      <c r="R565" s="1">
        <v>7030</v>
      </c>
      <c r="S565">
        <v>20</v>
      </c>
    </row>
    <row r="566" spans="1:19" x14ac:dyDescent="0.25">
      <c r="A566">
        <v>2008</v>
      </c>
      <c r="B566">
        <v>71</v>
      </c>
      <c r="C566" t="s">
        <v>404</v>
      </c>
      <c r="H566">
        <v>0.625</v>
      </c>
      <c r="K566">
        <v>1.72</v>
      </c>
      <c r="L566">
        <v>7594.53</v>
      </c>
      <c r="N566">
        <v>59</v>
      </c>
      <c r="O566">
        <v>180</v>
      </c>
      <c r="P566">
        <v>2</v>
      </c>
      <c r="Q566" s="1">
        <v>21220</v>
      </c>
      <c r="R566" s="1">
        <v>15722</v>
      </c>
      <c r="S566">
        <v>14</v>
      </c>
    </row>
    <row r="567" spans="1:19" x14ac:dyDescent="0.25">
      <c r="A567">
        <v>2009</v>
      </c>
      <c r="B567">
        <v>71</v>
      </c>
      <c r="C567" t="s">
        <v>404</v>
      </c>
      <c r="H567">
        <v>0.625</v>
      </c>
      <c r="K567">
        <v>1.84</v>
      </c>
      <c r="L567">
        <v>7349.7</v>
      </c>
      <c r="N567">
        <v>51</v>
      </c>
      <c r="O567">
        <v>126</v>
      </c>
      <c r="P567">
        <v>1</v>
      </c>
      <c r="Q567" s="1">
        <v>21200</v>
      </c>
      <c r="R567" s="1">
        <v>16036</v>
      </c>
      <c r="S567">
        <v>15</v>
      </c>
    </row>
    <row r="568" spans="1:19" x14ac:dyDescent="0.25">
      <c r="A568">
        <v>2010</v>
      </c>
      <c r="B568">
        <v>71</v>
      </c>
      <c r="C568" t="s">
        <v>404</v>
      </c>
      <c r="H568">
        <v>0.71299999999999997</v>
      </c>
      <c r="K568">
        <v>1.82</v>
      </c>
      <c r="L568">
        <v>9489.08</v>
      </c>
      <c r="N568">
        <v>77</v>
      </c>
      <c r="O568">
        <v>222</v>
      </c>
      <c r="P568">
        <v>1</v>
      </c>
      <c r="Q568" s="1">
        <v>21377</v>
      </c>
      <c r="R568" s="1">
        <v>16375</v>
      </c>
      <c r="S568">
        <v>15</v>
      </c>
    </row>
    <row r="569" spans="1:19" x14ac:dyDescent="0.25">
      <c r="A569">
        <v>2011</v>
      </c>
      <c r="B569">
        <v>71</v>
      </c>
      <c r="C569" t="s">
        <v>404</v>
      </c>
      <c r="H569">
        <v>0.71299999999999997</v>
      </c>
      <c r="K569">
        <v>1.97</v>
      </c>
      <c r="L569">
        <v>11532.04</v>
      </c>
      <c r="N569">
        <v>62</v>
      </c>
      <c r="O569">
        <v>166</v>
      </c>
      <c r="P569">
        <v>0</v>
      </c>
      <c r="Q569" s="1">
        <v>21388</v>
      </c>
      <c r="R569" s="1">
        <v>16511</v>
      </c>
      <c r="S569">
        <v>15</v>
      </c>
    </row>
    <row r="570" spans="1:19" x14ac:dyDescent="0.25">
      <c r="A570">
        <v>2012</v>
      </c>
      <c r="B570">
        <v>71</v>
      </c>
      <c r="C570" t="s">
        <v>404</v>
      </c>
      <c r="H570">
        <v>0.71299999999999997</v>
      </c>
      <c r="K570" s="16">
        <v>2.0049999999999999</v>
      </c>
      <c r="L570">
        <v>13169.37</v>
      </c>
      <c r="N570">
        <v>65</v>
      </c>
      <c r="O570">
        <v>178</v>
      </c>
      <c r="P570">
        <v>1</v>
      </c>
      <c r="Q570" s="1">
        <v>21399</v>
      </c>
      <c r="R570" s="1">
        <v>16520</v>
      </c>
      <c r="S570">
        <v>15</v>
      </c>
    </row>
    <row r="571" spans="1:19" x14ac:dyDescent="0.25">
      <c r="A571">
        <v>2013</v>
      </c>
      <c r="B571">
        <v>71</v>
      </c>
      <c r="C571" t="s">
        <v>404</v>
      </c>
      <c r="H571">
        <v>0.71299999999999997</v>
      </c>
      <c r="K571">
        <v>2.04</v>
      </c>
      <c r="L571">
        <v>15419.06</v>
      </c>
      <c r="N571">
        <v>50</v>
      </c>
      <c r="O571">
        <v>132</v>
      </c>
      <c r="P571">
        <v>1</v>
      </c>
      <c r="Q571" s="1">
        <v>22054</v>
      </c>
      <c r="R571" s="1">
        <v>17026</v>
      </c>
      <c r="S571">
        <v>15</v>
      </c>
    </row>
    <row r="572" spans="1:19" x14ac:dyDescent="0.25">
      <c r="A572">
        <v>2014</v>
      </c>
      <c r="B572">
        <v>71</v>
      </c>
      <c r="C572" t="s">
        <v>404</v>
      </c>
      <c r="H572">
        <v>0.71299999999999997</v>
      </c>
      <c r="K572" s="16">
        <v>2.0950000000000002</v>
      </c>
      <c r="L572">
        <v>14991.71</v>
      </c>
      <c r="N572">
        <v>79</v>
      </c>
      <c r="O572" s="1">
        <v>230</v>
      </c>
      <c r="P572" s="1">
        <v>4</v>
      </c>
      <c r="Q572" s="1">
        <v>22082</v>
      </c>
      <c r="R572" s="1">
        <v>17047</v>
      </c>
      <c r="S572">
        <v>15</v>
      </c>
    </row>
    <row r="573" spans="1:19" x14ac:dyDescent="0.25">
      <c r="A573">
        <v>2015</v>
      </c>
      <c r="B573">
        <v>71</v>
      </c>
      <c r="C573" t="s">
        <v>404</v>
      </c>
      <c r="H573">
        <v>0.71299999999999997</v>
      </c>
      <c r="K573">
        <v>2.15</v>
      </c>
      <c r="N573">
        <v>48</v>
      </c>
      <c r="O573" s="1">
        <v>134</v>
      </c>
      <c r="P573" s="1">
        <v>1</v>
      </c>
      <c r="Q573" s="1">
        <v>22109</v>
      </c>
      <c r="R573" s="1">
        <v>11885</v>
      </c>
      <c r="S573">
        <v>15</v>
      </c>
    </row>
    <row r="574" spans="1:19" x14ac:dyDescent="0.25">
      <c r="A574">
        <v>2008</v>
      </c>
      <c r="B574">
        <v>72</v>
      </c>
      <c r="C574" t="s">
        <v>408</v>
      </c>
      <c r="H574">
        <v>0.68500000000000005</v>
      </c>
      <c r="K574">
        <v>1.72</v>
      </c>
      <c r="L574">
        <v>16085.27</v>
      </c>
      <c r="N574">
        <v>66</v>
      </c>
      <c r="O574" s="1">
        <v>257</v>
      </c>
      <c r="P574" s="1">
        <v>1</v>
      </c>
      <c r="Q574" s="1">
        <v>85070</v>
      </c>
      <c r="R574" s="1">
        <v>81262</v>
      </c>
      <c r="S574" s="1">
        <v>67</v>
      </c>
    </row>
    <row r="575" spans="1:19" x14ac:dyDescent="0.25">
      <c r="A575">
        <v>2009</v>
      </c>
      <c r="B575">
        <v>72</v>
      </c>
      <c r="C575" t="s">
        <v>408</v>
      </c>
      <c r="H575">
        <v>0.68500000000000005</v>
      </c>
      <c r="K575">
        <v>1.84</v>
      </c>
      <c r="L575">
        <v>14261.7</v>
      </c>
      <c r="N575">
        <v>73</v>
      </c>
      <c r="O575" s="1">
        <v>247</v>
      </c>
      <c r="P575" s="1">
        <v>3</v>
      </c>
      <c r="Q575" s="1">
        <v>85838</v>
      </c>
      <c r="R575" s="1">
        <v>81985</v>
      </c>
      <c r="S575" s="1">
        <v>48</v>
      </c>
    </row>
    <row r="576" spans="1:19" x14ac:dyDescent="0.25">
      <c r="A576">
        <v>2010</v>
      </c>
      <c r="B576">
        <v>72</v>
      </c>
      <c r="C576" t="s">
        <v>408</v>
      </c>
      <c r="H576">
        <v>0.75800000000000001</v>
      </c>
      <c r="K576">
        <v>1.82</v>
      </c>
      <c r="L576">
        <v>19408.53</v>
      </c>
      <c r="N576">
        <v>103</v>
      </c>
      <c r="O576" s="1">
        <v>362</v>
      </c>
      <c r="P576" s="1">
        <v>0</v>
      </c>
      <c r="Q576" s="1">
        <v>85463</v>
      </c>
      <c r="R576" s="1">
        <v>81598</v>
      </c>
      <c r="S576" s="1">
        <v>48</v>
      </c>
    </row>
    <row r="577" spans="1:20" x14ac:dyDescent="0.25">
      <c r="A577">
        <v>2011</v>
      </c>
      <c r="B577">
        <v>72</v>
      </c>
      <c r="C577" t="s">
        <v>408</v>
      </c>
      <c r="H577">
        <v>0.75800000000000001</v>
      </c>
      <c r="K577">
        <v>1.97</v>
      </c>
      <c r="L577">
        <v>22568.15</v>
      </c>
      <c r="N577">
        <v>73</v>
      </c>
      <c r="O577" s="1">
        <v>239</v>
      </c>
      <c r="P577" s="1">
        <v>0</v>
      </c>
      <c r="Q577" s="1">
        <v>86124</v>
      </c>
      <c r="R577" s="1">
        <v>81598</v>
      </c>
      <c r="S577" s="1">
        <v>48</v>
      </c>
    </row>
    <row r="578" spans="1:20" x14ac:dyDescent="0.25">
      <c r="A578">
        <v>2012</v>
      </c>
      <c r="B578">
        <v>72</v>
      </c>
      <c r="C578" t="s">
        <v>408</v>
      </c>
      <c r="H578">
        <v>0.75800000000000001</v>
      </c>
      <c r="K578" s="16">
        <v>2.0049999999999999</v>
      </c>
      <c r="L578">
        <v>25039.27</v>
      </c>
      <c r="N578">
        <v>77</v>
      </c>
      <c r="O578" s="1">
        <v>275</v>
      </c>
      <c r="P578" s="1">
        <v>2</v>
      </c>
      <c r="Q578" s="1">
        <v>86762</v>
      </c>
      <c r="R578" s="1">
        <v>82182</v>
      </c>
      <c r="S578" s="1">
        <v>48</v>
      </c>
    </row>
    <row r="579" spans="1:20" x14ac:dyDescent="0.25">
      <c r="A579">
        <v>2013</v>
      </c>
      <c r="B579">
        <v>72</v>
      </c>
      <c r="C579" t="s">
        <v>408</v>
      </c>
      <c r="H579">
        <v>0.75800000000000001</v>
      </c>
      <c r="K579">
        <v>2.04</v>
      </c>
      <c r="L579">
        <v>26735.53</v>
      </c>
      <c r="N579">
        <v>55</v>
      </c>
      <c r="O579" s="1">
        <v>182</v>
      </c>
      <c r="P579" s="1">
        <v>0</v>
      </c>
      <c r="Q579" s="1">
        <v>90084</v>
      </c>
      <c r="R579" s="1">
        <v>86753</v>
      </c>
      <c r="S579" s="1">
        <v>48</v>
      </c>
    </row>
    <row r="580" spans="1:20" x14ac:dyDescent="0.25">
      <c r="A580">
        <v>2014</v>
      </c>
      <c r="B580">
        <v>72</v>
      </c>
      <c r="C580" t="s">
        <v>408</v>
      </c>
      <c r="H580">
        <v>0.75800000000000001</v>
      </c>
      <c r="K580" s="16">
        <v>2.0950000000000002</v>
      </c>
      <c r="L580">
        <v>27657.119999999999</v>
      </c>
      <c r="N580">
        <v>77</v>
      </c>
      <c r="O580" s="1">
        <v>273</v>
      </c>
      <c r="P580" s="1">
        <v>0</v>
      </c>
      <c r="Q580" s="1">
        <v>90783</v>
      </c>
      <c r="R580" s="1">
        <v>86753</v>
      </c>
      <c r="S580" s="1">
        <v>48</v>
      </c>
    </row>
    <row r="581" spans="1:20" x14ac:dyDescent="0.25">
      <c r="A581">
        <v>2015</v>
      </c>
      <c r="B581">
        <v>72</v>
      </c>
      <c r="C581" t="s">
        <v>408</v>
      </c>
      <c r="H581">
        <v>0.75800000000000001</v>
      </c>
      <c r="K581">
        <v>2.15</v>
      </c>
      <c r="N581">
        <v>61</v>
      </c>
      <c r="O581" s="1">
        <v>227</v>
      </c>
      <c r="P581" s="1">
        <v>0</v>
      </c>
      <c r="Q581" s="1">
        <v>91453</v>
      </c>
      <c r="R581" s="1">
        <v>87811</v>
      </c>
      <c r="S581" s="1">
        <v>48</v>
      </c>
    </row>
    <row r="582" spans="1:20" x14ac:dyDescent="0.25">
      <c r="A582">
        <v>2008</v>
      </c>
      <c r="B582">
        <v>73</v>
      </c>
      <c r="C582" t="s">
        <v>412</v>
      </c>
      <c r="H582">
        <v>0.65300000000000002</v>
      </c>
      <c r="K582">
        <v>1.72</v>
      </c>
      <c r="L582">
        <v>13799.04</v>
      </c>
      <c r="N582">
        <v>340</v>
      </c>
      <c r="O582" s="1">
        <v>961</v>
      </c>
      <c r="P582" s="1">
        <v>13</v>
      </c>
      <c r="Q582">
        <v>96122</v>
      </c>
      <c r="R582">
        <v>91103</v>
      </c>
      <c r="S582" s="17">
        <v>54</v>
      </c>
    </row>
    <row r="583" spans="1:20" x14ac:dyDescent="0.25">
      <c r="A583">
        <v>2009</v>
      </c>
      <c r="B583">
        <v>73</v>
      </c>
      <c r="C583" t="s">
        <v>412</v>
      </c>
      <c r="H583">
        <v>0.65300000000000002</v>
      </c>
      <c r="K583">
        <v>1.84</v>
      </c>
      <c r="L583">
        <v>18326.22</v>
      </c>
      <c r="N583">
        <v>230</v>
      </c>
      <c r="O583" s="1">
        <v>681</v>
      </c>
      <c r="P583" s="1">
        <v>8</v>
      </c>
      <c r="Q583">
        <v>96759</v>
      </c>
      <c r="R583">
        <v>91780</v>
      </c>
      <c r="S583" s="17">
        <v>78</v>
      </c>
    </row>
    <row r="584" spans="1:20" x14ac:dyDescent="0.25">
      <c r="A584">
        <v>2010</v>
      </c>
      <c r="B584">
        <v>73</v>
      </c>
      <c r="C584" t="s">
        <v>412</v>
      </c>
      <c r="H584">
        <v>0.73899999999999999</v>
      </c>
      <c r="K584">
        <v>1.82</v>
      </c>
      <c r="L584">
        <v>17385.38</v>
      </c>
      <c r="N584">
        <v>217</v>
      </c>
      <c r="O584" s="1">
        <v>652</v>
      </c>
      <c r="P584" s="1">
        <v>9</v>
      </c>
      <c r="Q584">
        <v>97171</v>
      </c>
      <c r="R584">
        <v>92939</v>
      </c>
      <c r="S584" s="17">
        <v>78</v>
      </c>
    </row>
    <row r="585" spans="1:20" x14ac:dyDescent="0.25">
      <c r="A585">
        <v>2011</v>
      </c>
      <c r="B585">
        <v>73</v>
      </c>
      <c r="C585" t="s">
        <v>412</v>
      </c>
      <c r="H585">
        <v>0.73899999999999999</v>
      </c>
      <c r="K585">
        <v>1.97</v>
      </c>
      <c r="L585">
        <v>19726.47</v>
      </c>
      <c r="N585">
        <v>141</v>
      </c>
      <c r="O585" s="1">
        <v>407</v>
      </c>
      <c r="P585" s="1">
        <v>5</v>
      </c>
      <c r="Q585">
        <v>97792</v>
      </c>
      <c r="R585">
        <v>93533</v>
      </c>
      <c r="S585" s="17">
        <v>78</v>
      </c>
    </row>
    <row r="586" spans="1:20" x14ac:dyDescent="0.25">
      <c r="A586">
        <v>2012</v>
      </c>
      <c r="B586">
        <v>73</v>
      </c>
      <c r="C586" t="s">
        <v>412</v>
      </c>
      <c r="H586">
        <v>0.73899999999999999</v>
      </c>
      <c r="K586" s="16">
        <v>2.0049999999999999</v>
      </c>
      <c r="L586">
        <v>21154.57</v>
      </c>
      <c r="N586">
        <v>194</v>
      </c>
      <c r="O586" s="1">
        <v>583</v>
      </c>
      <c r="P586" s="1">
        <v>3</v>
      </c>
      <c r="Q586">
        <v>98392</v>
      </c>
      <c r="R586">
        <v>94107</v>
      </c>
      <c r="S586" s="17">
        <v>78</v>
      </c>
    </row>
    <row r="587" spans="1:20" x14ac:dyDescent="0.25">
      <c r="A587">
        <v>2013</v>
      </c>
      <c r="B587">
        <v>73</v>
      </c>
      <c r="C587" t="s">
        <v>412</v>
      </c>
      <c r="H587">
        <v>0.73899999999999999</v>
      </c>
      <c r="K587">
        <v>2.04</v>
      </c>
      <c r="L587">
        <v>24984.11</v>
      </c>
      <c r="N587">
        <v>207</v>
      </c>
      <c r="O587" s="1">
        <v>551</v>
      </c>
      <c r="P587" s="1">
        <v>6</v>
      </c>
      <c r="Q587">
        <v>102020</v>
      </c>
      <c r="R587">
        <v>97577</v>
      </c>
      <c r="S587" s="17">
        <v>78</v>
      </c>
    </row>
    <row r="588" spans="1:20" x14ac:dyDescent="0.25">
      <c r="A588">
        <v>2014</v>
      </c>
      <c r="B588">
        <v>73</v>
      </c>
      <c r="C588" t="s">
        <v>412</v>
      </c>
      <c r="H588">
        <v>0.73899999999999999</v>
      </c>
      <c r="K588" s="16">
        <v>2.0950000000000002</v>
      </c>
      <c r="L588">
        <v>26181.24</v>
      </c>
      <c r="N588">
        <v>289</v>
      </c>
      <c r="O588" s="1">
        <v>753</v>
      </c>
      <c r="P588" s="1">
        <v>4</v>
      </c>
      <c r="Q588">
        <v>102690</v>
      </c>
      <c r="R588">
        <v>98218</v>
      </c>
      <c r="S588" s="17">
        <v>78</v>
      </c>
    </row>
    <row r="589" spans="1:20" x14ac:dyDescent="0.25">
      <c r="A589">
        <v>2015</v>
      </c>
      <c r="B589">
        <v>73</v>
      </c>
      <c r="C589" t="s">
        <v>412</v>
      </c>
      <c r="H589">
        <v>0.73899999999999999</v>
      </c>
      <c r="K589">
        <v>2.15</v>
      </c>
      <c r="N589">
        <v>180</v>
      </c>
      <c r="O589" s="1">
        <v>516</v>
      </c>
      <c r="P589" s="1">
        <v>7</v>
      </c>
      <c r="Q589" s="1">
        <v>103333</v>
      </c>
      <c r="R589" s="1">
        <v>98833</v>
      </c>
      <c r="S589" s="17">
        <v>78</v>
      </c>
    </row>
    <row r="590" spans="1:20" x14ac:dyDescent="0.25">
      <c r="A590">
        <v>2008</v>
      </c>
      <c r="B590">
        <v>74</v>
      </c>
      <c r="C590" t="s">
        <v>414</v>
      </c>
      <c r="H590">
        <v>0.66900000000000004</v>
      </c>
      <c r="K590">
        <v>1.72</v>
      </c>
      <c r="L590">
        <v>16292.68</v>
      </c>
      <c r="N590">
        <v>383</v>
      </c>
      <c r="O590" s="1">
        <v>831</v>
      </c>
      <c r="P590" s="1">
        <v>0</v>
      </c>
      <c r="Q590">
        <v>32845</v>
      </c>
      <c r="R590">
        <v>33759</v>
      </c>
      <c r="S590" s="17">
        <v>19</v>
      </c>
    </row>
    <row r="591" spans="1:20" x14ac:dyDescent="0.25">
      <c r="A591">
        <v>2009</v>
      </c>
      <c r="B591">
        <v>74</v>
      </c>
      <c r="C591" t="s">
        <v>414</v>
      </c>
      <c r="H591">
        <v>0.66900000000000004</v>
      </c>
      <c r="K591">
        <v>1.84</v>
      </c>
      <c r="L591">
        <v>16896.29</v>
      </c>
      <c r="N591">
        <v>253</v>
      </c>
      <c r="O591" s="1">
        <v>559</v>
      </c>
      <c r="P591" s="1">
        <v>1</v>
      </c>
      <c r="Q591">
        <v>33231</v>
      </c>
      <c r="R591">
        <v>34517</v>
      </c>
      <c r="S591" s="17">
        <v>25</v>
      </c>
      <c r="T591" s="1"/>
    </row>
    <row r="592" spans="1:20" x14ac:dyDescent="0.25">
      <c r="A592">
        <v>2010</v>
      </c>
      <c r="B592">
        <v>74</v>
      </c>
      <c r="C592" t="s">
        <v>414</v>
      </c>
      <c r="H592">
        <v>0.747</v>
      </c>
      <c r="K592">
        <v>1.82</v>
      </c>
      <c r="L592">
        <v>44396.87</v>
      </c>
      <c r="N592">
        <v>311</v>
      </c>
      <c r="O592" s="1">
        <v>682</v>
      </c>
      <c r="P592" s="1">
        <v>0</v>
      </c>
      <c r="Q592">
        <v>34456</v>
      </c>
      <c r="R592">
        <v>32598</v>
      </c>
      <c r="S592" s="17">
        <v>25</v>
      </c>
      <c r="T592" s="1"/>
    </row>
    <row r="593" spans="1:20" x14ac:dyDescent="0.25">
      <c r="A593">
        <v>2011</v>
      </c>
      <c r="B593">
        <v>74</v>
      </c>
      <c r="C593" t="s">
        <v>414</v>
      </c>
      <c r="H593">
        <v>0.747</v>
      </c>
      <c r="K593">
        <v>1.97</v>
      </c>
      <c r="L593">
        <v>51836.06</v>
      </c>
      <c r="N593">
        <v>264</v>
      </c>
      <c r="O593" s="1">
        <v>558</v>
      </c>
      <c r="P593" s="1">
        <v>0</v>
      </c>
      <c r="Q593">
        <v>34890</v>
      </c>
      <c r="R593">
        <v>33009</v>
      </c>
      <c r="S593" s="17">
        <v>25</v>
      </c>
      <c r="T593" s="1"/>
    </row>
    <row r="594" spans="1:20" x14ac:dyDescent="0.25">
      <c r="A594">
        <v>2012</v>
      </c>
      <c r="B594">
        <v>74</v>
      </c>
      <c r="C594" t="s">
        <v>414</v>
      </c>
      <c r="H594">
        <v>0.747</v>
      </c>
      <c r="K594" s="16">
        <v>2.0049999999999999</v>
      </c>
      <c r="L594">
        <v>52271.67</v>
      </c>
      <c r="N594">
        <v>347</v>
      </c>
      <c r="O594" s="1">
        <v>746</v>
      </c>
      <c r="P594" s="1">
        <v>0</v>
      </c>
      <c r="Q594">
        <v>35308</v>
      </c>
      <c r="R594">
        <v>33404</v>
      </c>
      <c r="S594" s="17">
        <v>25</v>
      </c>
      <c r="T594" s="1"/>
    </row>
    <row r="595" spans="1:20" x14ac:dyDescent="0.25">
      <c r="A595">
        <v>2013</v>
      </c>
      <c r="B595">
        <v>74</v>
      </c>
      <c r="C595" t="s">
        <v>414</v>
      </c>
      <c r="H595">
        <v>0.747</v>
      </c>
      <c r="K595">
        <v>2.04</v>
      </c>
      <c r="L595">
        <v>48163.18</v>
      </c>
      <c r="N595">
        <v>276</v>
      </c>
      <c r="O595" s="1">
        <v>560</v>
      </c>
      <c r="P595" s="1">
        <v>0</v>
      </c>
      <c r="Q595">
        <v>36837</v>
      </c>
      <c r="R595">
        <v>34851</v>
      </c>
      <c r="S595" s="17">
        <v>25</v>
      </c>
      <c r="T595" s="1"/>
    </row>
    <row r="596" spans="1:20" x14ac:dyDescent="0.25">
      <c r="A596">
        <v>2014</v>
      </c>
      <c r="B596">
        <v>74</v>
      </c>
      <c r="C596" t="s">
        <v>414</v>
      </c>
      <c r="H596">
        <v>0.747</v>
      </c>
      <c r="K596" s="16">
        <v>2.0950000000000002</v>
      </c>
      <c r="L596">
        <v>41184.629999999997</v>
      </c>
      <c r="N596">
        <v>266</v>
      </c>
      <c r="O596" s="1">
        <v>559</v>
      </c>
      <c r="P596" s="1">
        <v>2</v>
      </c>
      <c r="Q596">
        <v>37277</v>
      </c>
      <c r="R596">
        <v>35267</v>
      </c>
      <c r="S596" s="17">
        <v>25</v>
      </c>
      <c r="T596" s="1"/>
    </row>
    <row r="597" spans="1:20" x14ac:dyDescent="0.25">
      <c r="A597">
        <v>2015</v>
      </c>
      <c r="B597">
        <v>74</v>
      </c>
      <c r="C597" t="s">
        <v>414</v>
      </c>
      <c r="H597">
        <v>0.747</v>
      </c>
      <c r="K597">
        <v>2.15</v>
      </c>
      <c r="N597">
        <v>215</v>
      </c>
      <c r="O597" s="1">
        <v>451</v>
      </c>
      <c r="P597" s="1">
        <v>0</v>
      </c>
      <c r="Q597" s="1">
        <v>37700</v>
      </c>
      <c r="R597" s="1">
        <v>30708</v>
      </c>
      <c r="S597" s="17">
        <v>25</v>
      </c>
    </row>
    <row r="598" spans="1:20" x14ac:dyDescent="0.25">
      <c r="A598">
        <v>2008</v>
      </c>
      <c r="B598">
        <v>75</v>
      </c>
      <c r="C598" t="s">
        <v>417</v>
      </c>
      <c r="H598">
        <v>0.47099999999999997</v>
      </c>
      <c r="K598">
        <v>1.72</v>
      </c>
      <c r="L598">
        <v>4523.8599999999997</v>
      </c>
      <c r="N598">
        <v>260</v>
      </c>
      <c r="O598" s="1">
        <v>890</v>
      </c>
      <c r="P598" s="1">
        <v>0</v>
      </c>
      <c r="Q598" s="1">
        <v>12856</v>
      </c>
      <c r="R598" s="1">
        <v>4210</v>
      </c>
      <c r="S598" s="17">
        <v>9</v>
      </c>
    </row>
    <row r="599" spans="1:20" x14ac:dyDescent="0.25">
      <c r="A599">
        <v>2009</v>
      </c>
      <c r="B599">
        <v>75</v>
      </c>
      <c r="C599" t="s">
        <v>417</v>
      </c>
      <c r="H599">
        <v>0.47099999999999997</v>
      </c>
      <c r="K599">
        <v>1.84</v>
      </c>
      <c r="L599">
        <v>4945.17</v>
      </c>
      <c r="N599">
        <v>313</v>
      </c>
      <c r="O599" s="1">
        <v>1112</v>
      </c>
      <c r="P599" s="1">
        <v>0</v>
      </c>
      <c r="Q599" s="1">
        <v>12923</v>
      </c>
      <c r="R599" s="1">
        <v>4186</v>
      </c>
      <c r="S599" s="17">
        <v>11</v>
      </c>
    </row>
    <row r="600" spans="1:20" x14ac:dyDescent="0.25">
      <c r="A600">
        <v>2010</v>
      </c>
      <c r="B600">
        <v>75</v>
      </c>
      <c r="C600" t="s">
        <v>417</v>
      </c>
      <c r="H600">
        <v>0.62</v>
      </c>
      <c r="K600">
        <v>1.82</v>
      </c>
      <c r="L600">
        <v>4580.18</v>
      </c>
      <c r="N600">
        <v>334</v>
      </c>
      <c r="O600" s="1">
        <v>1007</v>
      </c>
      <c r="P600" s="1">
        <v>0</v>
      </c>
      <c r="Q600" s="1">
        <v>12134</v>
      </c>
      <c r="R600" s="1">
        <v>4617</v>
      </c>
      <c r="S600" s="17">
        <v>11</v>
      </c>
    </row>
    <row r="601" spans="1:20" x14ac:dyDescent="0.25">
      <c r="A601">
        <v>2011</v>
      </c>
      <c r="B601">
        <v>75</v>
      </c>
      <c r="C601" t="s">
        <v>417</v>
      </c>
      <c r="H601">
        <v>0.62</v>
      </c>
      <c r="K601">
        <v>1.97</v>
      </c>
      <c r="L601">
        <v>5109.92</v>
      </c>
      <c r="N601">
        <v>214</v>
      </c>
      <c r="O601" s="1">
        <v>484</v>
      </c>
      <c r="P601" s="1">
        <v>0</v>
      </c>
      <c r="Q601" s="1">
        <v>12138</v>
      </c>
      <c r="R601" s="1">
        <v>5192</v>
      </c>
      <c r="S601" s="17">
        <v>11</v>
      </c>
    </row>
    <row r="602" spans="1:20" x14ac:dyDescent="0.25">
      <c r="A602">
        <v>2012</v>
      </c>
      <c r="B602">
        <v>75</v>
      </c>
      <c r="C602" t="s">
        <v>417</v>
      </c>
      <c r="H602">
        <v>0.62</v>
      </c>
      <c r="K602" s="16">
        <v>2.0049999999999999</v>
      </c>
      <c r="L602">
        <v>5933.39</v>
      </c>
      <c r="N602">
        <v>170</v>
      </c>
      <c r="O602" s="1">
        <v>373</v>
      </c>
      <c r="P602" s="1">
        <v>1</v>
      </c>
      <c r="Q602" s="1">
        <v>12142</v>
      </c>
      <c r="R602" s="1">
        <v>5424</v>
      </c>
      <c r="S602" s="17">
        <v>11</v>
      </c>
    </row>
    <row r="603" spans="1:20" x14ac:dyDescent="0.25">
      <c r="A603">
        <v>2013</v>
      </c>
      <c r="B603">
        <v>75</v>
      </c>
      <c r="C603" t="s">
        <v>417</v>
      </c>
      <c r="H603">
        <v>0.62</v>
      </c>
      <c r="K603">
        <v>2.04</v>
      </c>
      <c r="L603">
        <v>6231.95</v>
      </c>
      <c r="N603">
        <v>177</v>
      </c>
      <c r="O603" s="1">
        <v>417</v>
      </c>
      <c r="P603" s="1">
        <v>0</v>
      </c>
      <c r="Q603" s="1">
        <v>12511</v>
      </c>
      <c r="R603" s="1">
        <v>5486</v>
      </c>
      <c r="S603" s="17">
        <v>11</v>
      </c>
    </row>
    <row r="604" spans="1:20" x14ac:dyDescent="0.25">
      <c r="A604">
        <v>2014</v>
      </c>
      <c r="B604">
        <v>75</v>
      </c>
      <c r="C604" t="s">
        <v>417</v>
      </c>
      <c r="H604">
        <v>0.62</v>
      </c>
      <c r="K604" s="16">
        <v>2.0950000000000002</v>
      </c>
      <c r="L604">
        <v>6645.86</v>
      </c>
      <c r="N604">
        <v>193</v>
      </c>
      <c r="O604" s="1">
        <v>467</v>
      </c>
      <c r="P604" s="1">
        <v>0</v>
      </c>
      <c r="Q604" s="1">
        <v>12524</v>
      </c>
      <c r="R604" s="1">
        <v>6214</v>
      </c>
      <c r="S604" s="17">
        <v>11</v>
      </c>
    </row>
    <row r="605" spans="1:20" x14ac:dyDescent="0.25">
      <c r="A605">
        <v>2015</v>
      </c>
      <c r="B605">
        <v>75</v>
      </c>
      <c r="C605" t="s">
        <v>417</v>
      </c>
      <c r="H605">
        <v>0.62</v>
      </c>
      <c r="K605">
        <v>2.15</v>
      </c>
      <c r="N605">
        <v>105</v>
      </c>
      <c r="O605" s="1">
        <v>273</v>
      </c>
      <c r="P605" s="1">
        <v>0</v>
      </c>
      <c r="Q605" s="1">
        <v>12537</v>
      </c>
      <c r="R605" s="1">
        <v>4510</v>
      </c>
      <c r="S605" s="17">
        <v>11</v>
      </c>
    </row>
    <row r="606" spans="1:20" x14ac:dyDescent="0.25">
      <c r="A606">
        <v>2008</v>
      </c>
      <c r="B606">
        <v>76</v>
      </c>
      <c r="C606" t="s">
        <v>421</v>
      </c>
      <c r="H606">
        <v>0.46700000000000003</v>
      </c>
      <c r="K606">
        <v>1.72</v>
      </c>
      <c r="L606">
        <v>7077.57</v>
      </c>
      <c r="N606">
        <v>53</v>
      </c>
      <c r="O606" s="1">
        <v>177</v>
      </c>
      <c r="P606" s="1">
        <v>0</v>
      </c>
      <c r="Q606" s="1">
        <v>31758</v>
      </c>
      <c r="R606">
        <v>578</v>
      </c>
      <c r="S606" s="1">
        <v>12</v>
      </c>
    </row>
    <row r="607" spans="1:20" x14ac:dyDescent="0.25">
      <c r="A607">
        <v>2009</v>
      </c>
      <c r="B607">
        <v>76</v>
      </c>
      <c r="C607" t="s">
        <v>421</v>
      </c>
      <c r="H607">
        <v>0.46700000000000003</v>
      </c>
      <c r="K607">
        <v>1.84</v>
      </c>
      <c r="L607">
        <v>8510.94</v>
      </c>
      <c r="N607">
        <v>13</v>
      </c>
      <c r="O607" s="1">
        <v>41</v>
      </c>
      <c r="P607" s="1">
        <v>0</v>
      </c>
      <c r="Q607" s="1">
        <v>32190</v>
      </c>
      <c r="R607" s="1">
        <v>2503</v>
      </c>
      <c r="S607" s="1">
        <v>15</v>
      </c>
    </row>
    <row r="608" spans="1:20" x14ac:dyDescent="0.25">
      <c r="A608">
        <v>2010</v>
      </c>
      <c r="B608">
        <v>76</v>
      </c>
      <c r="C608" t="s">
        <v>421</v>
      </c>
      <c r="H608">
        <v>0.63800000000000001</v>
      </c>
      <c r="K608">
        <v>1.82</v>
      </c>
      <c r="L608">
        <v>6949.28</v>
      </c>
      <c r="N608">
        <v>5</v>
      </c>
      <c r="O608" s="1">
        <v>18</v>
      </c>
      <c r="P608" s="1">
        <v>0</v>
      </c>
      <c r="Q608" s="1">
        <v>33587</v>
      </c>
      <c r="R608" s="1">
        <v>7623</v>
      </c>
      <c r="S608" s="1">
        <v>15</v>
      </c>
    </row>
    <row r="609" spans="1:19" x14ac:dyDescent="0.25">
      <c r="A609">
        <v>2011</v>
      </c>
      <c r="B609">
        <v>76</v>
      </c>
      <c r="C609" t="s">
        <v>421</v>
      </c>
      <c r="H609">
        <v>0.63800000000000001</v>
      </c>
      <c r="K609">
        <v>1.97</v>
      </c>
      <c r="L609">
        <v>8743.58</v>
      </c>
      <c r="N609">
        <v>8</v>
      </c>
      <c r="O609" s="1">
        <v>52</v>
      </c>
      <c r="P609" s="1">
        <v>0</v>
      </c>
      <c r="Q609" s="1">
        <v>34071</v>
      </c>
      <c r="R609" s="1">
        <v>7935</v>
      </c>
      <c r="S609" s="1">
        <v>15</v>
      </c>
    </row>
    <row r="610" spans="1:19" x14ac:dyDescent="0.25">
      <c r="A610">
        <v>2012</v>
      </c>
      <c r="B610">
        <v>76</v>
      </c>
      <c r="C610" t="s">
        <v>421</v>
      </c>
      <c r="H610">
        <v>0.63800000000000001</v>
      </c>
      <c r="K610" s="16">
        <v>2.0049999999999999</v>
      </c>
      <c r="L610">
        <v>9051.82</v>
      </c>
      <c r="N610">
        <v>18</v>
      </c>
      <c r="O610" s="1">
        <v>75</v>
      </c>
      <c r="P610" s="1">
        <v>0</v>
      </c>
      <c r="Q610" s="1">
        <v>34539</v>
      </c>
      <c r="R610" s="1">
        <v>4859</v>
      </c>
      <c r="S610" s="1">
        <v>15</v>
      </c>
    </row>
    <row r="611" spans="1:19" x14ac:dyDescent="0.25">
      <c r="A611">
        <v>2013</v>
      </c>
      <c r="B611">
        <v>76</v>
      </c>
      <c r="C611" t="s">
        <v>421</v>
      </c>
      <c r="H611">
        <v>0.63800000000000001</v>
      </c>
      <c r="K611">
        <v>2.04</v>
      </c>
      <c r="L611">
        <v>11163.9</v>
      </c>
      <c r="N611">
        <v>14</v>
      </c>
      <c r="O611" s="1">
        <v>68</v>
      </c>
      <c r="P611" s="1">
        <v>1</v>
      </c>
      <c r="Q611" s="1">
        <v>36098</v>
      </c>
      <c r="R611" s="1">
        <v>6025</v>
      </c>
      <c r="S611" s="1">
        <v>15</v>
      </c>
    </row>
    <row r="612" spans="1:19" x14ac:dyDescent="0.25">
      <c r="A612">
        <v>2014</v>
      </c>
      <c r="B612">
        <v>76</v>
      </c>
      <c r="C612" t="s">
        <v>421</v>
      </c>
      <c r="H612">
        <v>0.63800000000000001</v>
      </c>
      <c r="K612" s="16">
        <v>2.0950000000000002</v>
      </c>
      <c r="L612">
        <v>11814.65</v>
      </c>
      <c r="N612">
        <v>11</v>
      </c>
      <c r="O612" s="1">
        <v>46</v>
      </c>
      <c r="P612" s="1">
        <v>0</v>
      </c>
      <c r="Q612" s="1">
        <v>36586</v>
      </c>
      <c r="R612" s="1">
        <v>6637</v>
      </c>
      <c r="S612" s="1">
        <v>15</v>
      </c>
    </row>
    <row r="613" spans="1:19" x14ac:dyDescent="0.25">
      <c r="A613">
        <v>2015</v>
      </c>
      <c r="B613">
        <v>76</v>
      </c>
      <c r="C613" t="s">
        <v>421</v>
      </c>
      <c r="H613">
        <v>0.63800000000000001</v>
      </c>
      <c r="K613">
        <v>2.15</v>
      </c>
      <c r="N613">
        <v>12</v>
      </c>
      <c r="O613" s="1">
        <v>47</v>
      </c>
      <c r="P613" s="1">
        <v>0</v>
      </c>
      <c r="Q613" s="1">
        <v>37054</v>
      </c>
      <c r="R613" s="1">
        <v>4695</v>
      </c>
      <c r="S613" s="1">
        <v>15</v>
      </c>
    </row>
    <row r="614" spans="1:19" x14ac:dyDescent="0.25">
      <c r="A614">
        <v>2008</v>
      </c>
      <c r="B614">
        <v>77</v>
      </c>
      <c r="C614" t="s">
        <v>423</v>
      </c>
      <c r="H614">
        <v>0.57999999999999996</v>
      </c>
      <c r="K614">
        <v>1.72</v>
      </c>
      <c r="L614">
        <v>7654.79</v>
      </c>
      <c r="N614">
        <v>61</v>
      </c>
      <c r="O614" s="1">
        <v>287</v>
      </c>
      <c r="P614" s="1">
        <v>0</v>
      </c>
      <c r="Q614" s="1">
        <v>67941</v>
      </c>
      <c r="R614" s="1">
        <v>6738</v>
      </c>
      <c r="S614" s="1">
        <v>34</v>
      </c>
    </row>
    <row r="615" spans="1:19" x14ac:dyDescent="0.25">
      <c r="A615">
        <v>2009</v>
      </c>
      <c r="B615">
        <v>77</v>
      </c>
      <c r="C615" t="s">
        <v>423</v>
      </c>
      <c r="H615">
        <v>0.57999999999999996</v>
      </c>
      <c r="K615">
        <v>1.84</v>
      </c>
      <c r="L615">
        <v>7445.01</v>
      </c>
      <c r="N615">
        <v>67</v>
      </c>
      <c r="O615" s="1">
        <v>390</v>
      </c>
      <c r="P615" s="1">
        <v>1</v>
      </c>
      <c r="Q615" s="1">
        <v>68527</v>
      </c>
      <c r="R615" s="1">
        <v>16269</v>
      </c>
      <c r="S615" s="1">
        <v>35</v>
      </c>
    </row>
    <row r="616" spans="1:19" x14ac:dyDescent="0.25">
      <c r="A616">
        <v>2010</v>
      </c>
      <c r="B616">
        <v>77</v>
      </c>
      <c r="C616" t="s">
        <v>423</v>
      </c>
      <c r="H616">
        <v>0.69599999999999995</v>
      </c>
      <c r="K616">
        <v>1.82</v>
      </c>
      <c r="L616">
        <v>7336.72</v>
      </c>
      <c r="N616">
        <v>34</v>
      </c>
      <c r="O616" s="1">
        <v>183</v>
      </c>
      <c r="P616" s="1">
        <v>0</v>
      </c>
      <c r="Q616" s="1">
        <v>66803</v>
      </c>
      <c r="R616" s="1">
        <v>18892</v>
      </c>
      <c r="S616" s="1">
        <v>35</v>
      </c>
    </row>
    <row r="617" spans="1:19" x14ac:dyDescent="0.25">
      <c r="A617">
        <v>2011</v>
      </c>
      <c r="B617">
        <v>77</v>
      </c>
      <c r="C617" t="s">
        <v>423</v>
      </c>
      <c r="H617">
        <v>0.69599999999999995</v>
      </c>
      <c r="K617">
        <v>1.97</v>
      </c>
      <c r="L617">
        <v>8461.26</v>
      </c>
      <c r="N617">
        <v>33</v>
      </c>
      <c r="O617" s="1">
        <v>130</v>
      </c>
      <c r="P617" s="1">
        <v>0</v>
      </c>
      <c r="Q617" s="1">
        <v>67199</v>
      </c>
      <c r="R617" s="1">
        <v>20187</v>
      </c>
      <c r="S617" s="1">
        <v>35</v>
      </c>
    </row>
    <row r="618" spans="1:19" x14ac:dyDescent="0.25">
      <c r="A618">
        <v>2012</v>
      </c>
      <c r="B618">
        <v>77</v>
      </c>
      <c r="C618" t="s">
        <v>423</v>
      </c>
      <c r="H618">
        <v>0.69599999999999995</v>
      </c>
      <c r="K618" s="16">
        <v>2.0049999999999999</v>
      </c>
      <c r="L618">
        <v>9570.58</v>
      </c>
      <c r="N618">
        <v>43</v>
      </c>
      <c r="O618" s="1">
        <v>227</v>
      </c>
      <c r="P618" s="1">
        <v>0</v>
      </c>
      <c r="Q618" s="1">
        <v>67581</v>
      </c>
      <c r="R618" s="1">
        <v>13161</v>
      </c>
      <c r="S618" s="1">
        <v>35</v>
      </c>
    </row>
    <row r="619" spans="1:19" x14ac:dyDescent="0.25">
      <c r="A619">
        <v>2013</v>
      </c>
      <c r="B619">
        <v>77</v>
      </c>
      <c r="C619" t="s">
        <v>423</v>
      </c>
      <c r="H619">
        <v>0.69599999999999995</v>
      </c>
      <c r="K619">
        <v>2.04</v>
      </c>
      <c r="L619">
        <v>10360.9</v>
      </c>
      <c r="N619">
        <v>31</v>
      </c>
      <c r="O619" s="1">
        <v>200</v>
      </c>
      <c r="P619" s="1">
        <v>2</v>
      </c>
      <c r="Q619" s="1">
        <v>70041</v>
      </c>
      <c r="R619" s="1">
        <v>16509</v>
      </c>
      <c r="S619" s="1">
        <v>35</v>
      </c>
    </row>
    <row r="620" spans="1:19" x14ac:dyDescent="0.25">
      <c r="A620">
        <v>2014</v>
      </c>
      <c r="B620">
        <v>77</v>
      </c>
      <c r="C620" t="s">
        <v>423</v>
      </c>
      <c r="H620">
        <v>0.69599999999999995</v>
      </c>
      <c r="K620" s="16">
        <v>2.0950000000000002</v>
      </c>
      <c r="L620">
        <v>11902.36</v>
      </c>
      <c r="N620">
        <v>68</v>
      </c>
      <c r="O620" s="1">
        <v>594</v>
      </c>
      <c r="P620" s="1">
        <v>2</v>
      </c>
      <c r="Q620" s="1">
        <v>70472</v>
      </c>
      <c r="R620" s="1">
        <v>20772</v>
      </c>
      <c r="S620" s="1">
        <v>35</v>
      </c>
    </row>
    <row r="621" spans="1:19" x14ac:dyDescent="0.25">
      <c r="A621">
        <v>2015</v>
      </c>
      <c r="B621">
        <v>77</v>
      </c>
      <c r="C621" t="s">
        <v>423</v>
      </c>
      <c r="H621">
        <v>0.69599999999999995</v>
      </c>
      <c r="K621">
        <v>2.15</v>
      </c>
      <c r="N621">
        <v>52</v>
      </c>
      <c r="O621" s="1">
        <v>267</v>
      </c>
      <c r="P621" s="1">
        <v>1</v>
      </c>
      <c r="Q621" s="1">
        <v>70886</v>
      </c>
      <c r="R621" s="1">
        <v>15997</v>
      </c>
      <c r="S621" s="1">
        <v>35</v>
      </c>
    </row>
    <row r="622" spans="1:19" x14ac:dyDescent="0.25">
      <c r="A622">
        <v>2008</v>
      </c>
      <c r="B622">
        <v>78</v>
      </c>
      <c r="C622" t="s">
        <v>424</v>
      </c>
      <c r="H622">
        <v>0.54100000000000004</v>
      </c>
      <c r="K622">
        <v>1.72</v>
      </c>
      <c r="L622">
        <v>4861.22</v>
      </c>
      <c r="N622">
        <v>145</v>
      </c>
      <c r="O622" s="1">
        <v>588</v>
      </c>
      <c r="P622" s="1">
        <v>1</v>
      </c>
      <c r="Q622" s="1">
        <v>67206</v>
      </c>
      <c r="R622" s="1">
        <v>16252</v>
      </c>
      <c r="S622" s="1">
        <v>23</v>
      </c>
    </row>
    <row r="623" spans="1:19" x14ac:dyDescent="0.25">
      <c r="A623">
        <v>2009</v>
      </c>
      <c r="B623">
        <v>78</v>
      </c>
      <c r="C623" t="s">
        <v>424</v>
      </c>
      <c r="H623">
        <v>0.54100000000000004</v>
      </c>
      <c r="K623">
        <v>1.84</v>
      </c>
      <c r="L623">
        <v>4960.88</v>
      </c>
      <c r="N623">
        <v>35</v>
      </c>
      <c r="O623" s="1">
        <v>224</v>
      </c>
      <c r="P623" s="1">
        <v>1</v>
      </c>
      <c r="Q623" s="1">
        <v>67516</v>
      </c>
      <c r="R623" s="1">
        <v>17452</v>
      </c>
      <c r="S623" s="1">
        <v>31</v>
      </c>
    </row>
    <row r="624" spans="1:19" x14ac:dyDescent="0.25">
      <c r="A624">
        <v>2010</v>
      </c>
      <c r="B624">
        <v>78</v>
      </c>
      <c r="C624" t="s">
        <v>424</v>
      </c>
      <c r="H624">
        <v>0.65800000000000003</v>
      </c>
      <c r="K624">
        <v>1.82</v>
      </c>
      <c r="L624">
        <v>5189.38</v>
      </c>
      <c r="N624">
        <v>23</v>
      </c>
      <c r="O624" s="1">
        <v>127</v>
      </c>
      <c r="P624" s="1">
        <v>2</v>
      </c>
      <c r="Q624" s="1">
        <v>65463</v>
      </c>
      <c r="R624" s="1">
        <v>6350</v>
      </c>
      <c r="S624" s="1">
        <v>31</v>
      </c>
    </row>
    <row r="625" spans="1:19" x14ac:dyDescent="0.25">
      <c r="A625">
        <v>2011</v>
      </c>
      <c r="B625">
        <v>78</v>
      </c>
      <c r="C625" t="s">
        <v>424</v>
      </c>
      <c r="H625">
        <v>0.65800000000000003</v>
      </c>
      <c r="K625">
        <v>1.97</v>
      </c>
      <c r="L625">
        <v>5581.84</v>
      </c>
      <c r="N625">
        <v>17</v>
      </c>
      <c r="O625" s="1">
        <v>110</v>
      </c>
      <c r="P625" s="1">
        <v>0</v>
      </c>
      <c r="Q625" s="1">
        <v>65606</v>
      </c>
      <c r="R625" s="1">
        <v>6987</v>
      </c>
      <c r="S625" s="1">
        <v>31</v>
      </c>
    </row>
    <row r="626" spans="1:19" x14ac:dyDescent="0.25">
      <c r="A626">
        <v>2012</v>
      </c>
      <c r="B626">
        <v>78</v>
      </c>
      <c r="C626" t="s">
        <v>424</v>
      </c>
      <c r="H626">
        <v>0.65800000000000003</v>
      </c>
      <c r="K626" s="16">
        <v>2.0049999999999999</v>
      </c>
      <c r="L626">
        <v>6772.36</v>
      </c>
      <c r="N626">
        <v>11</v>
      </c>
      <c r="O626" s="1">
        <v>58</v>
      </c>
      <c r="P626" s="1">
        <v>0</v>
      </c>
      <c r="Q626" s="1">
        <v>65744</v>
      </c>
      <c r="R626" s="1">
        <v>7512</v>
      </c>
      <c r="S626" s="1">
        <v>31</v>
      </c>
    </row>
    <row r="627" spans="1:19" x14ac:dyDescent="0.25">
      <c r="A627">
        <v>2013</v>
      </c>
      <c r="B627">
        <v>78</v>
      </c>
      <c r="C627" t="s">
        <v>424</v>
      </c>
      <c r="H627">
        <v>0.65800000000000003</v>
      </c>
      <c r="K627">
        <v>2.04</v>
      </c>
      <c r="L627">
        <v>7505.93</v>
      </c>
      <c r="N627">
        <v>6</v>
      </c>
      <c r="O627" s="1">
        <v>34</v>
      </c>
      <c r="P627" s="1">
        <v>0</v>
      </c>
      <c r="Q627" s="1">
        <v>67875</v>
      </c>
      <c r="R627" s="1">
        <v>9508</v>
      </c>
      <c r="S627" s="1">
        <v>31</v>
      </c>
    </row>
    <row r="628" spans="1:19" x14ac:dyDescent="0.25">
      <c r="A628">
        <v>2014</v>
      </c>
      <c r="B628">
        <v>78</v>
      </c>
      <c r="C628" t="s">
        <v>424</v>
      </c>
      <c r="H628">
        <v>0.65800000000000003</v>
      </c>
      <c r="K628" s="16">
        <v>2.0950000000000002</v>
      </c>
      <c r="L628">
        <v>8221.83</v>
      </c>
      <c r="N628">
        <v>6</v>
      </c>
      <c r="O628" s="1">
        <v>30</v>
      </c>
      <c r="P628" s="1">
        <v>1</v>
      </c>
      <c r="Q628" s="1">
        <v>68065</v>
      </c>
      <c r="R628" s="1">
        <v>11433</v>
      </c>
      <c r="S628" s="1">
        <v>31</v>
      </c>
    </row>
    <row r="629" spans="1:19" x14ac:dyDescent="0.25">
      <c r="A629">
        <v>2015</v>
      </c>
      <c r="B629">
        <v>78</v>
      </c>
      <c r="C629" t="s">
        <v>424</v>
      </c>
      <c r="H629">
        <v>0.65800000000000003</v>
      </c>
      <c r="K629">
        <v>2.15</v>
      </c>
      <c r="N629">
        <v>5</v>
      </c>
      <c r="O629" s="1">
        <v>26</v>
      </c>
      <c r="P629" s="1">
        <v>0</v>
      </c>
      <c r="Q629" s="1">
        <v>68247</v>
      </c>
      <c r="R629" s="1">
        <v>7951</v>
      </c>
      <c r="S629" s="1">
        <v>31</v>
      </c>
    </row>
    <row r="630" spans="1:19" x14ac:dyDescent="0.25">
      <c r="A630">
        <v>2008</v>
      </c>
      <c r="B630">
        <v>79</v>
      </c>
      <c r="C630" t="s">
        <v>432</v>
      </c>
      <c r="H630">
        <v>0.51300000000000001</v>
      </c>
      <c r="K630">
        <v>1.72</v>
      </c>
      <c r="L630">
        <v>4327.41</v>
      </c>
      <c r="N630">
        <v>93</v>
      </c>
      <c r="O630" s="1">
        <v>285</v>
      </c>
      <c r="P630" s="1">
        <v>0</v>
      </c>
      <c r="Q630" s="1">
        <v>24879</v>
      </c>
      <c r="R630" s="1">
        <v>8515</v>
      </c>
      <c r="S630" s="1">
        <v>15</v>
      </c>
    </row>
    <row r="631" spans="1:19" x14ac:dyDescent="0.25">
      <c r="A631">
        <v>2009</v>
      </c>
      <c r="B631">
        <v>79</v>
      </c>
      <c r="C631" t="s">
        <v>432</v>
      </c>
      <c r="H631">
        <v>0.51300000000000001</v>
      </c>
      <c r="K631">
        <v>1.84</v>
      </c>
      <c r="L631">
        <v>4706.09</v>
      </c>
      <c r="N631">
        <v>152</v>
      </c>
      <c r="O631" s="1">
        <v>524</v>
      </c>
      <c r="P631" s="1">
        <v>1</v>
      </c>
      <c r="Q631" s="1">
        <v>25060</v>
      </c>
      <c r="R631" s="1">
        <v>8294</v>
      </c>
      <c r="S631" s="1">
        <v>18</v>
      </c>
    </row>
    <row r="632" spans="1:19" x14ac:dyDescent="0.25">
      <c r="A632">
        <v>2010</v>
      </c>
      <c r="B632">
        <v>79</v>
      </c>
      <c r="C632" t="s">
        <v>432</v>
      </c>
      <c r="H632">
        <v>0.61499999999999999</v>
      </c>
      <c r="K632">
        <v>1.82</v>
      </c>
      <c r="L632">
        <v>4516.6499999999996</v>
      </c>
      <c r="N632">
        <v>241</v>
      </c>
      <c r="O632" s="1">
        <v>848</v>
      </c>
      <c r="P632" s="1">
        <v>1</v>
      </c>
      <c r="Q632" s="1">
        <v>24131</v>
      </c>
      <c r="R632" s="1">
        <v>8466</v>
      </c>
      <c r="S632" s="1">
        <v>18</v>
      </c>
    </row>
    <row r="633" spans="1:19" x14ac:dyDescent="0.25">
      <c r="A633">
        <v>2011</v>
      </c>
      <c r="B633">
        <v>79</v>
      </c>
      <c r="C633" t="s">
        <v>432</v>
      </c>
      <c r="H633">
        <v>0.61499999999999999</v>
      </c>
      <c r="K633">
        <v>1.97</v>
      </c>
      <c r="L633">
        <v>5454.99</v>
      </c>
      <c r="N633">
        <v>122</v>
      </c>
      <c r="O633" s="1">
        <v>380</v>
      </c>
      <c r="P633" s="1">
        <v>2</v>
      </c>
      <c r="Q633" s="1">
        <v>24226</v>
      </c>
      <c r="R633" s="1">
        <v>12410</v>
      </c>
      <c r="S633" s="1">
        <v>18</v>
      </c>
    </row>
    <row r="634" spans="1:19" x14ac:dyDescent="0.25">
      <c r="A634">
        <v>2012</v>
      </c>
      <c r="B634">
        <v>79</v>
      </c>
      <c r="C634" t="s">
        <v>432</v>
      </c>
      <c r="H634">
        <v>0.61499999999999999</v>
      </c>
      <c r="K634" s="16">
        <v>2.0049999999999999</v>
      </c>
      <c r="L634">
        <v>5607.27</v>
      </c>
      <c r="N634">
        <v>121</v>
      </c>
      <c r="O634" s="1">
        <v>350</v>
      </c>
      <c r="P634" s="1">
        <v>2</v>
      </c>
      <c r="Q634" s="1">
        <v>24317</v>
      </c>
      <c r="R634" s="1">
        <v>13455</v>
      </c>
      <c r="S634" s="1">
        <v>18</v>
      </c>
    </row>
    <row r="635" spans="1:19" x14ac:dyDescent="0.25">
      <c r="A635">
        <v>2013</v>
      </c>
      <c r="B635">
        <v>79</v>
      </c>
      <c r="C635" t="s">
        <v>432</v>
      </c>
      <c r="H635">
        <v>0.61499999999999999</v>
      </c>
      <c r="K635">
        <v>2.04</v>
      </c>
      <c r="L635">
        <v>6276.25</v>
      </c>
      <c r="N635">
        <v>61</v>
      </c>
      <c r="O635" s="1">
        <v>175</v>
      </c>
      <c r="P635" s="1">
        <v>0</v>
      </c>
      <c r="Q635" s="1">
        <v>25150</v>
      </c>
      <c r="R635" s="1">
        <v>13721</v>
      </c>
      <c r="S635" s="1">
        <v>18</v>
      </c>
    </row>
    <row r="636" spans="1:19" x14ac:dyDescent="0.25">
      <c r="A636">
        <v>2014</v>
      </c>
      <c r="B636">
        <v>79</v>
      </c>
      <c r="C636" t="s">
        <v>432</v>
      </c>
      <c r="H636">
        <v>0.61499999999999999</v>
      </c>
      <c r="K636" s="16">
        <v>2.0950000000000002</v>
      </c>
      <c r="L636">
        <v>7476.47</v>
      </c>
      <c r="N636">
        <v>10</v>
      </c>
      <c r="O636" s="1">
        <v>23</v>
      </c>
      <c r="P636" s="1">
        <v>0</v>
      </c>
      <c r="Q636" s="1">
        <v>25260</v>
      </c>
      <c r="R636" s="1">
        <v>14504</v>
      </c>
      <c r="S636" s="1">
        <v>18</v>
      </c>
    </row>
    <row r="637" spans="1:19" x14ac:dyDescent="0.25">
      <c r="A637">
        <v>2015</v>
      </c>
      <c r="B637">
        <v>79</v>
      </c>
      <c r="C637" t="s">
        <v>432</v>
      </c>
      <c r="H637">
        <v>0.61499999999999999</v>
      </c>
      <c r="K637">
        <v>2.15</v>
      </c>
      <c r="N637">
        <v>36</v>
      </c>
      <c r="O637" s="1">
        <v>132</v>
      </c>
      <c r="P637" s="1">
        <v>0</v>
      </c>
      <c r="Q637" s="1">
        <v>25365</v>
      </c>
      <c r="R637" s="1">
        <v>11822</v>
      </c>
      <c r="S637" s="1">
        <v>18</v>
      </c>
    </row>
    <row r="638" spans="1:19" x14ac:dyDescent="0.25">
      <c r="A638">
        <v>2008</v>
      </c>
      <c r="B638">
        <v>80</v>
      </c>
      <c r="C638" t="s">
        <v>434</v>
      </c>
      <c r="H638">
        <v>0.442</v>
      </c>
      <c r="K638">
        <v>1.72</v>
      </c>
      <c r="L638">
        <v>4136.74</v>
      </c>
      <c r="N638">
        <v>128</v>
      </c>
      <c r="O638" s="1">
        <v>412</v>
      </c>
      <c r="P638" s="1">
        <v>1</v>
      </c>
      <c r="Q638" s="1">
        <v>15391</v>
      </c>
      <c r="R638" s="1">
        <v>11164</v>
      </c>
      <c r="S638" s="1">
        <v>10</v>
      </c>
    </row>
    <row r="639" spans="1:19" x14ac:dyDescent="0.25">
      <c r="A639">
        <v>2009</v>
      </c>
      <c r="B639">
        <v>80</v>
      </c>
      <c r="C639" t="s">
        <v>434</v>
      </c>
      <c r="H639">
        <v>0.442</v>
      </c>
      <c r="K639">
        <v>1.84</v>
      </c>
      <c r="L639">
        <v>4401.6499999999996</v>
      </c>
      <c r="N639">
        <v>120</v>
      </c>
      <c r="O639" s="1">
        <v>352</v>
      </c>
      <c r="P639" s="1">
        <v>2</v>
      </c>
      <c r="Q639" s="1">
        <v>15464</v>
      </c>
      <c r="R639" s="1">
        <v>9743</v>
      </c>
      <c r="S639" s="1">
        <v>11</v>
      </c>
    </row>
    <row r="640" spans="1:19" x14ac:dyDescent="0.25">
      <c r="A640">
        <v>2010</v>
      </c>
      <c r="B640">
        <v>80</v>
      </c>
      <c r="C640" t="s">
        <v>434</v>
      </c>
      <c r="H640">
        <v>0.58699999999999997</v>
      </c>
      <c r="K640">
        <v>1.82</v>
      </c>
      <c r="L640" s="4">
        <v>4385.8599999999997</v>
      </c>
      <c r="N640">
        <v>78</v>
      </c>
      <c r="O640" s="1">
        <v>266</v>
      </c>
      <c r="P640" s="1">
        <v>6</v>
      </c>
      <c r="Q640" s="1">
        <v>14941</v>
      </c>
      <c r="R640" s="1">
        <v>10009</v>
      </c>
      <c r="S640" s="1">
        <v>11</v>
      </c>
    </row>
    <row r="641" spans="1:19" x14ac:dyDescent="0.25">
      <c r="A641">
        <v>2011</v>
      </c>
      <c r="B641">
        <v>80</v>
      </c>
      <c r="C641" t="s">
        <v>434</v>
      </c>
      <c r="H641">
        <v>0.58699999999999997</v>
      </c>
      <c r="K641">
        <v>1.97</v>
      </c>
      <c r="L641" s="4">
        <v>4825.9799999999996</v>
      </c>
      <c r="N641">
        <v>36</v>
      </c>
      <c r="O641" s="1">
        <v>101</v>
      </c>
      <c r="P641" s="1">
        <v>0</v>
      </c>
      <c r="Q641" s="1">
        <v>14971</v>
      </c>
      <c r="R641" s="1">
        <v>10223</v>
      </c>
      <c r="S641" s="1">
        <v>11</v>
      </c>
    </row>
    <row r="642" spans="1:19" x14ac:dyDescent="0.25">
      <c r="A642">
        <v>2012</v>
      </c>
      <c r="B642">
        <v>80</v>
      </c>
      <c r="C642" t="s">
        <v>434</v>
      </c>
      <c r="H642">
        <v>0.58699999999999997</v>
      </c>
      <c r="K642" s="16">
        <v>2.0049999999999999</v>
      </c>
      <c r="L642" s="4">
        <v>5477.08</v>
      </c>
      <c r="N642">
        <v>48</v>
      </c>
      <c r="O642" s="1">
        <v>139</v>
      </c>
      <c r="P642" s="1">
        <v>1</v>
      </c>
      <c r="Q642" s="1">
        <v>15000</v>
      </c>
      <c r="R642" s="1">
        <v>10314</v>
      </c>
      <c r="S642" s="1">
        <v>11</v>
      </c>
    </row>
    <row r="643" spans="1:19" x14ac:dyDescent="0.25">
      <c r="A643">
        <v>2013</v>
      </c>
      <c r="B643">
        <v>80</v>
      </c>
      <c r="C643" t="s">
        <v>434</v>
      </c>
      <c r="H643">
        <v>0.58699999999999997</v>
      </c>
      <c r="K643">
        <v>2.04</v>
      </c>
      <c r="L643" s="4">
        <v>5923.43</v>
      </c>
      <c r="N643">
        <v>41</v>
      </c>
      <c r="O643" s="1">
        <v>126</v>
      </c>
      <c r="P643" s="1">
        <v>1</v>
      </c>
      <c r="Q643" s="1">
        <v>15483</v>
      </c>
      <c r="R643" s="1">
        <v>10485</v>
      </c>
      <c r="S643" s="1">
        <v>11</v>
      </c>
    </row>
    <row r="644" spans="1:19" x14ac:dyDescent="0.25">
      <c r="A644">
        <v>2014</v>
      </c>
      <c r="B644">
        <v>80</v>
      </c>
      <c r="C644" t="s">
        <v>434</v>
      </c>
      <c r="H644">
        <v>0.58699999999999997</v>
      </c>
      <c r="K644" s="16">
        <v>2.0950000000000002</v>
      </c>
      <c r="L644" s="4">
        <v>6672.03</v>
      </c>
      <c r="N644">
        <v>20</v>
      </c>
      <c r="O644" s="1">
        <v>83</v>
      </c>
      <c r="P644" s="1">
        <v>1</v>
      </c>
      <c r="Q644" s="1">
        <v>15523</v>
      </c>
      <c r="R644" s="1">
        <v>10673</v>
      </c>
      <c r="S644" s="1">
        <v>11</v>
      </c>
    </row>
    <row r="645" spans="1:19" x14ac:dyDescent="0.25">
      <c r="A645">
        <v>2015</v>
      </c>
      <c r="B645">
        <v>80</v>
      </c>
      <c r="C645" t="s">
        <v>434</v>
      </c>
      <c r="H645">
        <v>0.58699999999999997</v>
      </c>
      <c r="K645">
        <v>2.15</v>
      </c>
      <c r="L645" s="4"/>
      <c r="N645">
        <v>33</v>
      </c>
      <c r="O645" s="1">
        <v>334</v>
      </c>
      <c r="P645" s="1">
        <v>0</v>
      </c>
      <c r="Q645" s="1">
        <v>15562</v>
      </c>
      <c r="R645" s="1">
        <v>7721</v>
      </c>
      <c r="S645" s="1">
        <v>11</v>
      </c>
    </row>
    <row r="646" spans="1:19" x14ac:dyDescent="0.25">
      <c r="A646">
        <v>2008</v>
      </c>
      <c r="B646">
        <v>81</v>
      </c>
      <c r="C646" t="s">
        <v>436</v>
      </c>
      <c r="H646">
        <v>0.67200000000000004</v>
      </c>
      <c r="K646">
        <v>1.72</v>
      </c>
      <c r="L646" s="4">
        <v>19260.330000000002</v>
      </c>
      <c r="N646">
        <v>48</v>
      </c>
      <c r="O646">
        <v>189</v>
      </c>
      <c r="P646">
        <v>1</v>
      </c>
      <c r="Q646" s="1">
        <v>74576</v>
      </c>
      <c r="R646" s="1">
        <v>72051</v>
      </c>
      <c r="S646">
        <v>49</v>
      </c>
    </row>
    <row r="647" spans="1:19" x14ac:dyDescent="0.25">
      <c r="A647">
        <v>2009</v>
      </c>
      <c r="B647">
        <v>81</v>
      </c>
      <c r="C647" t="s">
        <v>436</v>
      </c>
      <c r="H647">
        <v>0.67200000000000004</v>
      </c>
      <c r="K647">
        <v>1.84</v>
      </c>
      <c r="L647" s="4">
        <v>17472.810000000001</v>
      </c>
      <c r="N647">
        <v>35</v>
      </c>
      <c r="O647">
        <v>107</v>
      </c>
      <c r="P647">
        <v>1</v>
      </c>
      <c r="Q647" s="1">
        <v>75320</v>
      </c>
      <c r="R647" s="1">
        <v>72051</v>
      </c>
      <c r="S647">
        <v>54</v>
      </c>
    </row>
    <row r="648" spans="1:19" x14ac:dyDescent="0.25">
      <c r="A648">
        <v>2010</v>
      </c>
      <c r="B648">
        <v>81</v>
      </c>
      <c r="C648" t="s">
        <v>436</v>
      </c>
      <c r="H648">
        <v>0.75800000000000001</v>
      </c>
      <c r="K648">
        <v>1.82</v>
      </c>
      <c r="L648" s="4">
        <v>23104.11</v>
      </c>
      <c r="N648">
        <v>62</v>
      </c>
      <c r="O648">
        <v>281</v>
      </c>
      <c r="P648">
        <v>3</v>
      </c>
      <c r="Q648" s="1">
        <v>73610</v>
      </c>
      <c r="R648" s="1">
        <v>73277</v>
      </c>
      <c r="S648">
        <v>54</v>
      </c>
    </row>
    <row r="649" spans="1:19" x14ac:dyDescent="0.25">
      <c r="A649">
        <v>2011</v>
      </c>
      <c r="B649">
        <v>81</v>
      </c>
      <c r="C649" t="s">
        <v>436</v>
      </c>
      <c r="H649">
        <v>0.75800000000000001</v>
      </c>
      <c r="K649">
        <v>1.97</v>
      </c>
      <c r="L649" s="4">
        <v>26882.22</v>
      </c>
      <c r="N649">
        <v>28</v>
      </c>
      <c r="O649">
        <v>123</v>
      </c>
      <c r="P649">
        <v>1</v>
      </c>
      <c r="Q649" s="1">
        <v>74142</v>
      </c>
      <c r="R649" s="1">
        <v>74000</v>
      </c>
      <c r="S649">
        <v>54</v>
      </c>
    </row>
    <row r="650" spans="1:19" x14ac:dyDescent="0.25">
      <c r="A650">
        <v>2012</v>
      </c>
      <c r="B650">
        <v>81</v>
      </c>
      <c r="C650" t="s">
        <v>436</v>
      </c>
      <c r="H650">
        <v>0.75800000000000001</v>
      </c>
      <c r="K650" s="16">
        <v>2.0049999999999999</v>
      </c>
      <c r="L650" s="4">
        <v>26703.59</v>
      </c>
      <c r="N650">
        <v>43</v>
      </c>
      <c r="O650">
        <v>226</v>
      </c>
      <c r="P650">
        <v>1</v>
      </c>
      <c r="Q650" s="1">
        <v>74655</v>
      </c>
      <c r="R650" s="1">
        <v>74317</v>
      </c>
      <c r="S650">
        <v>54</v>
      </c>
    </row>
    <row r="651" spans="1:19" x14ac:dyDescent="0.25">
      <c r="A651">
        <v>2013</v>
      </c>
      <c r="B651">
        <v>81</v>
      </c>
      <c r="C651" t="s">
        <v>436</v>
      </c>
      <c r="H651">
        <v>0.75800000000000001</v>
      </c>
      <c r="K651">
        <v>2.04</v>
      </c>
      <c r="L651" s="4">
        <v>28221.75</v>
      </c>
      <c r="N651">
        <v>30</v>
      </c>
      <c r="O651">
        <v>107</v>
      </c>
      <c r="P651">
        <v>2</v>
      </c>
      <c r="Q651" s="1">
        <v>77474</v>
      </c>
      <c r="R651" s="1">
        <v>77474</v>
      </c>
      <c r="S651">
        <v>54</v>
      </c>
    </row>
    <row r="652" spans="1:19" x14ac:dyDescent="0.25">
      <c r="A652">
        <v>2014</v>
      </c>
      <c r="B652">
        <v>81</v>
      </c>
      <c r="C652" t="s">
        <v>436</v>
      </c>
      <c r="H652">
        <v>0.75800000000000001</v>
      </c>
      <c r="K652" s="16">
        <v>2.0950000000000002</v>
      </c>
      <c r="L652" s="4">
        <v>30392.63</v>
      </c>
      <c r="N652">
        <v>27</v>
      </c>
      <c r="O652">
        <v>182</v>
      </c>
      <c r="P652">
        <v>1</v>
      </c>
      <c r="Q652" s="1">
        <v>78040</v>
      </c>
      <c r="R652" s="1">
        <v>78040</v>
      </c>
      <c r="S652">
        <v>54</v>
      </c>
    </row>
    <row r="653" spans="1:19" x14ac:dyDescent="0.25">
      <c r="A653">
        <v>2015</v>
      </c>
      <c r="B653">
        <v>81</v>
      </c>
      <c r="C653" t="s">
        <v>436</v>
      </c>
      <c r="H653">
        <v>0.75800000000000001</v>
      </c>
      <c r="K653">
        <v>2.15</v>
      </c>
      <c r="L653" s="4"/>
      <c r="N653">
        <v>22</v>
      </c>
      <c r="O653">
        <v>138</v>
      </c>
      <c r="P653">
        <v>2</v>
      </c>
      <c r="Q653" s="1">
        <v>78583</v>
      </c>
      <c r="R653" s="1">
        <v>78583</v>
      </c>
      <c r="S653">
        <v>54</v>
      </c>
    </row>
    <row r="654" spans="1:19" x14ac:dyDescent="0.25">
      <c r="A654">
        <v>2008</v>
      </c>
      <c r="B654">
        <v>82</v>
      </c>
      <c r="C654" t="s">
        <v>437</v>
      </c>
      <c r="H654">
        <v>0.58099999999999996</v>
      </c>
      <c r="K654">
        <v>1.72</v>
      </c>
      <c r="L654" s="4">
        <v>11848.68</v>
      </c>
      <c r="N654">
        <v>52</v>
      </c>
      <c r="O654">
        <v>182</v>
      </c>
      <c r="P654" s="14"/>
      <c r="Q654" s="1">
        <v>44834</v>
      </c>
      <c r="R654" s="1">
        <v>29413</v>
      </c>
      <c r="S654">
        <v>29</v>
      </c>
    </row>
    <row r="655" spans="1:19" x14ac:dyDescent="0.25">
      <c r="A655">
        <v>2009</v>
      </c>
      <c r="B655">
        <v>82</v>
      </c>
      <c r="C655" t="s">
        <v>437</v>
      </c>
      <c r="H655">
        <v>0.58099999999999996</v>
      </c>
      <c r="K655">
        <v>1.84</v>
      </c>
      <c r="L655" s="4">
        <v>11409.87</v>
      </c>
      <c r="N655">
        <v>49</v>
      </c>
      <c r="O655">
        <v>202</v>
      </c>
      <c r="P655" s="14"/>
      <c r="Q655" s="1">
        <v>45150</v>
      </c>
      <c r="R655" s="1">
        <v>31433</v>
      </c>
      <c r="S655">
        <v>33</v>
      </c>
    </row>
    <row r="656" spans="1:19" x14ac:dyDescent="0.25">
      <c r="A656">
        <v>2010</v>
      </c>
      <c r="B656">
        <v>82</v>
      </c>
      <c r="C656" t="s">
        <v>437</v>
      </c>
      <c r="H656">
        <v>0.69699999999999995</v>
      </c>
      <c r="K656">
        <v>1.82</v>
      </c>
      <c r="L656" s="4">
        <v>13633.13</v>
      </c>
      <c r="N656">
        <v>35</v>
      </c>
      <c r="O656">
        <v>145</v>
      </c>
      <c r="P656" s="14"/>
      <c r="Q656" s="1">
        <v>45260</v>
      </c>
      <c r="R656" s="1">
        <v>32222</v>
      </c>
      <c r="S656">
        <v>33</v>
      </c>
    </row>
    <row r="657" spans="1:19" x14ac:dyDescent="0.25">
      <c r="A657">
        <v>2011</v>
      </c>
      <c r="B657">
        <v>82</v>
      </c>
      <c r="C657" t="s">
        <v>437</v>
      </c>
      <c r="H657">
        <v>0.69699999999999995</v>
      </c>
      <c r="K657">
        <v>1.97</v>
      </c>
      <c r="L657" s="4">
        <v>17463.77</v>
      </c>
      <c r="N657">
        <v>16</v>
      </c>
      <c r="O657">
        <v>71</v>
      </c>
      <c r="P657" s="14"/>
      <c r="Q657" s="1">
        <v>45559</v>
      </c>
      <c r="R657" s="1">
        <v>35462</v>
      </c>
      <c r="S657">
        <v>33</v>
      </c>
    </row>
    <row r="658" spans="1:19" x14ac:dyDescent="0.25">
      <c r="A658">
        <v>2012</v>
      </c>
      <c r="B658">
        <v>82</v>
      </c>
      <c r="C658" t="s">
        <v>437</v>
      </c>
      <c r="H658">
        <v>0.69699999999999995</v>
      </c>
      <c r="K658" s="16">
        <v>2.0049999999999999</v>
      </c>
      <c r="L658" s="4">
        <v>18101.55</v>
      </c>
      <c r="N658">
        <v>18</v>
      </c>
      <c r="O658">
        <v>61</v>
      </c>
      <c r="P658" s="14"/>
      <c r="Q658" s="1">
        <v>45848</v>
      </c>
      <c r="R658" s="1">
        <v>35647</v>
      </c>
      <c r="S658">
        <v>33</v>
      </c>
    </row>
    <row r="659" spans="1:19" x14ac:dyDescent="0.25">
      <c r="A659">
        <v>2013</v>
      </c>
      <c r="B659">
        <v>82</v>
      </c>
      <c r="C659" t="s">
        <v>437</v>
      </c>
      <c r="H659">
        <v>0.69699999999999995</v>
      </c>
      <c r="K659">
        <v>2.04</v>
      </c>
      <c r="L659" s="4">
        <v>20143.849999999999</v>
      </c>
      <c r="N659">
        <v>32</v>
      </c>
      <c r="O659">
        <v>130</v>
      </c>
      <c r="P659" s="14"/>
      <c r="Q659" s="1">
        <v>47549</v>
      </c>
      <c r="R659" s="1">
        <v>38620</v>
      </c>
      <c r="S659">
        <v>33</v>
      </c>
    </row>
    <row r="660" spans="1:19" x14ac:dyDescent="0.25">
      <c r="A660">
        <v>2014</v>
      </c>
      <c r="B660">
        <v>82</v>
      </c>
      <c r="C660" t="s">
        <v>437</v>
      </c>
      <c r="H660">
        <v>0.69699999999999995</v>
      </c>
      <c r="K660" s="16">
        <v>2.0950000000000002</v>
      </c>
      <c r="L660" s="4">
        <v>22592.12</v>
      </c>
      <c r="N660">
        <v>62</v>
      </c>
      <c r="O660">
        <v>235</v>
      </c>
      <c r="P660" s="14"/>
      <c r="Q660" s="1">
        <v>47870</v>
      </c>
      <c r="R660" s="1">
        <v>38881</v>
      </c>
      <c r="S660">
        <v>33</v>
      </c>
    </row>
    <row r="661" spans="1:19" x14ac:dyDescent="0.25">
      <c r="A661">
        <v>2015</v>
      </c>
      <c r="B661">
        <v>82</v>
      </c>
      <c r="C661" t="s">
        <v>437</v>
      </c>
      <c r="H661">
        <v>0.69699999999999995</v>
      </c>
      <c r="K661">
        <v>2.15</v>
      </c>
      <c r="L661" s="4"/>
      <c r="N661">
        <v>23</v>
      </c>
      <c r="O661">
        <v>62</v>
      </c>
      <c r="P661" s="14"/>
      <c r="Q661" s="1">
        <v>48179</v>
      </c>
      <c r="R661" s="1">
        <v>30268</v>
      </c>
      <c r="S661">
        <v>33</v>
      </c>
    </row>
    <row r="662" spans="1:19" x14ac:dyDescent="0.25">
      <c r="A662">
        <v>2008</v>
      </c>
      <c r="B662">
        <v>83</v>
      </c>
      <c r="C662" t="s">
        <v>444</v>
      </c>
      <c r="H662">
        <v>0.70299999999999996</v>
      </c>
      <c r="K662">
        <v>1.72</v>
      </c>
      <c r="L662">
        <v>13715.11</v>
      </c>
      <c r="N662">
        <v>319</v>
      </c>
      <c r="O662">
        <v>1912</v>
      </c>
      <c r="P662">
        <v>4</v>
      </c>
      <c r="Q662" s="1">
        <v>520612</v>
      </c>
      <c r="R662" s="1">
        <v>506104</v>
      </c>
      <c r="S662">
        <v>273</v>
      </c>
    </row>
    <row r="663" spans="1:19" x14ac:dyDescent="0.25">
      <c r="A663">
        <v>2009</v>
      </c>
      <c r="B663">
        <v>83</v>
      </c>
      <c r="C663" t="s">
        <v>444</v>
      </c>
      <c r="H663">
        <v>0.70299999999999996</v>
      </c>
      <c r="K663">
        <v>1.84</v>
      </c>
      <c r="L663" s="4">
        <v>14093.51</v>
      </c>
      <c r="N663">
        <v>204</v>
      </c>
      <c r="O663">
        <v>1117</v>
      </c>
      <c r="P663">
        <v>6</v>
      </c>
      <c r="Q663" s="1">
        <v>526706</v>
      </c>
      <c r="R663" s="1">
        <v>512083</v>
      </c>
      <c r="S663">
        <v>337</v>
      </c>
    </row>
    <row r="664" spans="1:19" x14ac:dyDescent="0.25">
      <c r="A664">
        <v>2010</v>
      </c>
      <c r="B664">
        <v>83</v>
      </c>
      <c r="C664" t="s">
        <v>444</v>
      </c>
      <c r="H664">
        <v>0.77800000000000002</v>
      </c>
      <c r="K664">
        <v>1.82</v>
      </c>
      <c r="L664" s="4">
        <v>19140.86</v>
      </c>
      <c r="N664">
        <v>254</v>
      </c>
      <c r="O664">
        <v>1229</v>
      </c>
      <c r="P664">
        <v>1</v>
      </c>
      <c r="Q664" s="1">
        <v>516247</v>
      </c>
      <c r="R664" s="1">
        <v>500610</v>
      </c>
      <c r="S664">
        <v>337</v>
      </c>
    </row>
    <row r="665" spans="1:19" x14ac:dyDescent="0.25">
      <c r="A665">
        <v>2011</v>
      </c>
      <c r="B665">
        <v>83</v>
      </c>
      <c r="C665" t="s">
        <v>444</v>
      </c>
      <c r="H665">
        <v>0.77800000000000002</v>
      </c>
      <c r="K665">
        <v>1.97</v>
      </c>
      <c r="L665" s="4">
        <v>20142.36</v>
      </c>
      <c r="N665">
        <v>215</v>
      </c>
      <c r="O665">
        <v>1176</v>
      </c>
      <c r="P665">
        <v>2</v>
      </c>
      <c r="Q665" s="1">
        <v>520811</v>
      </c>
      <c r="R665" s="1">
        <v>505233</v>
      </c>
      <c r="S665">
        <v>337</v>
      </c>
    </row>
    <row r="666" spans="1:19" x14ac:dyDescent="0.25">
      <c r="A666">
        <v>2012</v>
      </c>
      <c r="B666">
        <v>83</v>
      </c>
      <c r="C666" t="s">
        <v>444</v>
      </c>
      <c r="H666">
        <v>0.77800000000000002</v>
      </c>
      <c r="K666" s="16">
        <v>2.0049999999999999</v>
      </c>
      <c r="L666" s="4">
        <v>22687.73</v>
      </c>
      <c r="N666">
        <v>371</v>
      </c>
      <c r="O666">
        <v>1860</v>
      </c>
      <c r="P666">
        <v>7</v>
      </c>
      <c r="Q666" s="1">
        <v>525225</v>
      </c>
      <c r="R666" s="1">
        <v>509799</v>
      </c>
      <c r="S666">
        <v>337</v>
      </c>
    </row>
    <row r="667" spans="1:19" x14ac:dyDescent="0.25">
      <c r="A667">
        <v>2013</v>
      </c>
      <c r="B667">
        <v>83</v>
      </c>
      <c r="C667" t="s">
        <v>444</v>
      </c>
      <c r="H667">
        <v>0.77800000000000002</v>
      </c>
      <c r="K667">
        <v>2.04</v>
      </c>
      <c r="L667" s="4">
        <v>24172.71</v>
      </c>
      <c r="N667">
        <v>269</v>
      </c>
      <c r="O667">
        <v>1608</v>
      </c>
      <c r="P667">
        <v>1</v>
      </c>
      <c r="Q667" s="1">
        <v>545942</v>
      </c>
      <c r="R667" s="1">
        <v>530295</v>
      </c>
      <c r="S667">
        <v>337</v>
      </c>
    </row>
    <row r="668" spans="1:19" x14ac:dyDescent="0.25">
      <c r="A668">
        <v>2014</v>
      </c>
      <c r="B668">
        <v>83</v>
      </c>
      <c r="C668" t="s">
        <v>444</v>
      </c>
      <c r="H668">
        <v>0.77800000000000002</v>
      </c>
      <c r="K668" s="16">
        <v>2.0950000000000002</v>
      </c>
      <c r="L668" s="4">
        <v>24913.8</v>
      </c>
      <c r="N668">
        <v>314</v>
      </c>
      <c r="O668">
        <v>1689</v>
      </c>
      <c r="P668">
        <v>5</v>
      </c>
      <c r="Q668" s="1">
        <v>550710</v>
      </c>
      <c r="R668" s="1">
        <v>522056</v>
      </c>
      <c r="S668">
        <v>337</v>
      </c>
    </row>
    <row r="669" spans="1:19" x14ac:dyDescent="0.25">
      <c r="A669">
        <v>2015</v>
      </c>
      <c r="B669">
        <v>83</v>
      </c>
      <c r="C669" t="s">
        <v>444</v>
      </c>
      <c r="H669">
        <v>0.77800000000000002</v>
      </c>
      <c r="K669">
        <v>2.15</v>
      </c>
      <c r="L669" s="4"/>
      <c r="N669">
        <v>204</v>
      </c>
      <c r="O669">
        <v>1165</v>
      </c>
      <c r="P669">
        <v>3</v>
      </c>
      <c r="Q669" s="1">
        <v>555284</v>
      </c>
      <c r="R669" s="1">
        <v>526021</v>
      </c>
      <c r="S669">
        <v>337</v>
      </c>
    </row>
    <row r="670" spans="1:19" x14ac:dyDescent="0.25">
      <c r="A670">
        <v>2008</v>
      </c>
      <c r="B670">
        <v>84</v>
      </c>
      <c r="C670" t="s">
        <v>445</v>
      </c>
      <c r="H670">
        <v>0.53500000000000003</v>
      </c>
      <c r="K670">
        <v>1.72</v>
      </c>
      <c r="L670" s="4">
        <v>6781.06</v>
      </c>
      <c r="N670">
        <v>4</v>
      </c>
      <c r="O670">
        <v>17</v>
      </c>
      <c r="P670" s="14"/>
      <c r="Q670" s="1">
        <v>4092</v>
      </c>
      <c r="R670" s="1">
        <v>1794</v>
      </c>
      <c r="S670">
        <v>6</v>
      </c>
    </row>
    <row r="671" spans="1:19" x14ac:dyDescent="0.25">
      <c r="A671">
        <v>2009</v>
      </c>
      <c r="B671">
        <v>84</v>
      </c>
      <c r="C671" t="s">
        <v>445</v>
      </c>
      <c r="H671">
        <v>0.53500000000000003</v>
      </c>
      <c r="K671">
        <v>1.84</v>
      </c>
      <c r="L671" s="4">
        <v>6987.5</v>
      </c>
      <c r="N671">
        <v>0</v>
      </c>
      <c r="O671">
        <v>0</v>
      </c>
      <c r="P671" s="14"/>
      <c r="Q671" s="1">
        <v>4108</v>
      </c>
      <c r="R671" s="1">
        <v>1888</v>
      </c>
      <c r="S671">
        <v>7</v>
      </c>
    </row>
    <row r="672" spans="1:19" x14ac:dyDescent="0.25">
      <c r="A672">
        <v>2010</v>
      </c>
      <c r="B672">
        <v>84</v>
      </c>
      <c r="C672" t="s">
        <v>445</v>
      </c>
      <c r="H672">
        <v>0.66900000000000004</v>
      </c>
      <c r="K672">
        <v>1.82</v>
      </c>
      <c r="L672" s="4">
        <v>6158.53</v>
      </c>
      <c r="N672">
        <v>0</v>
      </c>
      <c r="O672">
        <v>0</v>
      </c>
      <c r="P672" s="14"/>
      <c r="Q672" s="1">
        <v>4113</v>
      </c>
      <c r="R672" s="1">
        <v>1923</v>
      </c>
      <c r="S672">
        <v>7</v>
      </c>
    </row>
    <row r="673" spans="1:19" x14ac:dyDescent="0.25">
      <c r="A673">
        <v>2011</v>
      </c>
      <c r="B673">
        <v>84</v>
      </c>
      <c r="C673" t="s">
        <v>445</v>
      </c>
      <c r="H673">
        <v>0.66900000000000004</v>
      </c>
      <c r="K673">
        <v>1.97</v>
      </c>
      <c r="L673" s="4">
        <v>6653.63</v>
      </c>
      <c r="N673">
        <v>0</v>
      </c>
      <c r="O673">
        <v>0</v>
      </c>
      <c r="P673" s="14"/>
      <c r="Q673" s="1">
        <v>4130</v>
      </c>
      <c r="R673" s="1">
        <v>1962</v>
      </c>
      <c r="S673">
        <v>7</v>
      </c>
    </row>
    <row r="674" spans="1:19" x14ac:dyDescent="0.25">
      <c r="A674">
        <v>2012</v>
      </c>
      <c r="B674">
        <v>84</v>
      </c>
      <c r="C674" t="s">
        <v>445</v>
      </c>
      <c r="H674">
        <v>0.66900000000000004</v>
      </c>
      <c r="K674" s="16">
        <v>2.0049999999999999</v>
      </c>
      <c r="L674" s="4">
        <v>18675.21</v>
      </c>
      <c r="N674">
        <v>0</v>
      </c>
      <c r="O674">
        <v>0</v>
      </c>
      <c r="P674" s="14"/>
      <c r="Q674" s="1">
        <v>4146</v>
      </c>
      <c r="R674" s="1">
        <v>1954</v>
      </c>
      <c r="S674">
        <v>7</v>
      </c>
    </row>
    <row r="675" spans="1:19" x14ac:dyDescent="0.25">
      <c r="A675">
        <v>2013</v>
      </c>
      <c r="B675">
        <v>84</v>
      </c>
      <c r="C675" t="s">
        <v>445</v>
      </c>
      <c r="H675">
        <v>0.66900000000000004</v>
      </c>
      <c r="K675">
        <v>2.04</v>
      </c>
      <c r="L675" s="4">
        <v>16198.56</v>
      </c>
      <c r="N675">
        <v>0</v>
      </c>
      <c r="O675">
        <v>0</v>
      </c>
      <c r="P675" s="14"/>
      <c r="Q675" s="1">
        <v>4288</v>
      </c>
      <c r="R675" s="1">
        <v>1981</v>
      </c>
      <c r="S675">
        <v>7</v>
      </c>
    </row>
    <row r="676" spans="1:19" x14ac:dyDescent="0.25">
      <c r="A676">
        <v>2014</v>
      </c>
      <c r="B676">
        <v>84</v>
      </c>
      <c r="C676" t="s">
        <v>445</v>
      </c>
      <c r="H676">
        <v>0.66900000000000004</v>
      </c>
      <c r="K676" s="16">
        <v>2.0950000000000002</v>
      </c>
      <c r="L676" s="4">
        <v>8019.49</v>
      </c>
      <c r="N676">
        <v>0</v>
      </c>
      <c r="O676">
        <v>0</v>
      </c>
      <c r="P676" s="14"/>
      <c r="Q676" s="1">
        <v>4307</v>
      </c>
      <c r="R676" s="1">
        <v>2379</v>
      </c>
      <c r="S676">
        <v>7</v>
      </c>
    </row>
    <row r="677" spans="1:19" x14ac:dyDescent="0.25">
      <c r="A677">
        <v>2015</v>
      </c>
      <c r="B677">
        <v>84</v>
      </c>
      <c r="C677" t="s">
        <v>445</v>
      </c>
      <c r="H677">
        <v>0.66900000000000004</v>
      </c>
      <c r="K677">
        <v>2.15</v>
      </c>
      <c r="L677" s="4"/>
      <c r="N677">
        <v>0</v>
      </c>
      <c r="O677">
        <v>0</v>
      </c>
      <c r="P677" s="14"/>
      <c r="Q677" s="1">
        <v>4325</v>
      </c>
      <c r="R677" s="1">
        <v>1621</v>
      </c>
      <c r="S677">
        <v>7</v>
      </c>
    </row>
    <row r="678" spans="1:19" x14ac:dyDescent="0.25">
      <c r="A678">
        <v>2008</v>
      </c>
      <c r="B678">
        <v>85</v>
      </c>
      <c r="C678" t="s">
        <v>450</v>
      </c>
      <c r="H678">
        <v>0.623</v>
      </c>
      <c r="K678">
        <v>1.72</v>
      </c>
      <c r="L678" s="4">
        <v>12661.37</v>
      </c>
      <c r="N678">
        <v>61</v>
      </c>
      <c r="O678">
        <v>206</v>
      </c>
      <c r="P678">
        <v>1</v>
      </c>
      <c r="Q678" s="1">
        <v>46276</v>
      </c>
      <c r="R678" s="1">
        <v>43941</v>
      </c>
      <c r="S678">
        <v>30</v>
      </c>
    </row>
    <row r="679" spans="1:19" x14ac:dyDescent="0.25">
      <c r="A679">
        <v>2009</v>
      </c>
      <c r="B679">
        <v>85</v>
      </c>
      <c r="C679" t="s">
        <v>450</v>
      </c>
      <c r="H679">
        <v>0.623</v>
      </c>
      <c r="K679">
        <v>1.84</v>
      </c>
      <c r="L679" s="4">
        <v>13998.84</v>
      </c>
      <c r="N679">
        <v>47</v>
      </c>
      <c r="O679">
        <v>156</v>
      </c>
      <c r="P679">
        <v>0</v>
      </c>
      <c r="Q679" s="1">
        <v>47007</v>
      </c>
      <c r="R679" s="1">
        <v>45444</v>
      </c>
      <c r="S679">
        <v>31</v>
      </c>
    </row>
    <row r="680" spans="1:19" x14ac:dyDescent="0.25">
      <c r="A680">
        <v>2010</v>
      </c>
      <c r="B680">
        <v>85</v>
      </c>
      <c r="C680" t="s">
        <v>450</v>
      </c>
      <c r="H680">
        <v>0.73199999999999998</v>
      </c>
      <c r="K680">
        <v>1.82</v>
      </c>
      <c r="L680" s="4">
        <v>17101.650000000001</v>
      </c>
      <c r="N680">
        <v>78</v>
      </c>
      <c r="O680">
        <v>230</v>
      </c>
      <c r="P680">
        <v>0</v>
      </c>
      <c r="Q680" s="1">
        <v>45984</v>
      </c>
      <c r="R680" s="1">
        <v>44938</v>
      </c>
      <c r="S680">
        <v>31</v>
      </c>
    </row>
    <row r="681" spans="1:19" x14ac:dyDescent="0.25">
      <c r="A681">
        <v>2011</v>
      </c>
      <c r="B681">
        <v>85</v>
      </c>
      <c r="C681" t="s">
        <v>450</v>
      </c>
      <c r="H681">
        <v>0.73199999999999998</v>
      </c>
      <c r="K681">
        <v>1.97</v>
      </c>
      <c r="L681" s="4">
        <v>18349.37</v>
      </c>
      <c r="N681">
        <v>27</v>
      </c>
      <c r="O681">
        <v>73</v>
      </c>
      <c r="P681">
        <v>0</v>
      </c>
      <c r="Q681" s="1">
        <v>46539</v>
      </c>
      <c r="R681" s="1">
        <v>45025</v>
      </c>
      <c r="S681">
        <v>31</v>
      </c>
    </row>
    <row r="682" spans="1:19" x14ac:dyDescent="0.25">
      <c r="A682">
        <v>2012</v>
      </c>
      <c r="B682">
        <v>85</v>
      </c>
      <c r="C682" t="s">
        <v>450</v>
      </c>
      <c r="H682">
        <v>0.73199999999999998</v>
      </c>
      <c r="K682" s="16">
        <v>2.0049999999999999</v>
      </c>
      <c r="L682" s="4">
        <v>19530.59</v>
      </c>
      <c r="N682">
        <v>23</v>
      </c>
      <c r="O682">
        <v>62</v>
      </c>
      <c r="P682">
        <v>0</v>
      </c>
      <c r="Q682" s="1">
        <v>47076</v>
      </c>
      <c r="R682" s="1">
        <v>45545</v>
      </c>
      <c r="S682">
        <v>31</v>
      </c>
    </row>
    <row r="683" spans="1:19" x14ac:dyDescent="0.25">
      <c r="A683">
        <v>2013</v>
      </c>
      <c r="B683">
        <v>85</v>
      </c>
      <c r="C683" t="s">
        <v>450</v>
      </c>
      <c r="H683">
        <v>0.73199999999999998</v>
      </c>
      <c r="K683">
        <v>2.04</v>
      </c>
      <c r="L683" s="4">
        <v>22640.01</v>
      </c>
      <c r="N683">
        <v>10</v>
      </c>
      <c r="O683">
        <v>65</v>
      </c>
      <c r="P683">
        <v>1</v>
      </c>
      <c r="Q683" s="1">
        <v>49089</v>
      </c>
      <c r="R683" s="1">
        <v>47792</v>
      </c>
      <c r="S683">
        <v>31</v>
      </c>
    </row>
    <row r="684" spans="1:19" x14ac:dyDescent="0.25">
      <c r="A684">
        <v>2014</v>
      </c>
      <c r="B684">
        <v>85</v>
      </c>
      <c r="C684" t="s">
        <v>450</v>
      </c>
      <c r="H684">
        <v>0.73199999999999998</v>
      </c>
      <c r="K684" s="16">
        <v>2.0950000000000002</v>
      </c>
      <c r="L684" s="4">
        <v>25468.87</v>
      </c>
      <c r="N684">
        <v>23</v>
      </c>
      <c r="O684">
        <v>104</v>
      </c>
      <c r="P684">
        <v>1</v>
      </c>
      <c r="Q684" s="1">
        <v>49654</v>
      </c>
      <c r="R684" s="1">
        <v>48339</v>
      </c>
      <c r="S684">
        <v>31</v>
      </c>
    </row>
    <row r="685" spans="1:19" x14ac:dyDescent="0.25">
      <c r="A685">
        <v>2015</v>
      </c>
      <c r="B685">
        <v>85</v>
      </c>
      <c r="C685" t="s">
        <v>450</v>
      </c>
      <c r="H685">
        <v>0.73199999999999998</v>
      </c>
      <c r="K685">
        <v>2.15</v>
      </c>
      <c r="N685">
        <v>12</v>
      </c>
      <c r="O685">
        <v>59</v>
      </c>
      <c r="P685">
        <v>2</v>
      </c>
      <c r="Q685" s="1">
        <v>50197</v>
      </c>
      <c r="R685" s="1">
        <v>49351</v>
      </c>
      <c r="S685">
        <v>31</v>
      </c>
    </row>
    <row r="686" spans="1:19" x14ac:dyDescent="0.25">
      <c r="A686">
        <v>2008</v>
      </c>
      <c r="B686">
        <v>86</v>
      </c>
      <c r="C686" t="s">
        <v>455</v>
      </c>
      <c r="H686">
        <v>0.65600000000000003</v>
      </c>
      <c r="K686">
        <v>1.72</v>
      </c>
      <c r="L686">
        <v>13268.15</v>
      </c>
      <c r="N686">
        <v>7</v>
      </c>
      <c r="O686">
        <v>33</v>
      </c>
      <c r="P686">
        <v>0</v>
      </c>
      <c r="Q686" s="1">
        <v>47287</v>
      </c>
      <c r="R686" s="1">
        <v>16784</v>
      </c>
      <c r="S686">
        <v>24</v>
      </c>
    </row>
    <row r="687" spans="1:19" x14ac:dyDescent="0.25">
      <c r="A687">
        <v>2009</v>
      </c>
      <c r="B687">
        <v>86</v>
      </c>
      <c r="C687" t="s">
        <v>455</v>
      </c>
      <c r="H687">
        <v>0.65600000000000003</v>
      </c>
      <c r="K687">
        <v>1.84</v>
      </c>
      <c r="L687">
        <v>13949.15</v>
      </c>
      <c r="N687">
        <v>9</v>
      </c>
      <c r="O687">
        <v>65</v>
      </c>
      <c r="P687">
        <v>0</v>
      </c>
      <c r="Q687" s="1">
        <v>48213</v>
      </c>
      <c r="R687" s="1">
        <v>21728</v>
      </c>
      <c r="S687">
        <v>32</v>
      </c>
    </row>
    <row r="688" spans="1:19" x14ac:dyDescent="0.25">
      <c r="A688">
        <v>2010</v>
      </c>
      <c r="B688">
        <v>86</v>
      </c>
      <c r="C688" t="s">
        <v>455</v>
      </c>
      <c r="H688">
        <v>0.77700000000000002</v>
      </c>
      <c r="K688">
        <v>1.82</v>
      </c>
      <c r="L688">
        <v>18710.240000000002</v>
      </c>
      <c r="N688">
        <v>7</v>
      </c>
      <c r="O688">
        <v>20</v>
      </c>
      <c r="P688">
        <v>0</v>
      </c>
      <c r="Q688" s="1">
        <v>52520</v>
      </c>
      <c r="R688" s="1">
        <v>23025</v>
      </c>
      <c r="S688">
        <v>32</v>
      </c>
    </row>
    <row r="689" spans="1:19" x14ac:dyDescent="0.25">
      <c r="A689">
        <v>2011</v>
      </c>
      <c r="B689">
        <v>86</v>
      </c>
      <c r="C689" t="s">
        <v>455</v>
      </c>
      <c r="H689">
        <v>0.77700000000000002</v>
      </c>
      <c r="K689">
        <v>1.97</v>
      </c>
      <c r="L689">
        <v>20448.34</v>
      </c>
      <c r="N689">
        <v>6</v>
      </c>
      <c r="O689">
        <v>25</v>
      </c>
      <c r="P689">
        <v>1</v>
      </c>
      <c r="Q689" s="1">
        <v>53645</v>
      </c>
      <c r="R689" s="1">
        <v>24947</v>
      </c>
      <c r="S689">
        <v>32</v>
      </c>
    </row>
    <row r="690" spans="1:19" x14ac:dyDescent="0.25">
      <c r="A690">
        <v>2012</v>
      </c>
      <c r="B690">
        <v>86</v>
      </c>
      <c r="C690" t="s">
        <v>455</v>
      </c>
      <c r="H690">
        <v>0.77700000000000002</v>
      </c>
      <c r="K690" s="16">
        <v>2.0049999999999999</v>
      </c>
      <c r="L690">
        <v>22356.07</v>
      </c>
      <c r="N690">
        <v>4</v>
      </c>
      <c r="O690">
        <v>12</v>
      </c>
      <c r="P690">
        <v>1</v>
      </c>
      <c r="Q690" s="1">
        <v>54732</v>
      </c>
      <c r="R690" s="1">
        <v>24566</v>
      </c>
      <c r="S690">
        <v>32</v>
      </c>
    </row>
    <row r="691" spans="1:19" x14ac:dyDescent="0.25">
      <c r="A691">
        <v>2013</v>
      </c>
      <c r="B691">
        <v>86</v>
      </c>
      <c r="C691" t="s">
        <v>455</v>
      </c>
      <c r="H691">
        <v>0.77700000000000002</v>
      </c>
      <c r="K691">
        <v>2.04</v>
      </c>
      <c r="L691">
        <v>24627.94</v>
      </c>
      <c r="N691">
        <v>12</v>
      </c>
      <c r="O691">
        <v>60</v>
      </c>
      <c r="P691">
        <v>0</v>
      </c>
      <c r="Q691" s="1">
        <v>57589</v>
      </c>
      <c r="R691" s="1">
        <v>26733</v>
      </c>
      <c r="S691">
        <v>32</v>
      </c>
    </row>
    <row r="692" spans="1:19" x14ac:dyDescent="0.25">
      <c r="A692">
        <v>2014</v>
      </c>
      <c r="B692">
        <v>86</v>
      </c>
      <c r="C692" t="s">
        <v>455</v>
      </c>
      <c r="H692">
        <v>0.77700000000000002</v>
      </c>
      <c r="K692" s="16">
        <v>2.0950000000000002</v>
      </c>
      <c r="L692">
        <v>28404.59</v>
      </c>
      <c r="N692">
        <v>5</v>
      </c>
      <c r="O692">
        <v>33</v>
      </c>
      <c r="P692">
        <v>0</v>
      </c>
      <c r="Q692" s="1">
        <v>58702</v>
      </c>
      <c r="R692" s="1">
        <v>33222</v>
      </c>
      <c r="S692">
        <v>32</v>
      </c>
    </row>
    <row r="693" spans="1:19" x14ac:dyDescent="0.25">
      <c r="A693">
        <v>2015</v>
      </c>
      <c r="B693">
        <v>86</v>
      </c>
      <c r="C693" t="s">
        <v>455</v>
      </c>
      <c r="H693">
        <v>0.77700000000000002</v>
      </c>
      <c r="K693">
        <v>2.15</v>
      </c>
      <c r="N693">
        <v>0</v>
      </c>
      <c r="O693">
        <v>0</v>
      </c>
      <c r="P693">
        <v>0</v>
      </c>
      <c r="Q693" s="1">
        <v>59770</v>
      </c>
      <c r="R693" s="1">
        <v>22924</v>
      </c>
      <c r="S693">
        <v>32</v>
      </c>
    </row>
    <row r="694" spans="1:19" x14ac:dyDescent="0.25">
      <c r="A694">
        <v>2008</v>
      </c>
      <c r="B694">
        <v>87</v>
      </c>
      <c r="C694" t="s">
        <v>456</v>
      </c>
      <c r="H694">
        <v>0.52500000000000002</v>
      </c>
      <c r="K694">
        <v>1.72</v>
      </c>
      <c r="L694">
        <v>8013.26</v>
      </c>
      <c r="N694">
        <v>27</v>
      </c>
      <c r="O694">
        <v>84</v>
      </c>
      <c r="P694">
        <v>0</v>
      </c>
      <c r="Q694" s="1">
        <v>17865</v>
      </c>
      <c r="R694" s="1">
        <v>6677</v>
      </c>
      <c r="S694">
        <v>10</v>
      </c>
    </row>
    <row r="695" spans="1:19" x14ac:dyDescent="0.25">
      <c r="A695">
        <v>2009</v>
      </c>
      <c r="B695">
        <v>87</v>
      </c>
      <c r="C695" t="s">
        <v>456</v>
      </c>
      <c r="H695">
        <v>0.52500000000000002</v>
      </c>
      <c r="K695">
        <v>1.84</v>
      </c>
      <c r="L695">
        <v>9013.8700000000008</v>
      </c>
      <c r="N695">
        <v>32</v>
      </c>
      <c r="O695">
        <v>99</v>
      </c>
      <c r="P695">
        <v>0</v>
      </c>
      <c r="Q695" s="1">
        <v>17678</v>
      </c>
      <c r="R695" s="1">
        <v>6800</v>
      </c>
      <c r="S695">
        <v>15</v>
      </c>
    </row>
    <row r="696" spans="1:19" x14ac:dyDescent="0.25">
      <c r="A696">
        <v>2010</v>
      </c>
      <c r="B696">
        <v>87</v>
      </c>
      <c r="C696" t="s">
        <v>456</v>
      </c>
      <c r="H696">
        <v>0.66100000000000003</v>
      </c>
      <c r="K696">
        <v>1.82</v>
      </c>
      <c r="L696">
        <v>8569.1299999999992</v>
      </c>
      <c r="N696">
        <v>6</v>
      </c>
      <c r="O696">
        <v>23</v>
      </c>
      <c r="P696">
        <v>0</v>
      </c>
      <c r="Q696" s="1">
        <v>19609</v>
      </c>
      <c r="R696" s="1">
        <v>7720</v>
      </c>
      <c r="S696">
        <v>15</v>
      </c>
    </row>
    <row r="697" spans="1:19" x14ac:dyDescent="0.25">
      <c r="A697">
        <v>2011</v>
      </c>
      <c r="B697">
        <v>87</v>
      </c>
      <c r="C697" t="s">
        <v>456</v>
      </c>
      <c r="H697">
        <v>0.66100000000000003</v>
      </c>
      <c r="K697">
        <v>1.97</v>
      </c>
      <c r="L697">
        <v>11220.06</v>
      </c>
      <c r="N697">
        <v>2</v>
      </c>
      <c r="O697">
        <v>10</v>
      </c>
      <c r="P697">
        <v>1</v>
      </c>
      <c r="Q697" s="1">
        <v>19616</v>
      </c>
      <c r="R697" s="1">
        <v>7720</v>
      </c>
      <c r="S697">
        <v>15</v>
      </c>
    </row>
    <row r="698" spans="1:19" x14ac:dyDescent="0.25">
      <c r="A698">
        <v>2012</v>
      </c>
      <c r="B698">
        <v>87</v>
      </c>
      <c r="C698" t="s">
        <v>456</v>
      </c>
      <c r="H698">
        <v>0.66100000000000003</v>
      </c>
      <c r="K698" s="16">
        <v>2.0049999999999999</v>
      </c>
      <c r="L698">
        <v>10779.1</v>
      </c>
      <c r="N698">
        <v>1</v>
      </c>
      <c r="O698">
        <v>3</v>
      </c>
      <c r="P698">
        <v>0</v>
      </c>
      <c r="Q698" s="1">
        <v>19622</v>
      </c>
      <c r="R698" s="1">
        <v>7916</v>
      </c>
      <c r="S698">
        <v>15</v>
      </c>
    </row>
    <row r="699" spans="1:19" x14ac:dyDescent="0.25">
      <c r="A699">
        <v>2013</v>
      </c>
      <c r="B699">
        <v>87</v>
      </c>
      <c r="C699" t="s">
        <v>456</v>
      </c>
      <c r="H699">
        <v>0.66100000000000003</v>
      </c>
      <c r="K699">
        <v>2.04</v>
      </c>
      <c r="L699">
        <v>12023.27</v>
      </c>
      <c r="N699">
        <v>12</v>
      </c>
      <c r="O699">
        <v>53</v>
      </c>
      <c r="P699">
        <v>0</v>
      </c>
      <c r="Q699" s="1">
        <v>20219</v>
      </c>
      <c r="R699" s="1">
        <v>8062</v>
      </c>
      <c r="S699">
        <v>15</v>
      </c>
    </row>
    <row r="700" spans="1:19" x14ac:dyDescent="0.25">
      <c r="A700">
        <v>2014</v>
      </c>
      <c r="B700">
        <v>87</v>
      </c>
      <c r="C700" t="s">
        <v>456</v>
      </c>
      <c r="H700">
        <v>0.66100000000000003</v>
      </c>
      <c r="K700" s="16">
        <v>2.0950000000000002</v>
      </c>
      <c r="L700">
        <v>11983.21</v>
      </c>
      <c r="N700">
        <v>29</v>
      </c>
      <c r="O700">
        <v>109</v>
      </c>
      <c r="P700">
        <v>1</v>
      </c>
      <c r="Q700" s="1">
        <v>20241</v>
      </c>
      <c r="R700" s="1">
        <v>8561</v>
      </c>
      <c r="S700">
        <v>15</v>
      </c>
    </row>
    <row r="701" spans="1:19" x14ac:dyDescent="0.25">
      <c r="A701">
        <v>2015</v>
      </c>
      <c r="B701">
        <v>87</v>
      </c>
      <c r="C701" t="s">
        <v>456</v>
      </c>
      <c r="H701">
        <v>0.66100000000000003</v>
      </c>
      <c r="K701">
        <v>2.15</v>
      </c>
      <c r="N701">
        <v>24</v>
      </c>
      <c r="O701">
        <v>101</v>
      </c>
      <c r="P701">
        <v>0</v>
      </c>
      <c r="Q701" s="1">
        <v>20262</v>
      </c>
      <c r="R701" s="1">
        <v>8991</v>
      </c>
      <c r="S701">
        <v>15</v>
      </c>
    </row>
    <row r="702" spans="1:19" x14ac:dyDescent="0.25">
      <c r="A702">
        <v>2008</v>
      </c>
      <c r="B702">
        <v>88</v>
      </c>
      <c r="C702" t="s">
        <v>457</v>
      </c>
      <c r="H702">
        <v>0.627</v>
      </c>
      <c r="K702">
        <v>1.72</v>
      </c>
      <c r="L702">
        <v>7468.64</v>
      </c>
      <c r="N702">
        <v>8</v>
      </c>
      <c r="O702">
        <v>28</v>
      </c>
      <c r="P702">
        <v>0</v>
      </c>
      <c r="Q702" s="1">
        <v>19167</v>
      </c>
      <c r="R702" s="1">
        <v>11239</v>
      </c>
      <c r="S702">
        <v>17</v>
      </c>
    </row>
    <row r="703" spans="1:19" x14ac:dyDescent="0.25">
      <c r="A703">
        <v>2009</v>
      </c>
      <c r="B703">
        <v>88</v>
      </c>
      <c r="C703" t="s">
        <v>457</v>
      </c>
      <c r="H703">
        <v>0.627</v>
      </c>
      <c r="K703">
        <v>1.84</v>
      </c>
      <c r="L703">
        <v>8020.59</v>
      </c>
      <c r="N703">
        <v>3</v>
      </c>
      <c r="O703">
        <v>14</v>
      </c>
      <c r="P703">
        <v>0</v>
      </c>
      <c r="Q703" s="1">
        <v>19244</v>
      </c>
      <c r="R703" s="1">
        <v>11239</v>
      </c>
      <c r="S703">
        <v>14</v>
      </c>
    </row>
    <row r="704" spans="1:19" x14ac:dyDescent="0.25">
      <c r="A704">
        <v>2010</v>
      </c>
      <c r="B704">
        <v>88</v>
      </c>
      <c r="C704" t="s">
        <v>457</v>
      </c>
      <c r="H704">
        <v>0.71099999999999997</v>
      </c>
      <c r="K704">
        <v>1.82</v>
      </c>
      <c r="L704">
        <v>9185.6299999999992</v>
      </c>
      <c r="N704">
        <v>9</v>
      </c>
      <c r="O704">
        <v>63</v>
      </c>
      <c r="P704">
        <v>0</v>
      </c>
      <c r="Q704" s="1">
        <v>19554</v>
      </c>
      <c r="R704" s="1">
        <v>11748</v>
      </c>
      <c r="S704">
        <v>14</v>
      </c>
    </row>
    <row r="705" spans="1:19" x14ac:dyDescent="0.25">
      <c r="A705">
        <v>2011</v>
      </c>
      <c r="B705">
        <v>88</v>
      </c>
      <c r="C705" t="s">
        <v>457</v>
      </c>
      <c r="H705">
        <v>0.71099999999999997</v>
      </c>
      <c r="K705">
        <v>1.97</v>
      </c>
      <c r="L705">
        <v>12680.91</v>
      </c>
      <c r="N705">
        <v>4</v>
      </c>
      <c r="O705">
        <v>7</v>
      </c>
      <c r="P705">
        <v>1</v>
      </c>
      <c r="Q705" s="1">
        <v>19655</v>
      </c>
      <c r="R705" s="1">
        <v>11748</v>
      </c>
      <c r="S705">
        <v>14</v>
      </c>
    </row>
    <row r="706" spans="1:19" x14ac:dyDescent="0.25">
      <c r="A706">
        <v>2012</v>
      </c>
      <c r="B706">
        <v>88</v>
      </c>
      <c r="C706" t="s">
        <v>457</v>
      </c>
      <c r="H706">
        <v>0.71099999999999997</v>
      </c>
      <c r="K706" s="16">
        <v>2.0049999999999999</v>
      </c>
      <c r="L706">
        <v>11364.29</v>
      </c>
      <c r="N706">
        <v>13</v>
      </c>
      <c r="O706">
        <v>37</v>
      </c>
      <c r="P706">
        <v>0</v>
      </c>
      <c r="Q706" s="1">
        <v>19752</v>
      </c>
      <c r="R706" s="1">
        <v>12205</v>
      </c>
      <c r="S706">
        <v>14</v>
      </c>
    </row>
    <row r="707" spans="1:19" x14ac:dyDescent="0.25">
      <c r="A707">
        <v>2013</v>
      </c>
      <c r="B707">
        <v>88</v>
      </c>
      <c r="C707" t="s">
        <v>457</v>
      </c>
      <c r="H707">
        <v>0.71099999999999997</v>
      </c>
      <c r="K707">
        <v>2.04</v>
      </c>
      <c r="L707">
        <v>11546.51</v>
      </c>
      <c r="N707">
        <v>16</v>
      </c>
      <c r="O707">
        <v>35</v>
      </c>
      <c r="P707">
        <v>0</v>
      </c>
      <c r="Q707" s="1">
        <v>20453</v>
      </c>
      <c r="R707" s="1">
        <v>12814</v>
      </c>
      <c r="S707">
        <v>14</v>
      </c>
    </row>
    <row r="708" spans="1:19" x14ac:dyDescent="0.25">
      <c r="A708">
        <v>2014</v>
      </c>
      <c r="B708">
        <v>88</v>
      </c>
      <c r="C708" t="s">
        <v>457</v>
      </c>
      <c r="H708">
        <v>0.71099999999999997</v>
      </c>
      <c r="K708" s="16">
        <v>2.0950000000000002</v>
      </c>
      <c r="L708">
        <v>13533.77</v>
      </c>
      <c r="N708">
        <v>10</v>
      </c>
      <c r="O708">
        <v>27</v>
      </c>
      <c r="P708">
        <v>0</v>
      </c>
      <c r="Q708" s="1">
        <v>20564</v>
      </c>
      <c r="R708" s="1">
        <v>13841</v>
      </c>
      <c r="S708">
        <v>14</v>
      </c>
    </row>
    <row r="709" spans="1:19" x14ac:dyDescent="0.25">
      <c r="A709">
        <v>2015</v>
      </c>
      <c r="B709">
        <v>88</v>
      </c>
      <c r="C709" t="s">
        <v>457</v>
      </c>
      <c r="H709">
        <v>0.71099999999999997</v>
      </c>
      <c r="K709">
        <v>2.15</v>
      </c>
      <c r="N709">
        <v>9</v>
      </c>
      <c r="O709">
        <v>31</v>
      </c>
      <c r="P709">
        <v>0</v>
      </c>
      <c r="Q709" s="1">
        <v>20671</v>
      </c>
      <c r="R709" s="1">
        <v>13913</v>
      </c>
      <c r="S709">
        <v>14</v>
      </c>
    </row>
    <row r="710" spans="1:19" x14ac:dyDescent="0.25">
      <c r="A710">
        <v>2008</v>
      </c>
      <c r="B710">
        <v>89</v>
      </c>
      <c r="C710" t="s">
        <v>461</v>
      </c>
      <c r="H710">
        <v>0.67800000000000005</v>
      </c>
      <c r="K710">
        <v>1.72</v>
      </c>
      <c r="L710">
        <v>12115.89</v>
      </c>
      <c r="N710">
        <v>109</v>
      </c>
      <c r="O710">
        <v>415</v>
      </c>
      <c r="P710">
        <v>0</v>
      </c>
      <c r="Q710" s="1">
        <v>91333</v>
      </c>
      <c r="R710" s="1">
        <v>88829</v>
      </c>
      <c r="S710">
        <v>60</v>
      </c>
    </row>
    <row r="711" spans="1:19" x14ac:dyDescent="0.25">
      <c r="A711">
        <v>2009</v>
      </c>
      <c r="B711">
        <v>89</v>
      </c>
      <c r="C711" t="s">
        <v>461</v>
      </c>
      <c r="H711">
        <v>0.67800000000000005</v>
      </c>
      <c r="K711">
        <v>1.84</v>
      </c>
      <c r="L711">
        <v>13094.19</v>
      </c>
      <c r="N711">
        <v>104</v>
      </c>
      <c r="O711">
        <v>376</v>
      </c>
      <c r="P711">
        <v>2</v>
      </c>
      <c r="Q711" s="1">
        <v>92542</v>
      </c>
      <c r="R711" s="1">
        <v>92138</v>
      </c>
      <c r="S711">
        <v>67</v>
      </c>
    </row>
    <row r="712" spans="1:19" x14ac:dyDescent="0.25">
      <c r="A712">
        <v>2010</v>
      </c>
      <c r="B712">
        <v>89</v>
      </c>
      <c r="C712" t="s">
        <v>461</v>
      </c>
      <c r="H712">
        <v>0.78200000000000003</v>
      </c>
      <c r="K712">
        <v>1.82</v>
      </c>
      <c r="L712">
        <v>16209.02</v>
      </c>
      <c r="N712">
        <v>97</v>
      </c>
      <c r="O712">
        <v>325</v>
      </c>
      <c r="P712">
        <v>1</v>
      </c>
      <c r="Q712" s="1">
        <v>92200</v>
      </c>
      <c r="R712" s="1">
        <v>87856</v>
      </c>
      <c r="S712">
        <v>67</v>
      </c>
    </row>
    <row r="713" spans="1:19" x14ac:dyDescent="0.25">
      <c r="A713">
        <v>2011</v>
      </c>
      <c r="B713">
        <v>89</v>
      </c>
      <c r="C713" t="s">
        <v>461</v>
      </c>
      <c r="H713">
        <v>0.78200000000000003</v>
      </c>
      <c r="K713">
        <v>1.97</v>
      </c>
      <c r="L713">
        <v>17631.3</v>
      </c>
      <c r="N713">
        <v>56</v>
      </c>
      <c r="O713">
        <v>223</v>
      </c>
      <c r="P713">
        <v>0</v>
      </c>
      <c r="Q713" s="1">
        <v>93231</v>
      </c>
      <c r="R713" s="1">
        <v>88838</v>
      </c>
      <c r="S713">
        <v>67</v>
      </c>
    </row>
    <row r="714" spans="1:19" x14ac:dyDescent="0.25">
      <c r="A714">
        <v>2012</v>
      </c>
      <c r="B714">
        <v>89</v>
      </c>
      <c r="C714" t="s">
        <v>461</v>
      </c>
      <c r="H714">
        <v>0.78200000000000003</v>
      </c>
      <c r="K714" s="16">
        <v>2.0049999999999999</v>
      </c>
      <c r="L714">
        <v>19376.62</v>
      </c>
      <c r="N714">
        <v>61</v>
      </c>
      <c r="O714">
        <v>217</v>
      </c>
      <c r="P714">
        <v>1</v>
      </c>
      <c r="Q714" s="1">
        <v>94228</v>
      </c>
      <c r="R714" s="1">
        <v>89788</v>
      </c>
      <c r="S714">
        <v>67</v>
      </c>
    </row>
    <row r="715" spans="1:19" x14ac:dyDescent="0.25">
      <c r="A715">
        <v>2013</v>
      </c>
      <c r="B715">
        <v>89</v>
      </c>
      <c r="C715" t="s">
        <v>461</v>
      </c>
      <c r="H715">
        <v>0.78200000000000003</v>
      </c>
      <c r="K715">
        <v>2.04</v>
      </c>
      <c r="L715">
        <v>20975.39</v>
      </c>
      <c r="N715">
        <v>44</v>
      </c>
      <c r="O715">
        <v>162</v>
      </c>
      <c r="P715">
        <v>0</v>
      </c>
      <c r="Q715" s="1">
        <v>98172</v>
      </c>
      <c r="R715" s="1">
        <v>93547</v>
      </c>
      <c r="S715">
        <v>67</v>
      </c>
    </row>
    <row r="716" spans="1:19" x14ac:dyDescent="0.25">
      <c r="A716">
        <v>2014</v>
      </c>
      <c r="B716">
        <v>89</v>
      </c>
      <c r="C716" t="s">
        <v>461</v>
      </c>
      <c r="H716">
        <v>0.78200000000000003</v>
      </c>
      <c r="K716" s="16">
        <v>2.0950000000000002</v>
      </c>
      <c r="L716">
        <v>21271.22</v>
      </c>
      <c r="N716">
        <v>49</v>
      </c>
      <c r="O716">
        <v>286</v>
      </c>
      <c r="P716">
        <v>0</v>
      </c>
      <c r="Q716" s="1">
        <v>99229</v>
      </c>
      <c r="R716" s="1">
        <v>94554</v>
      </c>
      <c r="S716">
        <v>67</v>
      </c>
    </row>
    <row r="717" spans="1:19" x14ac:dyDescent="0.25">
      <c r="A717">
        <v>2015</v>
      </c>
      <c r="B717">
        <v>89</v>
      </c>
      <c r="C717" t="s">
        <v>461</v>
      </c>
      <c r="H717">
        <v>0.78200000000000003</v>
      </c>
      <c r="K717">
        <v>2.15</v>
      </c>
      <c r="N717">
        <v>42</v>
      </c>
      <c r="O717">
        <v>226</v>
      </c>
      <c r="P717">
        <v>0</v>
      </c>
      <c r="Q717" s="1">
        <v>100243</v>
      </c>
      <c r="R717" s="1">
        <v>83895</v>
      </c>
      <c r="S717">
        <v>67</v>
      </c>
    </row>
    <row r="718" spans="1:19" x14ac:dyDescent="0.25">
      <c r="A718">
        <v>2008</v>
      </c>
      <c r="B718">
        <v>90</v>
      </c>
      <c r="C718" t="s">
        <v>466</v>
      </c>
      <c r="H718">
        <v>0.58399999999999996</v>
      </c>
      <c r="K718">
        <v>1.72</v>
      </c>
      <c r="L718">
        <v>6912.63</v>
      </c>
      <c r="N718">
        <v>46</v>
      </c>
      <c r="O718">
        <v>186</v>
      </c>
      <c r="P718">
        <v>1</v>
      </c>
      <c r="Q718" s="1">
        <v>16434</v>
      </c>
      <c r="R718" s="1">
        <v>9012</v>
      </c>
      <c r="S718">
        <v>19</v>
      </c>
    </row>
    <row r="719" spans="1:19" x14ac:dyDescent="0.25">
      <c r="A719">
        <v>2009</v>
      </c>
      <c r="B719">
        <v>90</v>
      </c>
      <c r="C719" t="s">
        <v>466</v>
      </c>
      <c r="H719">
        <v>0.58399999999999996</v>
      </c>
      <c r="K719">
        <v>1.84</v>
      </c>
      <c r="L719">
        <v>7150.62</v>
      </c>
      <c r="N719">
        <v>19</v>
      </c>
      <c r="O719">
        <v>83</v>
      </c>
      <c r="P719">
        <v>2</v>
      </c>
      <c r="Q719" s="1">
        <v>16494</v>
      </c>
      <c r="R719" s="1">
        <v>11700</v>
      </c>
      <c r="S719">
        <v>22</v>
      </c>
    </row>
    <row r="720" spans="1:19" x14ac:dyDescent="0.25">
      <c r="A720">
        <v>2010</v>
      </c>
      <c r="B720">
        <v>90</v>
      </c>
      <c r="C720" t="s">
        <v>466</v>
      </c>
      <c r="H720">
        <v>0.71</v>
      </c>
      <c r="K720">
        <v>1.82</v>
      </c>
      <c r="L720">
        <v>7482.08</v>
      </c>
      <c r="N720">
        <v>13</v>
      </c>
      <c r="O720">
        <v>62</v>
      </c>
      <c r="P720">
        <v>1</v>
      </c>
      <c r="Q720" s="1">
        <v>16149</v>
      </c>
      <c r="R720" s="1">
        <v>11700</v>
      </c>
      <c r="S720">
        <v>22</v>
      </c>
    </row>
    <row r="721" spans="1:19" x14ac:dyDescent="0.25">
      <c r="A721">
        <v>2011</v>
      </c>
      <c r="B721">
        <v>90</v>
      </c>
      <c r="C721" t="s">
        <v>466</v>
      </c>
      <c r="H721">
        <v>0.71</v>
      </c>
      <c r="K721">
        <v>1.97</v>
      </c>
      <c r="L721">
        <v>8858.0300000000007</v>
      </c>
      <c r="N721">
        <v>13</v>
      </c>
      <c r="O721">
        <v>68</v>
      </c>
      <c r="P721">
        <v>1</v>
      </c>
      <c r="Q721" s="1">
        <v>16183</v>
      </c>
      <c r="R721" s="1">
        <v>11769</v>
      </c>
      <c r="S721">
        <v>22</v>
      </c>
    </row>
    <row r="722" spans="1:19" x14ac:dyDescent="0.25">
      <c r="A722">
        <v>2012</v>
      </c>
      <c r="B722">
        <v>90</v>
      </c>
      <c r="C722" t="s">
        <v>466</v>
      </c>
      <c r="H722">
        <v>0.71</v>
      </c>
      <c r="K722" s="16">
        <v>2.0049999999999999</v>
      </c>
      <c r="L722">
        <v>9328.7900000000009</v>
      </c>
      <c r="N722">
        <v>18</v>
      </c>
      <c r="O722">
        <v>70</v>
      </c>
      <c r="P722">
        <v>2</v>
      </c>
      <c r="Q722" s="1">
        <v>16216</v>
      </c>
      <c r="R722" s="1">
        <v>11769</v>
      </c>
      <c r="S722">
        <v>22</v>
      </c>
    </row>
    <row r="723" spans="1:19" x14ac:dyDescent="0.25">
      <c r="A723">
        <v>2013</v>
      </c>
      <c r="B723">
        <v>90</v>
      </c>
      <c r="C723" t="s">
        <v>466</v>
      </c>
      <c r="H723">
        <v>0.71</v>
      </c>
      <c r="K723">
        <v>2.04</v>
      </c>
      <c r="L723">
        <v>12301.34</v>
      </c>
      <c r="N723">
        <v>18</v>
      </c>
      <c r="O723">
        <v>84</v>
      </c>
      <c r="P723">
        <v>0</v>
      </c>
      <c r="Q723" s="1">
        <v>16740</v>
      </c>
      <c r="R723" s="1">
        <v>12363</v>
      </c>
      <c r="S723">
        <v>22</v>
      </c>
    </row>
    <row r="724" spans="1:19" x14ac:dyDescent="0.25">
      <c r="A724">
        <v>2014</v>
      </c>
      <c r="B724">
        <v>90</v>
      </c>
      <c r="C724" t="s">
        <v>466</v>
      </c>
      <c r="H724">
        <v>0.71</v>
      </c>
      <c r="K724" s="16">
        <v>2.0950000000000002</v>
      </c>
      <c r="L724">
        <v>13232.6</v>
      </c>
      <c r="N724">
        <v>43</v>
      </c>
      <c r="O724">
        <v>138</v>
      </c>
      <c r="P724">
        <v>0</v>
      </c>
      <c r="Q724" s="1">
        <v>16786</v>
      </c>
      <c r="R724" s="1">
        <v>12851</v>
      </c>
      <c r="S724">
        <v>22</v>
      </c>
    </row>
    <row r="725" spans="1:19" x14ac:dyDescent="0.25">
      <c r="A725">
        <v>2015</v>
      </c>
      <c r="B725">
        <v>90</v>
      </c>
      <c r="C725" t="s">
        <v>466</v>
      </c>
      <c r="H725">
        <v>0.71</v>
      </c>
      <c r="K725">
        <v>2.15</v>
      </c>
      <c r="N725">
        <v>20</v>
      </c>
      <c r="O725">
        <v>66</v>
      </c>
      <c r="P725">
        <v>0</v>
      </c>
      <c r="Q725" s="1">
        <v>16829</v>
      </c>
      <c r="R725" s="1">
        <v>12851</v>
      </c>
      <c r="S725">
        <v>22</v>
      </c>
    </row>
    <row r="726" spans="1:19" x14ac:dyDescent="0.25">
      <c r="A726">
        <v>2008</v>
      </c>
      <c r="B726">
        <v>91</v>
      </c>
      <c r="C726" t="s">
        <v>474</v>
      </c>
      <c r="H726">
        <v>0.63</v>
      </c>
      <c r="K726">
        <v>1.72</v>
      </c>
      <c r="L726">
        <v>15861.07</v>
      </c>
      <c r="N726">
        <v>76</v>
      </c>
      <c r="O726" s="1">
        <v>203</v>
      </c>
      <c r="P726" s="1">
        <v>0</v>
      </c>
      <c r="Q726" s="1">
        <v>39109</v>
      </c>
      <c r="R726" s="1">
        <v>35941</v>
      </c>
      <c r="S726" s="1">
        <v>21</v>
      </c>
    </row>
    <row r="727" spans="1:19" x14ac:dyDescent="0.25">
      <c r="A727">
        <v>2009</v>
      </c>
      <c r="B727">
        <v>91</v>
      </c>
      <c r="C727" t="s">
        <v>474</v>
      </c>
      <c r="H727">
        <v>0.63</v>
      </c>
      <c r="K727">
        <v>1.84</v>
      </c>
      <c r="L727">
        <v>15797.31</v>
      </c>
      <c r="N727">
        <v>53</v>
      </c>
      <c r="O727" s="1">
        <v>154</v>
      </c>
      <c r="P727" s="1">
        <v>1</v>
      </c>
      <c r="Q727" s="1">
        <v>39509</v>
      </c>
      <c r="R727" s="1">
        <v>36308</v>
      </c>
      <c r="S727" s="1">
        <v>25</v>
      </c>
    </row>
    <row r="728" spans="1:19" x14ac:dyDescent="0.25">
      <c r="A728">
        <v>2010</v>
      </c>
      <c r="B728">
        <v>91</v>
      </c>
      <c r="C728" t="s">
        <v>474</v>
      </c>
      <c r="H728">
        <v>0.71499999999999997</v>
      </c>
      <c r="K728">
        <v>1.82</v>
      </c>
      <c r="L728">
        <v>15428.07</v>
      </c>
      <c r="N728">
        <v>62</v>
      </c>
      <c r="O728" s="1">
        <v>168</v>
      </c>
      <c r="P728" s="1">
        <v>2</v>
      </c>
      <c r="Q728" s="1">
        <v>38688</v>
      </c>
      <c r="R728" s="1">
        <v>37086</v>
      </c>
      <c r="S728" s="1">
        <v>25</v>
      </c>
    </row>
    <row r="729" spans="1:19" x14ac:dyDescent="0.25">
      <c r="A729">
        <v>2011</v>
      </c>
      <c r="B729">
        <v>91</v>
      </c>
      <c r="C729" t="s">
        <v>474</v>
      </c>
      <c r="H729">
        <v>0.71499999999999997</v>
      </c>
      <c r="K729">
        <v>1.97</v>
      </c>
      <c r="L729">
        <v>19092.86</v>
      </c>
      <c r="N729">
        <v>41</v>
      </c>
      <c r="O729" s="1">
        <v>105</v>
      </c>
      <c r="P729" s="1">
        <v>1</v>
      </c>
      <c r="Q729" s="1">
        <v>38981</v>
      </c>
      <c r="R729" s="1">
        <v>37421</v>
      </c>
      <c r="S729" s="1">
        <v>25</v>
      </c>
    </row>
    <row r="730" spans="1:19" x14ac:dyDescent="0.25">
      <c r="A730">
        <v>2012</v>
      </c>
      <c r="B730">
        <v>91</v>
      </c>
      <c r="C730" t="s">
        <v>474</v>
      </c>
      <c r="H730">
        <v>0.71499999999999997</v>
      </c>
      <c r="K730" s="16">
        <v>2.0049999999999999</v>
      </c>
      <c r="L730">
        <v>18450.509999999998</v>
      </c>
      <c r="N730">
        <v>51</v>
      </c>
      <c r="O730" s="1">
        <v>144</v>
      </c>
      <c r="P730" s="1">
        <v>0</v>
      </c>
      <c r="Q730" s="1">
        <v>39264</v>
      </c>
      <c r="R730" s="1">
        <v>37421</v>
      </c>
      <c r="S730" s="1">
        <v>25</v>
      </c>
    </row>
    <row r="731" spans="1:19" x14ac:dyDescent="0.25">
      <c r="A731">
        <v>2013</v>
      </c>
      <c r="B731">
        <v>91</v>
      </c>
      <c r="C731" t="s">
        <v>474</v>
      </c>
      <c r="H731">
        <v>0.71499999999999997</v>
      </c>
      <c r="K731">
        <v>2.04</v>
      </c>
      <c r="L731">
        <v>18726.37</v>
      </c>
      <c r="N731">
        <v>45</v>
      </c>
      <c r="O731" s="1">
        <v>115</v>
      </c>
      <c r="P731" s="1">
        <v>3</v>
      </c>
      <c r="Q731" s="1">
        <v>40760</v>
      </c>
      <c r="R731" s="1">
        <v>40760</v>
      </c>
      <c r="S731" s="1">
        <v>25</v>
      </c>
    </row>
    <row r="732" spans="1:19" x14ac:dyDescent="0.25">
      <c r="A732">
        <v>2014</v>
      </c>
      <c r="B732">
        <v>91</v>
      </c>
      <c r="C732" t="s">
        <v>474</v>
      </c>
      <c r="H732">
        <v>0.71499999999999997</v>
      </c>
      <c r="K732" s="16">
        <v>2.0950000000000002</v>
      </c>
      <c r="L732">
        <v>18630.060000000001</v>
      </c>
      <c r="N732">
        <v>41</v>
      </c>
      <c r="O732" s="1">
        <v>118</v>
      </c>
      <c r="P732" s="1">
        <v>0</v>
      </c>
      <c r="Q732" s="1">
        <v>41070</v>
      </c>
      <c r="R732" s="1">
        <v>41070</v>
      </c>
      <c r="S732" s="1">
        <v>25</v>
      </c>
    </row>
    <row r="733" spans="1:19" x14ac:dyDescent="0.25">
      <c r="A733">
        <v>2015</v>
      </c>
      <c r="B733">
        <v>91</v>
      </c>
      <c r="C733" t="s">
        <v>474</v>
      </c>
      <c r="H733">
        <v>0.71499999999999997</v>
      </c>
      <c r="K733">
        <v>2.15</v>
      </c>
      <c r="N733">
        <v>44</v>
      </c>
      <c r="O733" s="1">
        <v>106</v>
      </c>
      <c r="P733" s="1">
        <v>1</v>
      </c>
      <c r="Q733" s="1">
        <v>41368</v>
      </c>
      <c r="R733" s="1">
        <v>41368</v>
      </c>
      <c r="S733" s="1">
        <v>25</v>
      </c>
    </row>
    <row r="734" spans="1:19" x14ac:dyDescent="0.25">
      <c r="A734">
        <v>2008</v>
      </c>
      <c r="B734">
        <v>92</v>
      </c>
      <c r="C734" t="s">
        <v>476</v>
      </c>
      <c r="H734">
        <v>0.48199999999999998</v>
      </c>
      <c r="K734">
        <v>1.72</v>
      </c>
      <c r="L734">
        <v>4378.54</v>
      </c>
      <c r="N734">
        <v>77</v>
      </c>
      <c r="O734" s="1">
        <v>288</v>
      </c>
      <c r="P734" s="1">
        <v>0</v>
      </c>
      <c r="Q734" s="1">
        <v>18296</v>
      </c>
      <c r="R734" s="1">
        <v>9199</v>
      </c>
      <c r="S734" s="1">
        <v>11</v>
      </c>
    </row>
    <row r="735" spans="1:19" x14ac:dyDescent="0.25">
      <c r="A735">
        <v>2009</v>
      </c>
      <c r="B735">
        <v>92</v>
      </c>
      <c r="C735" t="s">
        <v>476</v>
      </c>
      <c r="H735">
        <v>0.48199999999999998</v>
      </c>
      <c r="K735">
        <v>1.84</v>
      </c>
      <c r="L735">
        <v>4841.8999999999996</v>
      </c>
      <c r="N735">
        <v>69</v>
      </c>
      <c r="O735" s="1">
        <v>277</v>
      </c>
      <c r="P735" s="1">
        <v>0</v>
      </c>
      <c r="Q735" s="1">
        <v>18181</v>
      </c>
      <c r="R735" s="1">
        <v>9694</v>
      </c>
      <c r="S735" s="1">
        <v>12</v>
      </c>
    </row>
    <row r="736" spans="1:19" x14ac:dyDescent="0.25">
      <c r="A736">
        <v>2010</v>
      </c>
      <c r="B736">
        <v>92</v>
      </c>
      <c r="C736" t="s">
        <v>476</v>
      </c>
      <c r="H736">
        <v>0.61799999999999999</v>
      </c>
      <c r="K736">
        <v>1.82</v>
      </c>
      <c r="L736">
        <v>4994.37</v>
      </c>
      <c r="N736">
        <v>73</v>
      </c>
      <c r="O736" s="1">
        <v>269</v>
      </c>
      <c r="P736" s="1">
        <v>2</v>
      </c>
      <c r="Q736" s="1">
        <v>18776</v>
      </c>
      <c r="R736" s="1">
        <v>10616</v>
      </c>
      <c r="S736" s="1">
        <v>12</v>
      </c>
    </row>
    <row r="737" spans="1:19" x14ac:dyDescent="0.25">
      <c r="A737">
        <v>2011</v>
      </c>
      <c r="B737">
        <v>92</v>
      </c>
      <c r="C737" t="s">
        <v>476</v>
      </c>
      <c r="H737">
        <v>0.61799999999999999</v>
      </c>
      <c r="K737">
        <v>1.97</v>
      </c>
      <c r="L737">
        <v>5777.51</v>
      </c>
      <c r="N737">
        <v>48</v>
      </c>
      <c r="O737" s="1">
        <v>191</v>
      </c>
      <c r="P737" s="1">
        <v>1</v>
      </c>
      <c r="Q737" s="1">
        <v>18740</v>
      </c>
      <c r="R737" s="1">
        <v>10659</v>
      </c>
      <c r="S737" s="1">
        <v>12</v>
      </c>
    </row>
    <row r="738" spans="1:19" x14ac:dyDescent="0.25">
      <c r="A738">
        <v>2012</v>
      </c>
      <c r="B738">
        <v>92</v>
      </c>
      <c r="C738" t="s">
        <v>476</v>
      </c>
      <c r="H738">
        <v>0.61799999999999999</v>
      </c>
      <c r="K738" s="16">
        <v>2.0049999999999999</v>
      </c>
      <c r="L738">
        <v>6614.14</v>
      </c>
      <c r="N738">
        <v>22</v>
      </c>
      <c r="O738" s="1">
        <v>89</v>
      </c>
      <c r="P738" s="1">
        <v>2</v>
      </c>
      <c r="Q738" s="1">
        <v>18705</v>
      </c>
      <c r="R738" s="1">
        <v>10919</v>
      </c>
      <c r="S738" s="1">
        <v>12</v>
      </c>
    </row>
    <row r="739" spans="1:19" x14ac:dyDescent="0.25">
      <c r="A739">
        <v>2013</v>
      </c>
      <c r="B739">
        <v>92</v>
      </c>
      <c r="C739" t="s">
        <v>476</v>
      </c>
      <c r="H739">
        <v>0.61799999999999999</v>
      </c>
      <c r="K739">
        <v>2.04</v>
      </c>
      <c r="L739">
        <v>7449.6</v>
      </c>
      <c r="N739">
        <v>18</v>
      </c>
      <c r="O739" s="1">
        <v>81</v>
      </c>
      <c r="P739" s="1">
        <v>0</v>
      </c>
      <c r="Q739" s="1">
        <v>19228</v>
      </c>
      <c r="R739" s="1">
        <v>11303</v>
      </c>
      <c r="S739" s="1">
        <v>12</v>
      </c>
    </row>
    <row r="740" spans="1:19" x14ac:dyDescent="0.25">
      <c r="A740">
        <v>2014</v>
      </c>
      <c r="B740">
        <v>92</v>
      </c>
      <c r="C740" t="s">
        <v>476</v>
      </c>
      <c r="H740">
        <v>0.61799999999999999</v>
      </c>
      <c r="K740" s="16">
        <v>2.0950000000000002</v>
      </c>
      <c r="L740">
        <v>8611.26</v>
      </c>
      <c r="N740">
        <v>61</v>
      </c>
      <c r="O740" s="1">
        <v>287</v>
      </c>
      <c r="P740" s="1">
        <v>0</v>
      </c>
      <c r="Q740" s="1">
        <v>19209</v>
      </c>
      <c r="R740" s="1">
        <v>11684</v>
      </c>
      <c r="S740" s="1">
        <v>12</v>
      </c>
    </row>
    <row r="741" spans="1:19" x14ac:dyDescent="0.25">
      <c r="A741">
        <v>2015</v>
      </c>
      <c r="B741">
        <v>92</v>
      </c>
      <c r="C741" t="s">
        <v>476</v>
      </c>
      <c r="H741">
        <v>0.61799999999999999</v>
      </c>
      <c r="K741">
        <v>2.15</v>
      </c>
      <c r="N741">
        <v>78</v>
      </c>
      <c r="O741" s="1">
        <v>396</v>
      </c>
      <c r="P741" s="1">
        <v>5</v>
      </c>
      <c r="Q741" s="1">
        <v>19191</v>
      </c>
      <c r="R741" s="1">
        <v>8720</v>
      </c>
      <c r="S741" s="1">
        <v>12</v>
      </c>
    </row>
    <row r="742" spans="1:19" x14ac:dyDescent="0.25">
      <c r="A742">
        <v>2008</v>
      </c>
      <c r="B742">
        <v>93</v>
      </c>
      <c r="C742" t="s">
        <v>479</v>
      </c>
      <c r="H742">
        <v>0.61</v>
      </c>
      <c r="K742">
        <v>1.72</v>
      </c>
      <c r="L742">
        <v>14423.46</v>
      </c>
      <c r="N742">
        <v>186</v>
      </c>
      <c r="O742" s="1">
        <v>709</v>
      </c>
      <c r="P742" s="1">
        <v>0</v>
      </c>
      <c r="Q742" s="1">
        <v>77598</v>
      </c>
      <c r="R742" s="1">
        <v>59309</v>
      </c>
      <c r="S742" s="1">
        <v>47</v>
      </c>
    </row>
    <row r="743" spans="1:19" x14ac:dyDescent="0.25">
      <c r="A743">
        <v>2009</v>
      </c>
      <c r="B743">
        <v>93</v>
      </c>
      <c r="C743" t="s">
        <v>479</v>
      </c>
      <c r="H743">
        <v>0.61</v>
      </c>
      <c r="K743">
        <v>1.84</v>
      </c>
      <c r="L743">
        <v>14101.64</v>
      </c>
      <c r="N743">
        <v>129</v>
      </c>
      <c r="O743" s="1">
        <v>557</v>
      </c>
      <c r="P743" s="1">
        <v>1</v>
      </c>
      <c r="Q743" s="1">
        <v>78605</v>
      </c>
      <c r="R743" s="1">
        <v>61102</v>
      </c>
      <c r="S743" s="1">
        <v>52</v>
      </c>
    </row>
    <row r="744" spans="1:19" x14ac:dyDescent="0.25">
      <c r="A744">
        <v>2010</v>
      </c>
      <c r="B744">
        <v>93</v>
      </c>
      <c r="C744" t="s">
        <v>479</v>
      </c>
      <c r="H744">
        <v>0.68899999999999995</v>
      </c>
      <c r="K744">
        <v>1.82</v>
      </c>
      <c r="L744">
        <v>13931.78</v>
      </c>
      <c r="N744">
        <v>175</v>
      </c>
      <c r="O744" s="1">
        <v>816</v>
      </c>
      <c r="P744" s="1">
        <v>3</v>
      </c>
      <c r="Q744" s="1">
        <v>79574</v>
      </c>
      <c r="R744" s="1">
        <v>61968</v>
      </c>
      <c r="S744" s="1">
        <v>52</v>
      </c>
    </row>
    <row r="745" spans="1:19" x14ac:dyDescent="0.25">
      <c r="A745">
        <v>2011</v>
      </c>
      <c r="B745">
        <v>93</v>
      </c>
      <c r="C745" t="s">
        <v>479</v>
      </c>
      <c r="H745">
        <v>0.68899999999999995</v>
      </c>
      <c r="K745">
        <v>1.97</v>
      </c>
      <c r="L745">
        <v>17936.36</v>
      </c>
      <c r="N745">
        <v>118</v>
      </c>
      <c r="O745" s="1">
        <v>615</v>
      </c>
      <c r="P745" s="1">
        <v>1</v>
      </c>
      <c r="Q745" s="1">
        <v>80530</v>
      </c>
      <c r="R745" s="1">
        <v>76800</v>
      </c>
      <c r="S745" s="1">
        <v>52</v>
      </c>
    </row>
    <row r="746" spans="1:19" x14ac:dyDescent="0.25">
      <c r="A746">
        <v>2012</v>
      </c>
      <c r="B746">
        <v>93</v>
      </c>
      <c r="C746" t="s">
        <v>479</v>
      </c>
      <c r="H746">
        <v>0.68899999999999995</v>
      </c>
      <c r="K746" s="16">
        <v>2.0049999999999999</v>
      </c>
      <c r="L746">
        <v>18741.32</v>
      </c>
      <c r="N746">
        <v>121</v>
      </c>
      <c r="O746" s="1">
        <v>463</v>
      </c>
      <c r="P746" s="1">
        <v>2</v>
      </c>
      <c r="Q746" s="1">
        <v>81455</v>
      </c>
      <c r="R746" s="1">
        <v>76800</v>
      </c>
      <c r="S746" s="1">
        <v>52</v>
      </c>
    </row>
    <row r="747" spans="1:19" x14ac:dyDescent="0.25">
      <c r="A747">
        <v>2013</v>
      </c>
      <c r="B747">
        <v>93</v>
      </c>
      <c r="C747" t="s">
        <v>479</v>
      </c>
      <c r="H747">
        <v>0.68899999999999995</v>
      </c>
      <c r="K747">
        <v>2.04</v>
      </c>
      <c r="L747">
        <v>19292.66</v>
      </c>
      <c r="N747">
        <v>85</v>
      </c>
      <c r="O747" s="1">
        <v>367</v>
      </c>
      <c r="P747" s="1">
        <v>2</v>
      </c>
      <c r="Q747" s="1">
        <v>84934</v>
      </c>
      <c r="R747" s="1">
        <v>76800</v>
      </c>
      <c r="S747" s="1">
        <v>52</v>
      </c>
    </row>
    <row r="748" spans="1:19" x14ac:dyDescent="0.25">
      <c r="A748">
        <v>2014</v>
      </c>
      <c r="B748">
        <v>93</v>
      </c>
      <c r="C748" t="s">
        <v>479</v>
      </c>
      <c r="H748">
        <v>0.68899999999999995</v>
      </c>
      <c r="K748" s="16">
        <v>2.0950000000000002</v>
      </c>
      <c r="L748">
        <v>21266.39</v>
      </c>
      <c r="N748">
        <v>154</v>
      </c>
      <c r="O748" s="1">
        <v>533</v>
      </c>
      <c r="P748" s="1">
        <v>1</v>
      </c>
      <c r="Q748" s="1">
        <v>85909</v>
      </c>
      <c r="R748" s="1">
        <v>85909</v>
      </c>
      <c r="S748" s="1">
        <v>52</v>
      </c>
    </row>
    <row r="749" spans="1:19" x14ac:dyDescent="0.25">
      <c r="A749">
        <v>2015</v>
      </c>
      <c r="B749">
        <v>93</v>
      </c>
      <c r="C749" t="s">
        <v>479</v>
      </c>
      <c r="H749">
        <v>0.68899999999999995</v>
      </c>
      <c r="K749">
        <v>2.15</v>
      </c>
      <c r="N749">
        <v>101</v>
      </c>
      <c r="O749" s="1">
        <v>408</v>
      </c>
      <c r="P749" s="1">
        <v>0</v>
      </c>
      <c r="Q749" s="1">
        <v>86844</v>
      </c>
      <c r="R749" s="1">
        <v>85909</v>
      </c>
      <c r="S749" s="1">
        <v>52</v>
      </c>
    </row>
    <row r="750" spans="1:19" x14ac:dyDescent="0.25">
      <c r="A750">
        <v>2008</v>
      </c>
      <c r="B750">
        <v>94</v>
      </c>
      <c r="C750" t="s">
        <v>480</v>
      </c>
      <c r="H750">
        <v>0.57099999999999995</v>
      </c>
      <c r="K750">
        <v>1.72</v>
      </c>
      <c r="L750">
        <v>14462.98</v>
      </c>
      <c r="N750">
        <v>115</v>
      </c>
      <c r="O750" s="1">
        <v>489</v>
      </c>
      <c r="P750" s="1">
        <v>4</v>
      </c>
      <c r="Q750" s="1">
        <v>20866</v>
      </c>
      <c r="R750" s="1">
        <v>17172</v>
      </c>
      <c r="S750" s="1">
        <v>10</v>
      </c>
    </row>
    <row r="751" spans="1:19" x14ac:dyDescent="0.25">
      <c r="A751">
        <v>2009</v>
      </c>
      <c r="B751">
        <v>94</v>
      </c>
      <c r="C751" t="s">
        <v>480</v>
      </c>
      <c r="H751">
        <v>0.57099999999999995</v>
      </c>
      <c r="K751">
        <v>1.84</v>
      </c>
      <c r="L751">
        <v>10107.36</v>
      </c>
      <c r="N751">
        <v>62</v>
      </c>
      <c r="O751" s="1">
        <v>233</v>
      </c>
      <c r="P751" s="1">
        <v>4</v>
      </c>
      <c r="Q751" s="1">
        <v>20934</v>
      </c>
      <c r="R751" s="1">
        <v>17250</v>
      </c>
      <c r="S751" s="1">
        <v>16</v>
      </c>
    </row>
    <row r="752" spans="1:19" x14ac:dyDescent="0.25">
      <c r="A752">
        <v>2010</v>
      </c>
      <c r="B752">
        <v>94</v>
      </c>
      <c r="C752" t="s">
        <v>480</v>
      </c>
      <c r="H752">
        <v>0.69699999999999995</v>
      </c>
      <c r="K752">
        <v>1.82</v>
      </c>
      <c r="L752">
        <v>10551.82</v>
      </c>
      <c r="N752">
        <v>58</v>
      </c>
      <c r="O752" s="1">
        <v>215</v>
      </c>
      <c r="P752" s="1">
        <v>2</v>
      </c>
      <c r="Q752" s="1">
        <v>21382</v>
      </c>
      <c r="R752" s="1">
        <v>17043</v>
      </c>
      <c r="S752" s="1">
        <v>16</v>
      </c>
    </row>
    <row r="753" spans="1:19" x14ac:dyDescent="0.25">
      <c r="A753">
        <v>2011</v>
      </c>
      <c r="B753">
        <v>94</v>
      </c>
      <c r="C753" t="s">
        <v>480</v>
      </c>
      <c r="H753">
        <v>0.69699999999999995</v>
      </c>
      <c r="K753">
        <v>1.97</v>
      </c>
      <c r="L753">
        <v>13498.67</v>
      </c>
      <c r="N753">
        <v>19</v>
      </c>
      <c r="O753" s="1">
        <v>110</v>
      </c>
      <c r="P753" s="1">
        <v>1</v>
      </c>
      <c r="Q753" s="1">
        <v>21487</v>
      </c>
      <c r="R753" s="1">
        <v>17127</v>
      </c>
      <c r="S753" s="1">
        <v>16</v>
      </c>
    </row>
    <row r="754" spans="1:19" x14ac:dyDescent="0.25">
      <c r="A754">
        <v>2012</v>
      </c>
      <c r="B754">
        <v>94</v>
      </c>
      <c r="C754" t="s">
        <v>480</v>
      </c>
      <c r="H754">
        <v>0.69699999999999995</v>
      </c>
      <c r="K754" s="16">
        <v>2.0049999999999999</v>
      </c>
      <c r="L754">
        <v>13738.88</v>
      </c>
      <c r="N754">
        <v>12</v>
      </c>
      <c r="O754" s="1">
        <v>40</v>
      </c>
      <c r="P754" s="1">
        <v>0</v>
      </c>
      <c r="Q754" s="1">
        <v>21587</v>
      </c>
      <c r="R754" s="1">
        <v>17130</v>
      </c>
      <c r="S754" s="1">
        <v>16</v>
      </c>
    </row>
    <row r="755" spans="1:19" x14ac:dyDescent="0.25">
      <c r="A755">
        <v>2013</v>
      </c>
      <c r="B755">
        <v>94</v>
      </c>
      <c r="C755" t="s">
        <v>480</v>
      </c>
      <c r="H755">
        <v>0.69699999999999995</v>
      </c>
      <c r="K755">
        <v>2.04</v>
      </c>
      <c r="L755">
        <v>13661.38</v>
      </c>
      <c r="N755">
        <v>4</v>
      </c>
      <c r="O755" s="1">
        <v>20</v>
      </c>
      <c r="P755" s="1">
        <v>0</v>
      </c>
      <c r="Q755" s="1">
        <v>22348</v>
      </c>
      <c r="R755" s="1">
        <v>17130</v>
      </c>
      <c r="S755" s="1">
        <v>16</v>
      </c>
    </row>
    <row r="756" spans="1:19" x14ac:dyDescent="0.25">
      <c r="A756">
        <v>2014</v>
      </c>
      <c r="B756">
        <v>94</v>
      </c>
      <c r="C756" t="s">
        <v>480</v>
      </c>
      <c r="H756">
        <v>0.69699999999999995</v>
      </c>
      <c r="K756" s="16">
        <v>2.0950000000000002</v>
      </c>
      <c r="L756">
        <v>16427.09</v>
      </c>
      <c r="N756">
        <v>2</v>
      </c>
      <c r="O756" s="1">
        <v>21</v>
      </c>
      <c r="P756" s="1">
        <v>0</v>
      </c>
      <c r="Q756" s="1">
        <v>22465</v>
      </c>
      <c r="R756" s="1">
        <v>17130</v>
      </c>
      <c r="S756" s="1">
        <v>16</v>
      </c>
    </row>
    <row r="757" spans="1:19" x14ac:dyDescent="0.25">
      <c r="A757">
        <v>2015</v>
      </c>
      <c r="B757">
        <v>94</v>
      </c>
      <c r="C757" t="s">
        <v>480</v>
      </c>
      <c r="H757">
        <v>0.69699999999999995</v>
      </c>
      <c r="K757">
        <v>2.15</v>
      </c>
      <c r="N757">
        <v>4</v>
      </c>
      <c r="O757" s="1">
        <v>31</v>
      </c>
      <c r="P757" s="1">
        <v>0</v>
      </c>
      <c r="Q757" s="1">
        <v>22577</v>
      </c>
      <c r="R757" s="1">
        <v>17227</v>
      </c>
      <c r="S757" s="1">
        <v>16</v>
      </c>
    </row>
    <row r="758" spans="1:19" x14ac:dyDescent="0.25">
      <c r="A758">
        <v>2008</v>
      </c>
      <c r="B758">
        <v>95</v>
      </c>
      <c r="C758" t="s">
        <v>481</v>
      </c>
      <c r="H758">
        <v>0.56999999999999995</v>
      </c>
      <c r="K758">
        <v>1.72</v>
      </c>
      <c r="L758">
        <v>7098.2</v>
      </c>
      <c r="N758">
        <v>118</v>
      </c>
      <c r="O758" s="1">
        <v>373</v>
      </c>
      <c r="P758" s="1">
        <v>0</v>
      </c>
      <c r="Q758" s="1">
        <v>27536</v>
      </c>
      <c r="R758" s="1">
        <v>21249</v>
      </c>
      <c r="S758" s="1">
        <v>21</v>
      </c>
    </row>
    <row r="759" spans="1:19" x14ac:dyDescent="0.25">
      <c r="A759">
        <v>2009</v>
      </c>
      <c r="B759">
        <v>95</v>
      </c>
      <c r="C759" t="s">
        <v>481</v>
      </c>
      <c r="H759">
        <v>0.56999999999999995</v>
      </c>
      <c r="K759">
        <v>1.84</v>
      </c>
      <c r="L759">
        <v>6953.6</v>
      </c>
      <c r="N759">
        <v>113</v>
      </c>
      <c r="O759" s="1">
        <v>349</v>
      </c>
      <c r="P759" s="1">
        <v>0</v>
      </c>
      <c r="Q759" s="1">
        <v>27580</v>
      </c>
      <c r="R759" s="16">
        <f>(R758+R760)/2</f>
        <v>18434.5</v>
      </c>
      <c r="S759" s="1">
        <v>23</v>
      </c>
    </row>
    <row r="760" spans="1:19" x14ac:dyDescent="0.25">
      <c r="A760">
        <v>2010</v>
      </c>
      <c r="B760">
        <v>95</v>
      </c>
      <c r="C760" t="s">
        <v>481</v>
      </c>
      <c r="H760">
        <v>0.67500000000000004</v>
      </c>
      <c r="K760">
        <v>1.82</v>
      </c>
      <c r="L760">
        <v>7614.28</v>
      </c>
      <c r="N760">
        <v>135</v>
      </c>
      <c r="O760" s="1">
        <v>391</v>
      </c>
      <c r="P760" s="1">
        <v>0</v>
      </c>
      <c r="Q760" s="1">
        <v>27111</v>
      </c>
      <c r="R760" s="1">
        <v>15620</v>
      </c>
      <c r="S760" s="1">
        <v>23</v>
      </c>
    </row>
    <row r="761" spans="1:19" x14ac:dyDescent="0.25">
      <c r="A761">
        <v>2011</v>
      </c>
      <c r="B761">
        <v>95</v>
      </c>
      <c r="C761" t="s">
        <v>481</v>
      </c>
      <c r="H761">
        <v>0.67500000000000004</v>
      </c>
      <c r="K761">
        <v>1.97</v>
      </c>
      <c r="L761">
        <v>8754.01</v>
      </c>
      <c r="N761">
        <v>137</v>
      </c>
      <c r="O761" s="1">
        <v>404</v>
      </c>
      <c r="P761" s="1">
        <v>3</v>
      </c>
      <c r="Q761" s="1">
        <v>27130</v>
      </c>
      <c r="R761" s="1">
        <v>21185</v>
      </c>
      <c r="S761" s="1">
        <v>23</v>
      </c>
    </row>
    <row r="762" spans="1:19" x14ac:dyDescent="0.25">
      <c r="A762">
        <v>2012</v>
      </c>
      <c r="B762">
        <v>95</v>
      </c>
      <c r="C762" t="s">
        <v>481</v>
      </c>
      <c r="H762">
        <v>0.67500000000000004</v>
      </c>
      <c r="K762" s="16">
        <v>2.0049999999999999</v>
      </c>
      <c r="L762">
        <v>10282.209999999999</v>
      </c>
      <c r="N762">
        <v>213</v>
      </c>
      <c r="O762" s="1">
        <v>580</v>
      </c>
      <c r="P762" s="1">
        <v>4</v>
      </c>
      <c r="Q762" s="1">
        <v>27148</v>
      </c>
      <c r="R762" s="1">
        <v>21269</v>
      </c>
      <c r="S762" s="1">
        <v>23</v>
      </c>
    </row>
    <row r="763" spans="1:19" x14ac:dyDescent="0.25">
      <c r="A763">
        <v>2013</v>
      </c>
      <c r="B763">
        <v>95</v>
      </c>
      <c r="C763" t="s">
        <v>481</v>
      </c>
      <c r="H763">
        <v>0.67500000000000004</v>
      </c>
      <c r="K763">
        <v>2.04</v>
      </c>
      <c r="L763">
        <v>10525.17</v>
      </c>
      <c r="N763">
        <v>190</v>
      </c>
      <c r="O763" s="1">
        <v>493</v>
      </c>
      <c r="P763" s="1">
        <v>1</v>
      </c>
      <c r="Q763" s="1">
        <v>27983</v>
      </c>
      <c r="R763" s="1">
        <v>21633</v>
      </c>
      <c r="S763" s="1">
        <v>23</v>
      </c>
    </row>
    <row r="764" spans="1:19" x14ac:dyDescent="0.25">
      <c r="A764">
        <v>2014</v>
      </c>
      <c r="B764">
        <v>95</v>
      </c>
      <c r="C764" t="s">
        <v>481</v>
      </c>
      <c r="H764">
        <v>0.67500000000000004</v>
      </c>
      <c r="K764" s="16">
        <v>2.0950000000000002</v>
      </c>
      <c r="L764">
        <v>11553.11</v>
      </c>
      <c r="N764">
        <v>215</v>
      </c>
      <c r="O764" s="1">
        <v>633</v>
      </c>
      <c r="P764" s="1">
        <v>1</v>
      </c>
      <c r="Q764" s="1">
        <v>28023</v>
      </c>
      <c r="R764" s="1">
        <v>21789</v>
      </c>
      <c r="S764" s="1">
        <v>23</v>
      </c>
    </row>
    <row r="765" spans="1:19" x14ac:dyDescent="0.25">
      <c r="A765">
        <v>2015</v>
      </c>
      <c r="B765">
        <v>95</v>
      </c>
      <c r="C765" t="s">
        <v>481</v>
      </c>
      <c r="H765">
        <v>0.67500000000000004</v>
      </c>
      <c r="K765">
        <v>2.15</v>
      </c>
      <c r="N765">
        <v>263</v>
      </c>
      <c r="O765" s="1">
        <v>755</v>
      </c>
      <c r="P765" s="1">
        <v>2</v>
      </c>
      <c r="Q765" s="1">
        <v>28061</v>
      </c>
      <c r="R765" s="1">
        <v>21811</v>
      </c>
      <c r="S765" s="1">
        <v>23</v>
      </c>
    </row>
    <row r="766" spans="1:19" x14ac:dyDescent="0.25">
      <c r="A766">
        <v>2008</v>
      </c>
      <c r="B766">
        <v>96</v>
      </c>
      <c r="C766" t="s">
        <v>485</v>
      </c>
      <c r="H766">
        <v>0.62</v>
      </c>
      <c r="K766">
        <v>1.72</v>
      </c>
      <c r="L766">
        <v>41160.18</v>
      </c>
      <c r="N766">
        <v>56</v>
      </c>
      <c r="O766" s="1">
        <v>219</v>
      </c>
      <c r="P766" s="1">
        <v>1</v>
      </c>
      <c r="Q766" s="1">
        <v>53989</v>
      </c>
      <c r="R766" s="1">
        <v>35077</v>
      </c>
      <c r="S766" s="1">
        <v>46</v>
      </c>
    </row>
    <row r="767" spans="1:19" x14ac:dyDescent="0.25">
      <c r="A767">
        <v>2009</v>
      </c>
      <c r="B767">
        <v>96</v>
      </c>
      <c r="C767" t="s">
        <v>485</v>
      </c>
      <c r="H767">
        <v>0.62</v>
      </c>
      <c r="K767">
        <v>1.84</v>
      </c>
      <c r="L767">
        <v>26419.21</v>
      </c>
      <c r="N767">
        <v>40</v>
      </c>
      <c r="O767" s="1">
        <v>150</v>
      </c>
      <c r="P767" s="1">
        <v>0</v>
      </c>
      <c r="Q767" s="1">
        <v>54689</v>
      </c>
      <c r="R767" s="1">
        <v>28576</v>
      </c>
      <c r="S767" s="1">
        <v>47</v>
      </c>
    </row>
    <row r="768" spans="1:19" x14ac:dyDescent="0.25">
      <c r="A768">
        <v>2010</v>
      </c>
      <c r="B768">
        <v>96</v>
      </c>
      <c r="C768" t="s">
        <v>485</v>
      </c>
      <c r="H768">
        <v>0.74199999999999999</v>
      </c>
      <c r="K768">
        <v>1.82</v>
      </c>
      <c r="L768">
        <v>68110.53</v>
      </c>
      <c r="N768">
        <v>61</v>
      </c>
      <c r="O768" s="1">
        <v>222</v>
      </c>
      <c r="P768" s="1">
        <v>2</v>
      </c>
      <c r="Q768" s="1">
        <v>54219</v>
      </c>
      <c r="R768" s="1">
        <v>31472</v>
      </c>
      <c r="S768" s="1">
        <v>47</v>
      </c>
    </row>
    <row r="769" spans="1:19" x14ac:dyDescent="0.25">
      <c r="A769">
        <v>2011</v>
      </c>
      <c r="B769">
        <v>96</v>
      </c>
      <c r="C769" t="s">
        <v>485</v>
      </c>
      <c r="H769">
        <v>0.74199999999999999</v>
      </c>
      <c r="K769">
        <v>1.97</v>
      </c>
      <c r="L769">
        <v>104415.23</v>
      </c>
      <c r="N769">
        <v>36</v>
      </c>
      <c r="O769" s="1">
        <v>122</v>
      </c>
      <c r="P769" s="1">
        <v>0</v>
      </c>
      <c r="Q769" s="1">
        <v>54796</v>
      </c>
      <c r="R769" s="16">
        <f>(R768+R770)/2</f>
        <v>34425</v>
      </c>
      <c r="S769" s="1">
        <v>47</v>
      </c>
    </row>
    <row r="770" spans="1:19" x14ac:dyDescent="0.25">
      <c r="A770">
        <v>2012</v>
      </c>
      <c r="B770">
        <v>96</v>
      </c>
      <c r="C770" t="s">
        <v>485</v>
      </c>
      <c r="H770">
        <v>0.74199999999999999</v>
      </c>
      <c r="K770" s="16">
        <v>2.0049999999999999</v>
      </c>
      <c r="L770">
        <v>97386.27</v>
      </c>
      <c r="N770">
        <v>43</v>
      </c>
      <c r="O770" s="1">
        <v>194</v>
      </c>
      <c r="P770" s="1">
        <v>1</v>
      </c>
      <c r="Q770" s="1">
        <v>55353</v>
      </c>
      <c r="R770" s="1">
        <v>37378</v>
      </c>
      <c r="S770" s="1">
        <v>47</v>
      </c>
    </row>
    <row r="771" spans="1:19" x14ac:dyDescent="0.25">
      <c r="A771">
        <v>2013</v>
      </c>
      <c r="B771">
        <v>96</v>
      </c>
      <c r="C771" t="s">
        <v>485</v>
      </c>
      <c r="H771">
        <v>0.74199999999999999</v>
      </c>
      <c r="K771">
        <v>2.04</v>
      </c>
      <c r="L771">
        <v>114734.39</v>
      </c>
      <c r="N771">
        <v>40</v>
      </c>
      <c r="O771" s="1">
        <v>161</v>
      </c>
      <c r="P771" s="1">
        <v>2</v>
      </c>
      <c r="Q771" s="1">
        <v>57639</v>
      </c>
      <c r="R771" s="1">
        <v>37465</v>
      </c>
      <c r="S771" s="1">
        <v>47</v>
      </c>
    </row>
    <row r="772" spans="1:19" x14ac:dyDescent="0.25">
      <c r="A772">
        <v>2014</v>
      </c>
      <c r="B772">
        <v>96</v>
      </c>
      <c r="C772" t="s">
        <v>485</v>
      </c>
      <c r="H772">
        <v>0.74199999999999999</v>
      </c>
      <c r="K772" s="16">
        <v>2.0950000000000002</v>
      </c>
      <c r="L772">
        <v>86042.63</v>
      </c>
      <c r="N772">
        <v>117</v>
      </c>
      <c r="O772" s="1">
        <v>419</v>
      </c>
      <c r="P772" s="1">
        <v>0</v>
      </c>
      <c r="Q772" s="1">
        <v>58233</v>
      </c>
      <c r="R772" s="1">
        <v>40700</v>
      </c>
      <c r="S772" s="1">
        <v>47</v>
      </c>
    </row>
    <row r="773" spans="1:19" x14ac:dyDescent="0.25">
      <c r="A773">
        <v>2015</v>
      </c>
      <c r="B773">
        <v>96</v>
      </c>
      <c r="C773" t="s">
        <v>485</v>
      </c>
      <c r="H773">
        <v>0.74199999999999999</v>
      </c>
      <c r="K773">
        <v>2.15</v>
      </c>
      <c r="N773">
        <v>61</v>
      </c>
      <c r="O773" s="1">
        <v>302</v>
      </c>
      <c r="P773" s="1">
        <v>0</v>
      </c>
      <c r="Q773" s="1">
        <v>58802</v>
      </c>
      <c r="R773" s="1">
        <v>47041</v>
      </c>
      <c r="S773" s="1">
        <v>47</v>
      </c>
    </row>
    <row r="774" spans="1:19" x14ac:dyDescent="0.25">
      <c r="A774">
        <v>2008</v>
      </c>
      <c r="B774">
        <v>97</v>
      </c>
      <c r="C774" t="s">
        <v>491</v>
      </c>
      <c r="H774">
        <v>0.58499999999999996</v>
      </c>
      <c r="K774">
        <v>1.72</v>
      </c>
      <c r="L774">
        <v>13543.37</v>
      </c>
      <c r="N774">
        <v>22</v>
      </c>
      <c r="O774">
        <v>59</v>
      </c>
      <c r="P774">
        <v>0</v>
      </c>
      <c r="Q774" s="1">
        <v>12593</v>
      </c>
      <c r="R774">
        <v>993</v>
      </c>
      <c r="S774">
        <v>11</v>
      </c>
    </row>
    <row r="775" spans="1:19" x14ac:dyDescent="0.25">
      <c r="A775">
        <v>2009</v>
      </c>
      <c r="B775">
        <v>97</v>
      </c>
      <c r="C775" t="s">
        <v>491</v>
      </c>
      <c r="H775">
        <v>0.58499999999999996</v>
      </c>
      <c r="K775">
        <v>1.84</v>
      </c>
      <c r="L775">
        <v>11261</v>
      </c>
      <c r="N775">
        <v>14</v>
      </c>
      <c r="O775">
        <v>41</v>
      </c>
      <c r="P775">
        <v>0</v>
      </c>
      <c r="Q775" s="1">
        <v>12662</v>
      </c>
      <c r="R775" s="1">
        <v>4481</v>
      </c>
      <c r="S775" s="1">
        <v>14</v>
      </c>
    </row>
    <row r="776" spans="1:19" x14ac:dyDescent="0.25">
      <c r="A776">
        <v>2010</v>
      </c>
      <c r="B776">
        <v>97</v>
      </c>
      <c r="C776" t="s">
        <v>491</v>
      </c>
      <c r="H776">
        <v>0.66900000000000004</v>
      </c>
      <c r="K776">
        <v>1.82</v>
      </c>
      <c r="L776">
        <v>12395.29</v>
      </c>
      <c r="N776">
        <v>24</v>
      </c>
      <c r="O776">
        <v>61</v>
      </c>
      <c r="P776">
        <v>0</v>
      </c>
      <c r="Q776" s="1">
        <v>12611</v>
      </c>
      <c r="R776" s="1">
        <v>8237</v>
      </c>
      <c r="S776" s="1">
        <v>14</v>
      </c>
    </row>
    <row r="777" spans="1:19" x14ac:dyDescent="0.25">
      <c r="A777">
        <v>2011</v>
      </c>
      <c r="B777">
        <v>97</v>
      </c>
      <c r="C777" t="s">
        <v>491</v>
      </c>
      <c r="H777">
        <v>0.66900000000000004</v>
      </c>
      <c r="K777">
        <v>1.97</v>
      </c>
      <c r="L777">
        <v>13798.32</v>
      </c>
      <c r="N777">
        <v>36</v>
      </c>
      <c r="O777">
        <v>100</v>
      </c>
      <c r="P777">
        <v>1</v>
      </c>
      <c r="Q777" s="1">
        <v>12672</v>
      </c>
      <c r="R777" s="1">
        <v>11048</v>
      </c>
      <c r="S777" s="1">
        <v>14</v>
      </c>
    </row>
    <row r="778" spans="1:19" x14ac:dyDescent="0.25">
      <c r="A778">
        <v>2012</v>
      </c>
      <c r="B778">
        <v>97</v>
      </c>
      <c r="C778" t="s">
        <v>491</v>
      </c>
      <c r="H778">
        <v>0.66900000000000004</v>
      </c>
      <c r="K778" s="16">
        <v>2.0049999999999999</v>
      </c>
      <c r="L778">
        <v>16883.5</v>
      </c>
      <c r="N778">
        <v>39</v>
      </c>
      <c r="O778">
        <v>122</v>
      </c>
      <c r="P778">
        <v>3</v>
      </c>
      <c r="Q778" s="1">
        <v>12731</v>
      </c>
      <c r="R778" s="1">
        <v>5455</v>
      </c>
      <c r="S778" s="1">
        <v>14</v>
      </c>
    </row>
    <row r="779" spans="1:19" x14ac:dyDescent="0.25">
      <c r="A779">
        <v>2013</v>
      </c>
      <c r="B779">
        <v>97</v>
      </c>
      <c r="C779" t="s">
        <v>491</v>
      </c>
      <c r="H779">
        <v>0.66900000000000004</v>
      </c>
      <c r="K779">
        <v>2.04</v>
      </c>
      <c r="L779">
        <v>15540.61</v>
      </c>
      <c r="N779">
        <v>19</v>
      </c>
      <c r="O779">
        <v>54</v>
      </c>
      <c r="P779">
        <v>0</v>
      </c>
      <c r="Q779" s="1">
        <v>13180</v>
      </c>
      <c r="R779" s="1">
        <v>5997</v>
      </c>
      <c r="S779" s="1">
        <v>14</v>
      </c>
    </row>
    <row r="780" spans="1:19" x14ac:dyDescent="0.25">
      <c r="A780">
        <v>2014</v>
      </c>
      <c r="B780">
        <v>97</v>
      </c>
      <c r="C780" t="s">
        <v>491</v>
      </c>
      <c r="H780">
        <v>0.66900000000000004</v>
      </c>
      <c r="K780" s="16">
        <v>2.0950000000000002</v>
      </c>
      <c r="L780">
        <v>18164.23</v>
      </c>
      <c r="N780">
        <v>13</v>
      </c>
      <c r="O780">
        <v>32</v>
      </c>
      <c r="P780">
        <v>1</v>
      </c>
      <c r="Q780" s="1">
        <v>13248</v>
      </c>
      <c r="R780" s="1">
        <v>7372</v>
      </c>
      <c r="S780" s="1">
        <v>14</v>
      </c>
    </row>
    <row r="781" spans="1:19" x14ac:dyDescent="0.25">
      <c r="A781">
        <v>2015</v>
      </c>
      <c r="B781">
        <v>97</v>
      </c>
      <c r="C781" t="s">
        <v>491</v>
      </c>
      <c r="H781">
        <v>0.66900000000000004</v>
      </c>
      <c r="K781">
        <v>2.15</v>
      </c>
      <c r="N781">
        <v>10</v>
      </c>
      <c r="O781">
        <v>34</v>
      </c>
      <c r="P781">
        <v>0</v>
      </c>
      <c r="Q781" s="1">
        <v>13314</v>
      </c>
      <c r="R781" s="1">
        <v>5424</v>
      </c>
      <c r="S781" s="1">
        <v>14</v>
      </c>
    </row>
    <row r="782" spans="1:19" x14ac:dyDescent="0.25">
      <c r="A782">
        <v>2008</v>
      </c>
      <c r="B782">
        <v>98</v>
      </c>
      <c r="C782" t="s">
        <v>501</v>
      </c>
      <c r="H782">
        <v>0.64700000000000002</v>
      </c>
      <c r="K782">
        <v>1.72</v>
      </c>
      <c r="L782">
        <v>16327.35</v>
      </c>
      <c r="N782">
        <v>63</v>
      </c>
      <c r="O782">
        <v>193</v>
      </c>
      <c r="P782">
        <v>1</v>
      </c>
      <c r="Q782" s="1">
        <v>34789</v>
      </c>
      <c r="R782" s="1">
        <v>20223</v>
      </c>
      <c r="S782">
        <v>23</v>
      </c>
    </row>
    <row r="783" spans="1:19" x14ac:dyDescent="0.25">
      <c r="A783">
        <v>2009</v>
      </c>
      <c r="B783">
        <v>98</v>
      </c>
      <c r="C783" t="s">
        <v>501</v>
      </c>
      <c r="H783">
        <v>0.64700000000000002</v>
      </c>
      <c r="K783">
        <v>1.84</v>
      </c>
      <c r="L783">
        <v>14729.36</v>
      </c>
      <c r="N783">
        <v>32</v>
      </c>
      <c r="O783">
        <v>112</v>
      </c>
      <c r="P783">
        <v>0</v>
      </c>
      <c r="Q783" s="1">
        <v>35233</v>
      </c>
      <c r="R783" s="1">
        <v>25442</v>
      </c>
      <c r="S783">
        <v>22</v>
      </c>
    </row>
    <row r="784" spans="1:19" x14ac:dyDescent="0.25">
      <c r="A784">
        <v>2010</v>
      </c>
      <c r="B784">
        <v>98</v>
      </c>
      <c r="C784" t="s">
        <v>501</v>
      </c>
      <c r="H784">
        <v>0.73099999999999998</v>
      </c>
      <c r="K784">
        <v>1.82</v>
      </c>
      <c r="L784">
        <v>20436.98</v>
      </c>
      <c r="N784">
        <v>66</v>
      </c>
      <c r="O784">
        <v>213</v>
      </c>
      <c r="P784">
        <v>0</v>
      </c>
      <c r="Q784" s="1">
        <v>33955</v>
      </c>
      <c r="R784" s="1">
        <v>26961</v>
      </c>
      <c r="S784">
        <v>22</v>
      </c>
    </row>
    <row r="785" spans="1:19" x14ac:dyDescent="0.25">
      <c r="A785">
        <v>2011</v>
      </c>
      <c r="B785">
        <v>98</v>
      </c>
      <c r="C785" t="s">
        <v>501</v>
      </c>
      <c r="H785">
        <v>0.73099999999999998</v>
      </c>
      <c r="K785">
        <v>1.97</v>
      </c>
      <c r="L785">
        <v>21663.88</v>
      </c>
      <c r="N785">
        <v>6</v>
      </c>
      <c r="O785">
        <v>18</v>
      </c>
      <c r="P785">
        <v>0</v>
      </c>
      <c r="Q785" s="1">
        <v>34295</v>
      </c>
      <c r="R785" s="1">
        <v>27881</v>
      </c>
      <c r="S785">
        <v>22</v>
      </c>
    </row>
    <row r="786" spans="1:19" x14ac:dyDescent="0.25">
      <c r="A786">
        <v>2012</v>
      </c>
      <c r="B786">
        <v>98</v>
      </c>
      <c r="C786" t="s">
        <v>501</v>
      </c>
      <c r="H786">
        <v>0.73099999999999998</v>
      </c>
      <c r="K786" s="16">
        <v>2.0049999999999999</v>
      </c>
      <c r="L786">
        <v>25067.34</v>
      </c>
      <c r="N786">
        <v>27</v>
      </c>
      <c r="O786">
        <v>67</v>
      </c>
      <c r="P786">
        <v>1</v>
      </c>
      <c r="Q786" s="1">
        <v>34624</v>
      </c>
      <c r="R786" s="1">
        <v>26317</v>
      </c>
      <c r="S786">
        <v>22</v>
      </c>
    </row>
    <row r="787" spans="1:19" x14ac:dyDescent="0.25">
      <c r="A787">
        <v>2013</v>
      </c>
      <c r="B787">
        <v>98</v>
      </c>
      <c r="C787" t="s">
        <v>501</v>
      </c>
      <c r="H787">
        <v>0.73099999999999998</v>
      </c>
      <c r="K787">
        <v>2.04</v>
      </c>
      <c r="L787">
        <v>24701.16</v>
      </c>
      <c r="N787">
        <v>9</v>
      </c>
      <c r="O787">
        <v>30</v>
      </c>
      <c r="P787">
        <v>0</v>
      </c>
      <c r="Q787" s="1">
        <v>36031</v>
      </c>
      <c r="R787" s="1">
        <v>27213</v>
      </c>
      <c r="S787">
        <v>22</v>
      </c>
    </row>
    <row r="788" spans="1:19" x14ac:dyDescent="0.25">
      <c r="A788">
        <v>2014</v>
      </c>
      <c r="B788">
        <v>98</v>
      </c>
      <c r="C788" t="s">
        <v>501</v>
      </c>
      <c r="H788">
        <v>0.73099999999999998</v>
      </c>
      <c r="K788" s="16">
        <v>2.0950000000000002</v>
      </c>
      <c r="L788">
        <v>27051.919999999998</v>
      </c>
      <c r="N788">
        <v>29</v>
      </c>
      <c r="O788">
        <v>87</v>
      </c>
      <c r="P788">
        <v>0</v>
      </c>
      <c r="Q788" s="1">
        <v>36382</v>
      </c>
      <c r="R788" s="1">
        <v>28711</v>
      </c>
      <c r="S788">
        <v>22</v>
      </c>
    </row>
    <row r="789" spans="1:19" x14ac:dyDescent="0.25">
      <c r="A789">
        <v>2015</v>
      </c>
      <c r="B789">
        <v>98</v>
      </c>
      <c r="C789" t="s">
        <v>501</v>
      </c>
      <c r="H789">
        <v>0.73099999999999998</v>
      </c>
      <c r="K789">
        <v>2.15</v>
      </c>
      <c r="N789">
        <v>22</v>
      </c>
      <c r="O789">
        <v>58</v>
      </c>
      <c r="P789">
        <v>0</v>
      </c>
      <c r="Q789" s="1">
        <v>36719</v>
      </c>
      <c r="R789" s="1">
        <v>21397</v>
      </c>
      <c r="S789">
        <v>22</v>
      </c>
    </row>
    <row r="790" spans="1:19" x14ac:dyDescent="0.25">
      <c r="A790">
        <v>2008</v>
      </c>
      <c r="B790">
        <v>99</v>
      </c>
      <c r="C790" t="s">
        <v>504</v>
      </c>
      <c r="H790">
        <v>0.47699999999999998</v>
      </c>
      <c r="K790">
        <v>1.72</v>
      </c>
      <c r="L790">
        <v>4534.8500000000004</v>
      </c>
      <c r="N790">
        <v>180</v>
      </c>
      <c r="O790">
        <v>553</v>
      </c>
      <c r="P790">
        <v>2</v>
      </c>
      <c r="Q790" s="1">
        <v>21181</v>
      </c>
      <c r="R790" s="1">
        <v>14915</v>
      </c>
      <c r="S790">
        <v>7</v>
      </c>
    </row>
    <row r="791" spans="1:19" x14ac:dyDescent="0.25">
      <c r="A791">
        <v>2009</v>
      </c>
      <c r="B791">
        <v>99</v>
      </c>
      <c r="C791" t="s">
        <v>504</v>
      </c>
      <c r="H791">
        <v>0.47699999999999998</v>
      </c>
      <c r="K791">
        <v>1.84</v>
      </c>
      <c r="L791">
        <v>4851.74</v>
      </c>
      <c r="N791">
        <v>151</v>
      </c>
      <c r="O791">
        <v>549</v>
      </c>
      <c r="P791">
        <v>2</v>
      </c>
      <c r="Q791" s="1">
        <v>21115</v>
      </c>
      <c r="R791" s="1">
        <v>15268</v>
      </c>
      <c r="S791">
        <v>7</v>
      </c>
    </row>
    <row r="792" spans="1:19" x14ac:dyDescent="0.25">
      <c r="A792">
        <v>2010</v>
      </c>
      <c r="B792">
        <v>99</v>
      </c>
      <c r="C792" t="s">
        <v>504</v>
      </c>
      <c r="H792">
        <v>0.624</v>
      </c>
      <c r="K792">
        <v>1.82</v>
      </c>
      <c r="L792">
        <v>5658.52</v>
      </c>
      <c r="N792">
        <v>137</v>
      </c>
      <c r="O792">
        <v>496</v>
      </c>
      <c r="P792">
        <v>4</v>
      </c>
      <c r="Q792" s="1">
        <v>21026</v>
      </c>
      <c r="R792" s="1">
        <v>15092</v>
      </c>
      <c r="S792">
        <v>7</v>
      </c>
    </row>
    <row r="793" spans="1:19" x14ac:dyDescent="0.25">
      <c r="A793">
        <v>2011</v>
      </c>
      <c r="B793">
        <v>99</v>
      </c>
      <c r="C793" t="s">
        <v>504</v>
      </c>
      <c r="H793">
        <v>0.624</v>
      </c>
      <c r="K793">
        <v>1.97</v>
      </c>
      <c r="L793">
        <v>7018.39</v>
      </c>
      <c r="N793">
        <v>87</v>
      </c>
      <c r="O793">
        <v>272</v>
      </c>
      <c r="P793">
        <v>0</v>
      </c>
      <c r="Q793" s="1">
        <v>20979</v>
      </c>
      <c r="R793" s="1">
        <v>15058</v>
      </c>
      <c r="S793">
        <v>7</v>
      </c>
    </row>
    <row r="794" spans="1:19" x14ac:dyDescent="0.25">
      <c r="A794">
        <v>2012</v>
      </c>
      <c r="B794">
        <v>99</v>
      </c>
      <c r="C794" t="s">
        <v>504</v>
      </c>
      <c r="H794">
        <v>0.624</v>
      </c>
      <c r="K794" s="16">
        <v>2.0049999999999999</v>
      </c>
      <c r="L794">
        <v>7309.58</v>
      </c>
      <c r="N794">
        <v>89</v>
      </c>
      <c r="O794">
        <v>251</v>
      </c>
      <c r="P794">
        <v>2</v>
      </c>
      <c r="Q794" s="1">
        <v>20934</v>
      </c>
      <c r="R794" s="1">
        <v>15026</v>
      </c>
      <c r="S794">
        <v>7</v>
      </c>
    </row>
    <row r="795" spans="1:19" x14ac:dyDescent="0.25">
      <c r="A795">
        <v>2013</v>
      </c>
      <c r="B795">
        <v>99</v>
      </c>
      <c r="C795" t="s">
        <v>504</v>
      </c>
      <c r="H795">
        <v>0.624</v>
      </c>
      <c r="K795">
        <v>2.04</v>
      </c>
      <c r="L795">
        <v>8654.57</v>
      </c>
      <c r="N795">
        <v>69</v>
      </c>
      <c r="O795">
        <v>179</v>
      </c>
      <c r="P795">
        <v>0</v>
      </c>
      <c r="Q795" s="1">
        <v>21513</v>
      </c>
      <c r="R795" s="1">
        <v>15442</v>
      </c>
      <c r="S795">
        <v>7</v>
      </c>
    </row>
    <row r="796" spans="1:19" x14ac:dyDescent="0.25">
      <c r="A796">
        <v>2014</v>
      </c>
      <c r="B796">
        <v>99</v>
      </c>
      <c r="C796" t="s">
        <v>504</v>
      </c>
      <c r="H796">
        <v>0.624</v>
      </c>
      <c r="K796" s="16">
        <v>2.0950000000000002</v>
      </c>
      <c r="L796">
        <v>8835.77</v>
      </c>
      <c r="N796">
        <v>36</v>
      </c>
      <c r="O796">
        <v>109</v>
      </c>
      <c r="P796">
        <v>0</v>
      </c>
      <c r="Q796" s="1">
        <v>21485</v>
      </c>
      <c r="R796" s="1">
        <v>15421</v>
      </c>
      <c r="S796">
        <v>7</v>
      </c>
    </row>
    <row r="797" spans="1:19" x14ac:dyDescent="0.25">
      <c r="A797">
        <v>2015</v>
      </c>
      <c r="B797">
        <v>99</v>
      </c>
      <c r="C797" t="s">
        <v>504</v>
      </c>
      <c r="H797">
        <v>0.624</v>
      </c>
      <c r="K797">
        <v>2.15</v>
      </c>
      <c r="N797">
        <v>36</v>
      </c>
      <c r="O797">
        <v>93</v>
      </c>
      <c r="P797">
        <v>1</v>
      </c>
      <c r="Q797" s="1">
        <v>21459</v>
      </c>
      <c r="R797" s="1">
        <v>12563</v>
      </c>
      <c r="S797">
        <v>7</v>
      </c>
    </row>
    <row r="798" spans="1:19" x14ac:dyDescent="0.25">
      <c r="A798">
        <v>2008</v>
      </c>
      <c r="B798">
        <v>100</v>
      </c>
      <c r="C798" t="s">
        <v>522</v>
      </c>
      <c r="H798">
        <v>0.60299999999999998</v>
      </c>
      <c r="K798">
        <v>1.72</v>
      </c>
      <c r="L798">
        <v>14794.5</v>
      </c>
      <c r="N798">
        <v>84</v>
      </c>
      <c r="O798">
        <v>327</v>
      </c>
      <c r="P798">
        <v>2</v>
      </c>
      <c r="Q798">
        <v>45819</v>
      </c>
      <c r="R798">
        <v>39142</v>
      </c>
      <c r="S798" s="17">
        <v>25</v>
      </c>
    </row>
    <row r="799" spans="1:19" x14ac:dyDescent="0.25">
      <c r="A799">
        <v>2009</v>
      </c>
      <c r="B799">
        <v>100</v>
      </c>
      <c r="C799" t="s">
        <v>522</v>
      </c>
      <c r="H799">
        <v>0.60299999999999998</v>
      </c>
      <c r="K799">
        <v>1.84</v>
      </c>
      <c r="L799">
        <v>12898.68</v>
      </c>
      <c r="N799">
        <v>114</v>
      </c>
      <c r="O799">
        <v>699</v>
      </c>
      <c r="P799">
        <v>0</v>
      </c>
      <c r="Q799">
        <v>45975</v>
      </c>
      <c r="R799">
        <v>39274</v>
      </c>
      <c r="S799" s="17">
        <v>24</v>
      </c>
    </row>
    <row r="800" spans="1:19" x14ac:dyDescent="0.25">
      <c r="A800">
        <v>2010</v>
      </c>
      <c r="B800">
        <v>100</v>
      </c>
      <c r="C800" t="s">
        <v>522</v>
      </c>
      <c r="H800">
        <v>0.72799999999999998</v>
      </c>
      <c r="K800">
        <v>1.82</v>
      </c>
      <c r="L800">
        <v>16232.67</v>
      </c>
      <c r="N800">
        <v>143</v>
      </c>
      <c r="O800">
        <v>467</v>
      </c>
      <c r="P800">
        <v>2</v>
      </c>
      <c r="Q800">
        <v>45772</v>
      </c>
      <c r="R800">
        <v>39667</v>
      </c>
      <c r="S800" s="17">
        <v>24</v>
      </c>
    </row>
    <row r="801" spans="1:19" x14ac:dyDescent="0.25">
      <c r="A801">
        <v>2011</v>
      </c>
      <c r="B801">
        <v>100</v>
      </c>
      <c r="C801" t="s">
        <v>522</v>
      </c>
      <c r="H801">
        <v>0.72799999999999998</v>
      </c>
      <c r="K801">
        <v>1.97</v>
      </c>
      <c r="L801">
        <v>19761.560000000001</v>
      </c>
      <c r="N801">
        <v>90</v>
      </c>
      <c r="O801">
        <v>295</v>
      </c>
      <c r="P801">
        <v>1</v>
      </c>
      <c r="Q801">
        <v>45916</v>
      </c>
      <c r="R801">
        <v>39824</v>
      </c>
      <c r="S801" s="17">
        <v>24</v>
      </c>
    </row>
    <row r="802" spans="1:19" x14ac:dyDescent="0.25">
      <c r="A802">
        <v>2012</v>
      </c>
      <c r="B802">
        <v>100</v>
      </c>
      <c r="C802" t="s">
        <v>522</v>
      </c>
      <c r="H802">
        <v>0.72799999999999998</v>
      </c>
      <c r="K802" s="16">
        <v>2.0049999999999999</v>
      </c>
      <c r="L802">
        <v>18431.64</v>
      </c>
      <c r="N802">
        <v>190</v>
      </c>
      <c r="O802">
        <v>688</v>
      </c>
      <c r="P802">
        <v>0</v>
      </c>
      <c r="Q802">
        <v>46055</v>
      </c>
      <c r="R802">
        <v>39831</v>
      </c>
      <c r="S802" s="17">
        <v>24</v>
      </c>
    </row>
    <row r="803" spans="1:19" x14ac:dyDescent="0.25">
      <c r="A803">
        <v>2013</v>
      </c>
      <c r="B803">
        <v>100</v>
      </c>
      <c r="C803" t="s">
        <v>522</v>
      </c>
      <c r="H803">
        <v>0.72799999999999998</v>
      </c>
      <c r="K803">
        <v>2.04</v>
      </c>
      <c r="L803">
        <v>23170.13</v>
      </c>
      <c r="N803">
        <v>243</v>
      </c>
      <c r="O803">
        <v>788</v>
      </c>
      <c r="P803">
        <v>0</v>
      </c>
      <c r="Q803">
        <v>47595</v>
      </c>
      <c r="R803">
        <v>39832</v>
      </c>
      <c r="S803" s="17">
        <v>24</v>
      </c>
    </row>
    <row r="804" spans="1:19" x14ac:dyDescent="0.25">
      <c r="A804">
        <v>2014</v>
      </c>
      <c r="B804">
        <v>100</v>
      </c>
      <c r="C804" t="s">
        <v>522</v>
      </c>
      <c r="H804">
        <v>0.72799999999999998</v>
      </c>
      <c r="K804" s="16">
        <v>2.0950000000000002</v>
      </c>
      <c r="L804">
        <v>26785.66</v>
      </c>
      <c r="N804">
        <v>219</v>
      </c>
      <c r="O804">
        <v>706</v>
      </c>
      <c r="P804">
        <v>0</v>
      </c>
      <c r="Q804">
        <v>47770</v>
      </c>
      <c r="R804">
        <v>40007</v>
      </c>
      <c r="S804" s="17">
        <v>24</v>
      </c>
    </row>
    <row r="805" spans="1:19" x14ac:dyDescent="0.25">
      <c r="A805">
        <v>2015</v>
      </c>
      <c r="B805">
        <v>100</v>
      </c>
      <c r="C805" t="s">
        <v>522</v>
      </c>
      <c r="H805">
        <v>0.72799999999999998</v>
      </c>
      <c r="K805">
        <v>2.15</v>
      </c>
      <c r="N805">
        <v>198</v>
      </c>
      <c r="O805">
        <v>620</v>
      </c>
      <c r="P805">
        <v>0</v>
      </c>
      <c r="Q805" s="1">
        <v>47937</v>
      </c>
      <c r="R805" s="1">
        <v>40111</v>
      </c>
      <c r="S805" s="17">
        <v>24</v>
      </c>
    </row>
    <row r="806" spans="1:19" x14ac:dyDescent="0.25">
      <c r="A806">
        <v>2008</v>
      </c>
      <c r="B806">
        <v>101</v>
      </c>
      <c r="C806" t="s">
        <v>525</v>
      </c>
      <c r="H806">
        <v>0.66100000000000003</v>
      </c>
      <c r="K806">
        <v>1.72</v>
      </c>
      <c r="L806">
        <v>9665.14</v>
      </c>
      <c r="N806">
        <v>188</v>
      </c>
      <c r="O806">
        <v>1410</v>
      </c>
      <c r="P806">
        <v>5</v>
      </c>
      <c r="Q806" s="1">
        <v>358271</v>
      </c>
      <c r="R806" s="1">
        <v>355831</v>
      </c>
      <c r="S806" s="17">
        <v>142</v>
      </c>
    </row>
    <row r="807" spans="1:19" x14ac:dyDescent="0.25">
      <c r="A807">
        <v>2009</v>
      </c>
      <c r="B807">
        <v>101</v>
      </c>
      <c r="C807" t="s">
        <v>525</v>
      </c>
      <c r="H807">
        <v>0.66100000000000003</v>
      </c>
      <c r="K807">
        <v>1.84</v>
      </c>
      <c r="L807">
        <v>10503.35</v>
      </c>
      <c r="N807">
        <v>160</v>
      </c>
      <c r="O807">
        <v>954</v>
      </c>
      <c r="P807">
        <v>5</v>
      </c>
      <c r="Q807" s="1">
        <v>363227</v>
      </c>
      <c r="R807" s="1">
        <v>369850</v>
      </c>
      <c r="S807" s="17">
        <v>224</v>
      </c>
    </row>
    <row r="808" spans="1:19" x14ac:dyDescent="0.25">
      <c r="A808">
        <v>2010</v>
      </c>
      <c r="B808">
        <v>101</v>
      </c>
      <c r="C808" t="s">
        <v>525</v>
      </c>
      <c r="H808">
        <v>0.77</v>
      </c>
      <c r="K808">
        <v>1.82</v>
      </c>
      <c r="L808">
        <v>13381.39</v>
      </c>
      <c r="N808">
        <v>132</v>
      </c>
      <c r="O808">
        <v>793</v>
      </c>
      <c r="P808">
        <v>5</v>
      </c>
      <c r="Q808" s="1">
        <v>361915</v>
      </c>
      <c r="R808" s="1">
        <v>344427</v>
      </c>
      <c r="S808" s="17">
        <v>224</v>
      </c>
    </row>
    <row r="809" spans="1:19" x14ac:dyDescent="0.25">
      <c r="A809">
        <v>2011</v>
      </c>
      <c r="B809">
        <v>101</v>
      </c>
      <c r="C809" t="s">
        <v>525</v>
      </c>
      <c r="H809">
        <v>0.77</v>
      </c>
      <c r="K809">
        <v>1.97</v>
      </c>
      <c r="L809">
        <v>14915.18</v>
      </c>
      <c r="N809">
        <v>133</v>
      </c>
      <c r="O809">
        <v>889</v>
      </c>
      <c r="P809">
        <v>6</v>
      </c>
      <c r="Q809" s="1">
        <v>366135</v>
      </c>
      <c r="R809" s="1">
        <v>348443</v>
      </c>
      <c r="S809" s="17">
        <v>224</v>
      </c>
    </row>
    <row r="810" spans="1:19" x14ac:dyDescent="0.25">
      <c r="A810">
        <v>2012</v>
      </c>
      <c r="B810">
        <v>101</v>
      </c>
      <c r="C810" t="s">
        <v>525</v>
      </c>
      <c r="H810">
        <v>0.77</v>
      </c>
      <c r="K810" s="16">
        <v>2.0049999999999999</v>
      </c>
      <c r="L810">
        <v>16672.240000000002</v>
      </c>
      <c r="N810">
        <v>119</v>
      </c>
      <c r="O810">
        <v>673</v>
      </c>
      <c r="P810">
        <v>3</v>
      </c>
      <c r="Q810" s="1">
        <v>370216</v>
      </c>
      <c r="R810" s="1">
        <v>352327</v>
      </c>
      <c r="S810" s="17">
        <v>224</v>
      </c>
    </row>
    <row r="811" spans="1:19" x14ac:dyDescent="0.25">
      <c r="A811">
        <v>2013</v>
      </c>
      <c r="B811">
        <v>101</v>
      </c>
      <c r="C811" t="s">
        <v>525</v>
      </c>
      <c r="H811">
        <v>0.77</v>
      </c>
      <c r="K811">
        <v>2.04</v>
      </c>
      <c r="L811">
        <v>18250.2</v>
      </c>
      <c r="N811">
        <v>148</v>
      </c>
      <c r="O811">
        <v>963</v>
      </c>
      <c r="P811">
        <v>6</v>
      </c>
      <c r="Q811" s="1">
        <v>385898</v>
      </c>
      <c r="R811" s="1">
        <v>367251</v>
      </c>
      <c r="S811" s="17">
        <v>224</v>
      </c>
    </row>
    <row r="812" spans="1:19" x14ac:dyDescent="0.25">
      <c r="A812">
        <v>2014</v>
      </c>
      <c r="B812">
        <v>101</v>
      </c>
      <c r="C812" t="s">
        <v>525</v>
      </c>
      <c r="H812">
        <v>0.77</v>
      </c>
      <c r="K812" s="16">
        <v>2.0950000000000002</v>
      </c>
      <c r="L812">
        <v>20102.68</v>
      </c>
      <c r="N812">
        <v>138</v>
      </c>
      <c r="O812">
        <v>843</v>
      </c>
      <c r="P812">
        <v>2</v>
      </c>
      <c r="Q812" s="1">
        <v>390212</v>
      </c>
      <c r="R812" s="1">
        <v>371357</v>
      </c>
      <c r="S812" s="17">
        <v>224</v>
      </c>
    </row>
    <row r="813" spans="1:19" x14ac:dyDescent="0.25">
      <c r="A813">
        <v>2015</v>
      </c>
      <c r="B813">
        <v>101</v>
      </c>
      <c r="C813" t="s">
        <v>525</v>
      </c>
      <c r="H813">
        <v>0.77</v>
      </c>
      <c r="K813">
        <v>2.15</v>
      </c>
      <c r="N813">
        <v>127</v>
      </c>
      <c r="O813">
        <v>886</v>
      </c>
      <c r="P813">
        <v>7</v>
      </c>
      <c r="Q813" s="1">
        <v>394350</v>
      </c>
      <c r="R813" s="1">
        <v>326931</v>
      </c>
      <c r="S813" s="17">
        <v>224</v>
      </c>
    </row>
    <row r="814" spans="1:19" x14ac:dyDescent="0.25">
      <c r="A814">
        <v>2008</v>
      </c>
      <c r="B814">
        <v>102</v>
      </c>
      <c r="C814" t="s">
        <v>532</v>
      </c>
      <c r="H814">
        <v>0.63500000000000001</v>
      </c>
      <c r="K814">
        <v>1.72</v>
      </c>
      <c r="L814">
        <v>8945.26</v>
      </c>
      <c r="N814">
        <v>464</v>
      </c>
      <c r="O814">
        <v>1661</v>
      </c>
      <c r="P814">
        <v>4</v>
      </c>
      <c r="Q814" s="1">
        <v>99006</v>
      </c>
      <c r="R814" s="1">
        <v>91100</v>
      </c>
      <c r="S814">
        <v>67</v>
      </c>
    </row>
    <row r="815" spans="1:19" x14ac:dyDescent="0.25">
      <c r="A815">
        <v>2009</v>
      </c>
      <c r="B815">
        <v>102</v>
      </c>
      <c r="C815" t="s">
        <v>532</v>
      </c>
      <c r="H815">
        <v>0.63500000000000001</v>
      </c>
      <c r="K815">
        <v>1.84</v>
      </c>
      <c r="L815">
        <v>9311.7099999999991</v>
      </c>
      <c r="N815">
        <v>517</v>
      </c>
      <c r="O815">
        <v>1883</v>
      </c>
      <c r="P815">
        <v>1</v>
      </c>
      <c r="Q815" s="1">
        <v>99628</v>
      </c>
      <c r="R815" s="1">
        <v>91281</v>
      </c>
      <c r="S815">
        <v>93</v>
      </c>
    </row>
    <row r="816" spans="1:19" x14ac:dyDescent="0.25">
      <c r="A816">
        <v>2010</v>
      </c>
      <c r="B816">
        <v>102</v>
      </c>
      <c r="C816" t="s">
        <v>532</v>
      </c>
      <c r="H816">
        <v>0.73399999999999999</v>
      </c>
      <c r="K816">
        <v>1.82</v>
      </c>
      <c r="L816">
        <v>12076.97</v>
      </c>
      <c r="N816">
        <v>629</v>
      </c>
      <c r="O816">
        <v>2216</v>
      </c>
      <c r="P816">
        <v>1</v>
      </c>
      <c r="Q816" s="1">
        <v>100765</v>
      </c>
      <c r="R816" s="1">
        <v>93225</v>
      </c>
      <c r="S816">
        <v>93</v>
      </c>
    </row>
    <row r="817" spans="1:19" x14ac:dyDescent="0.25">
      <c r="A817">
        <v>2011</v>
      </c>
      <c r="B817">
        <v>102</v>
      </c>
      <c r="C817" t="s">
        <v>532</v>
      </c>
      <c r="H817">
        <v>0.73399999999999999</v>
      </c>
      <c r="K817">
        <v>1.97</v>
      </c>
      <c r="L817">
        <v>13491.36</v>
      </c>
      <c r="N817">
        <v>321</v>
      </c>
      <c r="O817">
        <v>1185</v>
      </c>
      <c r="P817">
        <v>2</v>
      </c>
      <c r="Q817" s="1">
        <v>101431</v>
      </c>
      <c r="R817" s="1">
        <v>93841</v>
      </c>
      <c r="S817">
        <v>93</v>
      </c>
    </row>
    <row r="818" spans="1:19" x14ac:dyDescent="0.25">
      <c r="A818">
        <v>2012</v>
      </c>
      <c r="B818">
        <v>102</v>
      </c>
      <c r="C818" t="s">
        <v>532</v>
      </c>
      <c r="H818">
        <v>0.73399999999999999</v>
      </c>
      <c r="K818" s="16">
        <v>2.0049999999999999</v>
      </c>
      <c r="L818">
        <v>15076.83</v>
      </c>
      <c r="N818">
        <v>301</v>
      </c>
      <c r="O818">
        <v>1088</v>
      </c>
      <c r="P818">
        <v>1</v>
      </c>
      <c r="Q818" s="1">
        <v>102074</v>
      </c>
      <c r="R818" s="1">
        <v>94436</v>
      </c>
      <c r="S818">
        <v>93</v>
      </c>
    </row>
    <row r="819" spans="1:19" x14ac:dyDescent="0.25">
      <c r="A819">
        <v>2013</v>
      </c>
      <c r="B819">
        <v>102</v>
      </c>
      <c r="C819" t="s">
        <v>532</v>
      </c>
      <c r="H819">
        <v>0.73399999999999999</v>
      </c>
      <c r="K819">
        <v>2.04</v>
      </c>
      <c r="L819">
        <v>16446.47</v>
      </c>
      <c r="N819">
        <v>177</v>
      </c>
      <c r="O819">
        <v>643</v>
      </c>
      <c r="P819">
        <v>1</v>
      </c>
      <c r="Q819" s="1">
        <v>105861</v>
      </c>
      <c r="R819" s="1">
        <v>105861</v>
      </c>
      <c r="S819">
        <v>93</v>
      </c>
    </row>
    <row r="820" spans="1:19" x14ac:dyDescent="0.25">
      <c r="A820">
        <v>2014</v>
      </c>
      <c r="B820">
        <v>102</v>
      </c>
      <c r="C820" t="s">
        <v>532</v>
      </c>
      <c r="H820">
        <v>0.73399999999999999</v>
      </c>
      <c r="K820" s="16">
        <v>2.0950000000000002</v>
      </c>
      <c r="L820">
        <v>16972.599999999999</v>
      </c>
      <c r="N820">
        <v>205</v>
      </c>
      <c r="O820">
        <v>789</v>
      </c>
      <c r="P820">
        <v>2</v>
      </c>
      <c r="Q820" s="1">
        <v>106576</v>
      </c>
      <c r="R820" s="1">
        <v>106576</v>
      </c>
      <c r="S820">
        <v>93</v>
      </c>
    </row>
    <row r="821" spans="1:19" x14ac:dyDescent="0.25">
      <c r="A821">
        <v>2015</v>
      </c>
      <c r="B821">
        <v>102</v>
      </c>
      <c r="C821" t="s">
        <v>532</v>
      </c>
      <c r="H821">
        <v>0.73399999999999999</v>
      </c>
      <c r="K821">
        <v>2.15</v>
      </c>
      <c r="N821">
        <v>108</v>
      </c>
      <c r="O821">
        <v>395</v>
      </c>
      <c r="P821">
        <v>3</v>
      </c>
      <c r="Q821" s="1">
        <v>107263</v>
      </c>
      <c r="R821" s="1">
        <v>107263</v>
      </c>
      <c r="S821">
        <v>93</v>
      </c>
    </row>
    <row r="822" spans="1:19" x14ac:dyDescent="0.25">
      <c r="A822">
        <v>2008</v>
      </c>
      <c r="B822">
        <v>103</v>
      </c>
      <c r="C822" t="s">
        <v>536</v>
      </c>
      <c r="H822">
        <v>0.59599999999999997</v>
      </c>
      <c r="K822">
        <v>1.72</v>
      </c>
      <c r="L822">
        <v>8652.0300000000007</v>
      </c>
      <c r="N822">
        <v>119</v>
      </c>
      <c r="O822">
        <v>439</v>
      </c>
      <c r="P822">
        <v>0</v>
      </c>
      <c r="Q822" s="1">
        <v>41389</v>
      </c>
      <c r="R822" s="1">
        <v>32275</v>
      </c>
      <c r="S822">
        <v>22</v>
      </c>
    </row>
    <row r="823" spans="1:19" x14ac:dyDescent="0.25">
      <c r="A823">
        <v>2009</v>
      </c>
      <c r="B823">
        <v>103</v>
      </c>
      <c r="C823" t="s">
        <v>536</v>
      </c>
      <c r="H823">
        <v>0.59599999999999997</v>
      </c>
      <c r="K823">
        <v>1.84</v>
      </c>
      <c r="L823">
        <v>8781.39</v>
      </c>
      <c r="N823">
        <v>60</v>
      </c>
      <c r="O823">
        <v>181</v>
      </c>
      <c r="P823">
        <v>1</v>
      </c>
      <c r="Q823" s="1">
        <v>41329</v>
      </c>
      <c r="R823" s="1">
        <v>33454</v>
      </c>
      <c r="S823">
        <v>23</v>
      </c>
    </row>
    <row r="824" spans="1:19" x14ac:dyDescent="0.25">
      <c r="A824">
        <v>2010</v>
      </c>
      <c r="B824">
        <v>103</v>
      </c>
      <c r="C824" t="s">
        <v>536</v>
      </c>
      <c r="H824">
        <v>0.70099999999999996</v>
      </c>
      <c r="K824">
        <v>1.82</v>
      </c>
      <c r="L824">
        <v>12878.17</v>
      </c>
      <c r="N824">
        <v>53</v>
      </c>
      <c r="O824">
        <v>178</v>
      </c>
      <c r="P824">
        <v>1</v>
      </c>
      <c r="Q824" s="1">
        <v>40834</v>
      </c>
      <c r="R824" s="1">
        <v>33940</v>
      </c>
      <c r="S824">
        <v>23</v>
      </c>
    </row>
    <row r="825" spans="1:19" x14ac:dyDescent="0.25">
      <c r="A825">
        <v>2011</v>
      </c>
      <c r="B825">
        <v>103</v>
      </c>
      <c r="C825" t="s">
        <v>536</v>
      </c>
      <c r="H825">
        <v>0.70099999999999996</v>
      </c>
      <c r="K825">
        <v>1.97</v>
      </c>
      <c r="L825">
        <v>10800.43</v>
      </c>
      <c r="N825">
        <v>29</v>
      </c>
      <c r="O825">
        <v>78</v>
      </c>
      <c r="P825">
        <v>1</v>
      </c>
      <c r="Q825" s="1">
        <v>40774</v>
      </c>
      <c r="R825" s="1">
        <v>34320</v>
      </c>
      <c r="S825">
        <v>23</v>
      </c>
    </row>
    <row r="826" spans="1:19" x14ac:dyDescent="0.25">
      <c r="A826">
        <v>2012</v>
      </c>
      <c r="B826">
        <v>103</v>
      </c>
      <c r="C826" t="s">
        <v>536</v>
      </c>
      <c r="H826">
        <v>0.70099999999999996</v>
      </c>
      <c r="K826" s="16">
        <v>2.0049999999999999</v>
      </c>
      <c r="L826">
        <v>12108.34</v>
      </c>
      <c r="N826">
        <v>40</v>
      </c>
      <c r="O826">
        <v>135</v>
      </c>
      <c r="P826">
        <v>1</v>
      </c>
      <c r="Q826" s="1">
        <v>40716</v>
      </c>
      <c r="R826" s="1">
        <v>34809</v>
      </c>
      <c r="S826">
        <v>23</v>
      </c>
    </row>
    <row r="827" spans="1:19" x14ac:dyDescent="0.25">
      <c r="A827">
        <v>2013</v>
      </c>
      <c r="B827">
        <v>103</v>
      </c>
      <c r="C827" t="s">
        <v>536</v>
      </c>
      <c r="H827">
        <v>0.70099999999999996</v>
      </c>
      <c r="K827">
        <v>2.04</v>
      </c>
      <c r="L827">
        <v>12983.79</v>
      </c>
      <c r="N827">
        <v>9</v>
      </c>
      <c r="O827">
        <v>31</v>
      </c>
      <c r="P827">
        <v>1</v>
      </c>
      <c r="Q827" s="1">
        <v>41876</v>
      </c>
      <c r="R827" s="1">
        <v>35327</v>
      </c>
      <c r="S827">
        <v>23</v>
      </c>
    </row>
    <row r="828" spans="1:19" x14ac:dyDescent="0.25">
      <c r="A828">
        <v>2014</v>
      </c>
      <c r="B828">
        <v>103</v>
      </c>
      <c r="C828" t="s">
        <v>536</v>
      </c>
      <c r="H828">
        <v>0.70099999999999996</v>
      </c>
      <c r="K828" s="16">
        <v>2.0950000000000002</v>
      </c>
      <c r="L828">
        <v>13871.04</v>
      </c>
      <c r="N828">
        <v>34</v>
      </c>
      <c r="O828">
        <v>133</v>
      </c>
      <c r="P828">
        <v>2</v>
      </c>
      <c r="Q828" s="1">
        <v>41852</v>
      </c>
      <c r="R828" s="1">
        <v>36080</v>
      </c>
      <c r="S828">
        <v>23</v>
      </c>
    </row>
    <row r="829" spans="1:19" x14ac:dyDescent="0.25">
      <c r="A829">
        <v>2015</v>
      </c>
      <c r="B829">
        <v>103</v>
      </c>
      <c r="C829" t="s">
        <v>536</v>
      </c>
      <c r="H829">
        <v>0.70099999999999996</v>
      </c>
      <c r="K829">
        <v>2.15</v>
      </c>
      <c r="N829">
        <v>31</v>
      </c>
      <c r="O829">
        <v>91</v>
      </c>
      <c r="P829">
        <v>0</v>
      </c>
      <c r="Q829" s="1">
        <v>41829</v>
      </c>
      <c r="R829" s="1">
        <v>26432</v>
      </c>
      <c r="S829">
        <v>23</v>
      </c>
    </row>
    <row r="830" spans="1:19" x14ac:dyDescent="0.25">
      <c r="A830">
        <v>2008</v>
      </c>
      <c r="B830">
        <v>104</v>
      </c>
      <c r="C830" t="s">
        <v>541</v>
      </c>
      <c r="H830">
        <v>0.56999999999999995</v>
      </c>
      <c r="K830">
        <v>1.72</v>
      </c>
      <c r="L830">
        <v>8041.16</v>
      </c>
      <c r="N830">
        <v>12</v>
      </c>
      <c r="O830">
        <v>47</v>
      </c>
      <c r="P830">
        <v>0</v>
      </c>
      <c r="Q830" s="1">
        <v>25141</v>
      </c>
      <c r="R830" s="1">
        <v>19236</v>
      </c>
      <c r="S830">
        <v>13</v>
      </c>
    </row>
    <row r="831" spans="1:19" x14ac:dyDescent="0.25">
      <c r="A831">
        <v>2009</v>
      </c>
      <c r="B831">
        <v>104</v>
      </c>
      <c r="C831" t="s">
        <v>541</v>
      </c>
      <c r="H831">
        <v>0.56999999999999995</v>
      </c>
      <c r="K831">
        <v>1.84</v>
      </c>
      <c r="L831">
        <v>9289.89</v>
      </c>
      <c r="N831">
        <v>5</v>
      </c>
      <c r="O831">
        <v>13</v>
      </c>
      <c r="P831">
        <v>0</v>
      </c>
      <c r="Q831" s="1">
        <v>25152</v>
      </c>
      <c r="R831" s="1">
        <v>19753</v>
      </c>
      <c r="S831">
        <v>15</v>
      </c>
    </row>
    <row r="832" spans="1:19" x14ac:dyDescent="0.25">
      <c r="A832">
        <v>2010</v>
      </c>
      <c r="B832">
        <v>104</v>
      </c>
      <c r="C832" t="s">
        <v>541</v>
      </c>
      <c r="H832">
        <v>0.66700000000000004</v>
      </c>
      <c r="K832">
        <v>1.82</v>
      </c>
      <c r="L832">
        <v>8854.82</v>
      </c>
      <c r="N832">
        <v>10</v>
      </c>
      <c r="O832">
        <v>35</v>
      </c>
      <c r="P832">
        <v>0</v>
      </c>
      <c r="Q832" s="1">
        <v>25733</v>
      </c>
      <c r="R832" s="1">
        <v>19903</v>
      </c>
      <c r="S832">
        <v>15</v>
      </c>
    </row>
    <row r="833" spans="1:19" x14ac:dyDescent="0.25">
      <c r="A833">
        <v>2011</v>
      </c>
      <c r="B833">
        <v>104</v>
      </c>
      <c r="C833" t="s">
        <v>541</v>
      </c>
      <c r="H833">
        <v>0.66700000000000004</v>
      </c>
      <c r="K833">
        <v>1.97</v>
      </c>
      <c r="L833">
        <v>12401.4</v>
      </c>
      <c r="N833">
        <v>3</v>
      </c>
      <c r="O833">
        <v>15</v>
      </c>
      <c r="P833">
        <v>0</v>
      </c>
      <c r="Q833" s="1">
        <v>25803</v>
      </c>
      <c r="R833" s="1">
        <v>20606</v>
      </c>
      <c r="S833">
        <v>15</v>
      </c>
    </row>
    <row r="834" spans="1:19" x14ac:dyDescent="0.25">
      <c r="A834">
        <v>2012</v>
      </c>
      <c r="B834">
        <v>104</v>
      </c>
      <c r="C834" t="s">
        <v>541</v>
      </c>
      <c r="H834">
        <v>0.66700000000000004</v>
      </c>
      <c r="K834" s="16">
        <v>2.0049999999999999</v>
      </c>
      <c r="L834">
        <v>12189.45</v>
      </c>
      <c r="N834">
        <v>3</v>
      </c>
      <c r="O834">
        <v>10</v>
      </c>
      <c r="P834">
        <v>0</v>
      </c>
      <c r="Q834" s="1">
        <v>25871</v>
      </c>
      <c r="R834" s="1">
        <v>20700</v>
      </c>
      <c r="S834">
        <v>15</v>
      </c>
    </row>
    <row r="835" spans="1:19" x14ac:dyDescent="0.25">
      <c r="A835">
        <v>2013</v>
      </c>
      <c r="B835">
        <v>104</v>
      </c>
      <c r="C835" t="s">
        <v>541</v>
      </c>
      <c r="H835">
        <v>0.66700000000000004</v>
      </c>
      <c r="K835">
        <v>2.04</v>
      </c>
      <c r="L835">
        <v>12055.05</v>
      </c>
      <c r="N835">
        <v>8</v>
      </c>
      <c r="O835">
        <v>28</v>
      </c>
      <c r="P835">
        <v>0</v>
      </c>
      <c r="Q835" s="1">
        <v>26725</v>
      </c>
      <c r="R835" s="1">
        <v>21000</v>
      </c>
      <c r="S835">
        <v>15</v>
      </c>
    </row>
    <row r="836" spans="1:19" x14ac:dyDescent="0.25">
      <c r="A836">
        <v>2014</v>
      </c>
      <c r="B836">
        <v>104</v>
      </c>
      <c r="C836" t="s">
        <v>541</v>
      </c>
      <c r="H836">
        <v>0.66700000000000004</v>
      </c>
      <c r="K836" s="16">
        <v>2.0950000000000002</v>
      </c>
      <c r="L836">
        <v>13988.99</v>
      </c>
      <c r="N836">
        <v>5</v>
      </c>
      <c r="O836">
        <v>14</v>
      </c>
      <c r="P836">
        <v>0</v>
      </c>
      <c r="Q836" s="1">
        <v>26812</v>
      </c>
      <c r="R836" s="1">
        <v>22500</v>
      </c>
      <c r="S836">
        <v>15</v>
      </c>
    </row>
    <row r="837" spans="1:19" x14ac:dyDescent="0.25">
      <c r="A837">
        <v>2015</v>
      </c>
      <c r="B837">
        <v>104</v>
      </c>
      <c r="C837" t="s">
        <v>541</v>
      </c>
      <c r="H837">
        <v>0.66700000000000004</v>
      </c>
      <c r="K837">
        <v>2.15</v>
      </c>
      <c r="N837">
        <v>5</v>
      </c>
      <c r="O837">
        <v>13</v>
      </c>
      <c r="P837">
        <v>1</v>
      </c>
      <c r="Q837" s="1">
        <v>26897</v>
      </c>
      <c r="R837" s="1">
        <v>24000</v>
      </c>
      <c r="S837">
        <v>15</v>
      </c>
    </row>
    <row r="838" spans="1:19" x14ac:dyDescent="0.25">
      <c r="A838">
        <v>2008</v>
      </c>
      <c r="B838">
        <v>105</v>
      </c>
      <c r="C838" t="s">
        <v>545</v>
      </c>
      <c r="H838">
        <v>0.68400000000000005</v>
      </c>
      <c r="K838">
        <v>1.72</v>
      </c>
      <c r="L838">
        <v>33054.49</v>
      </c>
      <c r="N838">
        <v>27</v>
      </c>
      <c r="O838">
        <v>193</v>
      </c>
      <c r="P838">
        <v>0</v>
      </c>
      <c r="Q838" s="1">
        <v>75530</v>
      </c>
      <c r="R838" s="1">
        <v>6611</v>
      </c>
      <c r="S838">
        <v>25</v>
      </c>
    </row>
    <row r="839" spans="1:19" x14ac:dyDescent="0.25">
      <c r="A839">
        <v>2009</v>
      </c>
      <c r="B839">
        <v>105</v>
      </c>
      <c r="C839" t="s">
        <v>545</v>
      </c>
      <c r="H839">
        <v>0.68400000000000005</v>
      </c>
      <c r="K839">
        <v>1.84</v>
      </c>
      <c r="L839">
        <v>27682.84</v>
      </c>
      <c r="N839">
        <v>27</v>
      </c>
      <c r="O839">
        <v>115</v>
      </c>
      <c r="P839">
        <v>2</v>
      </c>
      <c r="Q839" s="1">
        <v>76608</v>
      </c>
      <c r="R839" s="1">
        <v>8183</v>
      </c>
      <c r="S839">
        <v>44</v>
      </c>
    </row>
    <row r="840" spans="1:19" x14ac:dyDescent="0.25">
      <c r="A840">
        <v>2010</v>
      </c>
      <c r="B840">
        <v>105</v>
      </c>
      <c r="C840" t="s">
        <v>545</v>
      </c>
      <c r="H840">
        <v>0.81299999999999994</v>
      </c>
      <c r="K840">
        <v>1.82</v>
      </c>
      <c r="L840">
        <v>66318.77</v>
      </c>
      <c r="N840">
        <v>19</v>
      </c>
      <c r="O840">
        <v>110</v>
      </c>
      <c r="P840">
        <v>3</v>
      </c>
      <c r="Q840" s="1">
        <v>80998</v>
      </c>
      <c r="R840" s="1">
        <v>9225</v>
      </c>
      <c r="S840">
        <v>44</v>
      </c>
    </row>
    <row r="841" spans="1:19" x14ac:dyDescent="0.25">
      <c r="A841">
        <v>2011</v>
      </c>
      <c r="B841">
        <v>105</v>
      </c>
      <c r="C841" t="s">
        <v>545</v>
      </c>
      <c r="H841">
        <v>0.81299999999999994</v>
      </c>
      <c r="K841">
        <v>1.97</v>
      </c>
      <c r="L841">
        <v>84958.74</v>
      </c>
      <c r="N841">
        <v>9</v>
      </c>
      <c r="O841">
        <v>34</v>
      </c>
      <c r="P841">
        <v>0</v>
      </c>
      <c r="Q841" s="1">
        <v>82273</v>
      </c>
      <c r="R841" s="1">
        <v>11989</v>
      </c>
      <c r="S841">
        <v>44</v>
      </c>
    </row>
    <row r="842" spans="1:19" x14ac:dyDescent="0.25">
      <c r="A842">
        <v>2012</v>
      </c>
      <c r="B842">
        <v>105</v>
      </c>
      <c r="C842" t="s">
        <v>545</v>
      </c>
      <c r="H842">
        <v>0.81299999999999994</v>
      </c>
      <c r="K842" s="16">
        <v>2.0049999999999999</v>
      </c>
      <c r="L842">
        <v>94879.48</v>
      </c>
      <c r="N842">
        <v>18</v>
      </c>
      <c r="O842">
        <v>107</v>
      </c>
      <c r="P842">
        <v>0</v>
      </c>
      <c r="Q842" s="1">
        <v>83507</v>
      </c>
      <c r="R842" s="1">
        <v>14918</v>
      </c>
      <c r="S842">
        <v>44</v>
      </c>
    </row>
    <row r="843" spans="1:19" x14ac:dyDescent="0.25">
      <c r="A843">
        <v>2013</v>
      </c>
      <c r="B843">
        <v>105</v>
      </c>
      <c r="C843" t="s">
        <v>545</v>
      </c>
      <c r="H843">
        <v>0.81299999999999994</v>
      </c>
      <c r="K843">
        <v>2.04</v>
      </c>
      <c r="L843">
        <v>109443.14</v>
      </c>
      <c r="N843">
        <v>30</v>
      </c>
      <c r="O843">
        <v>241</v>
      </c>
      <c r="P843">
        <v>3</v>
      </c>
      <c r="Q843" s="1">
        <v>87391</v>
      </c>
      <c r="R843" s="1">
        <v>20036</v>
      </c>
      <c r="S843">
        <v>44</v>
      </c>
    </row>
    <row r="844" spans="1:19" x14ac:dyDescent="0.25">
      <c r="A844">
        <v>2014</v>
      </c>
      <c r="B844">
        <v>105</v>
      </c>
      <c r="C844" t="s">
        <v>545</v>
      </c>
      <c r="H844">
        <v>0.81299999999999994</v>
      </c>
      <c r="K844" s="16">
        <v>2.0950000000000002</v>
      </c>
      <c r="L844">
        <v>103282.14</v>
      </c>
      <c r="N844">
        <v>12</v>
      </c>
      <c r="O844">
        <v>75</v>
      </c>
      <c r="P844">
        <v>3</v>
      </c>
      <c r="Q844" s="1">
        <v>88672</v>
      </c>
      <c r="R844" s="1">
        <v>24806</v>
      </c>
      <c r="S844">
        <v>44</v>
      </c>
    </row>
    <row r="845" spans="1:19" x14ac:dyDescent="0.25">
      <c r="A845">
        <v>2015</v>
      </c>
      <c r="B845">
        <v>105</v>
      </c>
      <c r="C845" t="s">
        <v>545</v>
      </c>
      <c r="H845">
        <v>0.81299999999999994</v>
      </c>
      <c r="K845">
        <v>2.15</v>
      </c>
      <c r="N845">
        <v>12</v>
      </c>
      <c r="O845">
        <v>77</v>
      </c>
      <c r="P845">
        <v>2</v>
      </c>
      <c r="Q845" s="1">
        <v>89900</v>
      </c>
      <c r="R845" s="1">
        <v>16483</v>
      </c>
      <c r="S845">
        <v>44</v>
      </c>
    </row>
    <row r="846" spans="1:19" x14ac:dyDescent="0.25">
      <c r="A846">
        <v>2008</v>
      </c>
      <c r="B846">
        <v>106</v>
      </c>
      <c r="C846" t="s">
        <v>550</v>
      </c>
      <c r="H846">
        <v>0.61399999999999999</v>
      </c>
      <c r="K846">
        <v>1.72</v>
      </c>
      <c r="L846">
        <v>9144.92</v>
      </c>
      <c r="N846">
        <v>22</v>
      </c>
      <c r="O846">
        <v>66</v>
      </c>
      <c r="P846">
        <v>0</v>
      </c>
      <c r="Q846" s="1">
        <v>65176</v>
      </c>
      <c r="R846" s="1">
        <v>58026</v>
      </c>
      <c r="S846">
        <v>30</v>
      </c>
    </row>
    <row r="847" spans="1:19" x14ac:dyDescent="0.25">
      <c r="A847">
        <v>2009</v>
      </c>
      <c r="B847">
        <v>106</v>
      </c>
      <c r="C847" t="s">
        <v>550</v>
      </c>
      <c r="H847">
        <v>0.61399999999999999</v>
      </c>
      <c r="K847">
        <v>1.84</v>
      </c>
      <c r="L847">
        <v>9110.7199999999993</v>
      </c>
      <c r="N847">
        <v>11</v>
      </c>
      <c r="O847">
        <v>54</v>
      </c>
      <c r="P847">
        <v>0</v>
      </c>
      <c r="Q847" s="1">
        <v>67967</v>
      </c>
      <c r="R847" s="1">
        <v>61994</v>
      </c>
      <c r="S847">
        <v>36</v>
      </c>
    </row>
    <row r="848" spans="1:19" x14ac:dyDescent="0.25">
      <c r="A848">
        <v>2010</v>
      </c>
      <c r="B848">
        <v>106</v>
      </c>
      <c r="C848" t="s">
        <v>550</v>
      </c>
      <c r="H848">
        <v>0.71499999999999997</v>
      </c>
      <c r="K848">
        <v>1.82</v>
      </c>
      <c r="L848">
        <v>13707.68</v>
      </c>
      <c r="N848">
        <v>36</v>
      </c>
      <c r="O848">
        <v>115</v>
      </c>
      <c r="P848">
        <v>0</v>
      </c>
      <c r="Q848" s="1">
        <v>73699</v>
      </c>
      <c r="R848" s="1">
        <v>65995</v>
      </c>
      <c r="S848">
        <v>36</v>
      </c>
    </row>
    <row r="849" spans="1:19" x14ac:dyDescent="0.25">
      <c r="A849">
        <v>2011</v>
      </c>
      <c r="B849">
        <v>106</v>
      </c>
      <c r="C849" t="s">
        <v>550</v>
      </c>
      <c r="H849">
        <v>0.71499999999999997</v>
      </c>
      <c r="K849">
        <v>1.97</v>
      </c>
      <c r="L849">
        <v>15769.03</v>
      </c>
      <c r="N849">
        <v>15</v>
      </c>
      <c r="O849">
        <v>45</v>
      </c>
      <c r="P849">
        <v>0</v>
      </c>
      <c r="Q849" s="1">
        <v>76482</v>
      </c>
      <c r="R849" s="1">
        <v>70143</v>
      </c>
      <c r="S849">
        <v>36</v>
      </c>
    </row>
    <row r="850" spans="1:19" x14ac:dyDescent="0.25">
      <c r="A850">
        <v>2012</v>
      </c>
      <c r="B850">
        <v>106</v>
      </c>
      <c r="C850" t="s">
        <v>550</v>
      </c>
      <c r="H850">
        <v>0.71499999999999997</v>
      </c>
      <c r="K850" s="16">
        <v>2.0049999999999999</v>
      </c>
      <c r="L850">
        <v>18816.57</v>
      </c>
      <c r="N850">
        <v>13</v>
      </c>
      <c r="O850">
        <v>37</v>
      </c>
      <c r="P850">
        <v>0</v>
      </c>
      <c r="Q850" s="1">
        <v>79174</v>
      </c>
      <c r="R850" s="1">
        <v>74873</v>
      </c>
      <c r="S850">
        <v>36</v>
      </c>
    </row>
    <row r="851" spans="1:19" x14ac:dyDescent="0.25">
      <c r="A851">
        <v>2013</v>
      </c>
      <c r="B851">
        <v>106</v>
      </c>
      <c r="C851" t="s">
        <v>550</v>
      </c>
      <c r="H851">
        <v>0.71499999999999997</v>
      </c>
      <c r="K851">
        <v>2.04</v>
      </c>
      <c r="L851">
        <v>19448.39</v>
      </c>
      <c r="N851">
        <v>6</v>
      </c>
      <c r="O851">
        <v>33</v>
      </c>
      <c r="P851">
        <v>2</v>
      </c>
      <c r="Q851" s="1">
        <v>84550</v>
      </c>
      <c r="R851" s="1">
        <v>79956</v>
      </c>
      <c r="S851">
        <v>36</v>
      </c>
    </row>
    <row r="852" spans="1:19" x14ac:dyDescent="0.25">
      <c r="A852">
        <v>2014</v>
      </c>
      <c r="B852">
        <v>106</v>
      </c>
      <c r="C852" t="s">
        <v>550</v>
      </c>
      <c r="H852">
        <v>0.71499999999999997</v>
      </c>
      <c r="K852" s="16">
        <v>2.0950000000000002</v>
      </c>
      <c r="L852">
        <v>21136.44</v>
      </c>
      <c r="N852">
        <v>6</v>
      </c>
      <c r="O852">
        <v>15</v>
      </c>
      <c r="P852">
        <v>1</v>
      </c>
      <c r="Q852" s="1">
        <v>87260</v>
      </c>
      <c r="R852" s="1">
        <v>82519</v>
      </c>
      <c r="S852">
        <v>36</v>
      </c>
    </row>
    <row r="853" spans="1:19" x14ac:dyDescent="0.25">
      <c r="A853">
        <v>2015</v>
      </c>
      <c r="B853">
        <v>106</v>
      </c>
      <c r="C853" t="s">
        <v>550</v>
      </c>
      <c r="H853">
        <v>0.71499999999999997</v>
      </c>
      <c r="K853">
        <v>2.15</v>
      </c>
      <c r="N853">
        <v>7</v>
      </c>
      <c r="O853">
        <v>21</v>
      </c>
      <c r="P853">
        <v>1</v>
      </c>
      <c r="Q853" s="1">
        <v>89859</v>
      </c>
      <c r="R853" s="1">
        <v>71894</v>
      </c>
      <c r="S853">
        <v>36</v>
      </c>
    </row>
    <row r="854" spans="1:19" x14ac:dyDescent="0.25">
      <c r="A854">
        <v>2008</v>
      </c>
      <c r="B854">
        <v>107</v>
      </c>
      <c r="C854" t="s">
        <v>552</v>
      </c>
      <c r="H854">
        <v>0.42699999999999999</v>
      </c>
      <c r="K854">
        <v>1.72</v>
      </c>
      <c r="L854">
        <v>3279.7</v>
      </c>
      <c r="N854">
        <v>149</v>
      </c>
      <c r="O854">
        <v>476</v>
      </c>
      <c r="P854">
        <v>0</v>
      </c>
      <c r="Q854" s="1">
        <v>31264</v>
      </c>
      <c r="R854" s="1">
        <v>6085</v>
      </c>
      <c r="S854">
        <v>11</v>
      </c>
    </row>
    <row r="855" spans="1:19" x14ac:dyDescent="0.25">
      <c r="A855">
        <v>2009</v>
      </c>
      <c r="B855">
        <v>107</v>
      </c>
      <c r="C855" t="s">
        <v>552</v>
      </c>
      <c r="H855">
        <v>0.42699999999999999</v>
      </c>
      <c r="K855">
        <v>1.84</v>
      </c>
      <c r="L855">
        <v>3599.39</v>
      </c>
      <c r="N855">
        <v>59</v>
      </c>
      <c r="O855">
        <v>226</v>
      </c>
      <c r="P855">
        <v>0</v>
      </c>
      <c r="Q855" s="1">
        <v>31319</v>
      </c>
      <c r="R855" s="1">
        <v>5996</v>
      </c>
      <c r="S855">
        <v>14</v>
      </c>
    </row>
    <row r="856" spans="1:19" x14ac:dyDescent="0.25">
      <c r="A856">
        <v>2010</v>
      </c>
      <c r="B856">
        <v>107</v>
      </c>
      <c r="C856" t="s">
        <v>552</v>
      </c>
      <c r="H856">
        <v>0.57099999999999995</v>
      </c>
      <c r="K856">
        <v>1.82</v>
      </c>
      <c r="L856">
        <v>3667.2</v>
      </c>
      <c r="N856">
        <v>65</v>
      </c>
      <c r="O856">
        <v>226</v>
      </c>
      <c r="P856">
        <v>5</v>
      </c>
      <c r="Q856" s="1">
        <v>30725</v>
      </c>
      <c r="R856" s="1">
        <v>7218</v>
      </c>
      <c r="S856">
        <v>14</v>
      </c>
    </row>
    <row r="857" spans="1:19" x14ac:dyDescent="0.25">
      <c r="A857">
        <v>2011</v>
      </c>
      <c r="B857">
        <v>107</v>
      </c>
      <c r="C857" t="s">
        <v>552</v>
      </c>
      <c r="H857">
        <v>0.57099999999999995</v>
      </c>
      <c r="K857">
        <v>1.97</v>
      </c>
      <c r="L857">
        <v>4368.72</v>
      </c>
      <c r="N857">
        <v>76</v>
      </c>
      <c r="O857">
        <v>238</v>
      </c>
      <c r="P857">
        <v>1</v>
      </c>
      <c r="Q857" s="1">
        <v>30746</v>
      </c>
      <c r="R857" s="1">
        <v>7748</v>
      </c>
      <c r="S857">
        <v>14</v>
      </c>
    </row>
    <row r="858" spans="1:19" x14ac:dyDescent="0.25">
      <c r="A858">
        <v>2012</v>
      </c>
      <c r="B858">
        <v>107</v>
      </c>
      <c r="C858" t="s">
        <v>552</v>
      </c>
      <c r="H858">
        <v>0.57099999999999995</v>
      </c>
      <c r="K858" s="16">
        <v>2.0049999999999999</v>
      </c>
      <c r="L858">
        <v>4901.3999999999996</v>
      </c>
      <c r="N858">
        <v>88</v>
      </c>
      <c r="O858">
        <v>278</v>
      </c>
      <c r="P858">
        <v>1</v>
      </c>
      <c r="Q858" s="1">
        <v>30767</v>
      </c>
      <c r="R858" s="1">
        <v>8081</v>
      </c>
      <c r="S858">
        <v>14</v>
      </c>
    </row>
    <row r="859" spans="1:19" x14ac:dyDescent="0.25">
      <c r="A859">
        <v>2013</v>
      </c>
      <c r="B859">
        <v>107</v>
      </c>
      <c r="C859" t="s">
        <v>552</v>
      </c>
      <c r="H859">
        <v>0.57099999999999995</v>
      </c>
      <c r="K859">
        <v>2.04</v>
      </c>
      <c r="L859">
        <v>5213.87</v>
      </c>
      <c r="N859">
        <v>61</v>
      </c>
      <c r="O859">
        <v>208</v>
      </c>
      <c r="P859">
        <v>0</v>
      </c>
      <c r="Q859" s="1">
        <v>31715</v>
      </c>
      <c r="R859" s="1">
        <v>8238</v>
      </c>
      <c r="S859">
        <v>14</v>
      </c>
    </row>
    <row r="860" spans="1:19" x14ac:dyDescent="0.25">
      <c r="A860">
        <v>2014</v>
      </c>
      <c r="B860">
        <v>107</v>
      </c>
      <c r="C860" t="s">
        <v>552</v>
      </c>
      <c r="H860">
        <v>0.57099999999999995</v>
      </c>
      <c r="K860" s="16">
        <v>2.0950000000000002</v>
      </c>
      <c r="L860">
        <v>6520</v>
      </c>
      <c r="N860">
        <v>102</v>
      </c>
      <c r="O860">
        <v>347</v>
      </c>
      <c r="P860">
        <v>0</v>
      </c>
      <c r="Q860" s="1">
        <v>31760</v>
      </c>
      <c r="R860" s="1">
        <v>8577</v>
      </c>
      <c r="S860">
        <v>14</v>
      </c>
    </row>
    <row r="861" spans="1:19" x14ac:dyDescent="0.25">
      <c r="A861">
        <v>2015</v>
      </c>
      <c r="B861">
        <v>107</v>
      </c>
      <c r="C861" t="s">
        <v>552</v>
      </c>
      <c r="H861">
        <v>0.57099999999999995</v>
      </c>
      <c r="K861">
        <v>2.15</v>
      </c>
      <c r="N861">
        <v>79</v>
      </c>
      <c r="O861">
        <v>279</v>
      </c>
      <c r="P861">
        <v>2</v>
      </c>
      <c r="Q861" s="1">
        <v>31803</v>
      </c>
      <c r="R861" s="1">
        <v>7749</v>
      </c>
      <c r="S861">
        <v>14</v>
      </c>
    </row>
    <row r="862" spans="1:19" x14ac:dyDescent="0.25">
      <c r="A862">
        <v>2008</v>
      </c>
      <c r="B862">
        <v>108</v>
      </c>
      <c r="C862" t="s">
        <v>558</v>
      </c>
      <c r="H862">
        <v>0.60099999999999998</v>
      </c>
      <c r="K862">
        <v>1.72</v>
      </c>
      <c r="L862">
        <v>8086.7</v>
      </c>
      <c r="N862">
        <v>49</v>
      </c>
      <c r="O862">
        <v>215</v>
      </c>
      <c r="P862">
        <v>1</v>
      </c>
      <c r="Q862" s="1">
        <v>39063</v>
      </c>
      <c r="R862" s="1">
        <v>34849</v>
      </c>
      <c r="S862">
        <v>24</v>
      </c>
    </row>
    <row r="863" spans="1:19" x14ac:dyDescent="0.25">
      <c r="A863">
        <v>2009</v>
      </c>
      <c r="B863">
        <v>108</v>
      </c>
      <c r="C863" t="s">
        <v>558</v>
      </c>
      <c r="H863">
        <v>0.60099999999999998</v>
      </c>
      <c r="K863">
        <v>1.84</v>
      </c>
      <c r="L863">
        <v>8740.0400000000009</v>
      </c>
      <c r="N863">
        <v>49</v>
      </c>
      <c r="O863">
        <v>192</v>
      </c>
      <c r="P863">
        <v>0</v>
      </c>
      <c r="Q863" s="1">
        <v>39214</v>
      </c>
      <c r="R863" s="1">
        <v>39214</v>
      </c>
      <c r="S863">
        <v>29</v>
      </c>
    </row>
    <row r="864" spans="1:19" x14ac:dyDescent="0.25">
      <c r="A864">
        <v>2010</v>
      </c>
      <c r="B864">
        <v>108</v>
      </c>
      <c r="C864" t="s">
        <v>558</v>
      </c>
      <c r="H864">
        <v>0.69899999999999995</v>
      </c>
      <c r="K864">
        <v>1.82</v>
      </c>
      <c r="L864">
        <v>11008.44</v>
      </c>
      <c r="N864">
        <v>62</v>
      </c>
      <c r="O864">
        <v>302</v>
      </c>
      <c r="P864">
        <v>1</v>
      </c>
      <c r="Q864" s="1">
        <v>39466</v>
      </c>
      <c r="R864" s="1">
        <v>35272</v>
      </c>
      <c r="S864">
        <v>29</v>
      </c>
    </row>
    <row r="865" spans="1:19" x14ac:dyDescent="0.25">
      <c r="A865">
        <v>2011</v>
      </c>
      <c r="B865">
        <v>108</v>
      </c>
      <c r="C865" t="s">
        <v>558</v>
      </c>
      <c r="H865">
        <v>0.69899999999999995</v>
      </c>
      <c r="K865">
        <v>1.97</v>
      </c>
      <c r="L865">
        <v>12582.54</v>
      </c>
      <c r="N865">
        <v>48</v>
      </c>
      <c r="O865">
        <v>305</v>
      </c>
      <c r="P865">
        <v>1</v>
      </c>
      <c r="Q865" s="1">
        <v>39637</v>
      </c>
      <c r="R865" s="1">
        <v>35424</v>
      </c>
      <c r="S865">
        <v>29</v>
      </c>
    </row>
    <row r="866" spans="1:19" x14ac:dyDescent="0.25">
      <c r="A866">
        <v>2012</v>
      </c>
      <c r="B866">
        <v>108</v>
      </c>
      <c r="C866" t="s">
        <v>558</v>
      </c>
      <c r="H866">
        <v>0.69899999999999995</v>
      </c>
      <c r="K866" s="16">
        <v>2.0049999999999999</v>
      </c>
      <c r="L866">
        <v>13873.4</v>
      </c>
      <c r="N866">
        <v>22</v>
      </c>
      <c r="O866">
        <v>99</v>
      </c>
      <c r="P866">
        <v>1</v>
      </c>
      <c r="Q866" s="1">
        <v>39801</v>
      </c>
      <c r="R866" s="1">
        <v>35581</v>
      </c>
      <c r="S866">
        <v>29</v>
      </c>
    </row>
    <row r="867" spans="1:19" x14ac:dyDescent="0.25">
      <c r="A867">
        <v>2013</v>
      </c>
      <c r="B867">
        <v>108</v>
      </c>
      <c r="C867" t="s">
        <v>558</v>
      </c>
      <c r="H867">
        <v>0.69899999999999995</v>
      </c>
      <c r="K867">
        <v>2.04</v>
      </c>
      <c r="L867">
        <v>15734.38</v>
      </c>
      <c r="N867">
        <v>17</v>
      </c>
      <c r="O867">
        <v>60</v>
      </c>
      <c r="P867">
        <v>0</v>
      </c>
      <c r="Q867" s="1">
        <v>41181</v>
      </c>
      <c r="R867" s="1">
        <v>37010</v>
      </c>
      <c r="S867">
        <v>29</v>
      </c>
    </row>
    <row r="868" spans="1:19" x14ac:dyDescent="0.25">
      <c r="A868">
        <v>2014</v>
      </c>
      <c r="B868">
        <v>108</v>
      </c>
      <c r="C868" t="s">
        <v>558</v>
      </c>
      <c r="H868">
        <v>0.69899999999999995</v>
      </c>
      <c r="K868" s="16">
        <v>2.0950000000000002</v>
      </c>
      <c r="L868">
        <v>16692.07</v>
      </c>
      <c r="N868">
        <v>23</v>
      </c>
      <c r="O868">
        <v>79</v>
      </c>
      <c r="P868">
        <v>0</v>
      </c>
      <c r="Q868" s="1">
        <v>41375</v>
      </c>
      <c r="R868" s="1">
        <v>37193</v>
      </c>
      <c r="S868">
        <v>29</v>
      </c>
    </row>
    <row r="869" spans="1:19" x14ac:dyDescent="0.25">
      <c r="A869">
        <v>2015</v>
      </c>
      <c r="B869">
        <v>108</v>
      </c>
      <c r="C869" t="s">
        <v>558</v>
      </c>
      <c r="H869">
        <v>0.69899999999999995</v>
      </c>
      <c r="K869">
        <v>2.15</v>
      </c>
      <c r="N869">
        <v>30</v>
      </c>
      <c r="O869">
        <v>128</v>
      </c>
      <c r="P869">
        <v>0</v>
      </c>
      <c r="Q869" s="1">
        <v>41562</v>
      </c>
      <c r="R869" s="1">
        <v>37364</v>
      </c>
      <c r="S869">
        <v>29</v>
      </c>
    </row>
    <row r="870" spans="1:19" x14ac:dyDescent="0.25">
      <c r="A870">
        <v>2008</v>
      </c>
      <c r="B870">
        <v>109</v>
      </c>
      <c r="C870" t="s">
        <v>563</v>
      </c>
      <c r="H870">
        <v>0.68600000000000005</v>
      </c>
      <c r="K870">
        <v>1.72</v>
      </c>
      <c r="L870">
        <v>72331.460000000006</v>
      </c>
      <c r="N870">
        <v>17</v>
      </c>
      <c r="O870">
        <v>46</v>
      </c>
      <c r="P870">
        <v>0</v>
      </c>
      <c r="Q870" s="1">
        <v>35029</v>
      </c>
      <c r="R870" s="1">
        <v>30356</v>
      </c>
      <c r="S870">
        <v>17</v>
      </c>
    </row>
    <row r="871" spans="1:19" x14ac:dyDescent="0.25">
      <c r="A871">
        <v>2009</v>
      </c>
      <c r="B871">
        <v>109</v>
      </c>
      <c r="C871" t="s">
        <v>563</v>
      </c>
      <c r="H871">
        <v>0.68600000000000005</v>
      </c>
      <c r="K871">
        <v>1.84</v>
      </c>
      <c r="L871">
        <v>46864.97</v>
      </c>
      <c r="N871">
        <v>5</v>
      </c>
      <c r="O871">
        <v>26</v>
      </c>
      <c r="P871">
        <v>0</v>
      </c>
      <c r="Q871" s="1">
        <v>35475</v>
      </c>
      <c r="R871" s="1">
        <v>31597</v>
      </c>
      <c r="S871">
        <v>23</v>
      </c>
    </row>
    <row r="872" spans="1:19" x14ac:dyDescent="0.25">
      <c r="A872">
        <v>2010</v>
      </c>
      <c r="B872">
        <v>109</v>
      </c>
      <c r="C872" t="s">
        <v>563</v>
      </c>
      <c r="H872">
        <v>0.76400000000000001</v>
      </c>
      <c r="K872">
        <v>1.82</v>
      </c>
      <c r="L872">
        <v>58073.41</v>
      </c>
      <c r="N872">
        <v>20</v>
      </c>
      <c r="O872">
        <v>67</v>
      </c>
      <c r="P872">
        <v>0</v>
      </c>
      <c r="Q872" s="1">
        <v>35268</v>
      </c>
      <c r="R872" s="1">
        <v>31609</v>
      </c>
      <c r="S872">
        <v>23</v>
      </c>
    </row>
    <row r="873" spans="1:19" x14ac:dyDescent="0.25">
      <c r="A873">
        <v>2011</v>
      </c>
      <c r="B873">
        <v>109</v>
      </c>
      <c r="C873" t="s">
        <v>563</v>
      </c>
      <c r="H873">
        <v>0.76400000000000001</v>
      </c>
      <c r="K873">
        <v>1.97</v>
      </c>
      <c r="L873">
        <v>70325.59</v>
      </c>
      <c r="N873">
        <v>18</v>
      </c>
      <c r="O873">
        <v>73</v>
      </c>
      <c r="P873">
        <v>0</v>
      </c>
      <c r="Q873" s="1">
        <v>35643</v>
      </c>
      <c r="R873" s="1">
        <v>31945</v>
      </c>
      <c r="S873">
        <v>23</v>
      </c>
    </row>
    <row r="874" spans="1:19" x14ac:dyDescent="0.25">
      <c r="A874">
        <v>2012</v>
      </c>
      <c r="B874">
        <v>109</v>
      </c>
      <c r="C874" t="s">
        <v>563</v>
      </c>
      <c r="H874">
        <v>0.76400000000000001</v>
      </c>
      <c r="K874" s="16">
        <v>2.0049999999999999</v>
      </c>
      <c r="L874">
        <v>79036.22</v>
      </c>
      <c r="N874">
        <v>8</v>
      </c>
      <c r="O874">
        <v>39</v>
      </c>
      <c r="P874">
        <v>2</v>
      </c>
      <c r="Q874" s="1">
        <v>36006</v>
      </c>
      <c r="R874" s="1">
        <v>32270</v>
      </c>
      <c r="S874">
        <v>23</v>
      </c>
    </row>
    <row r="875" spans="1:19" x14ac:dyDescent="0.25">
      <c r="A875">
        <v>2013</v>
      </c>
      <c r="B875">
        <v>109</v>
      </c>
      <c r="C875" t="s">
        <v>563</v>
      </c>
      <c r="H875">
        <v>0.76400000000000001</v>
      </c>
      <c r="K875">
        <v>2.04</v>
      </c>
      <c r="L875">
        <v>78450.080000000002</v>
      </c>
      <c r="N875">
        <v>5</v>
      </c>
      <c r="O875">
        <v>20</v>
      </c>
      <c r="P875">
        <v>1</v>
      </c>
      <c r="Q875" s="1">
        <v>37492</v>
      </c>
      <c r="R875" s="1">
        <v>33602</v>
      </c>
      <c r="S875">
        <v>23</v>
      </c>
    </row>
    <row r="876" spans="1:19" x14ac:dyDescent="0.25">
      <c r="A876">
        <v>2014</v>
      </c>
      <c r="B876">
        <v>109</v>
      </c>
      <c r="C876" t="s">
        <v>563</v>
      </c>
      <c r="H876">
        <v>0.76400000000000001</v>
      </c>
      <c r="K876" s="16">
        <v>2.0950000000000002</v>
      </c>
      <c r="L876">
        <v>82185.95</v>
      </c>
      <c r="N876">
        <v>7</v>
      </c>
      <c r="O876">
        <v>55</v>
      </c>
      <c r="P876">
        <v>0</v>
      </c>
      <c r="Q876" s="1">
        <v>37878</v>
      </c>
      <c r="R876" s="1">
        <v>33948</v>
      </c>
      <c r="S876">
        <v>23</v>
      </c>
    </row>
    <row r="877" spans="1:19" x14ac:dyDescent="0.25">
      <c r="A877">
        <v>2015</v>
      </c>
      <c r="B877">
        <v>109</v>
      </c>
      <c r="C877" t="s">
        <v>563</v>
      </c>
      <c r="H877">
        <v>0.76400000000000001</v>
      </c>
      <c r="K877">
        <v>2.15</v>
      </c>
      <c r="N877">
        <v>9</v>
      </c>
      <c r="O877">
        <v>38</v>
      </c>
      <c r="P877">
        <v>0</v>
      </c>
      <c r="Q877" s="1">
        <v>38249</v>
      </c>
      <c r="R877" s="1">
        <v>31636</v>
      </c>
      <c r="S877">
        <v>23</v>
      </c>
    </row>
    <row r="878" spans="1:19" x14ac:dyDescent="0.25">
      <c r="A878">
        <v>2008</v>
      </c>
      <c r="B878">
        <v>110</v>
      </c>
      <c r="C878" t="s">
        <v>564</v>
      </c>
      <c r="H878">
        <v>0.65200000000000002</v>
      </c>
      <c r="K878">
        <v>1.72</v>
      </c>
      <c r="L878">
        <v>9644.6</v>
      </c>
      <c r="N878">
        <v>115</v>
      </c>
      <c r="O878">
        <v>306</v>
      </c>
      <c r="P878">
        <v>2</v>
      </c>
      <c r="Q878" s="1">
        <v>32365</v>
      </c>
      <c r="R878" s="1">
        <v>21983</v>
      </c>
      <c r="S878">
        <v>25</v>
      </c>
    </row>
    <row r="879" spans="1:19" x14ac:dyDescent="0.25">
      <c r="A879">
        <v>2009</v>
      </c>
      <c r="B879">
        <v>110</v>
      </c>
      <c r="C879" t="s">
        <v>564</v>
      </c>
      <c r="H879">
        <v>0.65200000000000002</v>
      </c>
      <c r="K879">
        <v>1.84</v>
      </c>
      <c r="L879">
        <v>10493.77</v>
      </c>
      <c r="N879">
        <v>82</v>
      </c>
      <c r="O879">
        <v>199</v>
      </c>
      <c r="P879">
        <v>1</v>
      </c>
      <c r="Q879" s="1">
        <v>32639</v>
      </c>
      <c r="R879" s="16">
        <f>(R878+R880)/2</f>
        <v>26775.5</v>
      </c>
      <c r="S879">
        <v>28</v>
      </c>
    </row>
    <row r="880" spans="1:19" x14ac:dyDescent="0.25">
      <c r="A880">
        <v>2010</v>
      </c>
      <c r="B880">
        <v>110</v>
      </c>
      <c r="C880" t="s">
        <v>564</v>
      </c>
      <c r="H880">
        <v>0.72199999999999998</v>
      </c>
      <c r="K880">
        <v>1.82</v>
      </c>
      <c r="L880">
        <v>12620.15</v>
      </c>
      <c r="N880">
        <v>82</v>
      </c>
      <c r="O880">
        <v>182</v>
      </c>
      <c r="P880">
        <v>2</v>
      </c>
      <c r="Q880" s="1">
        <v>31568</v>
      </c>
      <c r="R880" s="1">
        <v>31568</v>
      </c>
      <c r="S880">
        <v>28</v>
      </c>
    </row>
    <row r="881" spans="1:19" x14ac:dyDescent="0.25">
      <c r="A881">
        <v>2011</v>
      </c>
      <c r="B881">
        <v>110</v>
      </c>
      <c r="C881" t="s">
        <v>564</v>
      </c>
      <c r="H881">
        <v>0.72199999999999998</v>
      </c>
      <c r="K881">
        <v>1.97</v>
      </c>
      <c r="L881">
        <v>14957.8</v>
      </c>
      <c r="N881">
        <v>53</v>
      </c>
      <c r="O881">
        <v>138</v>
      </c>
      <c r="P881">
        <v>2</v>
      </c>
      <c r="Q881" s="1">
        <v>31734</v>
      </c>
      <c r="R881" s="1">
        <v>31568</v>
      </c>
      <c r="S881">
        <v>28</v>
      </c>
    </row>
    <row r="882" spans="1:19" x14ac:dyDescent="0.25">
      <c r="A882">
        <v>2012</v>
      </c>
      <c r="B882">
        <v>110</v>
      </c>
      <c r="C882" t="s">
        <v>564</v>
      </c>
      <c r="H882">
        <v>0.72199999999999998</v>
      </c>
      <c r="K882" s="16">
        <v>2.0049999999999999</v>
      </c>
      <c r="L882">
        <v>15255.09</v>
      </c>
      <c r="N882">
        <v>115</v>
      </c>
      <c r="O882">
        <v>258</v>
      </c>
      <c r="P882">
        <v>3</v>
      </c>
      <c r="Q882" s="1">
        <v>31893</v>
      </c>
      <c r="R882" s="1">
        <v>31580</v>
      </c>
      <c r="S882">
        <v>28</v>
      </c>
    </row>
    <row r="883" spans="1:19" x14ac:dyDescent="0.25">
      <c r="A883">
        <v>2013</v>
      </c>
      <c r="B883">
        <v>110</v>
      </c>
      <c r="C883" t="s">
        <v>564</v>
      </c>
      <c r="H883">
        <v>0.72199999999999998</v>
      </c>
      <c r="K883">
        <v>2.04</v>
      </c>
      <c r="L883">
        <v>15190.25</v>
      </c>
      <c r="N883">
        <v>69</v>
      </c>
      <c r="O883">
        <v>185</v>
      </c>
      <c r="P883">
        <v>0</v>
      </c>
      <c r="Q883" s="1">
        <v>33031</v>
      </c>
      <c r="R883" s="1">
        <v>32707</v>
      </c>
      <c r="S883">
        <v>28</v>
      </c>
    </row>
    <row r="884" spans="1:19" x14ac:dyDescent="0.25">
      <c r="A884">
        <v>2014</v>
      </c>
      <c r="B884">
        <v>110</v>
      </c>
      <c r="C884" t="s">
        <v>564</v>
      </c>
      <c r="H884">
        <v>0.72199999999999998</v>
      </c>
      <c r="K884" s="16">
        <v>2.0950000000000002</v>
      </c>
      <c r="L884">
        <v>15453.33</v>
      </c>
      <c r="N884">
        <v>115</v>
      </c>
      <c r="O884">
        <v>207</v>
      </c>
      <c r="P884">
        <v>1</v>
      </c>
      <c r="Q884" s="1">
        <v>33214</v>
      </c>
      <c r="R884" s="1">
        <v>32888</v>
      </c>
      <c r="S884">
        <v>28</v>
      </c>
    </row>
    <row r="885" spans="1:19" x14ac:dyDescent="0.25">
      <c r="A885">
        <v>2015</v>
      </c>
      <c r="B885">
        <v>110</v>
      </c>
      <c r="C885" t="s">
        <v>564</v>
      </c>
      <c r="H885">
        <v>0.72199999999999998</v>
      </c>
      <c r="K885">
        <v>2.15</v>
      </c>
      <c r="N885">
        <v>52</v>
      </c>
      <c r="O885">
        <v>109</v>
      </c>
      <c r="P885">
        <v>1</v>
      </c>
      <c r="Q885" s="1">
        <v>33390</v>
      </c>
      <c r="R885" s="1">
        <v>33064</v>
      </c>
      <c r="S885">
        <v>28</v>
      </c>
    </row>
    <row r="886" spans="1:19" x14ac:dyDescent="0.25">
      <c r="A886">
        <v>2008</v>
      </c>
      <c r="B886">
        <v>111</v>
      </c>
      <c r="C886" t="s">
        <v>565</v>
      </c>
      <c r="H886">
        <v>0.64</v>
      </c>
      <c r="K886">
        <v>1.72</v>
      </c>
      <c r="L886">
        <v>36922.03</v>
      </c>
      <c r="N886">
        <v>38</v>
      </c>
      <c r="O886">
        <v>173</v>
      </c>
      <c r="P886">
        <v>3</v>
      </c>
      <c r="Q886" s="1">
        <v>69251</v>
      </c>
      <c r="R886" s="1">
        <v>54302</v>
      </c>
      <c r="S886">
        <v>63</v>
      </c>
    </row>
    <row r="887" spans="1:19" x14ac:dyDescent="0.25">
      <c r="A887">
        <v>2009</v>
      </c>
      <c r="B887">
        <v>111</v>
      </c>
      <c r="C887" t="s">
        <v>565</v>
      </c>
      <c r="H887">
        <v>0.64</v>
      </c>
      <c r="K887">
        <v>1.84</v>
      </c>
      <c r="L887">
        <v>35868.58</v>
      </c>
      <c r="N887">
        <v>27</v>
      </c>
      <c r="O887">
        <v>122</v>
      </c>
      <c r="P887">
        <v>0</v>
      </c>
      <c r="Q887" s="1">
        <v>69495</v>
      </c>
      <c r="R887" s="1">
        <v>54302</v>
      </c>
      <c r="S887">
        <v>69</v>
      </c>
    </row>
    <row r="888" spans="1:19" x14ac:dyDescent="0.25">
      <c r="A888">
        <v>2010</v>
      </c>
      <c r="B888">
        <v>111</v>
      </c>
      <c r="C888" t="s">
        <v>565</v>
      </c>
      <c r="H888">
        <v>0.74099999999999999</v>
      </c>
      <c r="K888">
        <v>1.82</v>
      </c>
      <c r="L888">
        <v>52883.39</v>
      </c>
      <c r="N888">
        <v>46</v>
      </c>
      <c r="O888">
        <v>205</v>
      </c>
      <c r="P888">
        <v>1</v>
      </c>
      <c r="Q888" s="1">
        <v>70281</v>
      </c>
      <c r="R888" s="1">
        <v>46947</v>
      </c>
      <c r="S888">
        <v>69</v>
      </c>
    </row>
    <row r="889" spans="1:19" x14ac:dyDescent="0.25">
      <c r="A889">
        <v>2011</v>
      </c>
      <c r="B889">
        <v>111</v>
      </c>
      <c r="C889" t="s">
        <v>565</v>
      </c>
      <c r="H889">
        <v>0.74099999999999999</v>
      </c>
      <c r="K889">
        <v>1.97</v>
      </c>
      <c r="L889">
        <v>77705.59</v>
      </c>
      <c r="N889">
        <v>30</v>
      </c>
      <c r="O889">
        <v>129</v>
      </c>
      <c r="P889">
        <v>0</v>
      </c>
      <c r="Q889" s="1">
        <v>70589</v>
      </c>
      <c r="R889" s="1">
        <v>46947</v>
      </c>
      <c r="S889">
        <v>69</v>
      </c>
    </row>
    <row r="890" spans="1:19" x14ac:dyDescent="0.25">
      <c r="A890">
        <v>2012</v>
      </c>
      <c r="B890">
        <v>111</v>
      </c>
      <c r="C890" t="s">
        <v>565</v>
      </c>
      <c r="H890">
        <v>0.74099999999999999</v>
      </c>
      <c r="K890" s="16">
        <v>2.0049999999999999</v>
      </c>
      <c r="L890">
        <v>80103.69</v>
      </c>
      <c r="N890">
        <v>47</v>
      </c>
      <c r="O890">
        <v>184</v>
      </c>
      <c r="P890">
        <v>1</v>
      </c>
      <c r="Q890" s="1">
        <v>70886</v>
      </c>
      <c r="R890" s="1">
        <v>46947</v>
      </c>
      <c r="S890">
        <v>69</v>
      </c>
    </row>
    <row r="891" spans="1:19" x14ac:dyDescent="0.25">
      <c r="A891">
        <v>2013</v>
      </c>
      <c r="B891">
        <v>111</v>
      </c>
      <c r="C891" t="s">
        <v>565</v>
      </c>
      <c r="H891">
        <v>0.74099999999999999</v>
      </c>
      <c r="K891">
        <v>2.04</v>
      </c>
      <c r="L891">
        <v>91668.03</v>
      </c>
      <c r="N891">
        <v>27</v>
      </c>
      <c r="O891">
        <v>117</v>
      </c>
      <c r="P891">
        <v>0</v>
      </c>
      <c r="Q891" s="1">
        <v>73349</v>
      </c>
      <c r="R891" s="1">
        <v>47124</v>
      </c>
      <c r="S891">
        <v>69</v>
      </c>
    </row>
    <row r="892" spans="1:19" x14ac:dyDescent="0.25">
      <c r="A892">
        <v>2014</v>
      </c>
      <c r="B892">
        <v>111</v>
      </c>
      <c r="C892" t="s">
        <v>565</v>
      </c>
      <c r="H892">
        <v>0.74099999999999999</v>
      </c>
      <c r="K892" s="16">
        <v>2.0950000000000002</v>
      </c>
      <c r="L892">
        <v>79116.61</v>
      </c>
      <c r="N892">
        <v>20</v>
      </c>
      <c r="O892">
        <v>79</v>
      </c>
      <c r="P892">
        <v>0</v>
      </c>
      <c r="Q892" s="1">
        <v>73700</v>
      </c>
      <c r="R892" s="1">
        <v>47340</v>
      </c>
      <c r="S892">
        <v>69</v>
      </c>
    </row>
    <row r="893" spans="1:19" x14ac:dyDescent="0.25">
      <c r="A893">
        <v>2015</v>
      </c>
      <c r="B893">
        <v>111</v>
      </c>
      <c r="C893" t="s">
        <v>565</v>
      </c>
      <c r="H893">
        <v>0.74099999999999999</v>
      </c>
      <c r="K893">
        <v>2.15</v>
      </c>
      <c r="N893">
        <v>14</v>
      </c>
      <c r="O893">
        <v>85</v>
      </c>
      <c r="P893">
        <v>0</v>
      </c>
      <c r="Q893" s="1">
        <v>74036</v>
      </c>
      <c r="R893" s="1">
        <v>47340</v>
      </c>
      <c r="S893">
        <v>69</v>
      </c>
    </row>
    <row r="894" spans="1:19" x14ac:dyDescent="0.25">
      <c r="A894">
        <v>2008</v>
      </c>
      <c r="B894" s="16">
        <v>112</v>
      </c>
      <c r="C894" t="s">
        <v>576</v>
      </c>
      <c r="H894">
        <v>0.61299999999999999</v>
      </c>
      <c r="K894">
        <v>1.72</v>
      </c>
      <c r="L894">
        <v>13179.01</v>
      </c>
      <c r="N894">
        <v>43</v>
      </c>
      <c r="O894">
        <v>145</v>
      </c>
      <c r="P894">
        <v>2</v>
      </c>
      <c r="Q894" s="1">
        <v>82850</v>
      </c>
      <c r="R894" s="1">
        <v>64377</v>
      </c>
      <c r="S894">
        <v>29</v>
      </c>
    </row>
    <row r="895" spans="1:19" x14ac:dyDescent="0.25">
      <c r="A895">
        <v>2009</v>
      </c>
      <c r="B895" s="4">
        <v>112</v>
      </c>
      <c r="C895" t="s">
        <v>576</v>
      </c>
      <c r="H895">
        <v>0.61299999999999999</v>
      </c>
      <c r="K895">
        <v>1.84</v>
      </c>
      <c r="L895">
        <v>14672.66</v>
      </c>
      <c r="N895">
        <v>37</v>
      </c>
      <c r="O895">
        <v>101</v>
      </c>
      <c r="P895">
        <v>1</v>
      </c>
      <c r="Q895" s="1">
        <v>83560</v>
      </c>
      <c r="R895" s="1">
        <v>72517</v>
      </c>
      <c r="S895">
        <v>43</v>
      </c>
    </row>
    <row r="896" spans="1:19" x14ac:dyDescent="0.25">
      <c r="A896">
        <v>2010</v>
      </c>
      <c r="B896">
        <v>112</v>
      </c>
      <c r="C896" t="s">
        <v>576</v>
      </c>
      <c r="H896">
        <v>0.74399999999999999</v>
      </c>
      <c r="K896">
        <v>1.82</v>
      </c>
      <c r="L896">
        <v>20086.97</v>
      </c>
      <c r="N896">
        <v>62</v>
      </c>
      <c r="O896">
        <v>231</v>
      </c>
      <c r="P896">
        <v>2</v>
      </c>
      <c r="Q896" s="1">
        <v>84718</v>
      </c>
      <c r="R896" s="1">
        <v>73772</v>
      </c>
      <c r="S896">
        <v>43</v>
      </c>
    </row>
    <row r="897" spans="1:19" x14ac:dyDescent="0.25">
      <c r="A897">
        <v>2011</v>
      </c>
      <c r="B897">
        <v>112</v>
      </c>
      <c r="C897" t="s">
        <v>576</v>
      </c>
      <c r="H897">
        <v>0.74399999999999999</v>
      </c>
      <c r="K897">
        <v>1.97</v>
      </c>
      <c r="L897">
        <v>24884.05</v>
      </c>
      <c r="N897">
        <v>24</v>
      </c>
      <c r="O897">
        <v>101</v>
      </c>
      <c r="P897">
        <v>1</v>
      </c>
      <c r="Q897" s="1">
        <v>85448</v>
      </c>
      <c r="R897" s="1">
        <v>74408</v>
      </c>
      <c r="S897">
        <v>43</v>
      </c>
    </row>
    <row r="898" spans="1:19" x14ac:dyDescent="0.25">
      <c r="A898">
        <v>2012</v>
      </c>
      <c r="B898">
        <v>112</v>
      </c>
      <c r="C898" t="s">
        <v>576</v>
      </c>
      <c r="H898">
        <v>0.74399999999999999</v>
      </c>
      <c r="K898" s="16">
        <v>2.0049999999999999</v>
      </c>
      <c r="L898">
        <v>31081.58</v>
      </c>
      <c r="N898">
        <v>23</v>
      </c>
      <c r="O898">
        <v>76</v>
      </c>
      <c r="P898">
        <v>1</v>
      </c>
      <c r="Q898" s="1">
        <v>86153</v>
      </c>
      <c r="R898" s="1">
        <v>75022</v>
      </c>
      <c r="S898">
        <v>43</v>
      </c>
    </row>
    <row r="899" spans="1:19" x14ac:dyDescent="0.25">
      <c r="A899">
        <v>2013</v>
      </c>
      <c r="B899">
        <v>112</v>
      </c>
      <c r="C899" t="s">
        <v>576</v>
      </c>
      <c r="H899">
        <v>0.74399999999999999</v>
      </c>
      <c r="K899">
        <v>2.04</v>
      </c>
      <c r="L899">
        <v>32536.89</v>
      </c>
      <c r="N899">
        <v>13</v>
      </c>
      <c r="O899">
        <v>74</v>
      </c>
      <c r="P899">
        <v>0</v>
      </c>
      <c r="Q899" s="1">
        <v>89530</v>
      </c>
      <c r="R899" s="1">
        <v>77962</v>
      </c>
      <c r="S899">
        <v>43</v>
      </c>
    </row>
    <row r="900" spans="1:19" x14ac:dyDescent="0.25">
      <c r="A900">
        <v>2014</v>
      </c>
      <c r="B900">
        <v>112</v>
      </c>
      <c r="C900" t="s">
        <v>576</v>
      </c>
      <c r="H900">
        <v>0.74399999999999999</v>
      </c>
      <c r="K900" s="16">
        <v>2.0950000000000002</v>
      </c>
      <c r="L900">
        <v>31669.31</v>
      </c>
      <c r="N900">
        <v>16</v>
      </c>
      <c r="O900">
        <v>61</v>
      </c>
      <c r="P900">
        <v>0</v>
      </c>
      <c r="Q900" s="1">
        <v>90294</v>
      </c>
      <c r="R900" s="1">
        <v>78628</v>
      </c>
      <c r="S900">
        <v>43</v>
      </c>
    </row>
    <row r="901" spans="1:19" x14ac:dyDescent="0.25">
      <c r="A901">
        <v>2015</v>
      </c>
      <c r="B901">
        <v>112</v>
      </c>
      <c r="C901" t="s">
        <v>576</v>
      </c>
      <c r="H901">
        <v>0.74399999999999999</v>
      </c>
      <c r="K901">
        <v>2.15</v>
      </c>
      <c r="N901">
        <v>22</v>
      </c>
      <c r="O901">
        <v>60</v>
      </c>
      <c r="P901">
        <v>1</v>
      </c>
      <c r="Q901" s="1">
        <v>91027</v>
      </c>
      <c r="R901" s="1">
        <v>63656</v>
      </c>
      <c r="S901">
        <v>43</v>
      </c>
    </row>
    <row r="902" spans="1:19" x14ac:dyDescent="0.25">
      <c r="A902">
        <v>2008</v>
      </c>
      <c r="B902" s="16">
        <v>113</v>
      </c>
      <c r="C902" t="s">
        <v>577</v>
      </c>
      <c r="H902">
        <v>0.64300000000000002</v>
      </c>
      <c r="K902">
        <v>1.72</v>
      </c>
      <c r="L902">
        <v>14333.45</v>
      </c>
      <c r="N902">
        <v>46</v>
      </c>
      <c r="O902">
        <v>232</v>
      </c>
      <c r="P902">
        <v>0</v>
      </c>
      <c r="Q902" s="1">
        <v>83282</v>
      </c>
      <c r="R902" s="1">
        <v>75844</v>
      </c>
      <c r="S902">
        <v>43</v>
      </c>
    </row>
    <row r="903" spans="1:19" x14ac:dyDescent="0.25">
      <c r="A903">
        <v>2009</v>
      </c>
      <c r="B903">
        <v>113</v>
      </c>
      <c r="C903" t="s">
        <v>577</v>
      </c>
      <c r="H903">
        <v>0.64300000000000002</v>
      </c>
      <c r="K903">
        <v>1.84</v>
      </c>
      <c r="L903">
        <v>15997.44</v>
      </c>
      <c r="N903">
        <v>64</v>
      </c>
      <c r="O903">
        <v>273</v>
      </c>
      <c r="P903">
        <v>1</v>
      </c>
      <c r="Q903" s="1">
        <v>84264</v>
      </c>
      <c r="R903" s="1">
        <v>78406</v>
      </c>
      <c r="S903">
        <v>50</v>
      </c>
    </row>
    <row r="904" spans="1:19" x14ac:dyDescent="0.25">
      <c r="A904">
        <v>2010</v>
      </c>
      <c r="B904">
        <v>113</v>
      </c>
      <c r="C904" t="s">
        <v>577</v>
      </c>
      <c r="H904">
        <v>0.72499999999999998</v>
      </c>
      <c r="K904">
        <v>1.82</v>
      </c>
      <c r="L904">
        <v>18718.98</v>
      </c>
      <c r="N904">
        <v>50</v>
      </c>
      <c r="O904">
        <v>190</v>
      </c>
      <c r="P904">
        <v>2</v>
      </c>
      <c r="Q904" s="1">
        <v>84215</v>
      </c>
      <c r="R904" s="1">
        <v>79599</v>
      </c>
      <c r="S904">
        <v>50</v>
      </c>
    </row>
    <row r="905" spans="1:19" x14ac:dyDescent="0.25">
      <c r="A905">
        <v>2011</v>
      </c>
      <c r="B905">
        <v>113</v>
      </c>
      <c r="C905" t="s">
        <v>577</v>
      </c>
      <c r="H905">
        <v>0.72499999999999998</v>
      </c>
      <c r="K905">
        <v>1.97</v>
      </c>
      <c r="L905">
        <v>20267.61</v>
      </c>
      <c r="N905">
        <v>59</v>
      </c>
      <c r="O905">
        <v>248</v>
      </c>
      <c r="P905">
        <v>2</v>
      </c>
      <c r="Q905" s="1">
        <v>85076</v>
      </c>
      <c r="R905" s="1">
        <v>80413</v>
      </c>
      <c r="S905">
        <v>50</v>
      </c>
    </row>
    <row r="906" spans="1:19" x14ac:dyDescent="0.25">
      <c r="A906">
        <v>2012</v>
      </c>
      <c r="B906">
        <v>113</v>
      </c>
      <c r="C906" t="s">
        <v>577</v>
      </c>
      <c r="H906">
        <v>0.72499999999999998</v>
      </c>
      <c r="K906" s="16">
        <v>2.0049999999999999</v>
      </c>
      <c r="L906">
        <v>22507.32</v>
      </c>
      <c r="N906">
        <v>32</v>
      </c>
      <c r="O906">
        <v>127</v>
      </c>
      <c r="P906">
        <v>0</v>
      </c>
      <c r="Q906" s="1">
        <v>85908</v>
      </c>
      <c r="R906" s="1">
        <v>81199</v>
      </c>
      <c r="S906">
        <v>50</v>
      </c>
    </row>
    <row r="907" spans="1:19" x14ac:dyDescent="0.25">
      <c r="A907">
        <v>2013</v>
      </c>
      <c r="B907">
        <v>113</v>
      </c>
      <c r="C907" t="s">
        <v>577</v>
      </c>
      <c r="H907">
        <v>0.72499999999999998</v>
      </c>
      <c r="K907">
        <v>2.04</v>
      </c>
      <c r="L907">
        <v>24329.45</v>
      </c>
      <c r="N907">
        <v>25</v>
      </c>
      <c r="O907">
        <v>105</v>
      </c>
      <c r="P907">
        <v>0</v>
      </c>
      <c r="Q907" s="1">
        <v>89418</v>
      </c>
      <c r="R907" s="1">
        <v>84517</v>
      </c>
      <c r="S907">
        <v>50</v>
      </c>
    </row>
    <row r="908" spans="1:19" x14ac:dyDescent="0.25">
      <c r="A908">
        <v>2014</v>
      </c>
      <c r="B908">
        <v>113</v>
      </c>
      <c r="C908" t="s">
        <v>577</v>
      </c>
      <c r="H908">
        <v>0.72499999999999998</v>
      </c>
      <c r="K908" s="16">
        <v>2.0950000000000002</v>
      </c>
      <c r="L908">
        <v>26097.77</v>
      </c>
      <c r="N908">
        <v>19</v>
      </c>
      <c r="O908">
        <v>69</v>
      </c>
      <c r="P908">
        <v>0</v>
      </c>
      <c r="Q908" s="1">
        <v>90306</v>
      </c>
      <c r="R908" s="1">
        <v>85356</v>
      </c>
      <c r="S908">
        <v>50</v>
      </c>
    </row>
    <row r="909" spans="1:19" x14ac:dyDescent="0.25">
      <c r="A909">
        <v>2015</v>
      </c>
      <c r="B909">
        <v>113</v>
      </c>
      <c r="C909" t="s">
        <v>577</v>
      </c>
      <c r="H909">
        <v>0.72499999999999998</v>
      </c>
      <c r="K909">
        <v>2.15</v>
      </c>
      <c r="N909">
        <v>18</v>
      </c>
      <c r="O909">
        <v>84</v>
      </c>
      <c r="P909">
        <v>0</v>
      </c>
      <c r="Q909" s="1">
        <v>91158</v>
      </c>
      <c r="R909" s="1">
        <v>82364</v>
      </c>
      <c r="S909">
        <v>50</v>
      </c>
    </row>
    <row r="910" spans="1:19" x14ac:dyDescent="0.25">
      <c r="A910">
        <v>2008</v>
      </c>
      <c r="B910">
        <v>114</v>
      </c>
      <c r="C910" t="s">
        <v>578</v>
      </c>
      <c r="H910">
        <v>0.63500000000000001</v>
      </c>
      <c r="K910">
        <v>1.72</v>
      </c>
      <c r="L910">
        <v>10499.39</v>
      </c>
      <c r="N910">
        <v>11</v>
      </c>
      <c r="O910">
        <v>32</v>
      </c>
      <c r="P910">
        <v>0</v>
      </c>
      <c r="Q910" s="1">
        <v>20307</v>
      </c>
      <c r="R910" s="1">
        <v>16699</v>
      </c>
      <c r="S910">
        <v>9</v>
      </c>
    </row>
    <row r="911" spans="1:19" x14ac:dyDescent="0.25">
      <c r="A911">
        <v>2009</v>
      </c>
      <c r="B911">
        <v>114</v>
      </c>
      <c r="C911" t="s">
        <v>578</v>
      </c>
      <c r="H911">
        <v>0.63500000000000001</v>
      </c>
      <c r="K911">
        <v>1.84</v>
      </c>
      <c r="L911">
        <v>10206</v>
      </c>
      <c r="N911">
        <v>8</v>
      </c>
      <c r="O911">
        <v>22</v>
      </c>
      <c r="P911">
        <v>0</v>
      </c>
      <c r="Q911" s="1">
        <v>20429</v>
      </c>
      <c r="R911" s="1">
        <v>18964</v>
      </c>
      <c r="S911">
        <v>12</v>
      </c>
    </row>
    <row r="912" spans="1:19" x14ac:dyDescent="0.25">
      <c r="A912">
        <v>2010</v>
      </c>
      <c r="B912">
        <v>114</v>
      </c>
      <c r="C912" t="s">
        <v>578</v>
      </c>
      <c r="H912">
        <v>0.71499999999999997</v>
      </c>
      <c r="K912">
        <v>1.82</v>
      </c>
      <c r="L912">
        <v>13158.38</v>
      </c>
      <c r="N912">
        <v>15</v>
      </c>
      <c r="O912">
        <v>47</v>
      </c>
      <c r="P912">
        <v>0</v>
      </c>
      <c r="Q912" s="1">
        <v>20245</v>
      </c>
      <c r="R912" s="1">
        <v>17089</v>
      </c>
      <c r="S912">
        <v>12</v>
      </c>
    </row>
    <row r="913" spans="1:19" x14ac:dyDescent="0.25">
      <c r="A913">
        <v>2011</v>
      </c>
      <c r="B913">
        <v>114</v>
      </c>
      <c r="C913" t="s">
        <v>578</v>
      </c>
      <c r="H913">
        <v>0.71499999999999997</v>
      </c>
      <c r="K913">
        <v>1.97</v>
      </c>
      <c r="L913">
        <v>15263.35</v>
      </c>
      <c r="N913">
        <v>13</v>
      </c>
      <c r="O913">
        <v>79</v>
      </c>
      <c r="P913">
        <v>0</v>
      </c>
      <c r="Q913" s="1">
        <v>20346</v>
      </c>
      <c r="R913" s="1">
        <v>17103</v>
      </c>
      <c r="S913">
        <v>12</v>
      </c>
    </row>
    <row r="914" spans="1:19" x14ac:dyDescent="0.25">
      <c r="A914">
        <v>2012</v>
      </c>
      <c r="B914">
        <v>114</v>
      </c>
      <c r="C914" t="s">
        <v>578</v>
      </c>
      <c r="H914">
        <v>0.71499999999999997</v>
      </c>
      <c r="K914" s="16">
        <v>2.0049999999999999</v>
      </c>
      <c r="L914">
        <v>15920.04</v>
      </c>
      <c r="N914">
        <v>2</v>
      </c>
      <c r="O914">
        <v>3</v>
      </c>
      <c r="P914">
        <v>0</v>
      </c>
      <c r="Q914" s="1">
        <v>20442</v>
      </c>
      <c r="R914" s="1">
        <v>17880</v>
      </c>
      <c r="S914">
        <v>12</v>
      </c>
    </row>
    <row r="915" spans="1:19" x14ac:dyDescent="0.25">
      <c r="A915">
        <v>2013</v>
      </c>
      <c r="B915">
        <v>114</v>
      </c>
      <c r="C915" t="s">
        <v>578</v>
      </c>
      <c r="H915">
        <v>0.71499999999999997</v>
      </c>
      <c r="K915">
        <v>2.04</v>
      </c>
      <c r="L915">
        <v>16289.91</v>
      </c>
      <c r="N915">
        <v>11</v>
      </c>
      <c r="O915">
        <v>50</v>
      </c>
      <c r="P915">
        <v>1</v>
      </c>
      <c r="Q915" s="1">
        <v>21164</v>
      </c>
      <c r="R915" s="1">
        <v>18640</v>
      </c>
      <c r="S915">
        <v>12</v>
      </c>
    </row>
    <row r="916" spans="1:19" x14ac:dyDescent="0.25">
      <c r="A916">
        <v>2014</v>
      </c>
      <c r="B916">
        <v>114</v>
      </c>
      <c r="C916" t="s">
        <v>578</v>
      </c>
      <c r="H916">
        <v>0.71499999999999997</v>
      </c>
      <c r="K916" s="16">
        <v>2.0950000000000002</v>
      </c>
      <c r="L916">
        <v>17383.12</v>
      </c>
      <c r="N916">
        <v>7</v>
      </c>
      <c r="O916">
        <v>57</v>
      </c>
      <c r="P916">
        <v>1</v>
      </c>
      <c r="Q916" s="1">
        <v>21276</v>
      </c>
      <c r="R916" s="1">
        <v>18920</v>
      </c>
      <c r="S916">
        <v>12</v>
      </c>
    </row>
    <row r="917" spans="1:19" x14ac:dyDescent="0.25">
      <c r="A917">
        <v>2015</v>
      </c>
      <c r="B917">
        <v>114</v>
      </c>
      <c r="C917" t="s">
        <v>578</v>
      </c>
      <c r="H917">
        <v>0.71499999999999997</v>
      </c>
      <c r="K917">
        <v>2.15</v>
      </c>
      <c r="N917">
        <v>6</v>
      </c>
      <c r="O917">
        <v>29</v>
      </c>
      <c r="P917">
        <v>0</v>
      </c>
      <c r="Q917" s="1">
        <v>21384</v>
      </c>
      <c r="R917" s="1">
        <v>19000</v>
      </c>
      <c r="S917">
        <v>12</v>
      </c>
    </row>
    <row r="918" spans="1:19" x14ac:dyDescent="0.25">
      <c r="A918">
        <v>2008</v>
      </c>
      <c r="B918">
        <v>115</v>
      </c>
      <c r="C918" t="s">
        <v>579</v>
      </c>
      <c r="H918">
        <v>0.629</v>
      </c>
      <c r="K918">
        <v>1.72</v>
      </c>
      <c r="L918">
        <v>15062.13</v>
      </c>
      <c r="N918">
        <v>19</v>
      </c>
      <c r="O918">
        <v>49</v>
      </c>
      <c r="P918" s="14"/>
      <c r="Q918" s="1">
        <v>18734</v>
      </c>
      <c r="R918" s="1">
        <v>13566</v>
      </c>
      <c r="S918">
        <v>12</v>
      </c>
    </row>
    <row r="919" spans="1:19" x14ac:dyDescent="0.25">
      <c r="A919">
        <v>2009</v>
      </c>
      <c r="B919">
        <v>115</v>
      </c>
      <c r="C919" t="s">
        <v>579</v>
      </c>
      <c r="H919">
        <v>0.629</v>
      </c>
      <c r="K919">
        <v>1.84</v>
      </c>
      <c r="L919">
        <v>14619.98</v>
      </c>
      <c r="N919">
        <v>21</v>
      </c>
      <c r="O919">
        <v>47</v>
      </c>
      <c r="P919" s="14"/>
      <c r="Q919" s="1">
        <v>18844</v>
      </c>
      <c r="R919" s="1">
        <v>13190</v>
      </c>
      <c r="S919">
        <v>18</v>
      </c>
    </row>
    <row r="920" spans="1:19" x14ac:dyDescent="0.25">
      <c r="A920">
        <v>2010</v>
      </c>
      <c r="B920">
        <v>115</v>
      </c>
      <c r="C920" t="s">
        <v>579</v>
      </c>
      <c r="H920">
        <v>0.72899999999999998</v>
      </c>
      <c r="K920">
        <v>1.82</v>
      </c>
      <c r="L920">
        <v>15978.72</v>
      </c>
      <c r="N920">
        <v>20</v>
      </c>
      <c r="O920">
        <v>51</v>
      </c>
      <c r="P920" s="14"/>
      <c r="Q920" s="1">
        <v>19379</v>
      </c>
      <c r="R920" s="1">
        <v>16281</v>
      </c>
      <c r="S920">
        <v>18</v>
      </c>
    </row>
    <row r="921" spans="1:19" x14ac:dyDescent="0.25">
      <c r="A921">
        <v>2011</v>
      </c>
      <c r="B921">
        <v>115</v>
      </c>
      <c r="C921" t="s">
        <v>579</v>
      </c>
      <c r="H921">
        <v>0.72899999999999998</v>
      </c>
      <c r="K921">
        <v>1.97</v>
      </c>
      <c r="L921">
        <v>15703.41</v>
      </c>
      <c r="N921">
        <v>6</v>
      </c>
      <c r="O921">
        <v>19</v>
      </c>
      <c r="P921" s="14"/>
      <c r="Q921" s="1">
        <v>19524</v>
      </c>
      <c r="R921" s="1">
        <v>16378</v>
      </c>
      <c r="S921">
        <v>18</v>
      </c>
    </row>
    <row r="922" spans="1:19" x14ac:dyDescent="0.25">
      <c r="A922">
        <v>2012</v>
      </c>
      <c r="B922">
        <v>115</v>
      </c>
      <c r="C922" t="s">
        <v>579</v>
      </c>
      <c r="H922">
        <v>0.72899999999999998</v>
      </c>
      <c r="K922" s="16">
        <v>2.0049999999999999</v>
      </c>
      <c r="L922">
        <v>14970.62</v>
      </c>
      <c r="N922">
        <v>6</v>
      </c>
      <c r="O922">
        <v>8</v>
      </c>
      <c r="P922" s="14"/>
      <c r="Q922" s="1">
        <v>19664</v>
      </c>
      <c r="R922" s="1">
        <v>16494</v>
      </c>
      <c r="S922">
        <v>18</v>
      </c>
    </row>
    <row r="923" spans="1:19" x14ac:dyDescent="0.25">
      <c r="A923">
        <v>2013</v>
      </c>
      <c r="B923">
        <v>115</v>
      </c>
      <c r="C923" t="s">
        <v>579</v>
      </c>
      <c r="H923">
        <v>0.72899999999999998</v>
      </c>
      <c r="K923">
        <v>2.04</v>
      </c>
      <c r="L923">
        <v>17483.419999999998</v>
      </c>
      <c r="N923">
        <v>5</v>
      </c>
      <c r="O923">
        <v>14</v>
      </c>
      <c r="P923" s="14"/>
      <c r="Q923" s="1">
        <v>20410</v>
      </c>
      <c r="R923" s="1">
        <v>17287</v>
      </c>
      <c r="S923">
        <v>18</v>
      </c>
    </row>
    <row r="924" spans="1:19" x14ac:dyDescent="0.25">
      <c r="A924">
        <v>2014</v>
      </c>
      <c r="B924">
        <v>115</v>
      </c>
      <c r="C924" t="s">
        <v>579</v>
      </c>
      <c r="H924">
        <v>0.72899999999999998</v>
      </c>
      <c r="K924" s="16">
        <v>2.0950000000000002</v>
      </c>
      <c r="L924">
        <v>17080.400000000001</v>
      </c>
      <c r="N924">
        <v>7</v>
      </c>
      <c r="O924">
        <v>21</v>
      </c>
      <c r="P924" s="14"/>
      <c r="Q924" s="1">
        <v>20563</v>
      </c>
      <c r="R924" s="1">
        <v>20563</v>
      </c>
      <c r="S924">
        <v>18</v>
      </c>
    </row>
    <row r="925" spans="1:19" x14ac:dyDescent="0.25">
      <c r="A925">
        <v>2015</v>
      </c>
      <c r="B925">
        <v>115</v>
      </c>
      <c r="C925" t="s">
        <v>579</v>
      </c>
      <c r="H925">
        <v>0.72899999999999998</v>
      </c>
      <c r="K925">
        <v>2.15</v>
      </c>
      <c r="N925">
        <v>10</v>
      </c>
      <c r="O925">
        <v>29</v>
      </c>
      <c r="P925" s="14"/>
      <c r="Q925" s="1">
        <v>20710</v>
      </c>
      <c r="R925" s="1">
        <v>20710</v>
      </c>
      <c r="S925">
        <v>18</v>
      </c>
    </row>
    <row r="926" spans="1:19" x14ac:dyDescent="0.25">
      <c r="A926">
        <v>2008</v>
      </c>
      <c r="B926">
        <v>116</v>
      </c>
      <c r="C926" t="s">
        <v>582</v>
      </c>
      <c r="H926">
        <v>0.64100000000000001</v>
      </c>
      <c r="K926">
        <v>1.72</v>
      </c>
      <c r="L926">
        <v>7884.55</v>
      </c>
      <c r="N926">
        <v>5</v>
      </c>
      <c r="O926">
        <v>10</v>
      </c>
      <c r="P926">
        <v>0</v>
      </c>
      <c r="Q926" s="1">
        <v>15821</v>
      </c>
      <c r="R926" s="1">
        <v>13099</v>
      </c>
      <c r="S926">
        <v>14</v>
      </c>
    </row>
    <row r="927" spans="1:19" x14ac:dyDescent="0.25">
      <c r="A927">
        <v>2009</v>
      </c>
      <c r="B927">
        <v>116</v>
      </c>
      <c r="C927" t="s">
        <v>582</v>
      </c>
      <c r="H927">
        <v>0.64100000000000001</v>
      </c>
      <c r="K927">
        <v>1.84</v>
      </c>
      <c r="L927">
        <v>8750.8700000000008</v>
      </c>
      <c r="N927">
        <v>9</v>
      </c>
      <c r="O927">
        <v>19</v>
      </c>
      <c r="P927">
        <v>0</v>
      </c>
      <c r="Q927" s="1">
        <v>15907</v>
      </c>
      <c r="R927" s="16">
        <f>(R926+R929)/2</f>
        <v>13299.5</v>
      </c>
      <c r="S927">
        <v>17</v>
      </c>
    </row>
    <row r="928" spans="1:19" x14ac:dyDescent="0.25">
      <c r="A928">
        <v>2010</v>
      </c>
      <c r="B928">
        <v>116</v>
      </c>
      <c r="C928" t="s">
        <v>582</v>
      </c>
      <c r="H928">
        <v>0.71499999999999997</v>
      </c>
      <c r="K928">
        <v>1.82</v>
      </c>
      <c r="L928">
        <v>13755.24</v>
      </c>
      <c r="N928">
        <v>16</v>
      </c>
      <c r="O928">
        <v>34</v>
      </c>
      <c r="P928">
        <v>1</v>
      </c>
      <c r="Q928" s="1">
        <v>15582</v>
      </c>
      <c r="R928" s="16">
        <f>(R926+R929)/2</f>
        <v>13299.5</v>
      </c>
      <c r="S928">
        <v>17</v>
      </c>
    </row>
    <row r="929" spans="1:19" x14ac:dyDescent="0.25">
      <c r="A929">
        <v>2011</v>
      </c>
      <c r="B929">
        <v>116</v>
      </c>
      <c r="C929" t="s">
        <v>582</v>
      </c>
      <c r="H929">
        <v>0.71499999999999997</v>
      </c>
      <c r="K929">
        <v>1.97</v>
      </c>
      <c r="L929">
        <v>14886.14</v>
      </c>
      <c r="N929">
        <v>11</v>
      </c>
      <c r="O929">
        <v>26</v>
      </c>
      <c r="P929">
        <v>0</v>
      </c>
      <c r="Q929" s="1">
        <v>15638</v>
      </c>
      <c r="R929" s="1">
        <v>13500</v>
      </c>
      <c r="S929">
        <v>17</v>
      </c>
    </row>
    <row r="930" spans="1:19" x14ac:dyDescent="0.25">
      <c r="A930">
        <v>2012</v>
      </c>
      <c r="B930">
        <v>116</v>
      </c>
      <c r="C930" t="s">
        <v>582</v>
      </c>
      <c r="H930">
        <v>0.71499999999999997</v>
      </c>
      <c r="K930" s="16">
        <v>2.0049999999999999</v>
      </c>
      <c r="L930">
        <v>15470.5</v>
      </c>
      <c r="N930">
        <v>19</v>
      </c>
      <c r="O930">
        <v>46</v>
      </c>
      <c r="P930">
        <v>0</v>
      </c>
      <c r="Q930" s="1">
        <v>15692</v>
      </c>
      <c r="R930" s="1">
        <v>13500</v>
      </c>
      <c r="S930">
        <v>17</v>
      </c>
    </row>
    <row r="931" spans="1:19" x14ac:dyDescent="0.25">
      <c r="A931">
        <v>2013</v>
      </c>
      <c r="B931">
        <v>116</v>
      </c>
      <c r="C931" t="s">
        <v>582</v>
      </c>
      <c r="H931">
        <v>0.71499999999999997</v>
      </c>
      <c r="K931">
        <v>2.04</v>
      </c>
      <c r="L931">
        <v>16848.82</v>
      </c>
      <c r="N931">
        <v>17</v>
      </c>
      <c r="O931">
        <v>39</v>
      </c>
      <c r="P931">
        <v>0</v>
      </c>
      <c r="Q931" s="1">
        <v>16224</v>
      </c>
      <c r="R931" s="1">
        <v>13700</v>
      </c>
      <c r="S931">
        <v>17</v>
      </c>
    </row>
    <row r="932" spans="1:19" x14ac:dyDescent="0.25">
      <c r="A932">
        <v>2014</v>
      </c>
      <c r="B932">
        <v>116</v>
      </c>
      <c r="C932" t="s">
        <v>582</v>
      </c>
      <c r="H932">
        <v>0.71499999999999997</v>
      </c>
      <c r="K932" s="16">
        <v>2.0950000000000002</v>
      </c>
      <c r="L932">
        <v>17617.8</v>
      </c>
      <c r="N932">
        <v>21</v>
      </c>
      <c r="O932">
        <v>47</v>
      </c>
      <c r="P932">
        <v>0</v>
      </c>
      <c r="Q932" s="1">
        <v>16290</v>
      </c>
      <c r="R932" s="1">
        <v>13943</v>
      </c>
      <c r="S932">
        <v>17</v>
      </c>
    </row>
    <row r="933" spans="1:19" x14ac:dyDescent="0.25">
      <c r="A933">
        <v>2015</v>
      </c>
      <c r="B933">
        <v>116</v>
      </c>
      <c r="C933" t="s">
        <v>582</v>
      </c>
      <c r="H933">
        <v>0.71499999999999997</v>
      </c>
      <c r="K933">
        <v>2.15</v>
      </c>
      <c r="N933">
        <v>30</v>
      </c>
      <c r="O933">
        <v>78</v>
      </c>
      <c r="P933">
        <v>0</v>
      </c>
      <c r="Q933" s="1">
        <v>16353</v>
      </c>
      <c r="R933" s="1">
        <v>13943</v>
      </c>
      <c r="S933">
        <v>17</v>
      </c>
    </row>
    <row r="934" spans="1:19" x14ac:dyDescent="0.25">
      <c r="A934">
        <v>2008</v>
      </c>
      <c r="B934">
        <v>117</v>
      </c>
      <c r="C934" t="s">
        <v>585</v>
      </c>
      <c r="H934">
        <v>0.65500000000000003</v>
      </c>
      <c r="K934">
        <v>1.72</v>
      </c>
      <c r="L934">
        <v>10267.030000000001</v>
      </c>
      <c r="N934">
        <v>121</v>
      </c>
      <c r="O934">
        <v>432</v>
      </c>
      <c r="P934">
        <v>3</v>
      </c>
      <c r="Q934" s="1">
        <v>106735</v>
      </c>
      <c r="R934" s="1">
        <v>100136</v>
      </c>
      <c r="S934">
        <v>58</v>
      </c>
    </row>
    <row r="935" spans="1:19" x14ac:dyDescent="0.25">
      <c r="A935">
        <v>2009</v>
      </c>
      <c r="B935">
        <v>117</v>
      </c>
      <c r="C935" t="s">
        <v>585</v>
      </c>
      <c r="H935">
        <v>0.65500000000000003</v>
      </c>
      <c r="K935">
        <v>1.84</v>
      </c>
      <c r="L935">
        <v>11011.7</v>
      </c>
      <c r="N935">
        <v>133</v>
      </c>
      <c r="O935">
        <v>534</v>
      </c>
      <c r="P935">
        <v>1</v>
      </c>
      <c r="Q935" s="1">
        <v>107619</v>
      </c>
      <c r="R935" s="1">
        <v>101170</v>
      </c>
      <c r="S935">
        <v>73</v>
      </c>
    </row>
    <row r="936" spans="1:19" x14ac:dyDescent="0.25">
      <c r="A936">
        <v>2010</v>
      </c>
      <c r="B936">
        <v>117</v>
      </c>
      <c r="C936" t="s">
        <v>585</v>
      </c>
      <c r="H936">
        <v>0.75600000000000001</v>
      </c>
      <c r="K936">
        <v>1.82</v>
      </c>
      <c r="L936">
        <v>13249.36</v>
      </c>
      <c r="N936">
        <v>146</v>
      </c>
      <c r="O936">
        <v>514</v>
      </c>
      <c r="P936">
        <v>1</v>
      </c>
      <c r="Q936" s="1">
        <v>106290</v>
      </c>
      <c r="R936" s="1">
        <v>99732</v>
      </c>
      <c r="S936">
        <v>73</v>
      </c>
    </row>
    <row r="937" spans="1:19" x14ac:dyDescent="0.25">
      <c r="A937">
        <v>2011</v>
      </c>
      <c r="B937">
        <v>117</v>
      </c>
      <c r="C937" t="s">
        <v>585</v>
      </c>
      <c r="H937">
        <v>0.75600000000000001</v>
      </c>
      <c r="K937">
        <v>1.97</v>
      </c>
      <c r="L937">
        <v>15246.19</v>
      </c>
      <c r="N937">
        <v>105</v>
      </c>
      <c r="O937">
        <v>351</v>
      </c>
      <c r="P937">
        <v>2</v>
      </c>
      <c r="Q937" s="1">
        <v>106987</v>
      </c>
      <c r="R937" s="1">
        <v>100315</v>
      </c>
      <c r="S937">
        <v>73</v>
      </c>
    </row>
    <row r="938" spans="1:19" x14ac:dyDescent="0.25">
      <c r="A938">
        <v>2012</v>
      </c>
      <c r="B938">
        <v>117</v>
      </c>
      <c r="C938" t="s">
        <v>585</v>
      </c>
      <c r="H938">
        <v>0.75600000000000001</v>
      </c>
      <c r="K938" s="16">
        <v>2.0049999999999999</v>
      </c>
      <c r="L938">
        <v>16684.78</v>
      </c>
      <c r="N938">
        <v>113</v>
      </c>
      <c r="O938">
        <v>358</v>
      </c>
      <c r="P938">
        <v>1</v>
      </c>
      <c r="Q938" s="1">
        <v>107661</v>
      </c>
      <c r="R938" s="1">
        <v>100897</v>
      </c>
      <c r="S938">
        <v>73</v>
      </c>
    </row>
    <row r="939" spans="1:19" x14ac:dyDescent="0.25">
      <c r="A939">
        <v>2013</v>
      </c>
      <c r="B939">
        <v>117</v>
      </c>
      <c r="C939" t="s">
        <v>585</v>
      </c>
      <c r="H939">
        <v>0.75600000000000001</v>
      </c>
      <c r="K939">
        <v>2.04</v>
      </c>
      <c r="L939">
        <v>17498.310000000001</v>
      </c>
      <c r="N939">
        <v>97</v>
      </c>
      <c r="O939">
        <v>320</v>
      </c>
      <c r="P939">
        <v>2</v>
      </c>
      <c r="Q939" s="1">
        <v>111651</v>
      </c>
      <c r="R939" s="1">
        <v>104975</v>
      </c>
      <c r="S939">
        <v>73</v>
      </c>
    </row>
    <row r="940" spans="1:19" x14ac:dyDescent="0.25">
      <c r="A940">
        <v>2014</v>
      </c>
      <c r="B940">
        <v>117</v>
      </c>
      <c r="C940" t="s">
        <v>585</v>
      </c>
      <c r="H940">
        <v>0.75600000000000001</v>
      </c>
      <c r="K940" s="16">
        <v>2.0950000000000002</v>
      </c>
      <c r="L940">
        <v>18722.39</v>
      </c>
      <c r="N940">
        <v>82</v>
      </c>
      <c r="O940">
        <v>335</v>
      </c>
      <c r="P940">
        <v>2</v>
      </c>
      <c r="Q940" s="1">
        <v>112402</v>
      </c>
      <c r="R940" s="1">
        <v>105681</v>
      </c>
      <c r="S940">
        <v>73</v>
      </c>
    </row>
    <row r="941" spans="1:19" x14ac:dyDescent="0.25">
      <c r="A941">
        <v>2015</v>
      </c>
      <c r="B941">
        <v>117</v>
      </c>
      <c r="C941" t="s">
        <v>585</v>
      </c>
      <c r="H941">
        <v>0.75600000000000001</v>
      </c>
      <c r="K941">
        <v>2.15</v>
      </c>
      <c r="N941">
        <v>76</v>
      </c>
      <c r="O941">
        <v>340</v>
      </c>
      <c r="P941">
        <v>2</v>
      </c>
      <c r="Q941" s="1">
        <v>113122</v>
      </c>
      <c r="R941" s="1">
        <v>106540</v>
      </c>
      <c r="S941">
        <v>73</v>
      </c>
    </row>
    <row r="942" spans="1:19" x14ac:dyDescent="0.25">
      <c r="A942">
        <v>2008</v>
      </c>
      <c r="B942">
        <v>118</v>
      </c>
      <c r="C942" t="s">
        <v>588</v>
      </c>
      <c r="H942">
        <v>0.65</v>
      </c>
      <c r="K942">
        <v>1.72</v>
      </c>
      <c r="L942">
        <v>13914.83</v>
      </c>
      <c r="N942">
        <v>87</v>
      </c>
      <c r="O942">
        <v>322</v>
      </c>
      <c r="P942">
        <v>1</v>
      </c>
      <c r="Q942">
        <v>85293</v>
      </c>
      <c r="R942">
        <v>76919</v>
      </c>
      <c r="S942" s="17">
        <v>28</v>
      </c>
    </row>
    <row r="943" spans="1:19" x14ac:dyDescent="0.25">
      <c r="A943">
        <v>2009</v>
      </c>
      <c r="B943">
        <v>118</v>
      </c>
      <c r="C943" t="s">
        <v>588</v>
      </c>
      <c r="H943">
        <v>0.65</v>
      </c>
      <c r="K943">
        <v>1.84</v>
      </c>
      <c r="L943">
        <v>14936.58</v>
      </c>
      <c r="N943">
        <v>62</v>
      </c>
      <c r="O943">
        <v>254</v>
      </c>
      <c r="P943">
        <v>0</v>
      </c>
      <c r="Q943" s="1">
        <v>86467</v>
      </c>
      <c r="R943" s="1">
        <v>77986</v>
      </c>
      <c r="S943" s="17">
        <v>37</v>
      </c>
    </row>
    <row r="944" spans="1:19" x14ac:dyDescent="0.25">
      <c r="A944">
        <v>2010</v>
      </c>
      <c r="B944">
        <v>118</v>
      </c>
      <c r="C944" t="s">
        <v>588</v>
      </c>
      <c r="H944">
        <v>0.72899999999999998</v>
      </c>
      <c r="K944">
        <v>1.82</v>
      </c>
      <c r="L944">
        <v>15535</v>
      </c>
      <c r="N944">
        <v>82</v>
      </c>
      <c r="O944">
        <v>288</v>
      </c>
      <c r="P944">
        <v>0</v>
      </c>
      <c r="Q944" s="1">
        <v>82471</v>
      </c>
      <c r="R944" s="1">
        <v>72758</v>
      </c>
      <c r="S944" s="17">
        <v>37</v>
      </c>
    </row>
    <row r="945" spans="1:19" x14ac:dyDescent="0.25">
      <c r="A945">
        <v>2011</v>
      </c>
      <c r="B945">
        <v>118</v>
      </c>
      <c r="C945" t="s">
        <v>588</v>
      </c>
      <c r="H945">
        <v>0.72899999999999998</v>
      </c>
      <c r="K945">
        <v>1.97</v>
      </c>
      <c r="L945">
        <v>19002.54</v>
      </c>
      <c r="N945">
        <v>52</v>
      </c>
      <c r="O945">
        <v>231</v>
      </c>
      <c r="P945">
        <v>0</v>
      </c>
      <c r="Q945" s="1">
        <v>83188</v>
      </c>
      <c r="R945" s="1">
        <v>72758</v>
      </c>
      <c r="S945" s="17">
        <v>37</v>
      </c>
    </row>
    <row r="946" spans="1:19" x14ac:dyDescent="0.25">
      <c r="A946">
        <v>2012</v>
      </c>
      <c r="B946">
        <v>118</v>
      </c>
      <c r="C946" t="s">
        <v>588</v>
      </c>
      <c r="H946">
        <v>0.72899999999999998</v>
      </c>
      <c r="K946" s="16">
        <v>2.0049999999999999</v>
      </c>
      <c r="L946">
        <v>20880.900000000001</v>
      </c>
      <c r="N946">
        <v>49</v>
      </c>
      <c r="O946">
        <v>175</v>
      </c>
      <c r="P946">
        <v>0</v>
      </c>
      <c r="Q946" s="1">
        <v>83882</v>
      </c>
      <c r="R946" s="1">
        <v>73364</v>
      </c>
      <c r="S946" s="17">
        <v>37</v>
      </c>
    </row>
    <row r="947" spans="1:19" x14ac:dyDescent="0.25">
      <c r="A947">
        <v>2013</v>
      </c>
      <c r="B947">
        <v>118</v>
      </c>
      <c r="C947" t="s">
        <v>588</v>
      </c>
      <c r="H947">
        <v>0.72899999999999998</v>
      </c>
      <c r="K947">
        <v>2.04</v>
      </c>
      <c r="L947">
        <v>20569.96</v>
      </c>
      <c r="N947">
        <v>74</v>
      </c>
      <c r="O947">
        <v>329</v>
      </c>
      <c r="P947">
        <v>1</v>
      </c>
      <c r="Q947" s="1">
        <v>87178</v>
      </c>
      <c r="R947" s="1">
        <v>76246</v>
      </c>
      <c r="S947" s="17">
        <v>37</v>
      </c>
    </row>
    <row r="948" spans="1:19" x14ac:dyDescent="0.25">
      <c r="A948">
        <v>2014</v>
      </c>
      <c r="B948">
        <v>118</v>
      </c>
      <c r="C948" t="s">
        <v>588</v>
      </c>
      <c r="H948">
        <v>0.72899999999999998</v>
      </c>
      <c r="K948" s="16">
        <v>2.0950000000000002</v>
      </c>
      <c r="L948">
        <v>25048.98</v>
      </c>
      <c r="N948">
        <v>76</v>
      </c>
      <c r="O948">
        <v>356</v>
      </c>
      <c r="P948">
        <v>0</v>
      </c>
      <c r="Q948" s="1">
        <v>87928</v>
      </c>
      <c r="R948" s="1">
        <v>77572</v>
      </c>
      <c r="S948" s="17">
        <v>37</v>
      </c>
    </row>
    <row r="949" spans="1:19" x14ac:dyDescent="0.25">
      <c r="A949">
        <v>2015</v>
      </c>
      <c r="B949">
        <v>118</v>
      </c>
      <c r="C949" t="s">
        <v>588</v>
      </c>
      <c r="H949">
        <v>0.72899999999999998</v>
      </c>
      <c r="K949">
        <v>2.15</v>
      </c>
      <c r="N949">
        <v>39</v>
      </c>
      <c r="O949">
        <v>179</v>
      </c>
      <c r="P949">
        <v>0</v>
      </c>
      <c r="Q949" s="1">
        <v>88648</v>
      </c>
      <c r="R949" s="1">
        <v>78208</v>
      </c>
      <c r="S949" s="17">
        <v>37</v>
      </c>
    </row>
    <row r="950" spans="1:19" x14ac:dyDescent="0.25">
      <c r="A950">
        <v>2008</v>
      </c>
      <c r="B950">
        <v>119</v>
      </c>
      <c r="C950" s="4" t="s">
        <v>599</v>
      </c>
      <c r="H950">
        <v>0.57099999999999995</v>
      </c>
      <c r="K950">
        <v>1.72</v>
      </c>
      <c r="L950">
        <v>7159.71</v>
      </c>
      <c r="N950">
        <v>3</v>
      </c>
      <c r="O950">
        <v>10</v>
      </c>
      <c r="P950">
        <v>0</v>
      </c>
      <c r="Q950" s="1">
        <v>11422</v>
      </c>
      <c r="R950" s="1">
        <v>5947</v>
      </c>
      <c r="S950" s="17">
        <v>7</v>
      </c>
    </row>
    <row r="951" spans="1:19" x14ac:dyDescent="0.25">
      <c r="A951">
        <v>2009</v>
      </c>
      <c r="B951">
        <v>119</v>
      </c>
      <c r="C951" t="s">
        <v>599</v>
      </c>
      <c r="H951">
        <v>0.57099999999999995</v>
      </c>
      <c r="K951">
        <v>1.84</v>
      </c>
      <c r="L951">
        <v>7081.32</v>
      </c>
      <c r="N951">
        <v>1</v>
      </c>
      <c r="O951">
        <v>3</v>
      </c>
      <c r="P951">
        <v>0</v>
      </c>
      <c r="Q951" s="1">
        <v>11351</v>
      </c>
      <c r="R951" s="1">
        <v>6045</v>
      </c>
      <c r="S951" s="17">
        <v>11</v>
      </c>
    </row>
    <row r="952" spans="1:19" x14ac:dyDescent="0.25">
      <c r="A952">
        <v>2010</v>
      </c>
      <c r="B952">
        <v>119</v>
      </c>
      <c r="C952" t="s">
        <v>599</v>
      </c>
      <c r="H952">
        <v>0.67500000000000004</v>
      </c>
      <c r="K952">
        <v>1.82</v>
      </c>
      <c r="L952">
        <v>6696.95</v>
      </c>
      <c r="N952">
        <v>3</v>
      </c>
      <c r="O952">
        <v>11</v>
      </c>
      <c r="P952">
        <v>0</v>
      </c>
      <c r="Q952" s="1">
        <v>11467</v>
      </c>
      <c r="R952" s="1">
        <v>5563</v>
      </c>
      <c r="S952" s="17">
        <v>11</v>
      </c>
    </row>
    <row r="953" spans="1:19" x14ac:dyDescent="0.25">
      <c r="A953">
        <v>2011</v>
      </c>
      <c r="B953">
        <v>119</v>
      </c>
      <c r="C953" t="s">
        <v>599</v>
      </c>
      <c r="H953">
        <v>0.67500000000000004</v>
      </c>
      <c r="K953">
        <v>1.97</v>
      </c>
      <c r="L953">
        <v>8938.02</v>
      </c>
      <c r="N953">
        <v>1</v>
      </c>
      <c r="O953">
        <v>4</v>
      </c>
      <c r="P953">
        <v>0</v>
      </c>
      <c r="Q953" s="1">
        <v>11426</v>
      </c>
      <c r="R953" s="1">
        <v>5543</v>
      </c>
      <c r="S953" s="17">
        <v>11</v>
      </c>
    </row>
    <row r="954" spans="1:19" x14ac:dyDescent="0.25">
      <c r="A954">
        <v>2012</v>
      </c>
      <c r="B954">
        <v>119</v>
      </c>
      <c r="C954" t="s">
        <v>599</v>
      </c>
      <c r="H954">
        <v>0.67500000000000004</v>
      </c>
      <c r="K954" s="16">
        <v>2.0049999999999999</v>
      </c>
      <c r="L954">
        <v>9500.2800000000007</v>
      </c>
      <c r="N954">
        <v>0</v>
      </c>
      <c r="O954">
        <v>0</v>
      </c>
      <c r="P954">
        <v>0</v>
      </c>
      <c r="Q954" s="1">
        <v>11386</v>
      </c>
      <c r="R954" s="1">
        <v>5524</v>
      </c>
      <c r="S954" s="17">
        <v>11</v>
      </c>
    </row>
    <row r="955" spans="1:19" x14ac:dyDescent="0.25">
      <c r="A955">
        <v>2013</v>
      </c>
      <c r="B955">
        <v>119</v>
      </c>
      <c r="C955" t="s">
        <v>599</v>
      </c>
      <c r="H955">
        <v>0.67500000000000004</v>
      </c>
      <c r="K955">
        <v>2.04</v>
      </c>
      <c r="L955">
        <v>8850.7800000000007</v>
      </c>
      <c r="N955">
        <v>0</v>
      </c>
      <c r="O955">
        <v>0</v>
      </c>
      <c r="P955">
        <v>0</v>
      </c>
      <c r="Q955" s="1">
        <v>11683</v>
      </c>
      <c r="R955" s="1">
        <v>5668</v>
      </c>
      <c r="S955" s="17">
        <v>11</v>
      </c>
    </row>
    <row r="956" spans="1:19" x14ac:dyDescent="0.25">
      <c r="A956">
        <v>2014</v>
      </c>
      <c r="B956">
        <v>119</v>
      </c>
      <c r="C956" t="s">
        <v>599</v>
      </c>
      <c r="H956">
        <v>0.67500000000000004</v>
      </c>
      <c r="K956" s="16">
        <v>2.0950000000000002</v>
      </c>
      <c r="L956">
        <v>10519.69</v>
      </c>
      <c r="N956">
        <v>4</v>
      </c>
      <c r="O956">
        <v>12</v>
      </c>
      <c r="P956">
        <v>0</v>
      </c>
      <c r="Q956" s="1">
        <v>11652</v>
      </c>
      <c r="R956" s="1">
        <v>5653</v>
      </c>
      <c r="S956" s="17">
        <v>11</v>
      </c>
    </row>
    <row r="957" spans="1:19" x14ac:dyDescent="0.25">
      <c r="A957">
        <v>2015</v>
      </c>
      <c r="B957">
        <v>119</v>
      </c>
      <c r="C957" t="s">
        <v>599</v>
      </c>
      <c r="H957">
        <v>0.67500000000000004</v>
      </c>
      <c r="K957">
        <v>2.15</v>
      </c>
      <c r="N957">
        <v>2</v>
      </c>
      <c r="O957">
        <v>4</v>
      </c>
      <c r="P957">
        <v>1</v>
      </c>
      <c r="Q957" s="1">
        <v>11623</v>
      </c>
      <c r="R957" s="1">
        <v>4836</v>
      </c>
      <c r="S957" s="17">
        <v>11</v>
      </c>
    </row>
    <row r="958" spans="1:19" x14ac:dyDescent="0.25">
      <c r="A958">
        <v>2008</v>
      </c>
      <c r="B958">
        <v>120</v>
      </c>
      <c r="C958" t="s">
        <v>602</v>
      </c>
      <c r="H958">
        <v>0.67</v>
      </c>
      <c r="K958">
        <v>1.72</v>
      </c>
      <c r="L958">
        <v>14305.34</v>
      </c>
      <c r="N958">
        <v>15</v>
      </c>
      <c r="O958">
        <v>58</v>
      </c>
      <c r="P958">
        <v>1</v>
      </c>
      <c r="Q958" s="1">
        <v>58635</v>
      </c>
      <c r="R958" s="1">
        <v>39897</v>
      </c>
      <c r="S958">
        <v>40</v>
      </c>
    </row>
    <row r="959" spans="1:19" x14ac:dyDescent="0.25">
      <c r="A959">
        <v>2009</v>
      </c>
      <c r="B959">
        <v>120</v>
      </c>
      <c r="C959" t="s">
        <v>602</v>
      </c>
      <c r="H959">
        <v>0.67</v>
      </c>
      <c r="K959">
        <v>1.84</v>
      </c>
      <c r="L959">
        <v>14661.43</v>
      </c>
      <c r="N959">
        <v>12</v>
      </c>
      <c r="O959">
        <v>63</v>
      </c>
      <c r="P959">
        <v>0</v>
      </c>
      <c r="Q959" s="1">
        <v>59064</v>
      </c>
      <c r="R959" s="1">
        <v>40497</v>
      </c>
      <c r="S959" s="17">
        <v>43</v>
      </c>
    </row>
    <row r="960" spans="1:19" x14ac:dyDescent="0.25">
      <c r="A960">
        <v>2010</v>
      </c>
      <c r="B960">
        <v>120</v>
      </c>
      <c r="C960" t="s">
        <v>602</v>
      </c>
      <c r="H960">
        <v>0.75700000000000001</v>
      </c>
      <c r="K960">
        <v>1.82</v>
      </c>
      <c r="L960">
        <v>19335.87</v>
      </c>
      <c r="N960">
        <v>15</v>
      </c>
      <c r="O960">
        <v>60</v>
      </c>
      <c r="P960">
        <v>0</v>
      </c>
      <c r="Q960" s="1">
        <v>58740</v>
      </c>
      <c r="R960" s="1">
        <v>41203</v>
      </c>
      <c r="S960" s="17">
        <v>43</v>
      </c>
    </row>
    <row r="961" spans="1:19" x14ac:dyDescent="0.25">
      <c r="A961">
        <v>2011</v>
      </c>
      <c r="B961">
        <v>120</v>
      </c>
      <c r="C961" t="s">
        <v>602</v>
      </c>
      <c r="H961">
        <v>0.75700000000000001</v>
      </c>
      <c r="K961">
        <v>1.97</v>
      </c>
      <c r="L961">
        <v>23197.759999999998</v>
      </c>
      <c r="N961">
        <v>13</v>
      </c>
      <c r="O961">
        <v>68</v>
      </c>
      <c r="P961">
        <v>1</v>
      </c>
      <c r="Q961" s="1">
        <v>59213</v>
      </c>
      <c r="R961" s="1">
        <v>41803</v>
      </c>
      <c r="S961" s="17">
        <v>43</v>
      </c>
    </row>
    <row r="962" spans="1:19" x14ac:dyDescent="0.25">
      <c r="A962">
        <v>2012</v>
      </c>
      <c r="B962">
        <v>120</v>
      </c>
      <c r="C962" t="s">
        <v>602</v>
      </c>
      <c r="H962">
        <v>0.75700000000000001</v>
      </c>
      <c r="K962" s="16">
        <v>2.0049999999999999</v>
      </c>
      <c r="L962">
        <v>24808.03</v>
      </c>
      <c r="N962">
        <v>5</v>
      </c>
      <c r="O962">
        <v>41</v>
      </c>
      <c r="P962">
        <v>1</v>
      </c>
      <c r="Q962" s="1">
        <v>59670</v>
      </c>
      <c r="R962" s="1">
        <v>42631</v>
      </c>
      <c r="S962" s="17">
        <v>43</v>
      </c>
    </row>
    <row r="963" spans="1:19" x14ac:dyDescent="0.25">
      <c r="A963">
        <v>2013</v>
      </c>
      <c r="B963">
        <v>120</v>
      </c>
      <c r="C963" t="s">
        <v>602</v>
      </c>
      <c r="H963">
        <v>0.75700000000000001</v>
      </c>
      <c r="K963">
        <v>2.04</v>
      </c>
      <c r="L963">
        <v>25816.720000000001</v>
      </c>
      <c r="N963">
        <v>2</v>
      </c>
      <c r="O963">
        <v>9</v>
      </c>
      <c r="P963">
        <v>0</v>
      </c>
      <c r="Q963" s="1">
        <v>61975</v>
      </c>
      <c r="R963" s="1">
        <v>43716</v>
      </c>
      <c r="S963" s="17">
        <v>43</v>
      </c>
    </row>
    <row r="964" spans="1:19" x14ac:dyDescent="0.25">
      <c r="A964">
        <v>2014</v>
      </c>
      <c r="B964">
        <v>120</v>
      </c>
      <c r="C964" t="s">
        <v>602</v>
      </c>
      <c r="H964">
        <v>0.75700000000000001</v>
      </c>
      <c r="K964" s="16">
        <v>2.0950000000000002</v>
      </c>
      <c r="L964">
        <v>25384.95</v>
      </c>
      <c r="N964">
        <v>3</v>
      </c>
      <c r="O964">
        <v>13</v>
      </c>
      <c r="P964">
        <v>0</v>
      </c>
      <c r="Q964" s="1">
        <v>62473</v>
      </c>
      <c r="R964" s="1">
        <v>44389</v>
      </c>
      <c r="S964" s="17">
        <v>43</v>
      </c>
    </row>
    <row r="965" spans="1:19" x14ac:dyDescent="0.25">
      <c r="A965">
        <v>2015</v>
      </c>
      <c r="B965">
        <v>120</v>
      </c>
      <c r="C965" t="s">
        <v>602</v>
      </c>
      <c r="H965">
        <v>0.75700000000000001</v>
      </c>
      <c r="K965">
        <v>2.15</v>
      </c>
      <c r="N965">
        <v>1</v>
      </c>
      <c r="O965">
        <v>2</v>
      </c>
      <c r="P965">
        <v>0</v>
      </c>
      <c r="Q965" s="1">
        <v>62951</v>
      </c>
      <c r="R965" s="1">
        <v>31482</v>
      </c>
      <c r="S965" s="17">
        <v>43</v>
      </c>
    </row>
    <row r="966" spans="1:19" x14ac:dyDescent="0.25">
      <c r="A966">
        <v>2008</v>
      </c>
      <c r="B966">
        <v>121</v>
      </c>
      <c r="C966" t="s">
        <v>616</v>
      </c>
      <c r="H966">
        <v>0.57899999999999996</v>
      </c>
      <c r="K966">
        <v>1.72</v>
      </c>
      <c r="L966">
        <v>10830.57</v>
      </c>
      <c r="N966">
        <v>8</v>
      </c>
      <c r="O966">
        <v>27</v>
      </c>
      <c r="P966" s="14"/>
      <c r="Q966" s="1">
        <v>8466</v>
      </c>
      <c r="R966" s="1">
        <v>6500</v>
      </c>
      <c r="S966">
        <v>5</v>
      </c>
    </row>
    <row r="967" spans="1:19" x14ac:dyDescent="0.25">
      <c r="A967">
        <v>2009</v>
      </c>
      <c r="B967">
        <v>121</v>
      </c>
      <c r="C967" t="s">
        <v>616</v>
      </c>
      <c r="H967">
        <v>0.57899999999999996</v>
      </c>
      <c r="K967">
        <v>1.84</v>
      </c>
      <c r="L967">
        <v>11132.5</v>
      </c>
      <c r="N967">
        <v>0</v>
      </c>
      <c r="O967">
        <v>0</v>
      </c>
      <c r="P967" s="14"/>
      <c r="Q967" s="1">
        <v>8525</v>
      </c>
      <c r="R967" s="1">
        <v>6600</v>
      </c>
      <c r="S967" s="17">
        <v>5</v>
      </c>
    </row>
    <row r="968" spans="1:19" x14ac:dyDescent="0.25">
      <c r="A968">
        <v>2010</v>
      </c>
      <c r="B968">
        <v>121</v>
      </c>
      <c r="C968" t="s">
        <v>616</v>
      </c>
      <c r="H968">
        <v>0.68600000000000005</v>
      </c>
      <c r="K968">
        <v>1.82</v>
      </c>
      <c r="L968">
        <v>10198.049999999999</v>
      </c>
      <c r="N968">
        <v>2</v>
      </c>
      <c r="O968">
        <v>7</v>
      </c>
      <c r="P968" s="14"/>
      <c r="Q968" s="1">
        <v>8236</v>
      </c>
      <c r="R968" s="1">
        <v>6600</v>
      </c>
      <c r="S968" s="17">
        <v>5</v>
      </c>
    </row>
    <row r="969" spans="1:19" x14ac:dyDescent="0.25">
      <c r="A969">
        <v>2011</v>
      </c>
      <c r="B969">
        <v>121</v>
      </c>
      <c r="C969" t="s">
        <v>616</v>
      </c>
      <c r="H969">
        <v>0.68600000000000005</v>
      </c>
      <c r="K969">
        <v>1.97</v>
      </c>
      <c r="L969">
        <v>12514.03</v>
      </c>
      <c r="N969">
        <v>4</v>
      </c>
      <c r="O969">
        <v>14</v>
      </c>
      <c r="P969" s="14"/>
      <c r="Q969" s="1">
        <v>8268</v>
      </c>
      <c r="R969" s="1">
        <v>6800</v>
      </c>
      <c r="S969" s="17">
        <v>5</v>
      </c>
    </row>
    <row r="970" spans="1:19" x14ac:dyDescent="0.25">
      <c r="A970">
        <v>2012</v>
      </c>
      <c r="B970">
        <v>121</v>
      </c>
      <c r="C970" t="s">
        <v>616</v>
      </c>
      <c r="H970">
        <v>0.68600000000000005</v>
      </c>
      <c r="K970" s="16">
        <v>2.0049999999999999</v>
      </c>
      <c r="L970">
        <v>13068.51</v>
      </c>
      <c r="N970">
        <v>2</v>
      </c>
      <c r="O970">
        <v>6</v>
      </c>
      <c r="P970" s="14"/>
      <c r="Q970" s="1">
        <v>8299</v>
      </c>
      <c r="R970" s="1">
        <v>6800</v>
      </c>
      <c r="S970" s="17">
        <v>5</v>
      </c>
    </row>
    <row r="971" spans="1:19" x14ac:dyDescent="0.25">
      <c r="A971">
        <v>2013</v>
      </c>
      <c r="B971">
        <v>121</v>
      </c>
      <c r="C971" t="s">
        <v>616</v>
      </c>
      <c r="H971">
        <v>0.68600000000000005</v>
      </c>
      <c r="K971">
        <v>2.04</v>
      </c>
      <c r="L971">
        <v>15965.71</v>
      </c>
      <c r="N971">
        <v>2</v>
      </c>
      <c r="O971">
        <v>5</v>
      </c>
      <c r="P971" s="14"/>
      <c r="Q971" s="1">
        <v>8582</v>
      </c>
      <c r="R971" s="1">
        <v>7300</v>
      </c>
      <c r="S971" s="17">
        <v>5</v>
      </c>
    </row>
    <row r="972" spans="1:19" x14ac:dyDescent="0.25">
      <c r="A972">
        <v>2014</v>
      </c>
      <c r="B972">
        <v>121</v>
      </c>
      <c r="C972" t="s">
        <v>616</v>
      </c>
      <c r="H972">
        <v>0.68600000000000005</v>
      </c>
      <c r="K972" s="16">
        <v>2.0950000000000002</v>
      </c>
      <c r="L972">
        <v>17019.21</v>
      </c>
      <c r="N972">
        <v>3</v>
      </c>
      <c r="O972">
        <v>19</v>
      </c>
      <c r="P972" s="14"/>
      <c r="Q972" s="1">
        <v>8619</v>
      </c>
      <c r="R972" s="1">
        <v>7300</v>
      </c>
      <c r="S972" s="17">
        <v>5</v>
      </c>
    </row>
    <row r="973" spans="1:19" x14ac:dyDescent="0.25">
      <c r="A973">
        <v>2015</v>
      </c>
      <c r="B973">
        <v>121</v>
      </c>
      <c r="C973" t="s">
        <v>616</v>
      </c>
      <c r="H973">
        <v>0.68600000000000005</v>
      </c>
      <c r="K973">
        <v>2.15</v>
      </c>
      <c r="N973">
        <v>2</v>
      </c>
      <c r="O973">
        <v>9</v>
      </c>
      <c r="P973" s="14"/>
      <c r="Q973" s="1">
        <v>8655</v>
      </c>
      <c r="R973" s="1">
        <v>7300</v>
      </c>
      <c r="S973" s="17">
        <v>5</v>
      </c>
    </row>
    <row r="974" spans="1:19" x14ac:dyDescent="0.25">
      <c r="A974">
        <v>2008</v>
      </c>
      <c r="B974">
        <v>122</v>
      </c>
      <c r="C974" t="s">
        <v>625</v>
      </c>
      <c r="H974">
        <v>0.61399999999999999</v>
      </c>
      <c r="K974">
        <v>1.72</v>
      </c>
      <c r="L974">
        <v>17295.59</v>
      </c>
      <c r="N974">
        <v>91</v>
      </c>
      <c r="O974">
        <v>308</v>
      </c>
      <c r="P974">
        <v>0</v>
      </c>
      <c r="Q974" s="1">
        <v>53433</v>
      </c>
      <c r="R974" s="1">
        <v>1080</v>
      </c>
      <c r="S974">
        <v>39</v>
      </c>
    </row>
    <row r="975" spans="1:19" x14ac:dyDescent="0.25">
      <c r="A975">
        <v>2009</v>
      </c>
      <c r="B975">
        <v>122</v>
      </c>
      <c r="C975" t="s">
        <v>625</v>
      </c>
      <c r="H975">
        <v>0.61399999999999999</v>
      </c>
      <c r="K975">
        <v>1.84</v>
      </c>
      <c r="L975">
        <v>16716.63</v>
      </c>
      <c r="N975">
        <v>75</v>
      </c>
      <c r="O975">
        <v>385</v>
      </c>
      <c r="P975">
        <v>1</v>
      </c>
      <c r="Q975" s="1">
        <v>53708</v>
      </c>
      <c r="R975" s="1">
        <v>4496</v>
      </c>
      <c r="S975" s="17">
        <v>45</v>
      </c>
    </row>
    <row r="976" spans="1:19" x14ac:dyDescent="0.25">
      <c r="A976">
        <v>2010</v>
      </c>
      <c r="B976">
        <v>122</v>
      </c>
      <c r="C976" t="s">
        <v>625</v>
      </c>
      <c r="H976">
        <v>0.73099999999999998</v>
      </c>
      <c r="K976">
        <v>1.82</v>
      </c>
      <c r="L976">
        <v>21567.83</v>
      </c>
      <c r="N976">
        <v>48</v>
      </c>
      <c r="O976">
        <v>156</v>
      </c>
      <c r="P976">
        <v>1</v>
      </c>
      <c r="Q976" s="1">
        <v>53368</v>
      </c>
      <c r="R976" s="1">
        <v>11708</v>
      </c>
      <c r="S976" s="17">
        <v>45</v>
      </c>
    </row>
    <row r="977" spans="1:19" x14ac:dyDescent="0.25">
      <c r="A977">
        <v>2011</v>
      </c>
      <c r="B977">
        <v>122</v>
      </c>
      <c r="C977" t="s">
        <v>625</v>
      </c>
      <c r="H977">
        <v>0.73099999999999998</v>
      </c>
      <c r="K977">
        <v>1.97</v>
      </c>
      <c r="L977">
        <v>25735.35</v>
      </c>
      <c r="N977">
        <v>35</v>
      </c>
      <c r="O977">
        <v>130</v>
      </c>
      <c r="P977">
        <v>0</v>
      </c>
      <c r="Q977" s="1">
        <v>53604</v>
      </c>
      <c r="R977" s="1">
        <v>12425</v>
      </c>
      <c r="S977" s="17">
        <v>45</v>
      </c>
    </row>
    <row r="978" spans="1:19" x14ac:dyDescent="0.25">
      <c r="A978">
        <v>2012</v>
      </c>
      <c r="B978">
        <v>122</v>
      </c>
      <c r="C978" t="s">
        <v>625</v>
      </c>
      <c r="H978">
        <v>0.73099999999999998</v>
      </c>
      <c r="K978" s="16">
        <v>2.0049999999999999</v>
      </c>
      <c r="L978">
        <v>25506.66</v>
      </c>
      <c r="N978">
        <v>46</v>
      </c>
      <c r="O978">
        <v>164</v>
      </c>
      <c r="P978">
        <v>0</v>
      </c>
      <c r="Q978" s="1">
        <v>53832</v>
      </c>
      <c r="R978" s="1">
        <v>16772</v>
      </c>
      <c r="S978" s="17">
        <v>45</v>
      </c>
    </row>
    <row r="979" spans="1:19" x14ac:dyDescent="0.25">
      <c r="A979">
        <v>2013</v>
      </c>
      <c r="B979">
        <v>122</v>
      </c>
      <c r="C979" t="s">
        <v>625</v>
      </c>
      <c r="H979">
        <v>0.73099999999999998</v>
      </c>
      <c r="K979">
        <v>2.04</v>
      </c>
      <c r="L979">
        <v>24789.25</v>
      </c>
      <c r="N979">
        <v>49</v>
      </c>
      <c r="O979">
        <v>172</v>
      </c>
      <c r="P979">
        <v>2</v>
      </c>
      <c r="Q979" s="1">
        <v>55704</v>
      </c>
      <c r="R979" s="1">
        <v>20777</v>
      </c>
      <c r="S979" s="17">
        <v>45</v>
      </c>
    </row>
    <row r="980" spans="1:19" x14ac:dyDescent="0.25">
      <c r="A980">
        <v>2014</v>
      </c>
      <c r="B980">
        <v>122</v>
      </c>
      <c r="C980" t="s">
        <v>625</v>
      </c>
      <c r="H980">
        <v>0.73099999999999998</v>
      </c>
      <c r="K980" s="16">
        <v>2.0950000000000002</v>
      </c>
      <c r="L980">
        <v>28667.279999999999</v>
      </c>
      <c r="N980">
        <v>61</v>
      </c>
      <c r="O980">
        <v>159</v>
      </c>
      <c r="P980">
        <v>2</v>
      </c>
      <c r="Q980" s="1">
        <v>55972</v>
      </c>
      <c r="R980" s="1">
        <v>29440</v>
      </c>
      <c r="S980" s="17">
        <v>45</v>
      </c>
    </row>
    <row r="981" spans="1:19" x14ac:dyDescent="0.25">
      <c r="A981">
        <v>2015</v>
      </c>
      <c r="B981">
        <v>122</v>
      </c>
      <c r="C981" t="s">
        <v>625</v>
      </c>
      <c r="H981">
        <v>0.73099999999999998</v>
      </c>
      <c r="K981">
        <v>2.15</v>
      </c>
      <c r="N981">
        <v>61</v>
      </c>
      <c r="O981">
        <v>233</v>
      </c>
      <c r="P981">
        <v>4</v>
      </c>
      <c r="Q981" s="1">
        <v>56229</v>
      </c>
      <c r="R981" s="1">
        <v>30350</v>
      </c>
      <c r="S981" s="17">
        <v>45</v>
      </c>
    </row>
    <row r="982" spans="1:19" x14ac:dyDescent="0.25">
      <c r="A982">
        <v>2008</v>
      </c>
      <c r="B982">
        <v>123</v>
      </c>
      <c r="C982" t="s">
        <v>628</v>
      </c>
      <c r="H982">
        <v>0.65700000000000003</v>
      </c>
      <c r="K982">
        <v>1.72</v>
      </c>
      <c r="L982">
        <v>12009.03</v>
      </c>
      <c r="N982">
        <v>394</v>
      </c>
      <c r="O982">
        <v>1335</v>
      </c>
      <c r="P982">
        <v>2</v>
      </c>
      <c r="Q982" s="1">
        <v>32253</v>
      </c>
      <c r="R982" s="1">
        <v>27104</v>
      </c>
      <c r="S982">
        <v>21</v>
      </c>
    </row>
    <row r="983" spans="1:19" x14ac:dyDescent="0.25">
      <c r="A983">
        <v>2009</v>
      </c>
      <c r="B983">
        <v>123</v>
      </c>
      <c r="C983" t="s">
        <v>628</v>
      </c>
      <c r="H983">
        <v>0.65700000000000003</v>
      </c>
      <c r="K983">
        <v>1.84</v>
      </c>
      <c r="L983">
        <v>14941.02</v>
      </c>
      <c r="N983">
        <v>373</v>
      </c>
      <c r="O983">
        <v>1146</v>
      </c>
      <c r="P983">
        <v>3</v>
      </c>
      <c r="Q983" s="1">
        <v>32580</v>
      </c>
      <c r="R983" s="1">
        <v>27286</v>
      </c>
      <c r="S983">
        <v>24</v>
      </c>
    </row>
    <row r="984" spans="1:19" x14ac:dyDescent="0.25">
      <c r="A984">
        <v>2010</v>
      </c>
      <c r="B984">
        <v>123</v>
      </c>
      <c r="C984" t="s">
        <v>628</v>
      </c>
      <c r="H984">
        <v>0.73699999999999999</v>
      </c>
      <c r="K984">
        <v>1.82</v>
      </c>
      <c r="L984">
        <v>15043.28</v>
      </c>
      <c r="N984">
        <v>493</v>
      </c>
      <c r="O984">
        <v>1469</v>
      </c>
      <c r="P984">
        <v>2</v>
      </c>
      <c r="Q984" s="1">
        <v>31883</v>
      </c>
      <c r="R984" s="1">
        <v>27640</v>
      </c>
      <c r="S984">
        <v>24</v>
      </c>
    </row>
    <row r="985" spans="1:19" x14ac:dyDescent="0.25">
      <c r="A985">
        <v>2011</v>
      </c>
      <c r="B985">
        <v>123</v>
      </c>
      <c r="C985" t="s">
        <v>628</v>
      </c>
      <c r="H985">
        <v>0.73699999999999999</v>
      </c>
      <c r="K985">
        <v>1.97</v>
      </c>
      <c r="L985">
        <v>20526.36</v>
      </c>
      <c r="N985">
        <v>278</v>
      </c>
      <c r="O985">
        <v>855</v>
      </c>
      <c r="P985">
        <v>3</v>
      </c>
      <c r="Q985" s="1">
        <v>32121</v>
      </c>
      <c r="R985" s="1">
        <v>28806</v>
      </c>
      <c r="S985">
        <v>24</v>
      </c>
    </row>
    <row r="986" spans="1:19" x14ac:dyDescent="0.25">
      <c r="A986">
        <v>2012</v>
      </c>
      <c r="B986">
        <v>123</v>
      </c>
      <c r="C986" t="s">
        <v>628</v>
      </c>
      <c r="H986">
        <v>0.73699999999999999</v>
      </c>
      <c r="K986" s="16">
        <v>2.0049999999999999</v>
      </c>
      <c r="L986">
        <v>19944.2</v>
      </c>
      <c r="N986">
        <v>330</v>
      </c>
      <c r="O986">
        <v>962</v>
      </c>
      <c r="P986">
        <v>1</v>
      </c>
      <c r="Q986" s="1">
        <v>32352</v>
      </c>
      <c r="R986" s="1">
        <v>28900</v>
      </c>
      <c r="S986">
        <v>24</v>
      </c>
    </row>
    <row r="987" spans="1:19" x14ac:dyDescent="0.25">
      <c r="A987">
        <v>2013</v>
      </c>
      <c r="B987">
        <v>123</v>
      </c>
      <c r="C987" t="s">
        <v>628</v>
      </c>
      <c r="H987">
        <v>0.73699999999999999</v>
      </c>
      <c r="K987">
        <v>2.04</v>
      </c>
      <c r="L987">
        <v>15236.52</v>
      </c>
      <c r="N987">
        <v>303</v>
      </c>
      <c r="O987">
        <v>895</v>
      </c>
      <c r="P987">
        <v>3</v>
      </c>
      <c r="Q987" s="1">
        <v>33580</v>
      </c>
      <c r="R987" s="1">
        <v>30084</v>
      </c>
      <c r="S987">
        <v>24</v>
      </c>
    </row>
    <row r="988" spans="1:19" x14ac:dyDescent="0.25">
      <c r="A988">
        <v>2014</v>
      </c>
      <c r="B988">
        <v>123</v>
      </c>
      <c r="C988" t="s">
        <v>628</v>
      </c>
      <c r="H988">
        <v>0.73699999999999999</v>
      </c>
      <c r="K988" s="16">
        <v>2.0950000000000002</v>
      </c>
      <c r="L988">
        <v>19806.72</v>
      </c>
      <c r="N988">
        <v>468</v>
      </c>
      <c r="O988">
        <v>1311</v>
      </c>
      <c r="P988">
        <v>1</v>
      </c>
      <c r="Q988" s="1">
        <v>33833</v>
      </c>
      <c r="R988" s="1">
        <v>30311</v>
      </c>
      <c r="S988">
        <v>24</v>
      </c>
    </row>
    <row r="989" spans="1:19" x14ac:dyDescent="0.25">
      <c r="A989">
        <v>2015</v>
      </c>
      <c r="B989">
        <v>123</v>
      </c>
      <c r="C989" t="s">
        <v>628</v>
      </c>
      <c r="H989">
        <v>0.73699999999999999</v>
      </c>
      <c r="K989">
        <v>2.15</v>
      </c>
      <c r="N989">
        <v>293</v>
      </c>
      <c r="O989">
        <v>920</v>
      </c>
      <c r="P989">
        <v>3</v>
      </c>
      <c r="Q989" s="1">
        <v>34075</v>
      </c>
      <c r="R989" s="1">
        <v>30528</v>
      </c>
      <c r="S989">
        <v>24</v>
      </c>
    </row>
    <row r="990" spans="1:19" x14ac:dyDescent="0.25">
      <c r="A990">
        <v>2008</v>
      </c>
      <c r="B990">
        <v>124</v>
      </c>
      <c r="C990" t="s">
        <v>631</v>
      </c>
      <c r="H990">
        <v>0.71599999999999997</v>
      </c>
      <c r="K990">
        <v>1.72</v>
      </c>
      <c r="L990">
        <v>19137.52</v>
      </c>
      <c r="N990">
        <v>106</v>
      </c>
      <c r="O990">
        <v>454</v>
      </c>
      <c r="P990">
        <v>2</v>
      </c>
      <c r="Q990" s="1">
        <v>150095</v>
      </c>
      <c r="R990" s="1">
        <v>143612</v>
      </c>
      <c r="S990">
        <v>135</v>
      </c>
    </row>
    <row r="991" spans="1:19" x14ac:dyDescent="0.25">
      <c r="A991">
        <v>2009</v>
      </c>
      <c r="B991">
        <v>124</v>
      </c>
      <c r="C991" t="s">
        <v>631</v>
      </c>
      <c r="H991">
        <v>0.71599999999999997</v>
      </c>
      <c r="K991">
        <v>1.84</v>
      </c>
      <c r="L991">
        <v>18609.93</v>
      </c>
      <c r="N991">
        <v>52</v>
      </c>
      <c r="O991">
        <v>202</v>
      </c>
      <c r="P991">
        <v>1</v>
      </c>
      <c r="Q991" s="1">
        <v>151449</v>
      </c>
      <c r="R991" s="1">
        <v>146580</v>
      </c>
      <c r="S991">
        <v>159</v>
      </c>
    </row>
    <row r="992" spans="1:19" x14ac:dyDescent="0.25">
      <c r="A992">
        <v>2010</v>
      </c>
      <c r="B992">
        <v>124</v>
      </c>
      <c r="C992" t="s">
        <v>631</v>
      </c>
      <c r="H992">
        <v>0.77900000000000003</v>
      </c>
      <c r="K992">
        <v>1.82</v>
      </c>
      <c r="L992">
        <v>24538.880000000001</v>
      </c>
      <c r="N992">
        <v>49</v>
      </c>
      <c r="O992">
        <v>220</v>
      </c>
      <c r="P992">
        <v>0</v>
      </c>
      <c r="Q992" s="1">
        <v>152435</v>
      </c>
      <c r="R992" s="1">
        <v>146900</v>
      </c>
      <c r="S992">
        <v>159</v>
      </c>
    </row>
    <row r="993" spans="1:19" x14ac:dyDescent="0.25">
      <c r="A993">
        <v>2011</v>
      </c>
      <c r="B993">
        <v>124</v>
      </c>
      <c r="C993" t="s">
        <v>631</v>
      </c>
      <c r="H993">
        <v>0.77900000000000003</v>
      </c>
      <c r="K993">
        <v>1.97</v>
      </c>
      <c r="L993">
        <v>27660.43</v>
      </c>
      <c r="N993">
        <v>23</v>
      </c>
      <c r="O993">
        <v>102</v>
      </c>
      <c r="P993">
        <v>0</v>
      </c>
      <c r="Q993" s="1">
        <v>153726</v>
      </c>
      <c r="R993" s="1">
        <v>149682</v>
      </c>
      <c r="S993">
        <v>159</v>
      </c>
    </row>
    <row r="994" spans="1:19" x14ac:dyDescent="0.25">
      <c r="A994">
        <v>2012</v>
      </c>
      <c r="B994">
        <v>124</v>
      </c>
      <c r="C994" t="s">
        <v>631</v>
      </c>
      <c r="H994">
        <v>0.77900000000000003</v>
      </c>
      <c r="K994" s="16">
        <v>2.0049999999999999</v>
      </c>
      <c r="L994">
        <v>31220.240000000002</v>
      </c>
      <c r="N994">
        <v>25</v>
      </c>
      <c r="O994">
        <v>94</v>
      </c>
      <c r="P994">
        <v>0</v>
      </c>
      <c r="Q994" s="1">
        <v>154974</v>
      </c>
      <c r="R994" s="1">
        <v>150896</v>
      </c>
      <c r="S994">
        <v>159</v>
      </c>
    </row>
    <row r="995" spans="1:19" x14ac:dyDescent="0.25">
      <c r="A995">
        <v>2013</v>
      </c>
      <c r="B995">
        <v>124</v>
      </c>
      <c r="C995" t="s">
        <v>631</v>
      </c>
      <c r="H995">
        <v>0.77900000000000003</v>
      </c>
      <c r="K995">
        <v>2.04</v>
      </c>
      <c r="L995">
        <v>36331.199999999997</v>
      </c>
      <c r="N995">
        <v>28</v>
      </c>
      <c r="O995">
        <v>108</v>
      </c>
      <c r="P995">
        <v>0</v>
      </c>
      <c r="Q995" s="1">
        <v>161025</v>
      </c>
      <c r="R995" s="1">
        <v>160702</v>
      </c>
      <c r="S995">
        <v>159</v>
      </c>
    </row>
    <row r="996" spans="1:19" x14ac:dyDescent="0.25">
      <c r="A996">
        <v>2014</v>
      </c>
      <c r="B996">
        <v>124</v>
      </c>
      <c r="C996" t="s">
        <v>631</v>
      </c>
      <c r="H996">
        <v>0.77900000000000003</v>
      </c>
      <c r="K996" s="16">
        <v>2.0950000000000002</v>
      </c>
      <c r="L996">
        <v>39985.71</v>
      </c>
      <c r="N996">
        <v>33</v>
      </c>
      <c r="O996">
        <v>150</v>
      </c>
      <c r="P996">
        <v>1</v>
      </c>
      <c r="Q996" s="1">
        <v>162379</v>
      </c>
      <c r="R996" s="1">
        <v>162023</v>
      </c>
      <c r="S996">
        <v>159</v>
      </c>
    </row>
    <row r="997" spans="1:19" x14ac:dyDescent="0.25">
      <c r="A997">
        <v>2015</v>
      </c>
      <c r="B997">
        <v>124</v>
      </c>
      <c r="C997" t="s">
        <v>631</v>
      </c>
      <c r="H997">
        <v>0.77900000000000003</v>
      </c>
      <c r="K997">
        <v>2.15</v>
      </c>
      <c r="N997">
        <v>17</v>
      </c>
      <c r="O997">
        <v>87</v>
      </c>
      <c r="P997">
        <v>1</v>
      </c>
      <c r="Q997" s="1">
        <v>163677</v>
      </c>
      <c r="R997" s="1">
        <v>163677</v>
      </c>
      <c r="S997">
        <v>159</v>
      </c>
    </row>
    <row r="998" spans="1:19" x14ac:dyDescent="0.25">
      <c r="A998">
        <v>2008</v>
      </c>
      <c r="B998">
        <v>125</v>
      </c>
      <c r="C998" t="s">
        <v>634</v>
      </c>
      <c r="H998">
        <v>0.62</v>
      </c>
      <c r="K998">
        <v>1.72</v>
      </c>
      <c r="L998">
        <v>11241.45</v>
      </c>
      <c r="N998">
        <v>109</v>
      </c>
      <c r="O998">
        <v>380</v>
      </c>
      <c r="P998">
        <v>1</v>
      </c>
      <c r="Q998" s="1">
        <v>57482</v>
      </c>
      <c r="R998" s="1">
        <v>51733</v>
      </c>
      <c r="S998">
        <v>40</v>
      </c>
    </row>
    <row r="999" spans="1:19" x14ac:dyDescent="0.25">
      <c r="A999">
        <v>2009</v>
      </c>
      <c r="B999">
        <v>125</v>
      </c>
      <c r="C999" t="s">
        <v>634</v>
      </c>
      <c r="H999">
        <v>0.62</v>
      </c>
      <c r="K999">
        <v>1.84</v>
      </c>
      <c r="L999">
        <v>11924.2</v>
      </c>
      <c r="N999">
        <v>202</v>
      </c>
      <c r="O999">
        <v>748</v>
      </c>
      <c r="P999">
        <v>7</v>
      </c>
      <c r="Q999" s="1">
        <v>57654</v>
      </c>
      <c r="R999" s="1">
        <v>49460</v>
      </c>
      <c r="S999">
        <v>43</v>
      </c>
    </row>
    <row r="1000" spans="1:19" x14ac:dyDescent="0.25">
      <c r="A1000">
        <v>2010</v>
      </c>
      <c r="B1000">
        <v>125</v>
      </c>
      <c r="C1000" t="s">
        <v>634</v>
      </c>
      <c r="H1000">
        <v>0.71699999999999997</v>
      </c>
      <c r="K1000">
        <v>1.82</v>
      </c>
      <c r="L1000">
        <v>13625.91</v>
      </c>
      <c r="N1000">
        <v>155</v>
      </c>
      <c r="O1000">
        <v>560</v>
      </c>
      <c r="P1000">
        <v>1</v>
      </c>
      <c r="Q1000" s="1">
        <v>57390</v>
      </c>
      <c r="R1000" s="1">
        <v>50492</v>
      </c>
      <c r="S1000">
        <v>43</v>
      </c>
    </row>
    <row r="1001" spans="1:19" x14ac:dyDescent="0.25">
      <c r="A1001">
        <v>2011</v>
      </c>
      <c r="B1001">
        <v>125</v>
      </c>
      <c r="C1001" t="s">
        <v>634</v>
      </c>
      <c r="H1001">
        <v>0.71699999999999997</v>
      </c>
      <c r="K1001">
        <v>1.97</v>
      </c>
      <c r="L1001">
        <v>17660.439999999999</v>
      </c>
      <c r="N1001">
        <v>124</v>
      </c>
      <c r="O1001">
        <v>729</v>
      </c>
      <c r="P1001">
        <v>7</v>
      </c>
      <c r="Q1001" s="1">
        <v>57551</v>
      </c>
      <c r="R1001" s="1">
        <v>51300</v>
      </c>
      <c r="S1001">
        <v>43</v>
      </c>
    </row>
    <row r="1002" spans="1:19" x14ac:dyDescent="0.25">
      <c r="A1002">
        <v>2012</v>
      </c>
      <c r="B1002">
        <v>125</v>
      </c>
      <c r="C1002" t="s">
        <v>634</v>
      </c>
      <c r="H1002">
        <v>0.71699999999999997</v>
      </c>
      <c r="K1002" s="16">
        <v>2.0049999999999999</v>
      </c>
      <c r="L1002">
        <v>18587.87</v>
      </c>
      <c r="N1002">
        <v>63</v>
      </c>
      <c r="O1002">
        <v>303</v>
      </c>
      <c r="P1002">
        <v>1</v>
      </c>
      <c r="Q1002" s="1">
        <v>57706</v>
      </c>
      <c r="R1002" s="1">
        <v>56056</v>
      </c>
      <c r="S1002">
        <v>43</v>
      </c>
    </row>
    <row r="1003" spans="1:19" x14ac:dyDescent="0.25">
      <c r="A1003">
        <v>2013</v>
      </c>
      <c r="B1003">
        <v>125</v>
      </c>
      <c r="C1003" t="s">
        <v>634</v>
      </c>
      <c r="H1003">
        <v>0.71699999999999997</v>
      </c>
      <c r="K1003">
        <v>2.04</v>
      </c>
      <c r="L1003">
        <v>19015.45</v>
      </c>
      <c r="N1003">
        <v>50</v>
      </c>
      <c r="O1003">
        <v>197</v>
      </c>
      <c r="P1003">
        <v>3</v>
      </c>
      <c r="Q1003" s="1">
        <v>59614</v>
      </c>
      <c r="R1003" s="1">
        <v>56633</v>
      </c>
      <c r="S1003">
        <v>43</v>
      </c>
    </row>
    <row r="1004" spans="1:19" x14ac:dyDescent="0.25">
      <c r="A1004">
        <v>2014</v>
      </c>
      <c r="B1004">
        <v>125</v>
      </c>
      <c r="C1004" t="s">
        <v>634</v>
      </c>
      <c r="H1004">
        <v>0.71699999999999997</v>
      </c>
      <c r="K1004" s="16">
        <v>2.0950000000000002</v>
      </c>
      <c r="L1004">
        <v>21786.99</v>
      </c>
      <c r="N1004">
        <v>55</v>
      </c>
      <c r="O1004">
        <v>253</v>
      </c>
      <c r="P1004">
        <v>2</v>
      </c>
      <c r="Q1004" s="1">
        <v>59814</v>
      </c>
      <c r="R1004" s="1">
        <v>57421</v>
      </c>
      <c r="S1004">
        <v>43</v>
      </c>
    </row>
    <row r="1005" spans="1:19" x14ac:dyDescent="0.25">
      <c r="A1005">
        <v>2015</v>
      </c>
      <c r="B1005">
        <v>125</v>
      </c>
      <c r="C1005" t="s">
        <v>634</v>
      </c>
      <c r="H1005">
        <v>0.71699999999999997</v>
      </c>
      <c r="K1005">
        <v>2.15</v>
      </c>
      <c r="N1005">
        <v>58</v>
      </c>
      <c r="O1005">
        <v>309</v>
      </c>
      <c r="P1005">
        <v>4</v>
      </c>
      <c r="Q1005" s="1">
        <v>60005</v>
      </c>
      <c r="R1005" s="1">
        <v>60005</v>
      </c>
      <c r="S1005">
        <v>43</v>
      </c>
    </row>
    <row r="1006" spans="1:19" x14ac:dyDescent="0.25">
      <c r="A1006">
        <v>2008</v>
      </c>
      <c r="B1006">
        <v>126</v>
      </c>
      <c r="C1006" t="s">
        <v>637</v>
      </c>
      <c r="H1006">
        <v>0.48199999999999998</v>
      </c>
      <c r="K1006">
        <v>1.72</v>
      </c>
      <c r="L1006">
        <v>3796.77</v>
      </c>
      <c r="N1006">
        <v>345</v>
      </c>
      <c r="O1006">
        <v>1039</v>
      </c>
      <c r="P1006">
        <v>2</v>
      </c>
      <c r="Q1006" s="1">
        <v>37877</v>
      </c>
      <c r="R1006" s="1">
        <v>9521</v>
      </c>
      <c r="S1006">
        <v>16</v>
      </c>
    </row>
    <row r="1007" spans="1:19" x14ac:dyDescent="0.25">
      <c r="A1007">
        <v>2009</v>
      </c>
      <c r="B1007">
        <v>126</v>
      </c>
      <c r="C1007" t="s">
        <v>637</v>
      </c>
      <c r="H1007">
        <v>0.48199999999999998</v>
      </c>
      <c r="K1007">
        <v>1.84</v>
      </c>
      <c r="L1007">
        <v>4012.68</v>
      </c>
      <c r="N1007">
        <v>256</v>
      </c>
      <c r="O1007">
        <v>694</v>
      </c>
      <c r="P1007">
        <v>1</v>
      </c>
      <c r="Q1007" s="1">
        <v>37842</v>
      </c>
      <c r="R1007" s="1">
        <v>10678</v>
      </c>
      <c r="S1007">
        <v>22</v>
      </c>
    </row>
    <row r="1008" spans="1:19" x14ac:dyDescent="0.25">
      <c r="A1008">
        <v>2010</v>
      </c>
      <c r="B1008">
        <v>126</v>
      </c>
      <c r="C1008" t="s">
        <v>637</v>
      </c>
      <c r="H1008">
        <v>0.65100000000000002</v>
      </c>
      <c r="K1008">
        <v>1.82</v>
      </c>
      <c r="L1008">
        <v>4543.28</v>
      </c>
      <c r="N1008">
        <v>204</v>
      </c>
      <c r="O1008">
        <v>525</v>
      </c>
      <c r="P1008">
        <v>0</v>
      </c>
      <c r="Q1008" s="1">
        <v>37627</v>
      </c>
      <c r="R1008" s="1">
        <v>11630</v>
      </c>
      <c r="S1008">
        <v>22</v>
      </c>
    </row>
    <row r="1009" spans="1:19" x14ac:dyDescent="0.25">
      <c r="A1009">
        <v>2011</v>
      </c>
      <c r="B1009">
        <v>126</v>
      </c>
      <c r="C1009" t="s">
        <v>637</v>
      </c>
      <c r="H1009">
        <v>0.65100000000000002</v>
      </c>
      <c r="K1009">
        <v>1.97</v>
      </c>
      <c r="L1009">
        <v>5190.67</v>
      </c>
      <c r="N1009">
        <v>176</v>
      </c>
      <c r="O1009">
        <v>449</v>
      </c>
      <c r="P1009">
        <v>2</v>
      </c>
      <c r="Q1009" s="1">
        <v>37607</v>
      </c>
      <c r="R1009" s="1">
        <v>12248</v>
      </c>
      <c r="S1009">
        <v>22</v>
      </c>
    </row>
    <row r="1010" spans="1:19" x14ac:dyDescent="0.25">
      <c r="A1010">
        <v>2012</v>
      </c>
      <c r="B1010">
        <v>126</v>
      </c>
      <c r="C1010" t="s">
        <v>637</v>
      </c>
      <c r="H1010">
        <v>0.65100000000000002</v>
      </c>
      <c r="K1010" s="16">
        <v>2.0049999999999999</v>
      </c>
      <c r="L1010">
        <v>5876.18</v>
      </c>
      <c r="N1010">
        <v>137</v>
      </c>
      <c r="O1010">
        <v>404</v>
      </c>
      <c r="P1010">
        <v>3</v>
      </c>
      <c r="Q1010" s="1">
        <v>37588</v>
      </c>
      <c r="R1010" s="1">
        <v>8900</v>
      </c>
      <c r="S1010">
        <v>22</v>
      </c>
    </row>
    <row r="1011" spans="1:19" x14ac:dyDescent="0.25">
      <c r="A1011">
        <v>2013</v>
      </c>
      <c r="B1011">
        <v>126</v>
      </c>
      <c r="C1011" t="s">
        <v>637</v>
      </c>
      <c r="H1011">
        <v>0.65100000000000002</v>
      </c>
      <c r="K1011">
        <v>2.04</v>
      </c>
      <c r="L1011">
        <v>6450.39</v>
      </c>
      <c r="N1011">
        <v>129</v>
      </c>
      <c r="O1011">
        <v>334</v>
      </c>
      <c r="P1011">
        <v>3</v>
      </c>
      <c r="Q1011" s="1">
        <v>38697</v>
      </c>
      <c r="R1011" s="1">
        <v>9684</v>
      </c>
      <c r="S1011">
        <v>22</v>
      </c>
    </row>
    <row r="1012" spans="1:19" x14ac:dyDescent="0.25">
      <c r="A1012">
        <v>2014</v>
      </c>
      <c r="B1012">
        <v>126</v>
      </c>
      <c r="C1012" t="s">
        <v>637</v>
      </c>
      <c r="H1012">
        <v>0.65100000000000002</v>
      </c>
      <c r="K1012" s="16">
        <v>2.0950000000000002</v>
      </c>
      <c r="L1012">
        <v>7050.74</v>
      </c>
      <c r="N1012">
        <v>90</v>
      </c>
      <c r="O1012">
        <v>284</v>
      </c>
      <c r="P1012">
        <v>0</v>
      </c>
      <c r="Q1012" s="1">
        <v>38709</v>
      </c>
      <c r="R1012" s="1">
        <v>10242</v>
      </c>
      <c r="S1012">
        <v>22</v>
      </c>
    </row>
    <row r="1013" spans="1:19" x14ac:dyDescent="0.25">
      <c r="A1013">
        <v>2015</v>
      </c>
      <c r="B1013">
        <v>126</v>
      </c>
      <c r="C1013" t="s">
        <v>637</v>
      </c>
      <c r="H1013">
        <v>0.65100000000000002</v>
      </c>
      <c r="K1013">
        <v>2.15</v>
      </c>
      <c r="N1013">
        <v>40</v>
      </c>
      <c r="O1013">
        <v>94</v>
      </c>
      <c r="P1013">
        <v>0</v>
      </c>
      <c r="Q1013" s="1">
        <v>38720</v>
      </c>
      <c r="R1013" s="1">
        <v>6439</v>
      </c>
      <c r="S1013">
        <v>22</v>
      </c>
    </row>
    <row r="1014" spans="1:19" x14ac:dyDescent="0.25">
      <c r="A1014">
        <v>2008</v>
      </c>
      <c r="B1014" s="4">
        <v>127</v>
      </c>
      <c r="C1014" t="s">
        <v>639</v>
      </c>
      <c r="H1014">
        <v>0.47299999999999998</v>
      </c>
      <c r="K1014">
        <v>1.72</v>
      </c>
      <c r="L1014">
        <v>4218.07</v>
      </c>
      <c r="N1014">
        <v>64</v>
      </c>
      <c r="O1014">
        <v>276</v>
      </c>
      <c r="P1014" s="14"/>
      <c r="Q1014" s="1">
        <v>15206</v>
      </c>
      <c r="R1014" s="1">
        <v>5189</v>
      </c>
      <c r="S1014">
        <v>8</v>
      </c>
    </row>
    <row r="1015" spans="1:19" x14ac:dyDescent="0.25">
      <c r="A1015">
        <v>2009</v>
      </c>
      <c r="B1015">
        <v>127</v>
      </c>
      <c r="C1015" t="s">
        <v>639</v>
      </c>
      <c r="H1015">
        <v>0.47299999999999998</v>
      </c>
      <c r="K1015">
        <v>1.84</v>
      </c>
      <c r="L1015">
        <v>4730.87</v>
      </c>
      <c r="N1015">
        <v>33</v>
      </c>
      <c r="O1015">
        <v>134</v>
      </c>
      <c r="P1015" s="14"/>
      <c r="Q1015" s="1">
        <v>15237</v>
      </c>
      <c r="R1015" s="1">
        <v>5481</v>
      </c>
      <c r="S1015">
        <v>9</v>
      </c>
    </row>
    <row r="1016" spans="1:19" x14ac:dyDescent="0.25">
      <c r="A1016">
        <v>2010</v>
      </c>
      <c r="B1016">
        <v>127</v>
      </c>
      <c r="C1016" t="s">
        <v>639</v>
      </c>
      <c r="H1016">
        <v>0.624</v>
      </c>
      <c r="K1016">
        <v>1.82</v>
      </c>
      <c r="L1016">
        <v>4867.51</v>
      </c>
      <c r="N1016">
        <v>7</v>
      </c>
      <c r="O1016">
        <v>38</v>
      </c>
      <c r="P1016" s="14"/>
      <c r="Q1016" s="1">
        <v>15667</v>
      </c>
      <c r="R1016" s="1">
        <v>5878</v>
      </c>
      <c r="S1016">
        <v>9</v>
      </c>
    </row>
    <row r="1017" spans="1:19" x14ac:dyDescent="0.25">
      <c r="A1017">
        <v>2011</v>
      </c>
      <c r="B1017">
        <v>127</v>
      </c>
      <c r="C1017" t="s">
        <v>639</v>
      </c>
      <c r="H1017">
        <v>0.624</v>
      </c>
      <c r="K1017">
        <v>1.97</v>
      </c>
      <c r="L1017">
        <v>5426.9</v>
      </c>
      <c r="N1017">
        <v>12</v>
      </c>
      <c r="O1017">
        <v>60</v>
      </c>
      <c r="P1017" s="14"/>
      <c r="Q1017" s="1">
        <v>15736</v>
      </c>
      <c r="R1017" s="1">
        <v>6135</v>
      </c>
      <c r="S1017">
        <v>9</v>
      </c>
    </row>
    <row r="1018" spans="1:19" x14ac:dyDescent="0.25">
      <c r="A1018">
        <v>2012</v>
      </c>
      <c r="B1018">
        <v>127</v>
      </c>
      <c r="C1018" t="s">
        <v>639</v>
      </c>
      <c r="H1018">
        <v>0.624</v>
      </c>
      <c r="K1018" s="16">
        <v>2.0049999999999999</v>
      </c>
      <c r="L1018">
        <v>6173.01</v>
      </c>
      <c r="N1018">
        <v>3</v>
      </c>
      <c r="O1018">
        <v>13</v>
      </c>
      <c r="P1018" s="14"/>
      <c r="Q1018" s="1">
        <v>15801</v>
      </c>
      <c r="R1018" s="1">
        <v>7381</v>
      </c>
      <c r="S1018">
        <v>9</v>
      </c>
    </row>
    <row r="1019" spans="1:19" x14ac:dyDescent="0.25">
      <c r="A1019">
        <v>2013</v>
      </c>
      <c r="B1019">
        <v>127</v>
      </c>
      <c r="C1019" t="s">
        <v>639</v>
      </c>
      <c r="H1019">
        <v>0.624</v>
      </c>
      <c r="K1019">
        <v>2.04</v>
      </c>
      <c r="L1019">
        <v>6663.84</v>
      </c>
      <c r="N1019">
        <v>3</v>
      </c>
      <c r="O1019">
        <v>12</v>
      </c>
      <c r="P1019" s="14"/>
      <c r="Q1019" s="1">
        <v>16350</v>
      </c>
      <c r="R1019" s="1">
        <v>8426</v>
      </c>
      <c r="S1019">
        <v>9</v>
      </c>
    </row>
    <row r="1020" spans="1:19" x14ac:dyDescent="0.25">
      <c r="A1020">
        <v>2014</v>
      </c>
      <c r="B1020">
        <v>127</v>
      </c>
      <c r="C1020" t="s">
        <v>639</v>
      </c>
      <c r="H1020">
        <v>0.624</v>
      </c>
      <c r="K1020" s="16">
        <v>2.0950000000000002</v>
      </c>
      <c r="L1020">
        <v>7353.49</v>
      </c>
      <c r="N1020">
        <v>2</v>
      </c>
      <c r="O1020">
        <v>6</v>
      </c>
      <c r="P1020" s="14"/>
      <c r="Q1020" s="1">
        <v>16428</v>
      </c>
      <c r="R1020" s="1">
        <v>8498</v>
      </c>
      <c r="S1020">
        <v>9</v>
      </c>
    </row>
    <row r="1021" spans="1:19" x14ac:dyDescent="0.25">
      <c r="A1021">
        <v>2015</v>
      </c>
      <c r="B1021">
        <v>127</v>
      </c>
      <c r="C1021" t="s">
        <v>639</v>
      </c>
      <c r="H1021">
        <v>0.624</v>
      </c>
      <c r="K1021">
        <v>2.15</v>
      </c>
      <c r="N1021">
        <v>0</v>
      </c>
      <c r="O1021">
        <v>0</v>
      </c>
      <c r="P1021" s="14"/>
      <c r="Q1021" s="1">
        <v>16502</v>
      </c>
      <c r="R1021" s="1">
        <v>6732</v>
      </c>
      <c r="S1021">
        <v>9</v>
      </c>
    </row>
    <row r="1022" spans="1:19" x14ac:dyDescent="0.25">
      <c r="A1022">
        <v>2008</v>
      </c>
      <c r="B1022">
        <v>128</v>
      </c>
      <c r="C1022" t="s">
        <v>640</v>
      </c>
      <c r="H1022">
        <v>0.69</v>
      </c>
      <c r="K1022">
        <v>1.72</v>
      </c>
      <c r="L1022">
        <v>17567.73</v>
      </c>
      <c r="N1022">
        <v>46</v>
      </c>
      <c r="O1022">
        <v>268</v>
      </c>
      <c r="P1022">
        <v>1</v>
      </c>
      <c r="Q1022" s="1">
        <v>126100</v>
      </c>
      <c r="R1022" s="1">
        <v>127429</v>
      </c>
      <c r="S1022">
        <v>99</v>
      </c>
    </row>
    <row r="1023" spans="1:19" x14ac:dyDescent="0.25">
      <c r="A1023">
        <v>2009</v>
      </c>
      <c r="B1023">
        <v>128</v>
      </c>
      <c r="C1023" t="s">
        <v>640</v>
      </c>
      <c r="H1023">
        <v>0.69</v>
      </c>
      <c r="K1023">
        <v>1.84</v>
      </c>
      <c r="L1023">
        <v>20033.53</v>
      </c>
      <c r="N1023">
        <v>58</v>
      </c>
      <c r="O1023">
        <v>417</v>
      </c>
      <c r="P1023">
        <v>6</v>
      </c>
      <c r="Q1023" s="1">
        <v>127974</v>
      </c>
      <c r="R1023" s="1">
        <v>129773</v>
      </c>
      <c r="S1023">
        <v>98</v>
      </c>
    </row>
    <row r="1024" spans="1:19" x14ac:dyDescent="0.25">
      <c r="A1024">
        <v>2010</v>
      </c>
      <c r="B1024">
        <v>128</v>
      </c>
      <c r="C1024" t="s">
        <v>640</v>
      </c>
      <c r="H1024">
        <v>0.77400000000000002</v>
      </c>
      <c r="K1024">
        <v>1.82</v>
      </c>
      <c r="L1024">
        <v>23915.64</v>
      </c>
      <c r="N1024">
        <v>63</v>
      </c>
      <c r="O1024">
        <v>481</v>
      </c>
      <c r="P1024">
        <v>3</v>
      </c>
      <c r="Q1024" s="1">
        <v>130615</v>
      </c>
      <c r="R1024" s="1">
        <v>119590</v>
      </c>
      <c r="S1024">
        <v>98</v>
      </c>
    </row>
    <row r="1025" spans="1:19" x14ac:dyDescent="0.25">
      <c r="A1025">
        <v>2011</v>
      </c>
      <c r="B1025">
        <v>128</v>
      </c>
      <c r="C1025" t="s">
        <v>640</v>
      </c>
      <c r="H1025">
        <v>0.77400000000000002</v>
      </c>
      <c r="K1025">
        <v>1.97</v>
      </c>
      <c r="L1025">
        <v>27096.720000000001</v>
      </c>
      <c r="N1025">
        <v>42</v>
      </c>
      <c r="O1025">
        <v>207</v>
      </c>
      <c r="P1025">
        <v>0</v>
      </c>
      <c r="Q1025" s="1">
        <v>132445</v>
      </c>
      <c r="R1025" s="1">
        <v>121266</v>
      </c>
      <c r="S1025">
        <v>98</v>
      </c>
    </row>
    <row r="1026" spans="1:19" x14ac:dyDescent="0.25">
      <c r="A1026">
        <v>2012</v>
      </c>
      <c r="B1026">
        <v>128</v>
      </c>
      <c r="C1026" t="s">
        <v>640</v>
      </c>
      <c r="H1026">
        <v>0.77400000000000002</v>
      </c>
      <c r="K1026" s="16">
        <v>2.0049999999999999</v>
      </c>
      <c r="L1026">
        <v>31255.599999999999</v>
      </c>
      <c r="N1026">
        <v>61</v>
      </c>
      <c r="O1026">
        <v>423</v>
      </c>
      <c r="P1026">
        <v>2</v>
      </c>
      <c r="Q1026" s="1">
        <v>134215</v>
      </c>
      <c r="R1026" s="1">
        <v>122886</v>
      </c>
      <c r="S1026">
        <v>98</v>
      </c>
    </row>
    <row r="1027" spans="1:19" x14ac:dyDescent="0.25">
      <c r="A1027">
        <v>2013</v>
      </c>
      <c r="B1027">
        <v>128</v>
      </c>
      <c r="C1027" t="s">
        <v>640</v>
      </c>
      <c r="H1027">
        <v>0.77400000000000002</v>
      </c>
      <c r="K1027">
        <v>2.04</v>
      </c>
      <c r="L1027">
        <v>36668.99</v>
      </c>
      <c r="N1027">
        <v>41</v>
      </c>
      <c r="O1027">
        <v>250</v>
      </c>
      <c r="P1027">
        <v>0</v>
      </c>
      <c r="Q1027" s="1">
        <v>140223</v>
      </c>
      <c r="R1027" s="1">
        <v>128387</v>
      </c>
      <c r="S1027">
        <v>98</v>
      </c>
    </row>
    <row r="1028" spans="1:19" x14ac:dyDescent="0.25">
      <c r="A1028">
        <v>2014</v>
      </c>
      <c r="B1028">
        <v>128</v>
      </c>
      <c r="C1028" t="s">
        <v>640</v>
      </c>
      <c r="H1028">
        <v>0.77400000000000002</v>
      </c>
      <c r="K1028" s="16">
        <v>2.0950000000000002</v>
      </c>
      <c r="L1028">
        <v>41742.99</v>
      </c>
      <c r="N1028">
        <v>27</v>
      </c>
      <c r="O1028">
        <v>140</v>
      </c>
      <c r="P1028">
        <v>1</v>
      </c>
      <c r="Q1028" s="1">
        <v>142073</v>
      </c>
      <c r="R1028" s="1">
        <v>130081</v>
      </c>
      <c r="S1028">
        <v>98</v>
      </c>
    </row>
    <row r="1029" spans="1:19" x14ac:dyDescent="0.25">
      <c r="A1029">
        <v>2015</v>
      </c>
      <c r="B1029">
        <v>128</v>
      </c>
      <c r="C1029" t="s">
        <v>640</v>
      </c>
      <c r="H1029">
        <v>0.77400000000000002</v>
      </c>
      <c r="K1029">
        <v>2.15</v>
      </c>
      <c r="N1029">
        <v>46</v>
      </c>
      <c r="O1029">
        <v>296</v>
      </c>
      <c r="P1029">
        <v>2</v>
      </c>
      <c r="Q1029" s="1">
        <v>143846</v>
      </c>
      <c r="R1029" s="1">
        <v>123766</v>
      </c>
      <c r="S1029">
        <v>98</v>
      </c>
    </row>
    <row r="1030" spans="1:19" x14ac:dyDescent="0.25">
      <c r="A1030">
        <v>2008</v>
      </c>
      <c r="B1030">
        <v>129</v>
      </c>
      <c r="C1030" t="s">
        <v>654</v>
      </c>
      <c r="H1030">
        <v>0.54800000000000004</v>
      </c>
      <c r="K1030">
        <v>1.72</v>
      </c>
      <c r="L1030">
        <v>5807.32</v>
      </c>
      <c r="N1030">
        <v>55</v>
      </c>
      <c r="O1030">
        <v>149</v>
      </c>
      <c r="P1030">
        <v>2</v>
      </c>
      <c r="Q1030" s="1">
        <v>24596</v>
      </c>
      <c r="R1030" s="1">
        <v>15130</v>
      </c>
      <c r="S1030">
        <v>20</v>
      </c>
    </row>
    <row r="1031" spans="1:19" x14ac:dyDescent="0.25">
      <c r="A1031">
        <v>2009</v>
      </c>
      <c r="B1031">
        <v>129</v>
      </c>
      <c r="C1031" t="s">
        <v>654</v>
      </c>
      <c r="H1031">
        <v>0.54800000000000004</v>
      </c>
      <c r="K1031">
        <v>1.84</v>
      </c>
      <c r="L1031">
        <v>6101.84</v>
      </c>
      <c r="N1031">
        <v>67</v>
      </c>
      <c r="O1031">
        <v>168</v>
      </c>
      <c r="P1031">
        <v>2</v>
      </c>
      <c r="Q1031" s="1">
        <v>24606</v>
      </c>
      <c r="R1031" s="1">
        <v>11987</v>
      </c>
      <c r="S1031">
        <v>23</v>
      </c>
    </row>
    <row r="1032" spans="1:19" x14ac:dyDescent="0.25">
      <c r="A1032">
        <v>2010</v>
      </c>
      <c r="B1032">
        <v>129</v>
      </c>
      <c r="C1032" t="s">
        <v>654</v>
      </c>
      <c r="H1032">
        <v>0.65500000000000003</v>
      </c>
      <c r="K1032">
        <v>1.82</v>
      </c>
      <c r="L1032">
        <v>6383.21</v>
      </c>
      <c r="N1032">
        <v>54</v>
      </c>
      <c r="O1032">
        <v>133</v>
      </c>
      <c r="P1032">
        <v>1</v>
      </c>
      <c r="Q1032" s="1">
        <v>23818</v>
      </c>
      <c r="R1032" s="1">
        <v>12738</v>
      </c>
      <c r="S1032">
        <v>23</v>
      </c>
    </row>
    <row r="1033" spans="1:19" x14ac:dyDescent="0.25">
      <c r="A1033">
        <v>2011</v>
      </c>
      <c r="B1033">
        <v>129</v>
      </c>
      <c r="C1033" t="s">
        <v>654</v>
      </c>
      <c r="H1033">
        <v>0.65500000000000003</v>
      </c>
      <c r="K1033">
        <v>1.97</v>
      </c>
      <c r="L1033">
        <v>8037.39</v>
      </c>
      <c r="N1033">
        <v>24</v>
      </c>
      <c r="O1033">
        <v>59</v>
      </c>
      <c r="P1033">
        <v>0</v>
      </c>
      <c r="Q1033" s="1">
        <v>23783</v>
      </c>
      <c r="R1033" s="1">
        <v>12865</v>
      </c>
      <c r="S1033">
        <v>23</v>
      </c>
    </row>
    <row r="1034" spans="1:19" x14ac:dyDescent="0.25">
      <c r="A1034">
        <v>2012</v>
      </c>
      <c r="B1034">
        <v>129</v>
      </c>
      <c r="C1034" t="s">
        <v>654</v>
      </c>
      <c r="H1034">
        <v>0.65500000000000003</v>
      </c>
      <c r="K1034" s="16">
        <v>2.0049999999999999</v>
      </c>
      <c r="L1034">
        <v>8436.4699999999993</v>
      </c>
      <c r="N1034">
        <v>57</v>
      </c>
      <c r="O1034">
        <v>162</v>
      </c>
      <c r="P1034">
        <v>2</v>
      </c>
      <c r="Q1034" s="1">
        <v>23748</v>
      </c>
      <c r="R1034" s="1">
        <v>14245</v>
      </c>
      <c r="S1034">
        <v>23</v>
      </c>
    </row>
    <row r="1035" spans="1:19" x14ac:dyDescent="0.25">
      <c r="A1035">
        <v>2013</v>
      </c>
      <c r="B1035">
        <v>129</v>
      </c>
      <c r="C1035" t="s">
        <v>654</v>
      </c>
      <c r="H1035">
        <v>0.65500000000000003</v>
      </c>
      <c r="K1035">
        <v>2.04</v>
      </c>
      <c r="L1035">
        <v>8754.7800000000007</v>
      </c>
      <c r="N1035">
        <v>40</v>
      </c>
      <c r="O1035">
        <v>106</v>
      </c>
      <c r="P1035">
        <v>0</v>
      </c>
      <c r="Q1035" s="1">
        <v>24423</v>
      </c>
      <c r="R1035" s="1">
        <v>15298</v>
      </c>
      <c r="S1035">
        <v>23</v>
      </c>
    </row>
    <row r="1036" spans="1:19" x14ac:dyDescent="0.25">
      <c r="A1036">
        <v>2014</v>
      </c>
      <c r="B1036">
        <v>129</v>
      </c>
      <c r="C1036" t="s">
        <v>654</v>
      </c>
      <c r="H1036">
        <v>0.65500000000000003</v>
      </c>
      <c r="K1036" s="16">
        <v>2.0950000000000002</v>
      </c>
      <c r="L1036">
        <v>9794.5499999999993</v>
      </c>
      <c r="N1036">
        <v>35</v>
      </c>
      <c r="O1036">
        <v>114</v>
      </c>
      <c r="P1036">
        <v>0</v>
      </c>
      <c r="Q1036" s="1">
        <v>24408</v>
      </c>
      <c r="R1036" s="1">
        <v>15683</v>
      </c>
      <c r="S1036">
        <v>23</v>
      </c>
    </row>
    <row r="1037" spans="1:19" x14ac:dyDescent="0.25">
      <c r="A1037">
        <v>2015</v>
      </c>
      <c r="B1037">
        <v>129</v>
      </c>
      <c r="C1037" t="s">
        <v>654</v>
      </c>
      <c r="H1037">
        <v>0.65500000000000003</v>
      </c>
      <c r="K1037">
        <v>2.15</v>
      </c>
      <c r="N1037">
        <v>30</v>
      </c>
      <c r="O1037">
        <v>112</v>
      </c>
      <c r="P1037">
        <v>1</v>
      </c>
      <c r="Q1037" s="1">
        <v>24394</v>
      </c>
      <c r="R1037" s="1">
        <v>16210</v>
      </c>
      <c r="S1037">
        <v>23</v>
      </c>
    </row>
    <row r="1038" spans="1:19" x14ac:dyDescent="0.25">
      <c r="A1038">
        <v>2008</v>
      </c>
      <c r="B1038">
        <v>130</v>
      </c>
      <c r="C1038" t="s">
        <v>662</v>
      </c>
      <c r="H1038">
        <v>0.57699999999999996</v>
      </c>
      <c r="K1038">
        <v>1.72</v>
      </c>
      <c r="L1038">
        <v>4409.33</v>
      </c>
      <c r="N1038">
        <v>22</v>
      </c>
      <c r="O1038">
        <v>93</v>
      </c>
      <c r="P1038">
        <v>1</v>
      </c>
      <c r="Q1038" s="1">
        <v>340033</v>
      </c>
      <c r="R1038" s="1">
        <v>181386</v>
      </c>
      <c r="S1038">
        <v>79</v>
      </c>
    </row>
    <row r="1039" spans="1:19" x14ac:dyDescent="0.25">
      <c r="A1039">
        <v>2009</v>
      </c>
      <c r="B1039">
        <v>130</v>
      </c>
      <c r="C1039" t="s">
        <v>662</v>
      </c>
      <c r="H1039">
        <v>0.57699999999999996</v>
      </c>
      <c r="K1039">
        <v>1.84</v>
      </c>
      <c r="L1039">
        <v>4903.54</v>
      </c>
      <c r="N1039">
        <v>16</v>
      </c>
      <c r="O1039">
        <v>99</v>
      </c>
      <c r="P1039">
        <v>1</v>
      </c>
      <c r="Q1039" s="1">
        <v>349307</v>
      </c>
      <c r="R1039" s="1">
        <v>206334</v>
      </c>
      <c r="S1039">
        <v>89</v>
      </c>
    </row>
    <row r="1040" spans="1:19" x14ac:dyDescent="0.25">
      <c r="A1040">
        <v>2010</v>
      </c>
      <c r="B1040">
        <v>130</v>
      </c>
      <c r="C1040" t="s">
        <v>662</v>
      </c>
      <c r="H1040">
        <v>0.68400000000000005</v>
      </c>
      <c r="K1040">
        <v>1.82</v>
      </c>
      <c r="L1040">
        <v>5849.66</v>
      </c>
      <c r="N1040">
        <v>24</v>
      </c>
      <c r="O1040">
        <v>105</v>
      </c>
      <c r="P1040">
        <v>0</v>
      </c>
      <c r="Q1040" s="1">
        <v>296317</v>
      </c>
      <c r="R1040" s="1">
        <v>218071</v>
      </c>
      <c r="S1040">
        <v>89</v>
      </c>
    </row>
    <row r="1041" spans="1:19" x14ac:dyDescent="0.25">
      <c r="A1041">
        <v>2011</v>
      </c>
      <c r="B1041">
        <v>130</v>
      </c>
      <c r="C1041" t="s">
        <v>662</v>
      </c>
      <c r="H1041">
        <v>0.68400000000000005</v>
      </c>
      <c r="K1041">
        <v>1.97</v>
      </c>
      <c r="L1041">
        <v>6725.48</v>
      </c>
      <c r="N1041">
        <v>15</v>
      </c>
      <c r="O1041">
        <v>59</v>
      </c>
      <c r="P1041">
        <v>1</v>
      </c>
      <c r="Q1041" s="1">
        <v>299729</v>
      </c>
      <c r="R1041" s="1">
        <v>238138</v>
      </c>
      <c r="S1041">
        <v>89</v>
      </c>
    </row>
    <row r="1042" spans="1:19" x14ac:dyDescent="0.25">
      <c r="A1042">
        <v>2012</v>
      </c>
      <c r="B1042">
        <v>130</v>
      </c>
      <c r="C1042" t="s">
        <v>662</v>
      </c>
      <c r="H1042">
        <v>0.68400000000000005</v>
      </c>
      <c r="K1042" s="16">
        <v>2.0049999999999999</v>
      </c>
      <c r="L1042">
        <v>8291.9</v>
      </c>
      <c r="N1042">
        <v>15</v>
      </c>
      <c r="O1042">
        <v>51</v>
      </c>
      <c r="P1042">
        <v>1</v>
      </c>
      <c r="Q1042" s="1">
        <v>303029</v>
      </c>
      <c r="R1042" s="1">
        <v>248244</v>
      </c>
      <c r="S1042">
        <v>89</v>
      </c>
    </row>
    <row r="1043" spans="1:19" x14ac:dyDescent="0.25">
      <c r="A1043">
        <v>2013</v>
      </c>
      <c r="B1043">
        <v>130</v>
      </c>
      <c r="C1043" t="s">
        <v>662</v>
      </c>
      <c r="H1043">
        <v>0.68400000000000005</v>
      </c>
      <c r="K1043">
        <v>2.04</v>
      </c>
      <c r="L1043">
        <v>9103.18</v>
      </c>
      <c r="N1043">
        <v>23</v>
      </c>
      <c r="O1043">
        <v>131</v>
      </c>
      <c r="P1043">
        <v>1</v>
      </c>
      <c r="Q1043" s="1">
        <v>315819</v>
      </c>
      <c r="R1043" s="1">
        <v>279582</v>
      </c>
      <c r="S1043">
        <v>89</v>
      </c>
    </row>
    <row r="1044" spans="1:19" x14ac:dyDescent="0.25">
      <c r="A1044">
        <v>2014</v>
      </c>
      <c r="B1044">
        <v>130</v>
      </c>
      <c r="C1044" t="s">
        <v>662</v>
      </c>
      <c r="H1044">
        <v>0.68400000000000005</v>
      </c>
      <c r="K1044" s="16">
        <v>2.0950000000000002</v>
      </c>
      <c r="L1044">
        <v>10315.41</v>
      </c>
      <c r="N1044">
        <v>23</v>
      </c>
      <c r="O1044">
        <v>110</v>
      </c>
      <c r="P1044">
        <v>0</v>
      </c>
      <c r="Q1044" s="1">
        <v>319310</v>
      </c>
      <c r="R1044" s="1">
        <v>294992</v>
      </c>
      <c r="S1044">
        <v>89</v>
      </c>
    </row>
    <row r="1045" spans="1:19" x14ac:dyDescent="0.25">
      <c r="A1045">
        <v>2015</v>
      </c>
      <c r="B1045">
        <v>130</v>
      </c>
      <c r="C1045" t="s">
        <v>662</v>
      </c>
      <c r="H1045">
        <v>0.68400000000000005</v>
      </c>
      <c r="K1045">
        <v>2.15</v>
      </c>
      <c r="N1045">
        <v>13</v>
      </c>
      <c r="O1045">
        <v>42</v>
      </c>
      <c r="P1045">
        <v>0</v>
      </c>
      <c r="Q1045" s="1">
        <v>322659</v>
      </c>
      <c r="R1045" s="1">
        <v>215232</v>
      </c>
      <c r="S1045">
        <v>89</v>
      </c>
    </row>
    <row r="1046" spans="1:19" x14ac:dyDescent="0.25">
      <c r="A1046">
        <v>2008</v>
      </c>
      <c r="B1046">
        <v>131</v>
      </c>
      <c r="C1046" t="s">
        <v>672</v>
      </c>
      <c r="H1046">
        <v>0.42099999999999999</v>
      </c>
      <c r="K1046">
        <v>1.72</v>
      </c>
      <c r="L1046">
        <v>5126.3599999999997</v>
      </c>
      <c r="N1046">
        <v>75</v>
      </c>
      <c r="O1046">
        <v>226</v>
      </c>
      <c r="P1046">
        <v>0</v>
      </c>
      <c r="Q1046" s="1">
        <v>29719</v>
      </c>
      <c r="R1046">
        <v>33</v>
      </c>
      <c r="S1046">
        <v>13</v>
      </c>
    </row>
    <row r="1047" spans="1:19" x14ac:dyDescent="0.25">
      <c r="A1047">
        <v>2009</v>
      </c>
      <c r="B1047">
        <v>131</v>
      </c>
      <c r="C1047" t="s">
        <v>672</v>
      </c>
      <c r="H1047">
        <v>0.42099999999999999</v>
      </c>
      <c r="K1047">
        <v>1.84</v>
      </c>
      <c r="L1047">
        <v>5039.4799999999996</v>
      </c>
      <c r="N1047">
        <v>95</v>
      </c>
      <c r="O1047">
        <v>298</v>
      </c>
      <c r="P1047">
        <v>0</v>
      </c>
      <c r="Q1047" s="1">
        <v>29947</v>
      </c>
      <c r="R1047">
        <v>612</v>
      </c>
      <c r="S1047">
        <v>16</v>
      </c>
    </row>
    <row r="1048" spans="1:19" x14ac:dyDescent="0.25">
      <c r="A1048">
        <v>2010</v>
      </c>
      <c r="B1048">
        <v>131</v>
      </c>
      <c r="C1048" t="s">
        <v>672</v>
      </c>
      <c r="H1048">
        <v>0.624</v>
      </c>
      <c r="K1048">
        <v>1.82</v>
      </c>
      <c r="L1048">
        <v>4922.8599999999997</v>
      </c>
      <c r="N1048">
        <v>157</v>
      </c>
      <c r="O1048">
        <v>472</v>
      </c>
      <c r="P1048">
        <v>1</v>
      </c>
      <c r="Q1048" s="1">
        <v>29099</v>
      </c>
      <c r="R1048" s="1">
        <v>9067</v>
      </c>
      <c r="S1048">
        <v>16</v>
      </c>
    </row>
    <row r="1049" spans="1:19" x14ac:dyDescent="0.25">
      <c r="A1049">
        <v>2011</v>
      </c>
      <c r="B1049">
        <v>131</v>
      </c>
      <c r="C1049" t="s">
        <v>672</v>
      </c>
      <c r="H1049">
        <v>0.624</v>
      </c>
      <c r="K1049">
        <v>1.97</v>
      </c>
      <c r="L1049">
        <v>5800.44</v>
      </c>
      <c r="N1049">
        <v>142</v>
      </c>
      <c r="O1049">
        <v>413</v>
      </c>
      <c r="P1049">
        <v>0</v>
      </c>
      <c r="Q1049" s="1">
        <v>29242</v>
      </c>
      <c r="R1049" s="1">
        <v>9297</v>
      </c>
      <c r="S1049">
        <v>16</v>
      </c>
    </row>
    <row r="1050" spans="1:19" x14ac:dyDescent="0.25">
      <c r="A1050">
        <v>2012</v>
      </c>
      <c r="B1050">
        <v>131</v>
      </c>
      <c r="C1050" t="s">
        <v>672</v>
      </c>
      <c r="H1050">
        <v>0.624</v>
      </c>
      <c r="K1050" s="16">
        <v>2.0049999999999999</v>
      </c>
      <c r="L1050">
        <v>6321.76</v>
      </c>
      <c r="N1050">
        <v>85</v>
      </c>
      <c r="O1050">
        <v>310</v>
      </c>
      <c r="P1050">
        <v>1</v>
      </c>
      <c r="Q1050" s="1">
        <v>29381</v>
      </c>
      <c r="R1050" s="1">
        <v>2656</v>
      </c>
      <c r="S1050">
        <v>16</v>
      </c>
    </row>
    <row r="1051" spans="1:19" x14ac:dyDescent="0.25">
      <c r="A1051">
        <v>2013</v>
      </c>
      <c r="B1051">
        <v>131</v>
      </c>
      <c r="C1051" t="s">
        <v>672</v>
      </c>
      <c r="H1051">
        <v>0.624</v>
      </c>
      <c r="K1051">
        <v>2.04</v>
      </c>
      <c r="L1051">
        <v>7078.59</v>
      </c>
      <c r="N1051">
        <v>69</v>
      </c>
      <c r="O1051">
        <v>212</v>
      </c>
      <c r="P1051">
        <v>0</v>
      </c>
      <c r="Q1051" s="1">
        <v>30418</v>
      </c>
      <c r="R1051" s="1">
        <v>3380</v>
      </c>
      <c r="S1051">
        <v>16</v>
      </c>
    </row>
    <row r="1052" spans="1:19" x14ac:dyDescent="0.25">
      <c r="A1052">
        <v>2014</v>
      </c>
      <c r="B1052">
        <v>131</v>
      </c>
      <c r="C1052" t="s">
        <v>672</v>
      </c>
      <c r="H1052">
        <v>0.624</v>
      </c>
      <c r="K1052" s="16">
        <v>2.0950000000000002</v>
      </c>
      <c r="L1052">
        <v>7699.99</v>
      </c>
      <c r="N1052">
        <v>84</v>
      </c>
      <c r="O1052">
        <v>224</v>
      </c>
      <c r="P1052">
        <v>0</v>
      </c>
      <c r="Q1052" s="1">
        <v>30578</v>
      </c>
      <c r="R1052" s="1">
        <v>3780</v>
      </c>
      <c r="S1052">
        <v>16</v>
      </c>
    </row>
    <row r="1053" spans="1:19" x14ac:dyDescent="0.25">
      <c r="A1053">
        <v>2015</v>
      </c>
      <c r="B1053">
        <v>131</v>
      </c>
      <c r="C1053" t="s">
        <v>672</v>
      </c>
      <c r="H1053">
        <v>0.624</v>
      </c>
      <c r="K1053">
        <v>2.15</v>
      </c>
      <c r="N1053">
        <v>41</v>
      </c>
      <c r="O1053">
        <v>132</v>
      </c>
      <c r="P1053">
        <v>0</v>
      </c>
      <c r="Q1053" s="1">
        <v>30732</v>
      </c>
      <c r="R1053" s="1">
        <v>3046</v>
      </c>
      <c r="S1053">
        <v>16</v>
      </c>
    </row>
    <row r="1054" spans="1:19" x14ac:dyDescent="0.25">
      <c r="A1054">
        <v>2008</v>
      </c>
      <c r="B1054">
        <v>132</v>
      </c>
      <c r="C1054" t="s">
        <v>686</v>
      </c>
      <c r="H1054">
        <v>0.628</v>
      </c>
      <c r="K1054">
        <v>1.72</v>
      </c>
      <c r="L1054">
        <v>24830.6</v>
      </c>
      <c r="N1054">
        <v>36</v>
      </c>
      <c r="O1054">
        <v>123</v>
      </c>
      <c r="P1054">
        <v>3</v>
      </c>
      <c r="Q1054">
        <v>22965</v>
      </c>
      <c r="R1054">
        <v>18490</v>
      </c>
      <c r="S1054" s="17">
        <v>13</v>
      </c>
    </row>
    <row r="1055" spans="1:19" x14ac:dyDescent="0.25">
      <c r="A1055">
        <v>2009</v>
      </c>
      <c r="B1055">
        <v>132</v>
      </c>
      <c r="C1055" t="s">
        <v>686</v>
      </c>
      <c r="H1055">
        <v>0.628</v>
      </c>
      <c r="K1055">
        <v>1.84</v>
      </c>
      <c r="L1055">
        <v>22804.560000000001</v>
      </c>
      <c r="N1055">
        <v>35</v>
      </c>
      <c r="O1055">
        <v>97</v>
      </c>
      <c r="P1055">
        <v>0</v>
      </c>
      <c r="Q1055" s="1">
        <v>23112</v>
      </c>
      <c r="R1055" s="1">
        <v>21847</v>
      </c>
      <c r="S1055" s="17">
        <v>17</v>
      </c>
    </row>
    <row r="1056" spans="1:19" x14ac:dyDescent="0.25">
      <c r="A1056">
        <v>2010</v>
      </c>
      <c r="B1056">
        <v>132</v>
      </c>
      <c r="C1056" t="s">
        <v>686</v>
      </c>
      <c r="H1056">
        <v>0.73199999999999998</v>
      </c>
      <c r="K1056">
        <v>1.82</v>
      </c>
      <c r="L1056">
        <v>23783.65</v>
      </c>
      <c r="N1056">
        <v>41</v>
      </c>
      <c r="O1056">
        <v>106</v>
      </c>
      <c r="P1056">
        <v>0</v>
      </c>
      <c r="Q1056" s="1">
        <v>23896</v>
      </c>
      <c r="R1056" s="1">
        <v>19730</v>
      </c>
      <c r="S1056" s="17">
        <v>17</v>
      </c>
    </row>
    <row r="1057" spans="1:19" x14ac:dyDescent="0.25">
      <c r="A1057">
        <v>2011</v>
      </c>
      <c r="B1057">
        <v>132</v>
      </c>
      <c r="C1057" t="s">
        <v>686</v>
      </c>
      <c r="H1057">
        <v>0.73199999999999998</v>
      </c>
      <c r="K1057">
        <v>1.97</v>
      </c>
      <c r="L1057">
        <v>27600.71</v>
      </c>
      <c r="N1057">
        <v>17</v>
      </c>
      <c r="O1057">
        <v>64</v>
      </c>
      <c r="P1057">
        <v>0</v>
      </c>
      <c r="Q1057" s="1">
        <v>24093</v>
      </c>
      <c r="R1057" s="1">
        <v>19434</v>
      </c>
      <c r="S1057" s="17">
        <v>17</v>
      </c>
    </row>
    <row r="1058" spans="1:19" x14ac:dyDescent="0.25">
      <c r="A1058">
        <v>2012</v>
      </c>
      <c r="B1058">
        <v>132</v>
      </c>
      <c r="C1058" t="s">
        <v>686</v>
      </c>
      <c r="H1058">
        <v>0.73199999999999998</v>
      </c>
      <c r="K1058" s="16">
        <v>2.0049999999999999</v>
      </c>
      <c r="L1058">
        <v>29692.7</v>
      </c>
      <c r="N1058">
        <v>32</v>
      </c>
      <c r="O1058">
        <v>100</v>
      </c>
      <c r="P1058">
        <v>0</v>
      </c>
      <c r="Q1058" s="1">
        <v>24283</v>
      </c>
      <c r="R1058" s="1">
        <v>19587</v>
      </c>
      <c r="S1058" s="17">
        <v>17</v>
      </c>
    </row>
    <row r="1059" spans="1:19" x14ac:dyDescent="0.25">
      <c r="A1059">
        <v>2013</v>
      </c>
      <c r="B1059">
        <v>132</v>
      </c>
      <c r="C1059" t="s">
        <v>686</v>
      </c>
      <c r="H1059">
        <v>0.73199999999999998</v>
      </c>
      <c r="K1059">
        <v>2.04</v>
      </c>
      <c r="L1059">
        <v>30563.56</v>
      </c>
      <c r="N1059">
        <v>34</v>
      </c>
      <c r="O1059">
        <v>103</v>
      </c>
      <c r="P1059">
        <v>0</v>
      </c>
      <c r="Q1059" s="1">
        <v>25225</v>
      </c>
      <c r="R1059" s="1">
        <v>20900</v>
      </c>
      <c r="S1059" s="17">
        <v>17</v>
      </c>
    </row>
    <row r="1060" spans="1:19" x14ac:dyDescent="0.25">
      <c r="A1060">
        <v>2014</v>
      </c>
      <c r="B1060">
        <v>132</v>
      </c>
      <c r="C1060" t="s">
        <v>686</v>
      </c>
      <c r="H1060">
        <v>0.73199999999999998</v>
      </c>
      <c r="K1060" s="16">
        <v>2.0950000000000002</v>
      </c>
      <c r="L1060">
        <v>31064.14</v>
      </c>
      <c r="N1060">
        <v>38</v>
      </c>
      <c r="O1060">
        <v>93</v>
      </c>
      <c r="P1060">
        <v>1</v>
      </c>
      <c r="Q1060" s="1">
        <v>25432</v>
      </c>
      <c r="R1060" s="1">
        <v>25222</v>
      </c>
      <c r="S1060" s="17">
        <v>17</v>
      </c>
    </row>
    <row r="1061" spans="1:19" x14ac:dyDescent="0.25">
      <c r="A1061">
        <v>2015</v>
      </c>
      <c r="B1061">
        <v>132</v>
      </c>
      <c r="C1061" t="s">
        <v>686</v>
      </c>
      <c r="H1061">
        <v>0.73199999999999998</v>
      </c>
      <c r="K1061">
        <v>2.15</v>
      </c>
      <c r="N1061">
        <v>43</v>
      </c>
      <c r="O1061">
        <v>130</v>
      </c>
      <c r="P1061">
        <v>1</v>
      </c>
      <c r="Q1061" s="1">
        <v>25630</v>
      </c>
      <c r="R1061" s="1">
        <v>25373</v>
      </c>
      <c r="S1061" s="17">
        <v>17</v>
      </c>
    </row>
    <row r="1062" spans="1:19" x14ac:dyDescent="0.25">
      <c r="A1062">
        <v>2008</v>
      </c>
      <c r="B1062">
        <v>133</v>
      </c>
      <c r="C1062" t="s">
        <v>687</v>
      </c>
      <c r="H1062">
        <v>0.53500000000000003</v>
      </c>
      <c r="K1062">
        <v>1.72</v>
      </c>
      <c r="L1062">
        <v>5602.6</v>
      </c>
      <c r="N1062">
        <v>55</v>
      </c>
      <c r="O1062">
        <v>136</v>
      </c>
      <c r="P1062">
        <v>1</v>
      </c>
      <c r="Q1062" s="1">
        <v>38628</v>
      </c>
      <c r="R1062" s="1">
        <v>22797</v>
      </c>
      <c r="S1062" s="17">
        <v>20</v>
      </c>
    </row>
    <row r="1063" spans="1:19" x14ac:dyDescent="0.25">
      <c r="A1063">
        <v>2009</v>
      </c>
      <c r="B1063">
        <v>133</v>
      </c>
      <c r="C1063" t="s">
        <v>687</v>
      </c>
      <c r="H1063">
        <v>0.53500000000000003</v>
      </c>
      <c r="K1063">
        <v>1.84</v>
      </c>
      <c r="L1063">
        <v>6123.33</v>
      </c>
      <c r="N1063">
        <v>48</v>
      </c>
      <c r="O1063">
        <v>155</v>
      </c>
      <c r="P1063">
        <v>1</v>
      </c>
      <c r="Q1063" s="1">
        <v>38789</v>
      </c>
      <c r="R1063" s="1">
        <v>24198</v>
      </c>
      <c r="S1063" s="17">
        <v>23</v>
      </c>
    </row>
    <row r="1064" spans="1:19" x14ac:dyDescent="0.25">
      <c r="A1064">
        <v>2010</v>
      </c>
      <c r="B1064">
        <v>133</v>
      </c>
      <c r="C1064" t="s">
        <v>687</v>
      </c>
      <c r="H1064">
        <v>0.67900000000000005</v>
      </c>
      <c r="K1064">
        <v>1.82</v>
      </c>
      <c r="L1064">
        <v>7638</v>
      </c>
      <c r="N1064">
        <v>62</v>
      </c>
      <c r="O1064">
        <v>174</v>
      </c>
      <c r="P1064">
        <v>1</v>
      </c>
      <c r="Q1064" s="1">
        <v>39178</v>
      </c>
      <c r="R1064" s="1">
        <v>25514</v>
      </c>
      <c r="S1064" s="17">
        <v>23</v>
      </c>
    </row>
    <row r="1065" spans="1:19" x14ac:dyDescent="0.25">
      <c r="A1065">
        <v>2011</v>
      </c>
      <c r="B1065">
        <v>133</v>
      </c>
      <c r="C1065" t="s">
        <v>687</v>
      </c>
      <c r="H1065">
        <v>0.67900000000000005</v>
      </c>
      <c r="K1065">
        <v>1.97</v>
      </c>
      <c r="L1065">
        <v>8396.2900000000009</v>
      </c>
      <c r="N1065">
        <v>87</v>
      </c>
      <c r="O1065">
        <v>235</v>
      </c>
      <c r="P1065">
        <v>4</v>
      </c>
      <c r="Q1065" s="1">
        <v>39367</v>
      </c>
      <c r="R1065" s="1">
        <v>26648</v>
      </c>
      <c r="S1065" s="17">
        <v>23</v>
      </c>
    </row>
    <row r="1066" spans="1:19" x14ac:dyDescent="0.25">
      <c r="A1066">
        <v>2012</v>
      </c>
      <c r="B1066">
        <v>133</v>
      </c>
      <c r="C1066" t="s">
        <v>687</v>
      </c>
      <c r="H1066">
        <v>0.67900000000000005</v>
      </c>
      <c r="K1066" s="16">
        <v>2.0049999999999999</v>
      </c>
      <c r="L1066">
        <v>9987.6299999999992</v>
      </c>
      <c r="N1066">
        <v>109</v>
      </c>
      <c r="O1066">
        <v>286</v>
      </c>
      <c r="P1066">
        <v>2</v>
      </c>
      <c r="Q1066" s="1">
        <v>39550</v>
      </c>
      <c r="R1066" s="1">
        <v>32215</v>
      </c>
      <c r="S1066" s="17">
        <v>23</v>
      </c>
    </row>
    <row r="1067" spans="1:19" x14ac:dyDescent="0.25">
      <c r="A1067">
        <v>2013</v>
      </c>
      <c r="B1067">
        <v>133</v>
      </c>
      <c r="C1067" t="s">
        <v>687</v>
      </c>
      <c r="H1067">
        <v>0.67900000000000005</v>
      </c>
      <c r="K1067">
        <v>2.04</v>
      </c>
      <c r="L1067">
        <v>10852.38</v>
      </c>
      <c r="N1067">
        <v>75</v>
      </c>
      <c r="O1067">
        <v>184</v>
      </c>
      <c r="P1067">
        <v>0</v>
      </c>
      <c r="Q1067" s="1">
        <v>40942</v>
      </c>
      <c r="R1067" s="1">
        <v>33472</v>
      </c>
      <c r="S1067" s="17">
        <v>23</v>
      </c>
    </row>
    <row r="1068" spans="1:19" x14ac:dyDescent="0.25">
      <c r="A1068">
        <v>2014</v>
      </c>
      <c r="B1068">
        <v>133</v>
      </c>
      <c r="C1068" t="s">
        <v>687</v>
      </c>
      <c r="H1068">
        <v>0.67900000000000005</v>
      </c>
      <c r="K1068" s="16">
        <v>2.0950000000000002</v>
      </c>
      <c r="L1068">
        <v>11451.25</v>
      </c>
      <c r="N1068">
        <v>92</v>
      </c>
      <c r="O1068">
        <v>380</v>
      </c>
      <c r="P1068">
        <v>2</v>
      </c>
      <c r="Q1068" s="1">
        <v>41098</v>
      </c>
      <c r="R1068" s="1">
        <v>36130</v>
      </c>
      <c r="S1068" s="17">
        <v>23</v>
      </c>
    </row>
    <row r="1069" spans="1:19" x14ac:dyDescent="0.25">
      <c r="A1069">
        <v>2015</v>
      </c>
      <c r="B1069">
        <v>133</v>
      </c>
      <c r="C1069" t="s">
        <v>687</v>
      </c>
      <c r="H1069">
        <v>0.67900000000000005</v>
      </c>
      <c r="K1069">
        <v>2.15</v>
      </c>
      <c r="N1069">
        <v>52</v>
      </c>
      <c r="O1069">
        <v>134</v>
      </c>
      <c r="P1069">
        <v>5</v>
      </c>
      <c r="Q1069" s="1">
        <v>41301</v>
      </c>
      <c r="R1069" s="1">
        <v>26436</v>
      </c>
      <c r="S1069" s="17">
        <v>23</v>
      </c>
    </row>
    <row r="1070" spans="1:19" x14ac:dyDescent="0.25">
      <c r="A1070">
        <v>2008</v>
      </c>
      <c r="B1070">
        <v>134</v>
      </c>
      <c r="C1070" t="s">
        <v>700</v>
      </c>
      <c r="H1070">
        <v>0.60799999999999998</v>
      </c>
      <c r="K1070">
        <v>1.72</v>
      </c>
      <c r="L1070">
        <v>7502.62</v>
      </c>
      <c r="N1070">
        <v>28</v>
      </c>
      <c r="O1070">
        <v>130</v>
      </c>
      <c r="P1070">
        <v>1</v>
      </c>
      <c r="Q1070" s="1">
        <v>227438</v>
      </c>
      <c r="R1070" s="1">
        <v>169327</v>
      </c>
      <c r="S1070">
        <v>56</v>
      </c>
    </row>
    <row r="1071" spans="1:19" x14ac:dyDescent="0.25">
      <c r="A1071">
        <v>2009</v>
      </c>
      <c r="B1071">
        <v>134</v>
      </c>
      <c r="C1071" t="s">
        <v>700</v>
      </c>
      <c r="H1071">
        <v>0.60799999999999998</v>
      </c>
      <c r="K1071">
        <v>1.84</v>
      </c>
      <c r="L1071">
        <v>7711.45</v>
      </c>
      <c r="N1071">
        <v>26</v>
      </c>
      <c r="O1071">
        <v>148</v>
      </c>
      <c r="P1071">
        <v>0</v>
      </c>
      <c r="Q1071" s="1">
        <v>231607</v>
      </c>
      <c r="R1071" s="1">
        <v>177847</v>
      </c>
      <c r="S1071">
        <v>61</v>
      </c>
    </row>
    <row r="1072" spans="1:19" x14ac:dyDescent="0.25">
      <c r="A1072">
        <v>2010</v>
      </c>
      <c r="B1072">
        <v>134</v>
      </c>
      <c r="C1072" t="s">
        <v>700</v>
      </c>
      <c r="H1072">
        <v>0.71499999999999997</v>
      </c>
      <c r="K1072">
        <v>1.82</v>
      </c>
      <c r="L1072">
        <v>10979.47</v>
      </c>
      <c r="N1072">
        <v>43</v>
      </c>
      <c r="O1072">
        <v>218</v>
      </c>
      <c r="P1072">
        <v>1</v>
      </c>
      <c r="Q1072" s="1">
        <v>202942</v>
      </c>
      <c r="R1072" s="1">
        <v>182405</v>
      </c>
      <c r="S1072">
        <v>61</v>
      </c>
    </row>
    <row r="1073" spans="1:19" x14ac:dyDescent="0.25">
      <c r="A1073">
        <v>2011</v>
      </c>
      <c r="B1073">
        <v>134</v>
      </c>
      <c r="C1073" t="s">
        <v>700</v>
      </c>
      <c r="H1073">
        <v>0.71499999999999997</v>
      </c>
      <c r="K1073">
        <v>1.97</v>
      </c>
      <c r="L1073">
        <v>11878.51</v>
      </c>
      <c r="N1073">
        <v>23</v>
      </c>
      <c r="O1073">
        <v>103</v>
      </c>
      <c r="P1073">
        <v>0</v>
      </c>
      <c r="Q1073" s="1">
        <v>204327</v>
      </c>
      <c r="R1073" s="1">
        <v>185366</v>
      </c>
      <c r="S1073">
        <v>61</v>
      </c>
    </row>
    <row r="1074" spans="1:19" x14ac:dyDescent="0.25">
      <c r="A1074">
        <v>2012</v>
      </c>
      <c r="B1074">
        <v>134</v>
      </c>
      <c r="C1074" t="s">
        <v>700</v>
      </c>
      <c r="H1074">
        <v>0.71499999999999997</v>
      </c>
      <c r="K1074" s="16">
        <v>2.0049999999999999</v>
      </c>
      <c r="L1074">
        <v>12910.11</v>
      </c>
      <c r="N1074">
        <v>30</v>
      </c>
      <c r="O1074">
        <v>249</v>
      </c>
      <c r="P1074">
        <v>3</v>
      </c>
      <c r="Q1074" s="1">
        <v>205666</v>
      </c>
      <c r="R1074" s="1">
        <v>188176</v>
      </c>
      <c r="S1074">
        <v>61</v>
      </c>
    </row>
    <row r="1075" spans="1:19" x14ac:dyDescent="0.25">
      <c r="A1075">
        <v>2013</v>
      </c>
      <c r="B1075">
        <v>134</v>
      </c>
      <c r="C1075" t="s">
        <v>700</v>
      </c>
      <c r="H1075">
        <v>0.71499999999999997</v>
      </c>
      <c r="K1075">
        <v>2.04</v>
      </c>
      <c r="L1075">
        <v>14814.38</v>
      </c>
      <c r="N1075">
        <v>10</v>
      </c>
      <c r="O1075">
        <v>44</v>
      </c>
      <c r="P1075">
        <v>0</v>
      </c>
      <c r="Q1075" s="1">
        <v>213345</v>
      </c>
      <c r="R1075" s="1">
        <v>191241</v>
      </c>
      <c r="S1075">
        <v>61</v>
      </c>
    </row>
    <row r="1076" spans="1:19" x14ac:dyDescent="0.25">
      <c r="A1076">
        <v>2014</v>
      </c>
      <c r="B1076">
        <v>134</v>
      </c>
      <c r="C1076" t="s">
        <v>700</v>
      </c>
      <c r="H1076">
        <v>0.71499999999999997</v>
      </c>
      <c r="K1076" s="16">
        <v>2.0950000000000002</v>
      </c>
      <c r="L1076">
        <v>15105.19</v>
      </c>
      <c r="N1076">
        <v>15</v>
      </c>
      <c r="O1076">
        <v>85</v>
      </c>
      <c r="P1076">
        <v>1</v>
      </c>
      <c r="Q1076" s="1">
        <v>214830</v>
      </c>
      <c r="R1076" s="1">
        <v>197047</v>
      </c>
      <c r="S1076">
        <v>61</v>
      </c>
    </row>
    <row r="1077" spans="1:19" x14ac:dyDescent="0.25">
      <c r="A1077">
        <v>2015</v>
      </c>
      <c r="B1077">
        <v>134</v>
      </c>
      <c r="C1077" t="s">
        <v>700</v>
      </c>
      <c r="H1077">
        <v>0.71499999999999997</v>
      </c>
      <c r="K1077">
        <v>2.15</v>
      </c>
      <c r="N1077">
        <v>2</v>
      </c>
      <c r="O1077">
        <v>6</v>
      </c>
      <c r="P1077">
        <v>1</v>
      </c>
      <c r="Q1077" s="1">
        <v>216254</v>
      </c>
      <c r="R1077" s="1">
        <v>145145</v>
      </c>
      <c r="S1077">
        <v>61</v>
      </c>
    </row>
    <row r="1078" spans="1:19" x14ac:dyDescent="0.25">
      <c r="A1078">
        <v>2008</v>
      </c>
      <c r="B1078">
        <v>135</v>
      </c>
      <c r="C1078" t="s">
        <v>715</v>
      </c>
      <c r="H1078">
        <v>0.59899999999999998</v>
      </c>
      <c r="K1078">
        <v>1.72</v>
      </c>
      <c r="L1078">
        <v>10262.799999999999</v>
      </c>
      <c r="N1078">
        <v>17</v>
      </c>
      <c r="O1078">
        <v>57</v>
      </c>
      <c r="P1078" s="14"/>
      <c r="Q1078" s="1">
        <v>9335</v>
      </c>
      <c r="R1078" s="1">
        <v>4713</v>
      </c>
      <c r="S1078">
        <v>9</v>
      </c>
    </row>
    <row r="1079" spans="1:19" x14ac:dyDescent="0.25">
      <c r="A1079">
        <v>2009</v>
      </c>
      <c r="B1079">
        <v>135</v>
      </c>
      <c r="C1079" t="s">
        <v>715</v>
      </c>
      <c r="H1079">
        <v>0.59899999999999998</v>
      </c>
      <c r="K1079">
        <v>1.84</v>
      </c>
      <c r="L1079">
        <v>10923.42</v>
      </c>
      <c r="N1079">
        <v>13</v>
      </c>
      <c r="O1079">
        <v>41</v>
      </c>
      <c r="P1079" s="14"/>
      <c r="Q1079" s="1">
        <v>9333</v>
      </c>
      <c r="R1079" s="1">
        <v>4878</v>
      </c>
      <c r="S1079">
        <v>10</v>
      </c>
    </row>
    <row r="1080" spans="1:19" x14ac:dyDescent="0.25">
      <c r="A1080">
        <v>2010</v>
      </c>
      <c r="B1080">
        <v>135</v>
      </c>
      <c r="C1080" t="s">
        <v>715</v>
      </c>
      <c r="H1080">
        <v>0.69</v>
      </c>
      <c r="K1080">
        <v>1.82</v>
      </c>
      <c r="L1080">
        <v>9719.93</v>
      </c>
      <c r="N1080">
        <v>7</v>
      </c>
      <c r="O1080">
        <v>18</v>
      </c>
      <c r="P1080" s="14"/>
      <c r="Q1080" s="1">
        <v>9027</v>
      </c>
      <c r="R1080" s="1">
        <v>5016</v>
      </c>
      <c r="S1080">
        <v>10</v>
      </c>
    </row>
    <row r="1081" spans="1:19" x14ac:dyDescent="0.25">
      <c r="A1081">
        <v>2011</v>
      </c>
      <c r="B1081">
        <v>135</v>
      </c>
      <c r="C1081" t="s">
        <v>715</v>
      </c>
      <c r="H1081">
        <v>0.69</v>
      </c>
      <c r="K1081">
        <v>1.97</v>
      </c>
      <c r="L1081">
        <v>11230.21</v>
      </c>
      <c r="N1081">
        <v>3</v>
      </c>
      <c r="O1081">
        <v>9</v>
      </c>
      <c r="P1081" s="14"/>
      <c r="Q1081" s="1">
        <v>9008</v>
      </c>
      <c r="R1081" s="1">
        <v>5202</v>
      </c>
      <c r="S1081">
        <v>10</v>
      </c>
    </row>
    <row r="1082" spans="1:19" x14ac:dyDescent="0.25">
      <c r="A1082">
        <v>2012</v>
      </c>
      <c r="B1082">
        <v>135</v>
      </c>
      <c r="C1082" t="s">
        <v>715</v>
      </c>
      <c r="H1082">
        <v>0.69</v>
      </c>
      <c r="K1082" s="16">
        <v>2.0049999999999999</v>
      </c>
      <c r="L1082">
        <v>12360.67</v>
      </c>
      <c r="N1082">
        <v>13</v>
      </c>
      <c r="O1082">
        <v>59</v>
      </c>
      <c r="P1082" s="14"/>
      <c r="Q1082" s="1">
        <v>8990</v>
      </c>
      <c r="R1082" s="1">
        <v>5355</v>
      </c>
      <c r="S1082">
        <v>10</v>
      </c>
    </row>
    <row r="1083" spans="1:19" x14ac:dyDescent="0.25">
      <c r="A1083">
        <v>2013</v>
      </c>
      <c r="B1083">
        <v>135</v>
      </c>
      <c r="C1083" t="s">
        <v>715</v>
      </c>
      <c r="H1083">
        <v>0.69</v>
      </c>
      <c r="K1083">
        <v>2.04</v>
      </c>
      <c r="L1083">
        <v>14742.8</v>
      </c>
      <c r="N1083">
        <v>2</v>
      </c>
      <c r="O1083">
        <v>4</v>
      </c>
      <c r="P1083" s="14"/>
      <c r="Q1083" s="1">
        <v>9239</v>
      </c>
      <c r="R1083" s="1">
        <v>5466</v>
      </c>
      <c r="S1083">
        <v>10</v>
      </c>
    </row>
    <row r="1084" spans="1:19" x14ac:dyDescent="0.25">
      <c r="A1084">
        <v>2014</v>
      </c>
      <c r="B1084">
        <v>135</v>
      </c>
      <c r="C1084" t="s">
        <v>715</v>
      </c>
      <c r="H1084">
        <v>0.69</v>
      </c>
      <c r="K1084" s="16">
        <v>2.0950000000000002</v>
      </c>
      <c r="L1084">
        <v>14554.69</v>
      </c>
      <c r="N1084">
        <v>0</v>
      </c>
      <c r="O1084">
        <v>0</v>
      </c>
      <c r="P1084" s="14"/>
      <c r="Q1084" s="1">
        <v>9228</v>
      </c>
      <c r="R1084" s="1">
        <v>5640</v>
      </c>
      <c r="S1084">
        <v>10</v>
      </c>
    </row>
    <row r="1085" spans="1:19" x14ac:dyDescent="0.25">
      <c r="A1085">
        <v>2015</v>
      </c>
      <c r="B1085">
        <v>135</v>
      </c>
      <c r="C1085" t="s">
        <v>715</v>
      </c>
      <c r="H1085">
        <v>0.69</v>
      </c>
      <c r="K1085">
        <v>2.15</v>
      </c>
      <c r="N1085">
        <v>0</v>
      </c>
      <c r="O1085">
        <v>0</v>
      </c>
      <c r="P1085" s="14"/>
      <c r="Q1085" s="1">
        <v>9218</v>
      </c>
      <c r="R1085" s="1">
        <v>4384</v>
      </c>
      <c r="S1085">
        <v>10</v>
      </c>
    </row>
    <row r="1086" spans="1:19" x14ac:dyDescent="0.25">
      <c r="A1086">
        <v>2008</v>
      </c>
      <c r="B1086">
        <v>136</v>
      </c>
      <c r="C1086" t="s">
        <v>720</v>
      </c>
      <c r="H1086">
        <v>0.65400000000000003</v>
      </c>
      <c r="K1086">
        <v>1.72</v>
      </c>
      <c r="L1086">
        <v>17101.37</v>
      </c>
      <c r="N1086">
        <v>36</v>
      </c>
      <c r="O1086">
        <v>98</v>
      </c>
      <c r="P1086">
        <v>1</v>
      </c>
      <c r="Q1086" s="1">
        <v>35724</v>
      </c>
      <c r="R1086" s="1">
        <v>31218</v>
      </c>
      <c r="S1086">
        <v>23</v>
      </c>
    </row>
    <row r="1087" spans="1:19" x14ac:dyDescent="0.25">
      <c r="A1087">
        <v>2009</v>
      </c>
      <c r="B1087">
        <v>136</v>
      </c>
      <c r="C1087" t="s">
        <v>720</v>
      </c>
      <c r="H1087">
        <v>0.65400000000000003</v>
      </c>
      <c r="K1087">
        <v>1.84</v>
      </c>
      <c r="L1087">
        <v>16514.73</v>
      </c>
      <c r="N1087">
        <v>30</v>
      </c>
      <c r="O1087">
        <v>71</v>
      </c>
      <c r="P1087">
        <v>0</v>
      </c>
      <c r="Q1087" s="1">
        <v>36150</v>
      </c>
      <c r="R1087" s="1">
        <v>32281</v>
      </c>
      <c r="S1087">
        <v>23</v>
      </c>
    </row>
    <row r="1088" spans="1:19" x14ac:dyDescent="0.25">
      <c r="A1088">
        <v>2010</v>
      </c>
      <c r="B1088">
        <v>136</v>
      </c>
      <c r="C1088" t="s">
        <v>720</v>
      </c>
      <c r="H1088">
        <v>0.72099999999999997</v>
      </c>
      <c r="K1088">
        <v>1.82</v>
      </c>
      <c r="L1088">
        <v>24778.57</v>
      </c>
      <c r="N1088">
        <v>24</v>
      </c>
      <c r="O1088">
        <v>59</v>
      </c>
      <c r="P1088">
        <v>0</v>
      </c>
      <c r="Q1088" s="1">
        <v>37754</v>
      </c>
      <c r="R1088" s="1">
        <v>32458</v>
      </c>
      <c r="S1088">
        <v>23</v>
      </c>
    </row>
    <row r="1089" spans="1:19" x14ac:dyDescent="0.25">
      <c r="A1089">
        <v>2011</v>
      </c>
      <c r="B1089">
        <v>136</v>
      </c>
      <c r="C1089" t="s">
        <v>720</v>
      </c>
      <c r="H1089">
        <v>0.72099999999999997</v>
      </c>
      <c r="K1089">
        <v>1.97</v>
      </c>
      <c r="L1089">
        <v>26979.01</v>
      </c>
      <c r="N1089">
        <v>14</v>
      </c>
      <c r="O1089">
        <v>27</v>
      </c>
      <c r="P1089">
        <v>1</v>
      </c>
      <c r="Q1089" s="1">
        <v>38253</v>
      </c>
      <c r="R1089" s="1">
        <v>32887</v>
      </c>
      <c r="S1089">
        <v>23</v>
      </c>
    </row>
    <row r="1090" spans="1:19" x14ac:dyDescent="0.25">
      <c r="A1090">
        <v>2012</v>
      </c>
      <c r="B1090">
        <v>136</v>
      </c>
      <c r="C1090" t="s">
        <v>720</v>
      </c>
      <c r="H1090">
        <v>0.72099999999999997</v>
      </c>
      <c r="K1090" s="16">
        <v>2.0049999999999999</v>
      </c>
      <c r="L1090">
        <v>28863.57</v>
      </c>
      <c r="N1090">
        <v>8</v>
      </c>
      <c r="O1090">
        <v>33</v>
      </c>
      <c r="P1090">
        <v>0</v>
      </c>
      <c r="Q1090" s="1">
        <v>38734</v>
      </c>
      <c r="R1090" s="1">
        <v>33301</v>
      </c>
      <c r="S1090">
        <v>23</v>
      </c>
    </row>
    <row r="1091" spans="1:19" x14ac:dyDescent="0.25">
      <c r="A1091">
        <v>2013</v>
      </c>
      <c r="B1091">
        <v>136</v>
      </c>
      <c r="C1091" t="s">
        <v>720</v>
      </c>
      <c r="H1091">
        <v>0.72099999999999997</v>
      </c>
      <c r="K1091">
        <v>2.04</v>
      </c>
      <c r="L1091">
        <v>31325.46</v>
      </c>
      <c r="N1091">
        <v>7</v>
      </c>
      <c r="O1091">
        <v>27</v>
      </c>
      <c r="P1091">
        <v>0</v>
      </c>
      <c r="Q1091" s="1">
        <v>40435</v>
      </c>
      <c r="R1091" s="1">
        <v>34763</v>
      </c>
      <c r="S1091">
        <v>23</v>
      </c>
    </row>
    <row r="1092" spans="1:19" x14ac:dyDescent="0.25">
      <c r="A1092">
        <v>2014</v>
      </c>
      <c r="B1092">
        <v>136</v>
      </c>
      <c r="C1092" t="s">
        <v>720</v>
      </c>
      <c r="H1092">
        <v>0.72099999999999997</v>
      </c>
      <c r="K1092" s="16">
        <v>2.0950000000000002</v>
      </c>
      <c r="L1092">
        <v>33238.44</v>
      </c>
      <c r="N1092">
        <v>22</v>
      </c>
      <c r="O1092">
        <v>56</v>
      </c>
      <c r="P1092">
        <v>0</v>
      </c>
      <c r="Q1092" s="1">
        <v>40941</v>
      </c>
      <c r="R1092" s="1">
        <v>35198</v>
      </c>
      <c r="S1092">
        <v>23</v>
      </c>
    </row>
    <row r="1093" spans="1:19" x14ac:dyDescent="0.25">
      <c r="A1093">
        <v>2015</v>
      </c>
      <c r="B1093">
        <v>136</v>
      </c>
      <c r="C1093" t="s">
        <v>720</v>
      </c>
      <c r="H1093">
        <v>0.72099999999999997</v>
      </c>
      <c r="K1093">
        <v>2.15</v>
      </c>
      <c r="N1093">
        <v>17</v>
      </c>
      <c r="O1093">
        <v>117</v>
      </c>
      <c r="P1093">
        <v>0</v>
      </c>
      <c r="Q1093" s="1">
        <v>41425</v>
      </c>
      <c r="R1093" s="1">
        <v>32332</v>
      </c>
      <c r="S1093">
        <v>23</v>
      </c>
    </row>
    <row r="1094" spans="1:19" x14ac:dyDescent="0.25">
      <c r="A1094">
        <v>2008</v>
      </c>
      <c r="B1094">
        <v>137</v>
      </c>
      <c r="C1094" s="16" t="s">
        <v>728</v>
      </c>
      <c r="H1094">
        <v>0.623</v>
      </c>
      <c r="K1094">
        <v>1.72</v>
      </c>
      <c r="L1094">
        <v>8656.59</v>
      </c>
      <c r="N1094">
        <v>112</v>
      </c>
      <c r="O1094">
        <v>356</v>
      </c>
      <c r="P1094">
        <v>1</v>
      </c>
      <c r="Q1094" s="1">
        <v>25694</v>
      </c>
      <c r="R1094" s="1">
        <v>21860</v>
      </c>
      <c r="S1094">
        <v>22</v>
      </c>
    </row>
    <row r="1095" spans="1:19" x14ac:dyDescent="0.25">
      <c r="A1095">
        <v>2009</v>
      </c>
      <c r="B1095">
        <v>137</v>
      </c>
      <c r="C1095" t="s">
        <v>728</v>
      </c>
      <c r="H1095">
        <v>0.623</v>
      </c>
      <c r="K1095">
        <v>1.84</v>
      </c>
      <c r="L1095">
        <v>8488.65</v>
      </c>
      <c r="N1095">
        <v>54</v>
      </c>
      <c r="O1095">
        <v>185</v>
      </c>
      <c r="P1095">
        <v>2</v>
      </c>
      <c r="Q1095" s="1">
        <v>25899</v>
      </c>
      <c r="R1095" s="1">
        <v>22504</v>
      </c>
      <c r="S1095">
        <v>24</v>
      </c>
    </row>
    <row r="1096" spans="1:19" x14ac:dyDescent="0.25">
      <c r="A1096">
        <v>2010</v>
      </c>
      <c r="B1096">
        <v>137</v>
      </c>
      <c r="C1096" t="s">
        <v>728</v>
      </c>
      <c r="H1096">
        <v>0.72399999999999998</v>
      </c>
      <c r="K1096">
        <v>1.82</v>
      </c>
      <c r="L1096">
        <v>10054.24</v>
      </c>
      <c r="N1096">
        <v>57</v>
      </c>
      <c r="O1096">
        <v>155</v>
      </c>
      <c r="P1096">
        <v>2</v>
      </c>
      <c r="Q1096" s="1">
        <v>25975</v>
      </c>
      <c r="R1096" s="1">
        <v>22193</v>
      </c>
      <c r="S1096">
        <v>24</v>
      </c>
    </row>
    <row r="1097" spans="1:19" x14ac:dyDescent="0.25">
      <c r="A1097">
        <v>2011</v>
      </c>
      <c r="B1097">
        <v>137</v>
      </c>
      <c r="C1097" t="s">
        <v>728</v>
      </c>
      <c r="H1097">
        <v>0.72399999999999998</v>
      </c>
      <c r="K1097">
        <v>1.97</v>
      </c>
      <c r="L1097">
        <v>11569.81</v>
      </c>
      <c r="N1097">
        <v>28</v>
      </c>
      <c r="O1097">
        <v>71</v>
      </c>
      <c r="P1097">
        <v>0</v>
      </c>
      <c r="Q1097" s="1">
        <v>26168</v>
      </c>
      <c r="R1097" s="1">
        <v>22358</v>
      </c>
      <c r="S1097">
        <v>24</v>
      </c>
    </row>
    <row r="1098" spans="1:19" x14ac:dyDescent="0.25">
      <c r="A1098">
        <v>2012</v>
      </c>
      <c r="B1098">
        <v>137</v>
      </c>
      <c r="C1098" t="s">
        <v>728</v>
      </c>
      <c r="H1098">
        <v>0.72399999999999998</v>
      </c>
      <c r="K1098" s="16">
        <v>2.0049999999999999</v>
      </c>
      <c r="L1098">
        <v>14446.22</v>
      </c>
      <c r="N1098">
        <v>42</v>
      </c>
      <c r="O1098">
        <v>106</v>
      </c>
      <c r="P1098">
        <v>0</v>
      </c>
      <c r="Q1098" s="1">
        <v>26353</v>
      </c>
      <c r="R1098" s="1">
        <v>22516</v>
      </c>
      <c r="S1098">
        <v>24</v>
      </c>
    </row>
    <row r="1099" spans="1:19" x14ac:dyDescent="0.25">
      <c r="A1099">
        <v>2013</v>
      </c>
      <c r="B1099">
        <v>137</v>
      </c>
      <c r="C1099" t="s">
        <v>728</v>
      </c>
      <c r="H1099">
        <v>0.72399999999999998</v>
      </c>
      <c r="K1099">
        <v>2.04</v>
      </c>
      <c r="L1099">
        <v>14957.48</v>
      </c>
      <c r="N1099">
        <v>33</v>
      </c>
      <c r="O1099">
        <v>96</v>
      </c>
      <c r="P1099">
        <v>1</v>
      </c>
      <c r="Q1099" s="1">
        <v>27352</v>
      </c>
      <c r="R1099" s="1">
        <v>23370</v>
      </c>
      <c r="S1099">
        <v>24</v>
      </c>
    </row>
    <row r="1100" spans="1:19" x14ac:dyDescent="0.25">
      <c r="A1100">
        <v>2014</v>
      </c>
      <c r="B1100">
        <v>137</v>
      </c>
      <c r="C1100" t="s">
        <v>728</v>
      </c>
      <c r="H1100">
        <v>0.72399999999999998</v>
      </c>
      <c r="K1100" s="16">
        <v>2.0950000000000002</v>
      </c>
      <c r="L1100">
        <v>15620.13</v>
      </c>
      <c r="N1100">
        <v>39</v>
      </c>
      <c r="O1100">
        <v>94</v>
      </c>
      <c r="P1100">
        <v>0</v>
      </c>
      <c r="Q1100" s="1">
        <v>27556</v>
      </c>
      <c r="R1100" s="1">
        <v>23544</v>
      </c>
      <c r="S1100">
        <v>24</v>
      </c>
    </row>
    <row r="1101" spans="1:19" x14ac:dyDescent="0.25">
      <c r="A1101">
        <v>2015</v>
      </c>
      <c r="B1101">
        <v>137</v>
      </c>
      <c r="C1101" t="s">
        <v>728</v>
      </c>
      <c r="H1101">
        <v>0.72399999999999998</v>
      </c>
      <c r="K1101">
        <v>2.15</v>
      </c>
      <c r="N1101">
        <v>18</v>
      </c>
      <c r="O1101">
        <v>45</v>
      </c>
      <c r="P1101">
        <v>0</v>
      </c>
      <c r="Q1101" s="1">
        <v>27752</v>
      </c>
      <c r="R1101" s="1">
        <v>21844</v>
      </c>
      <c r="S1101">
        <v>24</v>
      </c>
    </row>
    <row r="1102" spans="1:19" x14ac:dyDescent="0.25">
      <c r="A1102">
        <v>2008</v>
      </c>
      <c r="B1102">
        <v>138</v>
      </c>
      <c r="C1102" t="s">
        <v>738</v>
      </c>
      <c r="H1102">
        <v>0.48499999999999999</v>
      </c>
      <c r="K1102">
        <v>1.72</v>
      </c>
      <c r="L1102">
        <v>3767.81</v>
      </c>
      <c r="N1102">
        <v>63</v>
      </c>
      <c r="O1102">
        <v>311</v>
      </c>
      <c r="P1102">
        <v>2</v>
      </c>
      <c r="Q1102" s="1">
        <v>54846</v>
      </c>
      <c r="R1102" s="1">
        <v>5363</v>
      </c>
      <c r="S1102">
        <v>24</v>
      </c>
    </row>
    <row r="1103" spans="1:19" x14ac:dyDescent="0.25">
      <c r="A1103">
        <v>2009</v>
      </c>
      <c r="B1103">
        <v>138</v>
      </c>
      <c r="C1103" t="s">
        <v>738</v>
      </c>
      <c r="H1103">
        <v>0.48499999999999999</v>
      </c>
      <c r="K1103">
        <v>1.84</v>
      </c>
      <c r="L1103">
        <v>4077.02</v>
      </c>
      <c r="N1103">
        <v>25</v>
      </c>
      <c r="O1103">
        <v>140</v>
      </c>
      <c r="P1103">
        <v>2</v>
      </c>
      <c r="Q1103" s="1">
        <v>55141</v>
      </c>
      <c r="R1103" s="1">
        <v>24763</v>
      </c>
      <c r="S1103">
        <v>25</v>
      </c>
    </row>
    <row r="1104" spans="1:19" x14ac:dyDescent="0.25">
      <c r="A1104">
        <v>2010</v>
      </c>
      <c r="B1104">
        <v>138</v>
      </c>
      <c r="C1104" t="s">
        <v>738</v>
      </c>
      <c r="H1104">
        <v>0.63800000000000001</v>
      </c>
      <c r="K1104">
        <v>1.82</v>
      </c>
      <c r="L1104">
        <v>4624.7</v>
      </c>
      <c r="N1104">
        <v>33</v>
      </c>
      <c r="O1104">
        <v>178</v>
      </c>
      <c r="P1104">
        <v>0</v>
      </c>
      <c r="Q1104" s="1">
        <v>53828</v>
      </c>
      <c r="R1104" s="1">
        <v>25633</v>
      </c>
      <c r="S1104">
        <v>25</v>
      </c>
    </row>
    <row r="1105" spans="1:19" x14ac:dyDescent="0.25">
      <c r="A1105">
        <v>2011</v>
      </c>
      <c r="B1105">
        <v>138</v>
      </c>
      <c r="C1105" t="s">
        <v>738</v>
      </c>
      <c r="H1105">
        <v>0.63800000000000001</v>
      </c>
      <c r="K1105">
        <v>1.97</v>
      </c>
      <c r="L1105">
        <v>5097.3900000000003</v>
      </c>
      <c r="N1105">
        <v>21</v>
      </c>
      <c r="O1105">
        <v>63</v>
      </c>
      <c r="P1105">
        <v>0</v>
      </c>
      <c r="Q1105" s="1">
        <v>54007</v>
      </c>
      <c r="R1105" s="1">
        <v>26019</v>
      </c>
      <c r="S1105">
        <v>25</v>
      </c>
    </row>
    <row r="1106" spans="1:19" x14ac:dyDescent="0.25">
      <c r="A1106">
        <v>2012</v>
      </c>
      <c r="B1106">
        <v>138</v>
      </c>
      <c r="C1106" t="s">
        <v>738</v>
      </c>
      <c r="H1106">
        <v>0.63800000000000001</v>
      </c>
      <c r="K1106" s="16">
        <v>2.0049999999999999</v>
      </c>
      <c r="L1106">
        <v>5792.35</v>
      </c>
      <c r="N1106">
        <v>32</v>
      </c>
      <c r="O1106">
        <v>119</v>
      </c>
      <c r="P1106">
        <v>1</v>
      </c>
      <c r="Q1106" s="1">
        <v>54180</v>
      </c>
      <c r="R1106" s="1">
        <v>9740</v>
      </c>
      <c r="S1106">
        <v>25</v>
      </c>
    </row>
    <row r="1107" spans="1:19" x14ac:dyDescent="0.25">
      <c r="A1107">
        <v>2013</v>
      </c>
      <c r="B1107">
        <v>138</v>
      </c>
      <c r="C1107" t="s">
        <v>738</v>
      </c>
      <c r="H1107">
        <v>0.63800000000000001</v>
      </c>
      <c r="K1107">
        <v>2.04</v>
      </c>
      <c r="L1107">
        <v>6461.8</v>
      </c>
      <c r="N1107">
        <v>32</v>
      </c>
      <c r="O1107">
        <v>132</v>
      </c>
      <c r="P1107">
        <v>2</v>
      </c>
      <c r="Q1107" s="1">
        <v>56003</v>
      </c>
      <c r="R1107" s="1">
        <v>15511</v>
      </c>
      <c r="S1107">
        <v>25</v>
      </c>
    </row>
    <row r="1108" spans="1:19" x14ac:dyDescent="0.25">
      <c r="A1108">
        <v>2014</v>
      </c>
      <c r="B1108">
        <v>138</v>
      </c>
      <c r="C1108" t="s">
        <v>738</v>
      </c>
      <c r="H1108">
        <v>0.63800000000000001</v>
      </c>
      <c r="K1108" s="16">
        <v>2.0950000000000002</v>
      </c>
      <c r="L1108">
        <v>7012.45</v>
      </c>
      <c r="N1108">
        <v>38</v>
      </c>
      <c r="O1108">
        <v>138</v>
      </c>
      <c r="P1108">
        <v>1</v>
      </c>
      <c r="Q1108" s="1">
        <v>56217</v>
      </c>
      <c r="R1108" s="1">
        <v>20723</v>
      </c>
      <c r="S1108">
        <v>25</v>
      </c>
    </row>
    <row r="1109" spans="1:19" x14ac:dyDescent="0.25">
      <c r="A1109">
        <v>2015</v>
      </c>
      <c r="B1109">
        <v>138</v>
      </c>
      <c r="C1109" t="s">
        <v>738</v>
      </c>
      <c r="H1109">
        <v>0.63800000000000001</v>
      </c>
      <c r="K1109">
        <v>2.15</v>
      </c>
      <c r="N1109">
        <v>30</v>
      </c>
      <c r="O1109">
        <v>108</v>
      </c>
      <c r="P1109">
        <v>1</v>
      </c>
      <c r="Q1109" s="1">
        <v>56423</v>
      </c>
      <c r="R1109" s="1">
        <v>15807</v>
      </c>
      <c r="S1109">
        <v>25</v>
      </c>
    </row>
    <row r="1110" spans="1:19" x14ac:dyDescent="0.25">
      <c r="A1110">
        <v>2008</v>
      </c>
      <c r="B1110">
        <v>139</v>
      </c>
      <c r="C1110" t="s">
        <v>750</v>
      </c>
      <c r="H1110">
        <v>0.627</v>
      </c>
      <c r="K1110">
        <v>1.72</v>
      </c>
      <c r="L1110">
        <v>10711.22</v>
      </c>
      <c r="N1110">
        <v>9</v>
      </c>
      <c r="O1110">
        <v>33</v>
      </c>
      <c r="P1110">
        <v>0</v>
      </c>
      <c r="Q1110">
        <v>32145</v>
      </c>
      <c r="R1110">
        <v>24847</v>
      </c>
      <c r="S1110" s="17">
        <v>15</v>
      </c>
    </row>
    <row r="1111" spans="1:19" x14ac:dyDescent="0.25">
      <c r="A1111">
        <v>2009</v>
      </c>
      <c r="B1111">
        <v>139</v>
      </c>
      <c r="C1111" t="s">
        <v>750</v>
      </c>
      <c r="H1111">
        <v>0.627</v>
      </c>
      <c r="K1111">
        <v>1.84</v>
      </c>
      <c r="L1111">
        <v>11449.34</v>
      </c>
      <c r="N1111">
        <v>11</v>
      </c>
      <c r="O1111">
        <v>24</v>
      </c>
      <c r="P1111">
        <v>0</v>
      </c>
      <c r="Q1111" s="1">
        <v>32580</v>
      </c>
      <c r="R1111" s="1">
        <v>26420</v>
      </c>
      <c r="S1111" s="17">
        <v>18</v>
      </c>
    </row>
    <row r="1112" spans="1:19" x14ac:dyDescent="0.25">
      <c r="A1112">
        <v>2010</v>
      </c>
      <c r="B1112">
        <v>139</v>
      </c>
      <c r="C1112" t="s">
        <v>750</v>
      </c>
      <c r="H1112">
        <v>0.73599999999999999</v>
      </c>
      <c r="K1112">
        <v>1.82</v>
      </c>
      <c r="L1112">
        <v>10865.98</v>
      </c>
      <c r="N1112">
        <v>37</v>
      </c>
      <c r="O1112">
        <v>94</v>
      </c>
      <c r="P1112">
        <v>0</v>
      </c>
      <c r="Q1112" s="1">
        <v>31819</v>
      </c>
      <c r="R1112" s="1">
        <v>27329</v>
      </c>
      <c r="S1112" s="17">
        <v>18</v>
      </c>
    </row>
    <row r="1113" spans="1:19" x14ac:dyDescent="0.25">
      <c r="A1113">
        <v>2011</v>
      </c>
      <c r="B1113">
        <v>139</v>
      </c>
      <c r="C1113" t="s">
        <v>750</v>
      </c>
      <c r="H1113">
        <v>0.73599999999999999</v>
      </c>
      <c r="K1113">
        <v>1.97</v>
      </c>
      <c r="L1113">
        <v>12137.52</v>
      </c>
      <c r="N1113">
        <v>21</v>
      </c>
      <c r="O1113">
        <v>91</v>
      </c>
      <c r="P1113">
        <v>1</v>
      </c>
      <c r="Q1113" s="1">
        <v>32141</v>
      </c>
      <c r="R1113" s="1">
        <v>28975</v>
      </c>
      <c r="S1113" s="17">
        <v>18</v>
      </c>
    </row>
    <row r="1114" spans="1:19" x14ac:dyDescent="0.25">
      <c r="A1114">
        <v>2012</v>
      </c>
      <c r="B1114">
        <v>139</v>
      </c>
      <c r="C1114" t="s">
        <v>750</v>
      </c>
      <c r="H1114">
        <v>0.73599999999999999</v>
      </c>
      <c r="K1114" s="16">
        <v>2.0049999999999999</v>
      </c>
      <c r="L1114">
        <v>14056.54</v>
      </c>
      <c r="N1114">
        <v>34</v>
      </c>
      <c r="O1114">
        <v>98</v>
      </c>
      <c r="P1114">
        <v>0</v>
      </c>
      <c r="Q1114" s="1">
        <v>32452</v>
      </c>
      <c r="R1114" s="1">
        <v>29798</v>
      </c>
      <c r="S1114" s="17">
        <v>18</v>
      </c>
    </row>
    <row r="1115" spans="1:19" x14ac:dyDescent="0.25">
      <c r="A1115">
        <v>2013</v>
      </c>
      <c r="B1115">
        <v>139</v>
      </c>
      <c r="C1115" t="s">
        <v>750</v>
      </c>
      <c r="H1115">
        <v>0.73599999999999999</v>
      </c>
      <c r="K1115">
        <v>2.04</v>
      </c>
      <c r="L1115">
        <v>16132.48</v>
      </c>
      <c r="N1115">
        <v>23</v>
      </c>
      <c r="O1115">
        <v>82</v>
      </c>
      <c r="P1115">
        <v>1</v>
      </c>
      <c r="Q1115" s="1">
        <v>33774</v>
      </c>
      <c r="R1115" s="1">
        <v>30688</v>
      </c>
      <c r="S1115" s="17">
        <v>18</v>
      </c>
    </row>
    <row r="1116" spans="1:19" x14ac:dyDescent="0.25">
      <c r="A1116">
        <v>2014</v>
      </c>
      <c r="B1116">
        <v>139</v>
      </c>
      <c r="C1116" t="s">
        <v>750</v>
      </c>
      <c r="H1116">
        <v>0.73599999999999999</v>
      </c>
      <c r="K1116" s="16">
        <v>2.0950000000000002</v>
      </c>
      <c r="L1116">
        <v>16691.490000000002</v>
      </c>
      <c r="N1116">
        <v>23</v>
      </c>
      <c r="O1116">
        <v>66</v>
      </c>
      <c r="P1116">
        <v>0</v>
      </c>
      <c r="Q1116" s="1">
        <v>34107</v>
      </c>
      <c r="R1116" s="1">
        <v>31466</v>
      </c>
      <c r="S1116" s="17">
        <v>18</v>
      </c>
    </row>
    <row r="1117" spans="1:19" x14ac:dyDescent="0.25">
      <c r="A1117">
        <v>2015</v>
      </c>
      <c r="B1117">
        <v>139</v>
      </c>
      <c r="C1117" t="s">
        <v>750</v>
      </c>
      <c r="H1117">
        <v>0.73599999999999999</v>
      </c>
      <c r="K1117">
        <v>2.15</v>
      </c>
      <c r="N1117">
        <v>12</v>
      </c>
      <c r="O1117">
        <v>30</v>
      </c>
      <c r="P1117">
        <v>0</v>
      </c>
      <c r="Q1117" s="1">
        <v>34425</v>
      </c>
      <c r="R1117" s="1">
        <v>27568</v>
      </c>
      <c r="S1117" s="17">
        <v>18</v>
      </c>
    </row>
    <row r="1118" spans="1:19" x14ac:dyDescent="0.25">
      <c r="A1118">
        <v>2008</v>
      </c>
      <c r="B1118">
        <v>140</v>
      </c>
      <c r="C1118" t="s">
        <v>751</v>
      </c>
      <c r="H1118">
        <v>0.60699999999999998</v>
      </c>
      <c r="K1118">
        <v>1.72</v>
      </c>
      <c r="L1118">
        <v>48417.48</v>
      </c>
      <c r="N1118">
        <v>2</v>
      </c>
      <c r="O1118">
        <v>4</v>
      </c>
      <c r="P1118" s="14"/>
      <c r="Q1118" s="1">
        <v>7117</v>
      </c>
      <c r="R1118" s="1">
        <v>5890</v>
      </c>
      <c r="S1118" s="17">
        <v>6</v>
      </c>
    </row>
    <row r="1119" spans="1:19" x14ac:dyDescent="0.25">
      <c r="A1119">
        <v>2009</v>
      </c>
      <c r="B1119">
        <v>140</v>
      </c>
      <c r="C1119" t="s">
        <v>751</v>
      </c>
      <c r="H1119">
        <v>0.60699999999999998</v>
      </c>
      <c r="K1119">
        <v>1.84</v>
      </c>
      <c r="L1119">
        <v>43744.31</v>
      </c>
      <c r="N1119">
        <v>3</v>
      </c>
      <c r="O1119">
        <v>8</v>
      </c>
      <c r="P1119" s="14"/>
      <c r="Q1119" s="1">
        <v>7198</v>
      </c>
      <c r="R1119" s="16">
        <f>(R1118+R1120)/2</f>
        <v>5626.5</v>
      </c>
      <c r="S1119" s="17">
        <v>6</v>
      </c>
    </row>
    <row r="1120" spans="1:19" x14ac:dyDescent="0.25">
      <c r="A1120">
        <v>2010</v>
      </c>
      <c r="B1120">
        <v>140</v>
      </c>
      <c r="C1120" t="s">
        <v>751</v>
      </c>
      <c r="H1120">
        <v>0.72399999999999998</v>
      </c>
      <c r="K1120">
        <v>1.82</v>
      </c>
      <c r="L1120">
        <v>11455.88</v>
      </c>
      <c r="N1120">
        <v>2</v>
      </c>
      <c r="O1120">
        <v>4</v>
      </c>
      <c r="P1120" s="14"/>
      <c r="Q1120" s="1">
        <v>6887</v>
      </c>
      <c r="R1120" s="1">
        <v>5363</v>
      </c>
      <c r="S1120" s="17">
        <v>6</v>
      </c>
    </row>
    <row r="1121" spans="1:19" x14ac:dyDescent="0.25">
      <c r="A1121">
        <v>2011</v>
      </c>
      <c r="B1121">
        <v>140</v>
      </c>
      <c r="C1121" t="s">
        <v>751</v>
      </c>
      <c r="H1121">
        <v>0.72399999999999998</v>
      </c>
      <c r="K1121">
        <v>1.97</v>
      </c>
      <c r="L1121">
        <v>13663.82</v>
      </c>
      <c r="N1121">
        <v>3</v>
      </c>
      <c r="O1121">
        <v>14</v>
      </c>
      <c r="P1121" s="14"/>
      <c r="Q1121" s="1">
        <v>6935</v>
      </c>
      <c r="R1121" s="1">
        <v>5453</v>
      </c>
      <c r="S1121" s="17">
        <v>6</v>
      </c>
    </row>
    <row r="1122" spans="1:19" x14ac:dyDescent="0.25">
      <c r="A1122">
        <v>2012</v>
      </c>
      <c r="B1122">
        <v>140</v>
      </c>
      <c r="C1122" t="s">
        <v>751</v>
      </c>
      <c r="H1122">
        <v>0.72399999999999998</v>
      </c>
      <c r="K1122" s="16">
        <v>2.0049999999999999</v>
      </c>
      <c r="L1122">
        <v>15503.41</v>
      </c>
      <c r="N1122">
        <v>1</v>
      </c>
      <c r="O1122">
        <v>17</v>
      </c>
      <c r="P1122" s="14"/>
      <c r="Q1122" s="1">
        <v>6981</v>
      </c>
      <c r="R1122" s="1">
        <v>5479</v>
      </c>
      <c r="S1122" s="17">
        <v>6</v>
      </c>
    </row>
    <row r="1123" spans="1:19" x14ac:dyDescent="0.25">
      <c r="A1123">
        <v>2013</v>
      </c>
      <c r="B1123">
        <v>140</v>
      </c>
      <c r="C1123" t="s">
        <v>751</v>
      </c>
      <c r="H1123">
        <v>0.72399999999999998</v>
      </c>
      <c r="K1123">
        <v>2.04</v>
      </c>
      <c r="L1123">
        <v>17101.02</v>
      </c>
      <c r="N1123">
        <v>0</v>
      </c>
      <c r="O1123">
        <v>0</v>
      </c>
      <c r="P1123" s="14"/>
      <c r="Q1123" s="1">
        <v>7241</v>
      </c>
      <c r="R1123" s="1">
        <v>5719</v>
      </c>
      <c r="S1123" s="17">
        <v>6</v>
      </c>
    </row>
    <row r="1124" spans="1:19" x14ac:dyDescent="0.25">
      <c r="A1124">
        <v>2014</v>
      </c>
      <c r="B1124">
        <v>140</v>
      </c>
      <c r="C1124" t="s">
        <v>751</v>
      </c>
      <c r="H1124">
        <v>0.72399999999999998</v>
      </c>
      <c r="K1124" s="16">
        <v>2.0950000000000002</v>
      </c>
      <c r="L1124">
        <v>16648.37</v>
      </c>
      <c r="N1124">
        <v>3</v>
      </c>
      <c r="O1124">
        <v>10</v>
      </c>
      <c r="P1124" s="14"/>
      <c r="Q1124" s="1">
        <v>7292</v>
      </c>
      <c r="R1124" s="1">
        <v>5785</v>
      </c>
      <c r="S1124" s="17">
        <v>6</v>
      </c>
    </row>
    <row r="1125" spans="1:19" x14ac:dyDescent="0.25">
      <c r="A1125">
        <v>2015</v>
      </c>
      <c r="B1125">
        <v>140</v>
      </c>
      <c r="C1125" t="s">
        <v>751</v>
      </c>
      <c r="H1125">
        <v>0.72399999999999998</v>
      </c>
      <c r="K1125">
        <v>2.15</v>
      </c>
      <c r="N1125">
        <v>0</v>
      </c>
      <c r="O1125">
        <v>0</v>
      </c>
      <c r="P1125" s="14"/>
      <c r="Q1125" s="1">
        <v>7341</v>
      </c>
      <c r="R1125" s="1">
        <v>5840</v>
      </c>
      <c r="S1125" s="17">
        <v>6</v>
      </c>
    </row>
    <row r="1126" spans="1:19" x14ac:dyDescent="0.25">
      <c r="A1126">
        <v>2008</v>
      </c>
      <c r="B1126">
        <v>141</v>
      </c>
      <c r="C1126" t="s">
        <v>756</v>
      </c>
      <c r="H1126">
        <v>0.67300000000000004</v>
      </c>
      <c r="K1126">
        <v>1.72</v>
      </c>
      <c r="L1126">
        <v>9868.08</v>
      </c>
      <c r="N1126">
        <v>163</v>
      </c>
      <c r="O1126">
        <v>505</v>
      </c>
      <c r="P1126">
        <v>1</v>
      </c>
      <c r="Q1126" s="1">
        <v>84930</v>
      </c>
      <c r="R1126" s="1">
        <v>7479</v>
      </c>
      <c r="S1126">
        <v>46</v>
      </c>
    </row>
    <row r="1127" spans="1:19" x14ac:dyDescent="0.25">
      <c r="A1127">
        <v>2009</v>
      </c>
      <c r="B1127">
        <v>141</v>
      </c>
      <c r="C1127" t="s">
        <v>756</v>
      </c>
      <c r="H1127">
        <v>0.67300000000000004</v>
      </c>
      <c r="K1127">
        <v>1.84</v>
      </c>
      <c r="L1127">
        <v>9617.93</v>
      </c>
      <c r="N1127">
        <v>104</v>
      </c>
      <c r="O1127">
        <v>309</v>
      </c>
      <c r="P1127">
        <v>1</v>
      </c>
      <c r="Q1127" s="1">
        <v>85503</v>
      </c>
      <c r="R1127" s="1">
        <v>7479</v>
      </c>
      <c r="S1127" s="17">
        <v>58</v>
      </c>
    </row>
    <row r="1128" spans="1:19" x14ac:dyDescent="0.25">
      <c r="A1128">
        <v>2010</v>
      </c>
      <c r="B1128">
        <v>141</v>
      </c>
      <c r="C1128" t="s">
        <v>756</v>
      </c>
      <c r="H1128">
        <v>0.75800000000000001</v>
      </c>
      <c r="K1128">
        <v>1.82</v>
      </c>
      <c r="L1128">
        <v>12146.86</v>
      </c>
      <c r="N1128">
        <v>128</v>
      </c>
      <c r="O1128">
        <v>390</v>
      </c>
      <c r="P1128">
        <v>5</v>
      </c>
      <c r="Q1128" s="1">
        <v>84469</v>
      </c>
      <c r="R1128" s="1">
        <v>7953</v>
      </c>
      <c r="S1128" s="17">
        <v>58</v>
      </c>
    </row>
    <row r="1129" spans="1:19" x14ac:dyDescent="0.25">
      <c r="A1129">
        <v>2011</v>
      </c>
      <c r="B1129">
        <v>141</v>
      </c>
      <c r="C1129" t="s">
        <v>756</v>
      </c>
      <c r="H1129">
        <v>0.75800000000000001</v>
      </c>
      <c r="K1129">
        <v>1.97</v>
      </c>
      <c r="L1129">
        <v>14261.6</v>
      </c>
      <c r="N1129">
        <v>62</v>
      </c>
      <c r="O1129">
        <v>278</v>
      </c>
      <c r="P1129">
        <v>1</v>
      </c>
      <c r="Q1129" s="1">
        <v>84919</v>
      </c>
      <c r="R1129" s="1">
        <v>8553</v>
      </c>
      <c r="S1129" s="17">
        <v>58</v>
      </c>
    </row>
    <row r="1130" spans="1:19" x14ac:dyDescent="0.25">
      <c r="A1130">
        <v>2012</v>
      </c>
      <c r="B1130">
        <v>141</v>
      </c>
      <c r="C1130" t="s">
        <v>756</v>
      </c>
      <c r="H1130">
        <v>0.75800000000000001</v>
      </c>
      <c r="K1130" s="16">
        <v>2.0049999999999999</v>
      </c>
      <c r="L1130">
        <v>15488.8</v>
      </c>
      <c r="N1130">
        <v>104</v>
      </c>
      <c r="O1130">
        <v>363</v>
      </c>
      <c r="P1130">
        <v>0</v>
      </c>
      <c r="Q1130" s="1">
        <v>85353</v>
      </c>
      <c r="R1130" s="1">
        <v>9555</v>
      </c>
      <c r="S1130" s="17">
        <v>58</v>
      </c>
    </row>
    <row r="1131" spans="1:19" x14ac:dyDescent="0.25">
      <c r="A1131">
        <v>2013</v>
      </c>
      <c r="B1131">
        <v>141</v>
      </c>
      <c r="C1131" t="s">
        <v>756</v>
      </c>
      <c r="H1131">
        <v>0.75800000000000001</v>
      </c>
      <c r="K1131">
        <v>2.04</v>
      </c>
      <c r="L1131">
        <v>16952.55</v>
      </c>
      <c r="N1131">
        <v>106</v>
      </c>
      <c r="O1131">
        <v>289</v>
      </c>
      <c r="P1131">
        <v>0</v>
      </c>
      <c r="Q1131" s="1">
        <v>88405</v>
      </c>
      <c r="R1131" s="1">
        <v>10203</v>
      </c>
      <c r="S1131" s="17">
        <v>58</v>
      </c>
    </row>
    <row r="1132" spans="1:19" x14ac:dyDescent="0.25">
      <c r="A1132">
        <v>2014</v>
      </c>
      <c r="B1132">
        <v>141</v>
      </c>
      <c r="C1132" t="s">
        <v>756</v>
      </c>
      <c r="H1132">
        <v>0.75800000000000001</v>
      </c>
      <c r="K1132" s="16">
        <v>2.0950000000000002</v>
      </c>
      <c r="L1132">
        <v>18334.919999999998</v>
      </c>
      <c r="N1132">
        <v>150</v>
      </c>
      <c r="O1132">
        <v>428</v>
      </c>
      <c r="P1132">
        <v>1</v>
      </c>
      <c r="Q1132" s="1">
        <v>88902</v>
      </c>
      <c r="R1132" s="1">
        <v>10776</v>
      </c>
      <c r="S1132" s="17">
        <v>58</v>
      </c>
    </row>
    <row r="1133" spans="1:19" x14ac:dyDescent="0.25">
      <c r="A1133">
        <v>2015</v>
      </c>
      <c r="B1133">
        <v>141</v>
      </c>
      <c r="C1133" t="s">
        <v>756</v>
      </c>
      <c r="H1133">
        <v>0.75800000000000001</v>
      </c>
      <c r="K1133">
        <v>2.15</v>
      </c>
      <c r="N1133">
        <v>94</v>
      </c>
      <c r="O1133">
        <v>235</v>
      </c>
      <c r="P1133">
        <v>0</v>
      </c>
      <c r="Q1133" s="1">
        <v>89378</v>
      </c>
      <c r="R1133" s="1">
        <v>80229</v>
      </c>
      <c r="S1133" s="17">
        <v>58</v>
      </c>
    </row>
    <row r="1134" spans="1:19" x14ac:dyDescent="0.25">
      <c r="A1134">
        <v>2008</v>
      </c>
      <c r="B1134">
        <v>142</v>
      </c>
      <c r="C1134" t="s">
        <v>761</v>
      </c>
      <c r="H1134">
        <v>0.443</v>
      </c>
      <c r="K1134">
        <v>1.72</v>
      </c>
      <c r="L1134">
        <v>4125.3599999999997</v>
      </c>
      <c r="N1134">
        <v>55</v>
      </c>
      <c r="O1134">
        <v>211</v>
      </c>
      <c r="P1134">
        <v>0</v>
      </c>
      <c r="Q1134" s="1">
        <v>22635</v>
      </c>
      <c r="R1134" s="1">
        <v>2901</v>
      </c>
      <c r="S1134">
        <v>8</v>
      </c>
    </row>
    <row r="1135" spans="1:19" x14ac:dyDescent="0.25">
      <c r="A1135">
        <v>2009</v>
      </c>
      <c r="B1135">
        <v>142</v>
      </c>
      <c r="C1135" t="s">
        <v>761</v>
      </c>
      <c r="H1135">
        <v>0.443</v>
      </c>
      <c r="K1135">
        <v>1.84</v>
      </c>
      <c r="L1135">
        <v>4289.74</v>
      </c>
      <c r="N1135">
        <v>65</v>
      </c>
      <c r="O1135">
        <v>207</v>
      </c>
      <c r="P1135">
        <v>0</v>
      </c>
      <c r="Q1135" s="1">
        <v>22782</v>
      </c>
      <c r="R1135" s="1">
        <v>6613</v>
      </c>
      <c r="S1135">
        <v>10</v>
      </c>
    </row>
    <row r="1136" spans="1:19" x14ac:dyDescent="0.25">
      <c r="A1136">
        <v>2010</v>
      </c>
      <c r="B1136">
        <v>142</v>
      </c>
      <c r="C1136" t="s">
        <v>761</v>
      </c>
      <c r="H1136">
        <v>0.61499999999999999</v>
      </c>
      <c r="K1136">
        <v>1.82</v>
      </c>
      <c r="L1136">
        <v>4934.1099999999997</v>
      </c>
      <c r="N1136">
        <v>66</v>
      </c>
      <c r="O1136">
        <v>227</v>
      </c>
      <c r="P1136">
        <v>1</v>
      </c>
      <c r="Q1136" s="1">
        <v>22319</v>
      </c>
      <c r="R1136" s="1">
        <v>7628</v>
      </c>
      <c r="S1136">
        <v>10</v>
      </c>
    </row>
    <row r="1137" spans="1:19" x14ac:dyDescent="0.25">
      <c r="A1137">
        <v>2011</v>
      </c>
      <c r="B1137">
        <v>142</v>
      </c>
      <c r="C1137" t="s">
        <v>761</v>
      </c>
      <c r="H1137">
        <v>0.61499999999999999</v>
      </c>
      <c r="K1137">
        <v>1.97</v>
      </c>
      <c r="L1137">
        <v>5237.79</v>
      </c>
      <c r="N1137">
        <v>45</v>
      </c>
      <c r="O1137">
        <v>157</v>
      </c>
      <c r="P1137">
        <v>2</v>
      </c>
      <c r="Q1137" s="1">
        <v>22420</v>
      </c>
      <c r="R1137" s="1">
        <v>8797</v>
      </c>
      <c r="S1137">
        <v>10</v>
      </c>
    </row>
    <row r="1138" spans="1:19" x14ac:dyDescent="0.25">
      <c r="A1138">
        <v>2012</v>
      </c>
      <c r="B1138">
        <v>142</v>
      </c>
      <c r="C1138" t="s">
        <v>761</v>
      </c>
      <c r="H1138">
        <v>0.61499999999999999</v>
      </c>
      <c r="K1138" s="16">
        <v>2.0049999999999999</v>
      </c>
      <c r="L1138">
        <v>6074.33</v>
      </c>
      <c r="N1138">
        <v>23</v>
      </c>
      <c r="O1138">
        <v>79</v>
      </c>
      <c r="P1138">
        <v>0</v>
      </c>
      <c r="Q1138" s="1">
        <v>22517</v>
      </c>
      <c r="R1138" s="1">
        <v>5022</v>
      </c>
      <c r="S1138">
        <v>10</v>
      </c>
    </row>
    <row r="1139" spans="1:19" x14ac:dyDescent="0.25">
      <c r="A1139">
        <v>2013</v>
      </c>
      <c r="B1139">
        <v>142</v>
      </c>
      <c r="C1139" t="s">
        <v>761</v>
      </c>
      <c r="H1139">
        <v>0.61499999999999999</v>
      </c>
      <c r="K1139">
        <v>2.04</v>
      </c>
      <c r="L1139">
        <v>6181.01</v>
      </c>
      <c r="N1139">
        <v>40</v>
      </c>
      <c r="O1139">
        <v>110</v>
      </c>
      <c r="P1139">
        <v>1</v>
      </c>
      <c r="Q1139" s="1">
        <v>23303</v>
      </c>
      <c r="R1139" s="1">
        <v>5651</v>
      </c>
      <c r="S1139">
        <v>10</v>
      </c>
    </row>
    <row r="1140" spans="1:19" x14ac:dyDescent="0.25">
      <c r="A1140">
        <v>2014</v>
      </c>
      <c r="B1140">
        <v>142</v>
      </c>
      <c r="C1140" t="s">
        <v>761</v>
      </c>
      <c r="H1140">
        <v>0.61499999999999999</v>
      </c>
      <c r="K1140" s="16">
        <v>2.0950000000000002</v>
      </c>
      <c r="L1140">
        <v>7313.49</v>
      </c>
      <c r="N1140">
        <v>53</v>
      </c>
      <c r="O1140">
        <v>231</v>
      </c>
      <c r="P1140">
        <v>3</v>
      </c>
      <c r="Q1140" s="1">
        <v>23417</v>
      </c>
      <c r="R1140" s="1">
        <v>6693</v>
      </c>
      <c r="S1140">
        <v>10</v>
      </c>
    </row>
    <row r="1141" spans="1:19" x14ac:dyDescent="0.25">
      <c r="A1141">
        <v>2015</v>
      </c>
      <c r="B1141">
        <v>142</v>
      </c>
      <c r="C1141" t="s">
        <v>761</v>
      </c>
      <c r="H1141">
        <v>0.61499999999999999</v>
      </c>
      <c r="K1141">
        <v>2.15</v>
      </c>
      <c r="N1141">
        <v>39</v>
      </c>
      <c r="O1141">
        <v>114</v>
      </c>
      <c r="P1141">
        <v>1</v>
      </c>
      <c r="Q1141" s="1">
        <v>23526</v>
      </c>
      <c r="R1141" s="1">
        <v>5305</v>
      </c>
      <c r="S1141">
        <v>10</v>
      </c>
    </row>
    <row r="1142" spans="1:19" x14ac:dyDescent="0.25">
      <c r="A1142">
        <v>2008</v>
      </c>
      <c r="B1142">
        <v>143</v>
      </c>
      <c r="C1142" t="s">
        <v>774</v>
      </c>
      <c r="H1142">
        <v>0.69899999999999995</v>
      </c>
      <c r="K1142">
        <v>1.72</v>
      </c>
      <c r="L1142">
        <v>8339.7900000000009</v>
      </c>
      <c r="N1142">
        <v>76</v>
      </c>
      <c r="O1142">
        <v>264</v>
      </c>
      <c r="P1142">
        <v>1</v>
      </c>
      <c r="Q1142" s="1">
        <v>42185</v>
      </c>
      <c r="R1142" s="1">
        <v>38107</v>
      </c>
      <c r="S1142">
        <v>39</v>
      </c>
    </row>
    <row r="1143" spans="1:19" x14ac:dyDescent="0.25">
      <c r="A1143">
        <v>2009</v>
      </c>
      <c r="B1143">
        <v>143</v>
      </c>
      <c r="C1143" t="s">
        <v>774</v>
      </c>
      <c r="H1143">
        <v>0.69899999999999995</v>
      </c>
      <c r="K1143">
        <v>1.84</v>
      </c>
      <c r="L1143">
        <v>8679.1200000000008</v>
      </c>
      <c r="N1143">
        <v>59</v>
      </c>
      <c r="O1143">
        <v>174</v>
      </c>
      <c r="P1143">
        <v>0</v>
      </c>
      <c r="Q1143" s="1">
        <v>42688</v>
      </c>
      <c r="R1143" s="1">
        <v>42688</v>
      </c>
      <c r="S1143">
        <v>44</v>
      </c>
    </row>
    <row r="1144" spans="1:19" x14ac:dyDescent="0.25">
      <c r="A1144">
        <v>2010</v>
      </c>
      <c r="B1144">
        <v>143</v>
      </c>
      <c r="C1144" t="s">
        <v>774</v>
      </c>
      <c r="H1144">
        <v>0.75900000000000001</v>
      </c>
      <c r="K1144">
        <v>1.82</v>
      </c>
      <c r="L1144">
        <v>12455.69</v>
      </c>
      <c r="N1144">
        <v>73</v>
      </c>
      <c r="O1144">
        <v>248</v>
      </c>
      <c r="P1144">
        <v>1</v>
      </c>
      <c r="Q1144" s="1">
        <v>41657</v>
      </c>
      <c r="R1144" s="1">
        <v>41657</v>
      </c>
      <c r="S1144">
        <v>44</v>
      </c>
    </row>
    <row r="1145" spans="1:19" x14ac:dyDescent="0.25">
      <c r="A1145">
        <v>2011</v>
      </c>
      <c r="B1145">
        <v>143</v>
      </c>
      <c r="C1145" t="s">
        <v>774</v>
      </c>
      <c r="H1145">
        <v>0.75900000000000001</v>
      </c>
      <c r="K1145">
        <v>1.97</v>
      </c>
      <c r="L1145">
        <v>14017.17</v>
      </c>
      <c r="N1145">
        <v>51</v>
      </c>
      <c r="O1145">
        <v>163</v>
      </c>
      <c r="P1145">
        <v>1</v>
      </c>
      <c r="Q1145" s="1">
        <v>42021</v>
      </c>
      <c r="R1145" s="1">
        <v>41657</v>
      </c>
      <c r="S1145">
        <v>44</v>
      </c>
    </row>
    <row r="1146" spans="1:19" x14ac:dyDescent="0.25">
      <c r="A1146">
        <v>2012</v>
      </c>
      <c r="B1146">
        <v>143</v>
      </c>
      <c r="C1146" t="s">
        <v>774</v>
      </c>
      <c r="H1146">
        <v>0.75900000000000001</v>
      </c>
      <c r="K1146" s="16">
        <v>2.0049999999999999</v>
      </c>
      <c r="L1146">
        <v>16109.11</v>
      </c>
      <c r="N1146">
        <v>26</v>
      </c>
      <c r="O1146">
        <v>107</v>
      </c>
      <c r="P1146">
        <v>0</v>
      </c>
      <c r="Q1146" s="1">
        <v>42372</v>
      </c>
      <c r="R1146" s="1">
        <v>41657</v>
      </c>
      <c r="S1146">
        <v>44</v>
      </c>
    </row>
    <row r="1147" spans="1:19" x14ac:dyDescent="0.25">
      <c r="A1147">
        <v>2013</v>
      </c>
      <c r="B1147">
        <v>143</v>
      </c>
      <c r="C1147" t="s">
        <v>774</v>
      </c>
      <c r="H1147">
        <v>0.75900000000000001</v>
      </c>
      <c r="K1147">
        <v>2.04</v>
      </c>
      <c r="L1147">
        <v>16943.810000000001</v>
      </c>
      <c r="N1147">
        <v>17</v>
      </c>
      <c r="O1147">
        <v>51</v>
      </c>
      <c r="P1147">
        <v>0</v>
      </c>
      <c r="Q1147" s="1">
        <v>44037</v>
      </c>
      <c r="R1147" s="1">
        <v>43596</v>
      </c>
      <c r="S1147">
        <v>44</v>
      </c>
    </row>
    <row r="1148" spans="1:19" x14ac:dyDescent="0.25">
      <c r="A1148">
        <v>2014</v>
      </c>
      <c r="B1148">
        <v>143</v>
      </c>
      <c r="C1148" t="s">
        <v>774</v>
      </c>
      <c r="H1148">
        <v>0.75900000000000001</v>
      </c>
      <c r="K1148" s="16">
        <v>2.0950000000000002</v>
      </c>
      <c r="L1148">
        <v>18418.03</v>
      </c>
      <c r="N1148">
        <v>15</v>
      </c>
      <c r="O1148">
        <v>45</v>
      </c>
      <c r="P1148">
        <v>0</v>
      </c>
      <c r="Q1148" s="1">
        <v>44417</v>
      </c>
      <c r="R1148" s="1">
        <v>43973</v>
      </c>
      <c r="S1148">
        <v>44</v>
      </c>
    </row>
    <row r="1149" spans="1:19" x14ac:dyDescent="0.25">
      <c r="A1149">
        <v>2015</v>
      </c>
      <c r="B1149">
        <v>143</v>
      </c>
      <c r="C1149" t="s">
        <v>774</v>
      </c>
      <c r="H1149">
        <v>0.75900000000000001</v>
      </c>
      <c r="K1149">
        <v>2.15</v>
      </c>
      <c r="N1149">
        <v>13</v>
      </c>
      <c r="O1149">
        <v>47</v>
      </c>
      <c r="P1149">
        <v>0</v>
      </c>
      <c r="Q1149" s="1">
        <v>44781</v>
      </c>
      <c r="R1149" s="1">
        <v>43973</v>
      </c>
      <c r="S1149">
        <v>44</v>
      </c>
    </row>
    <row r="1150" spans="1:19" x14ac:dyDescent="0.25">
      <c r="A1150">
        <v>2008</v>
      </c>
      <c r="B1150">
        <v>144</v>
      </c>
      <c r="C1150" t="s">
        <v>790</v>
      </c>
      <c r="H1150">
        <v>0.56499999999999995</v>
      </c>
      <c r="K1150">
        <v>1.72</v>
      </c>
      <c r="L1150">
        <v>6388.31</v>
      </c>
      <c r="N1150">
        <v>12</v>
      </c>
      <c r="O1150">
        <v>56</v>
      </c>
      <c r="P1150">
        <v>0</v>
      </c>
      <c r="Q1150" s="1">
        <v>10616</v>
      </c>
      <c r="R1150" s="1">
        <v>4712</v>
      </c>
      <c r="S1150">
        <v>5</v>
      </c>
    </row>
    <row r="1151" spans="1:19" x14ac:dyDescent="0.25">
      <c r="A1151">
        <v>2009</v>
      </c>
      <c r="B1151">
        <v>144</v>
      </c>
      <c r="C1151" t="s">
        <v>790</v>
      </c>
      <c r="H1151">
        <v>0.56499999999999995</v>
      </c>
      <c r="K1151">
        <v>1.84</v>
      </c>
      <c r="L1151">
        <v>6529.86</v>
      </c>
      <c r="N1151">
        <v>11</v>
      </c>
      <c r="O1151">
        <v>57</v>
      </c>
      <c r="P1151">
        <v>0</v>
      </c>
      <c r="Q1151" s="1">
        <v>10645</v>
      </c>
      <c r="R1151" s="1">
        <v>7060</v>
      </c>
      <c r="S1151">
        <v>7</v>
      </c>
    </row>
    <row r="1152" spans="1:19" x14ac:dyDescent="0.25">
      <c r="A1152">
        <v>2010</v>
      </c>
      <c r="B1152">
        <v>144</v>
      </c>
      <c r="C1152" t="s">
        <v>790</v>
      </c>
      <c r="H1152">
        <v>0.66200000000000003</v>
      </c>
      <c r="K1152">
        <v>1.82</v>
      </c>
      <c r="L1152">
        <v>6926.53</v>
      </c>
      <c r="N1152">
        <v>13</v>
      </c>
      <c r="O1152">
        <v>57</v>
      </c>
      <c r="P1152">
        <v>0</v>
      </c>
      <c r="Q1152" s="1">
        <v>10561</v>
      </c>
      <c r="R1152" s="1">
        <v>7260</v>
      </c>
      <c r="S1152">
        <v>7</v>
      </c>
    </row>
    <row r="1153" spans="1:19" x14ac:dyDescent="0.25">
      <c r="A1153">
        <v>2011</v>
      </c>
      <c r="B1153">
        <v>144</v>
      </c>
      <c r="C1153" t="s">
        <v>790</v>
      </c>
      <c r="H1153">
        <v>0.66200000000000003</v>
      </c>
      <c r="K1153">
        <v>1.97</v>
      </c>
      <c r="L1153">
        <v>7986.67</v>
      </c>
      <c r="N1153">
        <v>6</v>
      </c>
      <c r="O1153">
        <v>23</v>
      </c>
      <c r="P1153">
        <v>0</v>
      </c>
      <c r="Q1153" s="1">
        <v>10586</v>
      </c>
      <c r="R1153" s="1">
        <v>7505</v>
      </c>
      <c r="S1153">
        <v>7</v>
      </c>
    </row>
    <row r="1154" spans="1:19" x14ac:dyDescent="0.25">
      <c r="A1154">
        <v>2012</v>
      </c>
      <c r="B1154">
        <v>144</v>
      </c>
      <c r="C1154" t="s">
        <v>790</v>
      </c>
      <c r="H1154">
        <v>0.66200000000000003</v>
      </c>
      <c r="K1154" s="16">
        <v>2.0049999999999999</v>
      </c>
      <c r="L1154">
        <v>9876.36</v>
      </c>
      <c r="N1154">
        <v>15</v>
      </c>
      <c r="O1154">
        <v>70</v>
      </c>
      <c r="P1154">
        <v>1</v>
      </c>
      <c r="Q1154" s="1">
        <v>10609</v>
      </c>
      <c r="R1154" s="1">
        <v>6139</v>
      </c>
      <c r="S1154">
        <v>7</v>
      </c>
    </row>
    <row r="1155" spans="1:19" x14ac:dyDescent="0.25">
      <c r="A1155">
        <v>2013</v>
      </c>
      <c r="B1155">
        <v>144</v>
      </c>
      <c r="C1155" t="s">
        <v>790</v>
      </c>
      <c r="H1155">
        <v>0.66200000000000003</v>
      </c>
      <c r="K1155">
        <v>2.04</v>
      </c>
      <c r="L1155">
        <v>10476.92</v>
      </c>
      <c r="N1155">
        <v>23</v>
      </c>
      <c r="O1155">
        <v>123</v>
      </c>
      <c r="P1155">
        <v>1</v>
      </c>
      <c r="Q1155" s="1">
        <v>10955</v>
      </c>
      <c r="R1155" s="1">
        <v>6408</v>
      </c>
      <c r="S1155">
        <v>7</v>
      </c>
    </row>
    <row r="1156" spans="1:19" x14ac:dyDescent="0.25">
      <c r="A1156">
        <v>2014</v>
      </c>
      <c r="B1156">
        <v>144</v>
      </c>
      <c r="C1156" t="s">
        <v>790</v>
      </c>
      <c r="H1156">
        <v>0.66200000000000003</v>
      </c>
      <c r="K1156" s="16">
        <v>2.0950000000000002</v>
      </c>
      <c r="L1156">
        <v>11579.36</v>
      </c>
      <c r="N1156">
        <v>45</v>
      </c>
      <c r="O1156">
        <v>215</v>
      </c>
      <c r="P1156">
        <v>0</v>
      </c>
      <c r="Q1156" s="1">
        <v>10986</v>
      </c>
      <c r="R1156" s="1">
        <v>6648</v>
      </c>
      <c r="S1156">
        <v>7</v>
      </c>
    </row>
    <row r="1157" spans="1:19" x14ac:dyDescent="0.25">
      <c r="A1157">
        <v>2015</v>
      </c>
      <c r="B1157">
        <v>144</v>
      </c>
      <c r="C1157" t="s">
        <v>790</v>
      </c>
      <c r="H1157">
        <v>0.66200000000000003</v>
      </c>
      <c r="K1157">
        <v>2.15</v>
      </c>
      <c r="N1157">
        <v>41</v>
      </c>
      <c r="O1157">
        <v>142</v>
      </c>
      <c r="P1157">
        <v>1</v>
      </c>
      <c r="Q1157" s="1">
        <v>11017</v>
      </c>
      <c r="R1157" s="1">
        <v>5267</v>
      </c>
      <c r="S1157">
        <v>7</v>
      </c>
    </row>
    <row r="1158" spans="1:19" x14ac:dyDescent="0.25">
      <c r="A1158">
        <v>2008</v>
      </c>
      <c r="B1158">
        <v>145</v>
      </c>
      <c r="C1158" t="s">
        <v>814</v>
      </c>
      <c r="H1158">
        <v>0.49299999999999999</v>
      </c>
      <c r="K1158">
        <v>1.72</v>
      </c>
      <c r="L1158">
        <v>4852.25</v>
      </c>
      <c r="N1158">
        <v>83</v>
      </c>
      <c r="O1158">
        <v>282</v>
      </c>
      <c r="P1158">
        <v>0</v>
      </c>
      <c r="Q1158" s="1">
        <v>21494</v>
      </c>
      <c r="R1158" s="1">
        <v>6357</v>
      </c>
      <c r="S1158">
        <v>18</v>
      </c>
    </row>
    <row r="1159" spans="1:19" x14ac:dyDescent="0.25">
      <c r="A1159">
        <v>2009</v>
      </c>
      <c r="B1159">
        <v>145</v>
      </c>
      <c r="C1159" t="s">
        <v>814</v>
      </c>
      <c r="H1159">
        <v>0.49299999999999999</v>
      </c>
      <c r="K1159">
        <v>1.84</v>
      </c>
      <c r="L1159">
        <v>5217.1899999999996</v>
      </c>
      <c r="N1159">
        <v>29</v>
      </c>
      <c r="O1159">
        <v>98</v>
      </c>
      <c r="P1159">
        <v>1</v>
      </c>
      <c r="Q1159" s="1">
        <v>21525</v>
      </c>
      <c r="R1159" s="1">
        <v>6903</v>
      </c>
      <c r="S1159">
        <v>17</v>
      </c>
    </row>
    <row r="1160" spans="1:19" x14ac:dyDescent="0.25">
      <c r="A1160">
        <v>2010</v>
      </c>
      <c r="B1160">
        <v>145</v>
      </c>
      <c r="C1160" t="s">
        <v>814</v>
      </c>
      <c r="H1160">
        <v>0.65600000000000003</v>
      </c>
      <c r="K1160">
        <v>1.82</v>
      </c>
      <c r="L1160">
        <v>5792.98</v>
      </c>
      <c r="N1160">
        <v>43</v>
      </c>
      <c r="O1160">
        <v>154</v>
      </c>
      <c r="P1160">
        <v>0</v>
      </c>
      <c r="Q1160" s="1">
        <v>20835</v>
      </c>
      <c r="R1160" s="1">
        <v>8169</v>
      </c>
      <c r="S1160">
        <v>17</v>
      </c>
    </row>
    <row r="1161" spans="1:19" x14ac:dyDescent="0.25">
      <c r="A1161">
        <v>2011</v>
      </c>
      <c r="B1161">
        <v>145</v>
      </c>
      <c r="C1161" t="s">
        <v>814</v>
      </c>
      <c r="H1161">
        <v>0.65600000000000003</v>
      </c>
      <c r="K1161">
        <v>1.97</v>
      </c>
      <c r="L1161">
        <v>6272.73</v>
      </c>
      <c r="N1161">
        <v>52</v>
      </c>
      <c r="O1161">
        <v>179</v>
      </c>
      <c r="P1161">
        <v>0</v>
      </c>
      <c r="Q1161" s="1">
        <v>20822</v>
      </c>
      <c r="R1161" s="1">
        <v>8663</v>
      </c>
      <c r="S1161">
        <v>17</v>
      </c>
    </row>
    <row r="1162" spans="1:19" x14ac:dyDescent="0.25">
      <c r="A1162">
        <v>2012</v>
      </c>
      <c r="B1162">
        <v>145</v>
      </c>
      <c r="C1162" t="s">
        <v>814</v>
      </c>
      <c r="H1162">
        <v>0.65600000000000003</v>
      </c>
      <c r="K1162" s="16">
        <v>2.0049999999999999</v>
      </c>
      <c r="L1162">
        <v>7288.93</v>
      </c>
      <c r="N1162">
        <v>55</v>
      </c>
      <c r="O1162">
        <v>186</v>
      </c>
      <c r="P1162">
        <v>2</v>
      </c>
      <c r="Q1162" s="1">
        <v>20809</v>
      </c>
      <c r="R1162" s="1">
        <v>8982</v>
      </c>
      <c r="S1162">
        <v>17</v>
      </c>
    </row>
    <row r="1163" spans="1:19" x14ac:dyDescent="0.25">
      <c r="A1163">
        <v>2013</v>
      </c>
      <c r="B1163">
        <v>145</v>
      </c>
      <c r="C1163" t="s">
        <v>814</v>
      </c>
      <c r="H1163">
        <v>0.65600000000000003</v>
      </c>
      <c r="K1163">
        <v>2.04</v>
      </c>
      <c r="L1163">
        <v>8450.15</v>
      </c>
      <c r="N1163">
        <v>36</v>
      </c>
      <c r="O1163">
        <v>133</v>
      </c>
      <c r="P1163">
        <v>0</v>
      </c>
      <c r="Q1163" s="1">
        <v>21419</v>
      </c>
      <c r="R1163" s="1">
        <v>9370</v>
      </c>
      <c r="S1163">
        <v>17</v>
      </c>
    </row>
    <row r="1164" spans="1:19" x14ac:dyDescent="0.25">
      <c r="A1164">
        <v>2014</v>
      </c>
      <c r="B1164">
        <v>145</v>
      </c>
      <c r="C1164" t="s">
        <v>814</v>
      </c>
      <c r="H1164">
        <v>0.65600000000000003</v>
      </c>
      <c r="K1164" s="16">
        <v>2.0950000000000002</v>
      </c>
      <c r="L1164">
        <v>9120.67</v>
      </c>
      <c r="N1164">
        <v>39</v>
      </c>
      <c r="O1164">
        <v>182</v>
      </c>
      <c r="P1164">
        <v>1</v>
      </c>
      <c r="Q1164" s="1">
        <v>21423</v>
      </c>
      <c r="R1164" s="1">
        <v>9911</v>
      </c>
      <c r="S1164">
        <v>17</v>
      </c>
    </row>
    <row r="1165" spans="1:19" x14ac:dyDescent="0.25">
      <c r="A1165">
        <v>2015</v>
      </c>
      <c r="B1165">
        <v>145</v>
      </c>
      <c r="C1165" t="s">
        <v>814</v>
      </c>
      <c r="H1165">
        <v>0.65600000000000003</v>
      </c>
      <c r="K1165">
        <v>2.15</v>
      </c>
      <c r="N1165">
        <v>46</v>
      </c>
      <c r="O1165">
        <v>151</v>
      </c>
      <c r="P1165">
        <v>2</v>
      </c>
      <c r="Q1165" s="1">
        <v>21427</v>
      </c>
      <c r="R1165" s="1">
        <v>7520</v>
      </c>
      <c r="S1165">
        <v>17</v>
      </c>
    </row>
    <row r="1166" spans="1:19" x14ac:dyDescent="0.25">
      <c r="A1166">
        <v>2008</v>
      </c>
      <c r="B1166">
        <v>146</v>
      </c>
      <c r="C1166" t="s">
        <v>815</v>
      </c>
      <c r="H1166">
        <v>0.66</v>
      </c>
      <c r="K1166">
        <v>1.72</v>
      </c>
      <c r="L1166">
        <v>21391.8</v>
      </c>
      <c r="N1166">
        <v>120</v>
      </c>
      <c r="O1166">
        <v>555</v>
      </c>
      <c r="P1166">
        <v>2</v>
      </c>
      <c r="Q1166" s="1">
        <v>221764</v>
      </c>
      <c r="R1166" s="1">
        <v>209124</v>
      </c>
      <c r="S1166">
        <v>104</v>
      </c>
    </row>
    <row r="1167" spans="1:19" x14ac:dyDescent="0.25">
      <c r="A1167">
        <v>2009</v>
      </c>
      <c r="B1167">
        <v>146</v>
      </c>
      <c r="C1167" t="s">
        <v>815</v>
      </c>
      <c r="H1167">
        <v>0.66</v>
      </c>
      <c r="K1167">
        <v>1.84</v>
      </c>
      <c r="L1167">
        <v>18217.73</v>
      </c>
      <c r="N1167">
        <v>70</v>
      </c>
      <c r="O1167">
        <v>413</v>
      </c>
      <c r="P1167">
        <v>2</v>
      </c>
      <c r="Q1167" s="1">
        <v>225358</v>
      </c>
      <c r="R1167" s="1">
        <v>213865</v>
      </c>
      <c r="S1167">
        <v>130</v>
      </c>
    </row>
    <row r="1168" spans="1:19" x14ac:dyDescent="0.25">
      <c r="A1168">
        <v>2010</v>
      </c>
      <c r="B1168">
        <v>146</v>
      </c>
      <c r="C1168" t="s">
        <v>815</v>
      </c>
      <c r="H1168">
        <v>0.76</v>
      </c>
      <c r="K1168">
        <v>1.82</v>
      </c>
      <c r="L1168">
        <v>27190.17</v>
      </c>
      <c r="N1168">
        <v>108</v>
      </c>
      <c r="O1168">
        <v>716</v>
      </c>
      <c r="P1168">
        <v>8</v>
      </c>
      <c r="Q1168" s="1">
        <v>214152</v>
      </c>
      <c r="R1168" s="1">
        <v>203230</v>
      </c>
      <c r="S1168">
        <v>130</v>
      </c>
    </row>
    <row r="1169" spans="1:19" x14ac:dyDescent="0.25">
      <c r="A1169">
        <v>2011</v>
      </c>
      <c r="B1169">
        <v>146</v>
      </c>
      <c r="C1169" t="s">
        <v>815</v>
      </c>
      <c r="H1169">
        <v>0.76</v>
      </c>
      <c r="K1169">
        <v>1.97</v>
      </c>
      <c r="L1169">
        <v>29592.2</v>
      </c>
      <c r="N1169">
        <v>142</v>
      </c>
      <c r="O1169">
        <v>730</v>
      </c>
      <c r="P1169">
        <v>13</v>
      </c>
      <c r="Q1169" s="1">
        <v>216400</v>
      </c>
      <c r="R1169" s="1">
        <v>205580</v>
      </c>
      <c r="S1169">
        <v>130</v>
      </c>
    </row>
    <row r="1170" spans="1:19" x14ac:dyDescent="0.25">
      <c r="A1170">
        <v>2012</v>
      </c>
      <c r="B1170">
        <v>146</v>
      </c>
      <c r="C1170" t="s">
        <v>815</v>
      </c>
      <c r="H1170">
        <v>0.76</v>
      </c>
      <c r="K1170" s="16">
        <v>2.0049999999999999</v>
      </c>
      <c r="L1170">
        <v>31398.79</v>
      </c>
      <c r="N1170">
        <v>276</v>
      </c>
      <c r="O1170">
        <v>1329</v>
      </c>
      <c r="P1170">
        <v>18</v>
      </c>
      <c r="Q1170" s="1">
        <v>218574</v>
      </c>
      <c r="R1170" s="1">
        <v>207645</v>
      </c>
      <c r="S1170">
        <v>130</v>
      </c>
    </row>
    <row r="1171" spans="1:19" x14ac:dyDescent="0.25">
      <c r="A1171">
        <v>2013</v>
      </c>
      <c r="B1171">
        <v>146</v>
      </c>
      <c r="C1171" t="s">
        <v>815</v>
      </c>
      <c r="H1171">
        <v>0.76</v>
      </c>
      <c r="K1171">
        <v>2.04</v>
      </c>
      <c r="L1171">
        <v>35770.19</v>
      </c>
      <c r="N1171">
        <v>180</v>
      </c>
      <c r="O1171">
        <v>827</v>
      </c>
      <c r="P1171">
        <v>10</v>
      </c>
      <c r="Q1171" s="1">
        <v>227571</v>
      </c>
      <c r="R1171" s="1">
        <v>216192</v>
      </c>
      <c r="S1171">
        <v>130</v>
      </c>
    </row>
    <row r="1172" spans="1:19" x14ac:dyDescent="0.25">
      <c r="A1172">
        <v>2014</v>
      </c>
      <c r="B1172">
        <v>146</v>
      </c>
      <c r="C1172" t="s">
        <v>815</v>
      </c>
      <c r="H1172">
        <v>0.76</v>
      </c>
      <c r="K1172" s="16">
        <v>2.0950000000000002</v>
      </c>
      <c r="L1172">
        <v>34688.47</v>
      </c>
      <c r="N1172">
        <v>149</v>
      </c>
      <c r="O1172">
        <v>684</v>
      </c>
      <c r="P1172">
        <v>4</v>
      </c>
      <c r="Q1172" s="1">
        <v>229887</v>
      </c>
      <c r="R1172" s="1">
        <v>219770</v>
      </c>
      <c r="S1172">
        <v>130</v>
      </c>
    </row>
    <row r="1173" spans="1:19" x14ac:dyDescent="0.25">
      <c r="A1173">
        <v>2015</v>
      </c>
      <c r="B1173">
        <v>146</v>
      </c>
      <c r="C1173" t="s">
        <v>815</v>
      </c>
      <c r="H1173">
        <v>0.76</v>
      </c>
      <c r="K1173">
        <v>2.15</v>
      </c>
      <c r="N1173">
        <v>65</v>
      </c>
      <c r="O1173">
        <v>214</v>
      </c>
      <c r="P1173">
        <v>2</v>
      </c>
      <c r="Q1173" s="1">
        <v>232107</v>
      </c>
      <c r="R1173" s="1">
        <v>221892</v>
      </c>
      <c r="S1173">
        <v>130</v>
      </c>
    </row>
    <row r="1174" spans="1:19" x14ac:dyDescent="0.25">
      <c r="A1174">
        <v>2008</v>
      </c>
      <c r="B1174">
        <v>147</v>
      </c>
      <c r="C1174" t="s">
        <v>831</v>
      </c>
      <c r="H1174">
        <v>0.58899999999999997</v>
      </c>
      <c r="K1174">
        <v>1.72</v>
      </c>
      <c r="L1174">
        <v>7999.41</v>
      </c>
      <c r="N1174">
        <v>120</v>
      </c>
      <c r="O1174">
        <v>692</v>
      </c>
      <c r="P1174">
        <v>10</v>
      </c>
      <c r="Q1174" s="1">
        <v>130521</v>
      </c>
      <c r="R1174" s="1">
        <v>97458</v>
      </c>
      <c r="S1174">
        <v>65</v>
      </c>
    </row>
    <row r="1175" spans="1:19" x14ac:dyDescent="0.25">
      <c r="A1175">
        <v>2009</v>
      </c>
      <c r="B1175">
        <v>147</v>
      </c>
      <c r="C1175" t="s">
        <v>831</v>
      </c>
      <c r="H1175">
        <v>0.58899999999999997</v>
      </c>
      <c r="K1175">
        <v>1.84</v>
      </c>
      <c r="L1175">
        <v>8848.5499999999993</v>
      </c>
      <c r="N1175">
        <v>89</v>
      </c>
      <c r="O1175">
        <v>558</v>
      </c>
      <c r="P1175">
        <v>9</v>
      </c>
      <c r="Q1175" s="1">
        <v>130517</v>
      </c>
      <c r="R1175" s="1">
        <v>101119</v>
      </c>
      <c r="S1175">
        <v>74</v>
      </c>
    </row>
    <row r="1176" spans="1:19" x14ac:dyDescent="0.25">
      <c r="A1176">
        <v>2010</v>
      </c>
      <c r="B1176">
        <v>147</v>
      </c>
      <c r="C1176" t="s">
        <v>831</v>
      </c>
      <c r="H1176">
        <v>0.70099999999999996</v>
      </c>
      <c r="K1176">
        <v>1.82</v>
      </c>
      <c r="L1176">
        <v>10878.66</v>
      </c>
      <c r="N1176">
        <v>73</v>
      </c>
      <c r="O1176">
        <v>526</v>
      </c>
      <c r="P1176">
        <v>3</v>
      </c>
      <c r="Q1176" s="1">
        <v>134745</v>
      </c>
      <c r="R1176" s="1">
        <v>103215</v>
      </c>
      <c r="S1176">
        <v>74</v>
      </c>
    </row>
    <row r="1177" spans="1:19" x14ac:dyDescent="0.25">
      <c r="A1177">
        <v>2011</v>
      </c>
      <c r="B1177">
        <v>147</v>
      </c>
      <c r="C1177" t="s">
        <v>831</v>
      </c>
      <c r="H1177">
        <v>0.70099999999999996</v>
      </c>
      <c r="K1177">
        <v>1.97</v>
      </c>
      <c r="L1177">
        <v>11895.06</v>
      </c>
      <c r="N1177">
        <v>61</v>
      </c>
      <c r="O1177">
        <v>437</v>
      </c>
      <c r="P1177">
        <v>3</v>
      </c>
      <c r="Q1177" s="1">
        <v>135154</v>
      </c>
      <c r="R1177" s="1">
        <v>105539</v>
      </c>
      <c r="S1177">
        <v>74</v>
      </c>
    </row>
    <row r="1178" spans="1:19" x14ac:dyDescent="0.25">
      <c r="A1178">
        <v>2012</v>
      </c>
      <c r="B1178">
        <v>147</v>
      </c>
      <c r="C1178" t="s">
        <v>831</v>
      </c>
      <c r="H1178">
        <v>0.70099999999999996</v>
      </c>
      <c r="K1178" s="16">
        <v>2.0049999999999999</v>
      </c>
      <c r="L1178">
        <v>12672.82</v>
      </c>
      <c r="N1178">
        <v>41</v>
      </c>
      <c r="O1178">
        <v>261</v>
      </c>
      <c r="P1178">
        <v>2</v>
      </c>
      <c r="Q1178" s="1">
        <v>135549</v>
      </c>
      <c r="R1178" s="1">
        <v>108693</v>
      </c>
      <c r="S1178">
        <v>74</v>
      </c>
    </row>
    <row r="1179" spans="1:19" x14ac:dyDescent="0.25">
      <c r="A1179">
        <v>2013</v>
      </c>
      <c r="B1179">
        <v>147</v>
      </c>
      <c r="C1179" t="s">
        <v>831</v>
      </c>
      <c r="H1179">
        <v>0.70099999999999996</v>
      </c>
      <c r="K1179">
        <v>2.04</v>
      </c>
      <c r="L1179">
        <v>13734.21</v>
      </c>
      <c r="N1179">
        <v>57</v>
      </c>
      <c r="O1179">
        <v>356</v>
      </c>
      <c r="P1179">
        <v>3</v>
      </c>
      <c r="Q1179" s="1">
        <v>140067</v>
      </c>
      <c r="R1179" s="1">
        <v>112613</v>
      </c>
      <c r="S1179">
        <v>74</v>
      </c>
    </row>
    <row r="1180" spans="1:19" x14ac:dyDescent="0.25">
      <c r="A1180">
        <v>2014</v>
      </c>
      <c r="B1180">
        <v>147</v>
      </c>
      <c r="C1180" t="s">
        <v>831</v>
      </c>
      <c r="H1180">
        <v>0.70099999999999996</v>
      </c>
      <c r="K1180" s="16">
        <v>2.0950000000000002</v>
      </c>
      <c r="L1180">
        <v>15379.33</v>
      </c>
      <c r="N1180">
        <v>32</v>
      </c>
      <c r="O1180">
        <v>209</v>
      </c>
      <c r="P1180">
        <v>1</v>
      </c>
      <c r="Q1180" s="1">
        <v>140567</v>
      </c>
      <c r="R1180" s="1">
        <v>114832</v>
      </c>
      <c r="S1180">
        <v>74</v>
      </c>
    </row>
    <row r="1181" spans="1:19" x14ac:dyDescent="0.25">
      <c r="A1181">
        <v>2015</v>
      </c>
      <c r="B1181">
        <v>147</v>
      </c>
      <c r="C1181" t="s">
        <v>831</v>
      </c>
      <c r="H1181">
        <v>0.70099999999999996</v>
      </c>
      <c r="K1181">
        <v>2.15</v>
      </c>
      <c r="N1181">
        <v>22</v>
      </c>
      <c r="O1181">
        <v>169</v>
      </c>
      <c r="P1181">
        <v>0</v>
      </c>
      <c r="Q1181" s="1">
        <v>141046</v>
      </c>
      <c r="R1181" s="1">
        <v>85623</v>
      </c>
      <c r="S1181">
        <v>74</v>
      </c>
    </row>
    <row r="1182" spans="1:19" x14ac:dyDescent="0.25">
      <c r="A1182">
        <v>2008</v>
      </c>
      <c r="B1182">
        <v>148</v>
      </c>
      <c r="C1182" t="s">
        <v>839</v>
      </c>
      <c r="H1182">
        <v>0.63500000000000001</v>
      </c>
      <c r="K1182">
        <v>1.72</v>
      </c>
      <c r="L1182">
        <v>18178.23</v>
      </c>
      <c r="N1182">
        <v>89</v>
      </c>
      <c r="O1182">
        <v>310</v>
      </c>
      <c r="P1182">
        <v>4</v>
      </c>
      <c r="Q1182" s="1">
        <v>74859</v>
      </c>
      <c r="R1182" s="1">
        <v>65415</v>
      </c>
      <c r="S1182">
        <v>32</v>
      </c>
    </row>
    <row r="1183" spans="1:19" x14ac:dyDescent="0.25">
      <c r="A1183">
        <v>2009</v>
      </c>
      <c r="B1183">
        <v>148</v>
      </c>
      <c r="C1183" t="s">
        <v>839</v>
      </c>
      <c r="H1183">
        <v>0.63500000000000001</v>
      </c>
      <c r="K1183">
        <v>1.84</v>
      </c>
      <c r="L1183">
        <v>17739.28</v>
      </c>
      <c r="N1183">
        <v>104</v>
      </c>
      <c r="O1183">
        <v>384</v>
      </c>
      <c r="P1183">
        <v>1</v>
      </c>
      <c r="Q1183" s="1">
        <v>75776</v>
      </c>
      <c r="R1183" s="1">
        <v>66611</v>
      </c>
      <c r="S1183">
        <v>50</v>
      </c>
    </row>
    <row r="1184" spans="1:19" x14ac:dyDescent="0.25">
      <c r="A1184">
        <v>2010</v>
      </c>
      <c r="B1184">
        <v>148</v>
      </c>
      <c r="C1184" t="s">
        <v>839</v>
      </c>
      <c r="H1184">
        <v>0.74399999999999999</v>
      </c>
      <c r="K1184">
        <v>1.82</v>
      </c>
      <c r="L1184">
        <v>20727.86</v>
      </c>
      <c r="N1184">
        <v>87</v>
      </c>
      <c r="O1184">
        <v>280</v>
      </c>
      <c r="P1184">
        <v>2</v>
      </c>
      <c r="Q1184" s="1">
        <v>72765</v>
      </c>
      <c r="R1184" s="1">
        <v>65826</v>
      </c>
      <c r="S1184">
        <v>50</v>
      </c>
    </row>
    <row r="1185" spans="1:19" x14ac:dyDescent="0.25">
      <c r="A1185">
        <v>2011</v>
      </c>
      <c r="B1185">
        <v>148</v>
      </c>
      <c r="C1185" t="s">
        <v>839</v>
      </c>
      <c r="H1185">
        <v>0.74399999999999999</v>
      </c>
      <c r="K1185">
        <v>1.97</v>
      </c>
      <c r="L1185">
        <v>22859.19</v>
      </c>
      <c r="N1185">
        <v>74</v>
      </c>
      <c r="O1185">
        <v>250</v>
      </c>
      <c r="P1185">
        <v>1</v>
      </c>
      <c r="Q1185" s="1">
        <v>73339</v>
      </c>
      <c r="R1185" s="1">
        <v>66345</v>
      </c>
      <c r="S1185">
        <v>50</v>
      </c>
    </row>
    <row r="1186" spans="1:19" x14ac:dyDescent="0.25">
      <c r="A1186">
        <v>2012</v>
      </c>
      <c r="B1186">
        <v>148</v>
      </c>
      <c r="C1186" t="s">
        <v>839</v>
      </c>
      <c r="H1186">
        <v>0.74399999999999999</v>
      </c>
      <c r="K1186" s="16">
        <v>2.0049999999999999</v>
      </c>
      <c r="L1186">
        <v>23587.279999999999</v>
      </c>
      <c r="N1186">
        <v>77</v>
      </c>
      <c r="O1186">
        <v>334</v>
      </c>
      <c r="P1186">
        <v>3</v>
      </c>
      <c r="Q1186" s="1">
        <v>73894</v>
      </c>
      <c r="R1186" s="1">
        <v>66847</v>
      </c>
      <c r="S1186">
        <v>50</v>
      </c>
    </row>
    <row r="1187" spans="1:19" x14ac:dyDescent="0.25">
      <c r="A1187">
        <v>2013</v>
      </c>
      <c r="B1187">
        <v>148</v>
      </c>
      <c r="C1187" t="s">
        <v>839</v>
      </c>
      <c r="H1187">
        <v>0.74399999999999999</v>
      </c>
      <c r="K1187">
        <v>2.04</v>
      </c>
      <c r="L1187">
        <v>23141.119999999999</v>
      </c>
      <c r="N1187">
        <v>42</v>
      </c>
      <c r="O1187">
        <v>188</v>
      </c>
      <c r="P1187">
        <v>1</v>
      </c>
      <c r="Q1187" s="1">
        <v>76734</v>
      </c>
      <c r="R1187" s="1">
        <v>69417</v>
      </c>
      <c r="S1187">
        <v>50</v>
      </c>
    </row>
    <row r="1188" spans="1:19" x14ac:dyDescent="0.25">
      <c r="A1188">
        <v>2014</v>
      </c>
      <c r="B1188">
        <v>148</v>
      </c>
      <c r="C1188" t="s">
        <v>839</v>
      </c>
      <c r="H1188">
        <v>0.74399999999999999</v>
      </c>
      <c r="K1188" s="16">
        <v>2.0950000000000002</v>
      </c>
      <c r="L1188">
        <v>23836.240000000002</v>
      </c>
      <c r="N1188">
        <v>37</v>
      </c>
      <c r="O1188">
        <v>152</v>
      </c>
      <c r="P1188">
        <v>0</v>
      </c>
      <c r="Q1188" s="1">
        <v>77340</v>
      </c>
      <c r="R1188" s="1">
        <v>69965</v>
      </c>
      <c r="S1188">
        <v>50</v>
      </c>
    </row>
    <row r="1189" spans="1:19" x14ac:dyDescent="0.25">
      <c r="A1189">
        <v>2015</v>
      </c>
      <c r="B1189">
        <v>148</v>
      </c>
      <c r="C1189" t="s">
        <v>839</v>
      </c>
      <c r="H1189">
        <v>0.74399999999999999</v>
      </c>
      <c r="K1189">
        <v>2.15</v>
      </c>
      <c r="N1189">
        <v>40</v>
      </c>
      <c r="O1189">
        <v>152</v>
      </c>
      <c r="P1189">
        <v>1</v>
      </c>
      <c r="Q1189" s="1">
        <v>77921</v>
      </c>
      <c r="R1189" s="1">
        <v>60017</v>
      </c>
      <c r="S1189">
        <v>50</v>
      </c>
    </row>
    <row r="1190" spans="1:19" x14ac:dyDescent="0.25">
      <c r="A1190">
        <v>2008</v>
      </c>
      <c r="B1190">
        <v>149</v>
      </c>
      <c r="C1190" t="s">
        <v>840</v>
      </c>
      <c r="H1190">
        <v>0.64100000000000001</v>
      </c>
      <c r="K1190">
        <v>1.72</v>
      </c>
      <c r="L1190">
        <v>29131.8</v>
      </c>
      <c r="N1190">
        <v>86</v>
      </c>
      <c r="O1190">
        <v>289</v>
      </c>
      <c r="P1190">
        <v>1</v>
      </c>
      <c r="Q1190" s="1">
        <v>27648</v>
      </c>
      <c r="R1190" s="1">
        <v>22471</v>
      </c>
      <c r="S1190">
        <v>20</v>
      </c>
    </row>
    <row r="1191" spans="1:19" x14ac:dyDescent="0.25">
      <c r="A1191">
        <v>2009</v>
      </c>
      <c r="B1191">
        <v>149</v>
      </c>
      <c r="C1191" t="s">
        <v>840</v>
      </c>
      <c r="H1191">
        <v>0.64100000000000001</v>
      </c>
      <c r="K1191">
        <v>1.84</v>
      </c>
      <c r="L1191">
        <v>31620.46</v>
      </c>
      <c r="N1191">
        <v>24</v>
      </c>
      <c r="O1191">
        <v>102</v>
      </c>
      <c r="P1191">
        <v>0</v>
      </c>
      <c r="Q1191" s="1">
        <v>28042</v>
      </c>
      <c r="R1191" s="1">
        <v>22751</v>
      </c>
      <c r="S1191">
        <v>19</v>
      </c>
    </row>
    <row r="1192" spans="1:19" x14ac:dyDescent="0.25">
      <c r="A1192">
        <v>2010</v>
      </c>
      <c r="B1192">
        <v>149</v>
      </c>
      <c r="C1192" t="s">
        <v>840</v>
      </c>
      <c r="H1192">
        <v>0.752</v>
      </c>
      <c r="K1192">
        <v>1.82</v>
      </c>
      <c r="L1192">
        <v>34732.379999999997</v>
      </c>
      <c r="N1192">
        <v>73</v>
      </c>
      <c r="O1192">
        <v>189</v>
      </c>
      <c r="P1192">
        <v>0</v>
      </c>
      <c r="Q1192" s="1">
        <v>28318</v>
      </c>
      <c r="R1192" s="1">
        <v>23809</v>
      </c>
      <c r="S1192">
        <v>19</v>
      </c>
    </row>
    <row r="1193" spans="1:19" x14ac:dyDescent="0.25">
      <c r="A1193">
        <v>2011</v>
      </c>
      <c r="B1193">
        <v>149</v>
      </c>
      <c r="C1193" t="s">
        <v>840</v>
      </c>
      <c r="H1193">
        <v>0.752</v>
      </c>
      <c r="K1193">
        <v>1.97</v>
      </c>
      <c r="L1193">
        <v>33850.46</v>
      </c>
      <c r="N1193">
        <v>35</v>
      </c>
      <c r="O1193">
        <v>98</v>
      </c>
      <c r="P1193">
        <v>1</v>
      </c>
      <c r="Q1193" s="1">
        <v>28683</v>
      </c>
      <c r="R1193" s="1">
        <v>24520</v>
      </c>
      <c r="S1193">
        <v>19</v>
      </c>
    </row>
    <row r="1194" spans="1:19" x14ac:dyDescent="0.25">
      <c r="A1194">
        <v>2012</v>
      </c>
      <c r="B1194">
        <v>149</v>
      </c>
      <c r="C1194" t="s">
        <v>840</v>
      </c>
      <c r="H1194">
        <v>0.752</v>
      </c>
      <c r="K1194" s="16">
        <v>2.0049999999999999</v>
      </c>
      <c r="L1194">
        <v>32674.560000000001</v>
      </c>
      <c r="N1194">
        <v>32</v>
      </c>
      <c r="O1194">
        <v>83</v>
      </c>
      <c r="P1194">
        <v>0</v>
      </c>
      <c r="Q1194" s="1">
        <v>29036</v>
      </c>
      <c r="R1194" s="1">
        <v>25147</v>
      </c>
      <c r="S1194">
        <v>19</v>
      </c>
    </row>
    <row r="1195" spans="1:19" x14ac:dyDescent="0.25">
      <c r="A1195">
        <v>2013</v>
      </c>
      <c r="B1195">
        <v>149</v>
      </c>
      <c r="C1195" t="s">
        <v>840</v>
      </c>
      <c r="H1195">
        <v>0.752</v>
      </c>
      <c r="K1195">
        <v>2.04</v>
      </c>
      <c r="L1195">
        <v>37544.76</v>
      </c>
      <c r="N1195">
        <v>28</v>
      </c>
      <c r="O1195">
        <v>76</v>
      </c>
      <c r="P1195">
        <v>0</v>
      </c>
      <c r="Q1195" s="1">
        <v>30302</v>
      </c>
      <c r="R1195" s="1">
        <v>25841</v>
      </c>
      <c r="S1195">
        <v>19</v>
      </c>
    </row>
    <row r="1196" spans="1:19" x14ac:dyDescent="0.25">
      <c r="A1196">
        <v>2014</v>
      </c>
      <c r="B1196">
        <v>149</v>
      </c>
      <c r="C1196" t="s">
        <v>840</v>
      </c>
      <c r="H1196">
        <v>0.752</v>
      </c>
      <c r="K1196" s="16">
        <v>2.0950000000000002</v>
      </c>
      <c r="L1196">
        <v>40031.97</v>
      </c>
      <c r="N1196">
        <v>40</v>
      </c>
      <c r="O1196">
        <v>107</v>
      </c>
      <c r="P1196">
        <v>2</v>
      </c>
      <c r="Q1196" s="1">
        <v>30673</v>
      </c>
      <c r="R1196" s="1">
        <v>26562</v>
      </c>
      <c r="S1196">
        <v>19</v>
      </c>
    </row>
    <row r="1197" spans="1:19" x14ac:dyDescent="0.25">
      <c r="A1197">
        <v>2015</v>
      </c>
      <c r="B1197">
        <v>149</v>
      </c>
      <c r="C1197" t="s">
        <v>840</v>
      </c>
      <c r="H1197">
        <v>0.752</v>
      </c>
      <c r="K1197">
        <v>2.15</v>
      </c>
      <c r="N1197">
        <v>20</v>
      </c>
      <c r="O1197">
        <v>55</v>
      </c>
      <c r="P1197">
        <v>0</v>
      </c>
      <c r="Q1197" s="1">
        <v>31028</v>
      </c>
      <c r="R1197" s="1">
        <v>20364</v>
      </c>
      <c r="S1197">
        <v>19</v>
      </c>
    </row>
    <row r="1198" spans="1:19" x14ac:dyDescent="0.25">
      <c r="A1198">
        <v>2008</v>
      </c>
      <c r="B1198">
        <v>150</v>
      </c>
      <c r="C1198" t="s">
        <v>841</v>
      </c>
      <c r="H1198">
        <v>0.626</v>
      </c>
      <c r="K1198">
        <v>1.72</v>
      </c>
      <c r="L1198">
        <v>10553.4</v>
      </c>
      <c r="N1198">
        <v>131</v>
      </c>
      <c r="O1198">
        <v>358</v>
      </c>
      <c r="P1198">
        <v>2</v>
      </c>
      <c r="Q1198" s="1">
        <v>53901</v>
      </c>
      <c r="R1198" s="1">
        <v>46866</v>
      </c>
      <c r="S1198">
        <v>28</v>
      </c>
    </row>
    <row r="1199" spans="1:19" x14ac:dyDescent="0.25">
      <c r="A1199">
        <v>2009</v>
      </c>
      <c r="B1199">
        <v>150</v>
      </c>
      <c r="C1199" t="s">
        <v>841</v>
      </c>
      <c r="H1199">
        <v>0.626</v>
      </c>
      <c r="K1199">
        <v>1.84</v>
      </c>
      <c r="L1199">
        <v>9967.2800000000007</v>
      </c>
      <c r="N1199">
        <v>89</v>
      </c>
      <c r="O1199">
        <v>257</v>
      </c>
      <c r="P1199">
        <v>0</v>
      </c>
      <c r="Q1199" s="1">
        <v>54149</v>
      </c>
      <c r="R1199" s="1">
        <v>46907</v>
      </c>
      <c r="S1199">
        <v>34</v>
      </c>
    </row>
    <row r="1200" spans="1:19" x14ac:dyDescent="0.25">
      <c r="A1200">
        <v>2010</v>
      </c>
      <c r="B1200">
        <v>150</v>
      </c>
      <c r="C1200" t="s">
        <v>841</v>
      </c>
      <c r="H1200">
        <v>0.73099999999999998</v>
      </c>
      <c r="K1200">
        <v>1.82</v>
      </c>
      <c r="L1200">
        <v>12310.8</v>
      </c>
      <c r="N1200">
        <v>48</v>
      </c>
      <c r="O1200">
        <v>124</v>
      </c>
      <c r="P1200">
        <v>0</v>
      </c>
      <c r="Q1200" s="1">
        <v>53860</v>
      </c>
      <c r="R1200" s="1">
        <v>46280</v>
      </c>
      <c r="S1200">
        <v>34</v>
      </c>
    </row>
    <row r="1201" spans="1:19" x14ac:dyDescent="0.25">
      <c r="A1201">
        <v>2011</v>
      </c>
      <c r="B1201">
        <v>150</v>
      </c>
      <c r="C1201" t="s">
        <v>841</v>
      </c>
      <c r="H1201">
        <v>0.73099999999999998</v>
      </c>
      <c r="K1201">
        <v>1.97</v>
      </c>
      <c r="L1201">
        <v>14856.58</v>
      </c>
      <c r="N1201">
        <v>29</v>
      </c>
      <c r="O1201">
        <v>106</v>
      </c>
      <c r="P1201">
        <v>1</v>
      </c>
      <c r="Q1201" s="1">
        <v>54078</v>
      </c>
      <c r="R1201" s="1">
        <v>46686</v>
      </c>
      <c r="S1201">
        <v>34</v>
      </c>
    </row>
    <row r="1202" spans="1:19" x14ac:dyDescent="0.25">
      <c r="A1202">
        <v>2012</v>
      </c>
      <c r="B1202">
        <v>150</v>
      </c>
      <c r="C1202" t="s">
        <v>841</v>
      </c>
      <c r="H1202">
        <v>0.73099999999999998</v>
      </c>
      <c r="K1202" s="16">
        <v>2.0049999999999999</v>
      </c>
      <c r="L1202">
        <v>14930.57</v>
      </c>
      <c r="N1202">
        <v>40</v>
      </c>
      <c r="O1202">
        <v>104</v>
      </c>
      <c r="P1202">
        <v>1</v>
      </c>
      <c r="Q1202" s="1">
        <v>54289</v>
      </c>
      <c r="R1202" s="1">
        <v>47543</v>
      </c>
      <c r="S1202">
        <v>34</v>
      </c>
    </row>
    <row r="1203" spans="1:19" x14ac:dyDescent="0.25">
      <c r="A1203">
        <v>2013</v>
      </c>
      <c r="B1203">
        <v>150</v>
      </c>
      <c r="C1203" t="s">
        <v>841</v>
      </c>
      <c r="H1203">
        <v>0.73099999999999998</v>
      </c>
      <c r="K1203">
        <v>2.04</v>
      </c>
      <c r="L1203">
        <v>15320.51</v>
      </c>
      <c r="N1203">
        <v>42</v>
      </c>
      <c r="O1203">
        <v>98</v>
      </c>
      <c r="P1203">
        <v>0</v>
      </c>
      <c r="Q1203" s="1">
        <v>56156</v>
      </c>
      <c r="R1203" s="1">
        <v>49151</v>
      </c>
      <c r="S1203">
        <v>34</v>
      </c>
    </row>
    <row r="1204" spans="1:19" x14ac:dyDescent="0.25">
      <c r="A1204">
        <v>2014</v>
      </c>
      <c r="B1204">
        <v>150</v>
      </c>
      <c r="C1204" t="s">
        <v>841</v>
      </c>
      <c r="H1204">
        <v>0.73099999999999998</v>
      </c>
      <c r="K1204" s="16">
        <v>2.0950000000000002</v>
      </c>
      <c r="L1204">
        <v>17515.5</v>
      </c>
      <c r="N1204">
        <v>67</v>
      </c>
      <c r="O1204">
        <v>217</v>
      </c>
      <c r="P1204">
        <v>4</v>
      </c>
      <c r="Q1204" s="1">
        <v>56408</v>
      </c>
      <c r="R1204" s="1">
        <v>50100</v>
      </c>
      <c r="S1204">
        <v>34</v>
      </c>
    </row>
    <row r="1205" spans="1:19" x14ac:dyDescent="0.25">
      <c r="A1205">
        <v>2015</v>
      </c>
      <c r="B1205">
        <v>150</v>
      </c>
      <c r="C1205" t="s">
        <v>841</v>
      </c>
      <c r="H1205">
        <v>0.73099999999999998</v>
      </c>
      <c r="K1205">
        <v>2.15</v>
      </c>
      <c r="N1205">
        <v>43</v>
      </c>
      <c r="O1205">
        <v>157</v>
      </c>
      <c r="P1205">
        <v>0</v>
      </c>
      <c r="Q1205" s="1">
        <v>56649</v>
      </c>
      <c r="R1205" s="1">
        <v>50310</v>
      </c>
      <c r="S1205">
        <v>34</v>
      </c>
    </row>
    <row r="1206" spans="1:19" x14ac:dyDescent="0.25">
      <c r="A1206">
        <v>2008</v>
      </c>
      <c r="B1206">
        <v>151</v>
      </c>
      <c r="C1206" t="s">
        <v>843</v>
      </c>
      <c r="H1206">
        <v>0.63400000000000001</v>
      </c>
      <c r="K1206">
        <v>1.72</v>
      </c>
      <c r="L1206">
        <v>11798.16</v>
      </c>
      <c r="N1206">
        <v>131</v>
      </c>
      <c r="O1206">
        <v>275</v>
      </c>
      <c r="P1206">
        <v>0</v>
      </c>
      <c r="Q1206">
        <v>23792</v>
      </c>
      <c r="R1206">
        <v>18429</v>
      </c>
      <c r="S1206" s="17">
        <v>9</v>
      </c>
    </row>
    <row r="1207" spans="1:19" x14ac:dyDescent="0.25">
      <c r="A1207">
        <v>2009</v>
      </c>
      <c r="B1207">
        <v>151</v>
      </c>
      <c r="C1207" t="s">
        <v>843</v>
      </c>
      <c r="H1207">
        <v>0.63400000000000001</v>
      </c>
      <c r="K1207">
        <v>1.84</v>
      </c>
      <c r="L1207">
        <v>12346.58</v>
      </c>
      <c r="N1207">
        <v>134</v>
      </c>
      <c r="O1207">
        <v>275</v>
      </c>
      <c r="P1207">
        <v>0</v>
      </c>
      <c r="Q1207" s="1">
        <v>23841</v>
      </c>
      <c r="R1207" s="1">
        <v>19000</v>
      </c>
      <c r="S1207" s="17">
        <v>14</v>
      </c>
    </row>
    <row r="1208" spans="1:19" x14ac:dyDescent="0.25">
      <c r="A1208">
        <v>2010</v>
      </c>
      <c r="B1208">
        <v>151</v>
      </c>
      <c r="C1208" t="s">
        <v>843</v>
      </c>
      <c r="H1208">
        <v>0.71899999999999997</v>
      </c>
      <c r="K1208">
        <v>1.82</v>
      </c>
      <c r="L1208">
        <v>11686.28</v>
      </c>
      <c r="N1208">
        <v>183</v>
      </c>
      <c r="O1208">
        <v>365</v>
      </c>
      <c r="P1208">
        <v>0</v>
      </c>
      <c r="Q1208" s="1">
        <v>24188</v>
      </c>
      <c r="R1208" s="1">
        <v>20500</v>
      </c>
      <c r="S1208" s="17">
        <v>14</v>
      </c>
    </row>
    <row r="1209" spans="1:19" x14ac:dyDescent="0.25">
      <c r="A1209">
        <v>2011</v>
      </c>
      <c r="B1209">
        <v>151</v>
      </c>
      <c r="C1209" t="s">
        <v>843</v>
      </c>
      <c r="H1209">
        <v>0.71899999999999997</v>
      </c>
      <c r="K1209">
        <v>1.97</v>
      </c>
      <c r="L1209">
        <v>15196.66</v>
      </c>
      <c r="N1209">
        <v>77</v>
      </c>
      <c r="O1209">
        <v>153</v>
      </c>
      <c r="P1209">
        <v>0</v>
      </c>
      <c r="Q1209" s="1">
        <v>24271</v>
      </c>
      <c r="R1209" s="1">
        <v>20836</v>
      </c>
      <c r="S1209" s="17">
        <v>14</v>
      </c>
    </row>
    <row r="1210" spans="1:19" x14ac:dyDescent="0.25">
      <c r="A1210">
        <v>2012</v>
      </c>
      <c r="B1210">
        <v>151</v>
      </c>
      <c r="C1210" t="s">
        <v>843</v>
      </c>
      <c r="H1210">
        <v>0.71899999999999997</v>
      </c>
      <c r="K1210" s="16">
        <v>2.0049999999999999</v>
      </c>
      <c r="L1210">
        <v>16229.27</v>
      </c>
      <c r="N1210">
        <v>146</v>
      </c>
      <c r="O1210">
        <v>279</v>
      </c>
      <c r="P1210">
        <v>2</v>
      </c>
      <c r="Q1210" s="1">
        <v>24350</v>
      </c>
      <c r="R1210" s="1">
        <v>21950</v>
      </c>
      <c r="S1210" s="17">
        <v>14</v>
      </c>
    </row>
    <row r="1211" spans="1:19" x14ac:dyDescent="0.25">
      <c r="A1211">
        <v>2013</v>
      </c>
      <c r="B1211">
        <v>151</v>
      </c>
      <c r="C1211" t="s">
        <v>843</v>
      </c>
      <c r="H1211">
        <v>0.71899999999999997</v>
      </c>
      <c r="K1211">
        <v>2.04</v>
      </c>
      <c r="L1211">
        <v>17212.36</v>
      </c>
      <c r="N1211">
        <v>183</v>
      </c>
      <c r="O1211">
        <v>378</v>
      </c>
      <c r="P1211">
        <v>1</v>
      </c>
      <c r="Q1211" s="1">
        <v>25171</v>
      </c>
      <c r="R1211" s="1">
        <v>22800</v>
      </c>
      <c r="S1211" s="17">
        <v>14</v>
      </c>
    </row>
    <row r="1212" spans="1:19" x14ac:dyDescent="0.25">
      <c r="A1212">
        <v>2014</v>
      </c>
      <c r="B1212">
        <v>151</v>
      </c>
      <c r="C1212" t="s">
        <v>843</v>
      </c>
      <c r="H1212">
        <v>0.71899999999999997</v>
      </c>
      <c r="K1212" s="16">
        <v>2.0950000000000002</v>
      </c>
      <c r="L1212">
        <v>19755.150000000001</v>
      </c>
      <c r="N1212">
        <v>300</v>
      </c>
      <c r="O1212">
        <v>741</v>
      </c>
      <c r="P1212">
        <v>1</v>
      </c>
      <c r="Q1212" s="1">
        <v>25269</v>
      </c>
      <c r="R1212" s="1">
        <v>22950</v>
      </c>
      <c r="S1212" s="17">
        <v>14</v>
      </c>
    </row>
    <row r="1213" spans="1:19" x14ac:dyDescent="0.25">
      <c r="A1213">
        <v>2015</v>
      </c>
      <c r="B1213">
        <v>151</v>
      </c>
      <c r="C1213" t="s">
        <v>843</v>
      </c>
      <c r="H1213">
        <v>0.71899999999999997</v>
      </c>
      <c r="K1213">
        <v>2.15</v>
      </c>
      <c r="N1213">
        <v>193</v>
      </c>
      <c r="O1213">
        <v>423</v>
      </c>
      <c r="P1213">
        <v>1</v>
      </c>
      <c r="Q1213" s="1">
        <v>25363</v>
      </c>
      <c r="R1213" s="1">
        <v>23050</v>
      </c>
      <c r="S1213" s="17">
        <v>14</v>
      </c>
    </row>
    <row r="1214" spans="1:19" x14ac:dyDescent="0.25">
      <c r="A1214">
        <v>2008</v>
      </c>
      <c r="B1214">
        <v>152</v>
      </c>
      <c r="C1214" t="s">
        <v>844</v>
      </c>
      <c r="H1214">
        <v>0.51600000000000001</v>
      </c>
      <c r="K1214">
        <v>1.72</v>
      </c>
      <c r="L1214">
        <v>5536.06</v>
      </c>
      <c r="N1214">
        <v>105</v>
      </c>
      <c r="O1214">
        <v>290</v>
      </c>
      <c r="P1214">
        <v>1</v>
      </c>
      <c r="Q1214" s="1">
        <v>17939</v>
      </c>
      <c r="R1214" s="1">
        <v>8262</v>
      </c>
      <c r="S1214" s="17">
        <v>15</v>
      </c>
    </row>
    <row r="1215" spans="1:19" x14ac:dyDescent="0.25">
      <c r="A1215">
        <v>2009</v>
      </c>
      <c r="B1215">
        <v>152</v>
      </c>
      <c r="C1215" t="s">
        <v>844</v>
      </c>
      <c r="H1215">
        <v>0.51600000000000001</v>
      </c>
      <c r="K1215">
        <v>1.84</v>
      </c>
      <c r="L1215">
        <v>5542.82</v>
      </c>
      <c r="N1215">
        <v>89</v>
      </c>
      <c r="O1215">
        <v>243</v>
      </c>
      <c r="P1215">
        <v>1</v>
      </c>
      <c r="Q1215" s="1">
        <v>18134</v>
      </c>
      <c r="R1215" s="1">
        <v>9214</v>
      </c>
      <c r="S1215" s="17">
        <v>19</v>
      </c>
    </row>
    <row r="1216" spans="1:19" x14ac:dyDescent="0.25">
      <c r="A1216">
        <v>2010</v>
      </c>
      <c r="B1216">
        <v>152</v>
      </c>
      <c r="C1216" t="s">
        <v>844</v>
      </c>
      <c r="H1216">
        <v>0.68200000000000005</v>
      </c>
      <c r="K1216">
        <v>1.82</v>
      </c>
      <c r="L1216">
        <v>7681.92</v>
      </c>
      <c r="N1216">
        <v>121</v>
      </c>
      <c r="O1216">
        <v>364</v>
      </c>
      <c r="P1216">
        <v>0</v>
      </c>
      <c r="Q1216" s="1">
        <v>18055</v>
      </c>
      <c r="R1216" s="1">
        <v>10091</v>
      </c>
      <c r="S1216" s="17">
        <v>19</v>
      </c>
    </row>
    <row r="1217" spans="1:19" x14ac:dyDescent="0.25">
      <c r="A1217">
        <v>2011</v>
      </c>
      <c r="B1217">
        <v>152</v>
      </c>
      <c r="C1217" t="s">
        <v>844</v>
      </c>
      <c r="H1217">
        <v>0.68200000000000005</v>
      </c>
      <c r="K1217">
        <v>1.97</v>
      </c>
      <c r="L1217">
        <v>9141.9</v>
      </c>
      <c r="N1217">
        <v>91</v>
      </c>
      <c r="O1217">
        <v>238</v>
      </c>
      <c r="P1217">
        <v>0</v>
      </c>
      <c r="Q1217" s="1">
        <v>18222</v>
      </c>
      <c r="R1217" s="1">
        <v>11257</v>
      </c>
      <c r="S1217" s="17">
        <v>19</v>
      </c>
    </row>
    <row r="1218" spans="1:19" x14ac:dyDescent="0.25">
      <c r="A1218">
        <v>2012</v>
      </c>
      <c r="B1218">
        <v>152</v>
      </c>
      <c r="C1218" t="s">
        <v>844</v>
      </c>
      <c r="H1218">
        <v>0.68200000000000005</v>
      </c>
      <c r="K1218" s="16">
        <v>2.0049999999999999</v>
      </c>
      <c r="L1218">
        <v>10240.76</v>
      </c>
      <c r="N1218">
        <v>93</v>
      </c>
      <c r="O1218">
        <v>230</v>
      </c>
      <c r="P1218">
        <v>2</v>
      </c>
      <c r="Q1218" s="1">
        <v>18383</v>
      </c>
      <c r="R1218" s="1">
        <v>11988</v>
      </c>
      <c r="S1218" s="17">
        <v>19</v>
      </c>
    </row>
    <row r="1219" spans="1:19" x14ac:dyDescent="0.25">
      <c r="A1219">
        <v>2013</v>
      </c>
      <c r="B1219">
        <v>152</v>
      </c>
      <c r="C1219" t="s">
        <v>844</v>
      </c>
      <c r="H1219">
        <v>0.68200000000000005</v>
      </c>
      <c r="K1219">
        <v>2.04</v>
      </c>
      <c r="L1219">
        <v>10488.83</v>
      </c>
      <c r="N1219">
        <v>33</v>
      </c>
      <c r="O1219">
        <v>103</v>
      </c>
      <c r="P1219">
        <v>1</v>
      </c>
      <c r="Q1219" s="1">
        <v>19114</v>
      </c>
      <c r="R1219" s="1">
        <v>12658</v>
      </c>
      <c r="S1219" s="17">
        <v>19</v>
      </c>
    </row>
    <row r="1220" spans="1:19" x14ac:dyDescent="0.25">
      <c r="A1220">
        <v>2014</v>
      </c>
      <c r="B1220">
        <v>152</v>
      </c>
      <c r="C1220" t="s">
        <v>844</v>
      </c>
      <c r="H1220">
        <v>0.68200000000000005</v>
      </c>
      <c r="K1220" s="16">
        <v>2.0950000000000002</v>
      </c>
      <c r="L1220">
        <v>14848.33</v>
      </c>
      <c r="N1220">
        <v>25</v>
      </c>
      <c r="O1220">
        <v>54</v>
      </c>
      <c r="P1220">
        <v>0</v>
      </c>
      <c r="Q1220" s="1">
        <v>19288</v>
      </c>
      <c r="R1220" s="1">
        <v>13108</v>
      </c>
      <c r="S1220" s="17">
        <v>19</v>
      </c>
    </row>
    <row r="1221" spans="1:19" x14ac:dyDescent="0.25">
      <c r="A1221">
        <v>2015</v>
      </c>
      <c r="B1221">
        <v>152</v>
      </c>
      <c r="C1221" t="s">
        <v>844</v>
      </c>
      <c r="H1221">
        <v>0.68200000000000005</v>
      </c>
      <c r="K1221">
        <v>2.15</v>
      </c>
      <c r="N1221">
        <v>9</v>
      </c>
      <c r="O1221">
        <v>26</v>
      </c>
      <c r="P1221">
        <v>0</v>
      </c>
      <c r="Q1221" s="1">
        <v>19454</v>
      </c>
      <c r="R1221" s="1">
        <v>10026</v>
      </c>
      <c r="S1221" s="17">
        <v>19</v>
      </c>
    </row>
    <row r="1222" spans="1:19" x14ac:dyDescent="0.25">
      <c r="A1222">
        <v>2008</v>
      </c>
      <c r="B1222">
        <v>153</v>
      </c>
      <c r="C1222" s="4" t="s">
        <v>849</v>
      </c>
      <c r="H1222">
        <v>0.69199999999999995</v>
      </c>
      <c r="K1222">
        <v>1.72</v>
      </c>
      <c r="L1222">
        <v>21279.05</v>
      </c>
      <c r="N1222">
        <v>400</v>
      </c>
      <c r="O1222">
        <v>1680</v>
      </c>
      <c r="P1222">
        <v>0</v>
      </c>
      <c r="Q1222">
        <v>292377</v>
      </c>
      <c r="R1222">
        <v>288482</v>
      </c>
      <c r="S1222" s="17">
        <v>129</v>
      </c>
    </row>
    <row r="1223" spans="1:19" x14ac:dyDescent="0.25">
      <c r="A1223">
        <v>2009</v>
      </c>
      <c r="B1223">
        <v>153</v>
      </c>
      <c r="C1223" t="s">
        <v>849</v>
      </c>
      <c r="H1223">
        <v>0.69199999999999995</v>
      </c>
      <c r="K1223">
        <v>1.84</v>
      </c>
      <c r="L1223">
        <v>21904.7</v>
      </c>
      <c r="N1223">
        <v>293</v>
      </c>
      <c r="O1223">
        <v>1137</v>
      </c>
      <c r="P1223">
        <v>1</v>
      </c>
      <c r="Q1223" s="1">
        <v>296261</v>
      </c>
      <c r="R1223" s="1">
        <v>284965</v>
      </c>
      <c r="S1223" s="17">
        <v>126</v>
      </c>
    </row>
    <row r="1224" spans="1:19" x14ac:dyDescent="0.25">
      <c r="A1224">
        <v>2010</v>
      </c>
      <c r="B1224">
        <v>153</v>
      </c>
      <c r="C1224" t="s">
        <v>849</v>
      </c>
      <c r="H1224">
        <v>0.77200000000000002</v>
      </c>
      <c r="K1224">
        <v>1.82</v>
      </c>
      <c r="L1224">
        <v>24661.21</v>
      </c>
      <c r="N1224">
        <v>340</v>
      </c>
      <c r="O1224">
        <v>1252</v>
      </c>
      <c r="P1224">
        <v>3</v>
      </c>
      <c r="Q1224" s="1">
        <v>295988</v>
      </c>
      <c r="R1224" s="1">
        <v>290258</v>
      </c>
      <c r="S1224" s="17">
        <v>126</v>
      </c>
    </row>
    <row r="1225" spans="1:19" x14ac:dyDescent="0.25">
      <c r="A1225">
        <v>2011</v>
      </c>
      <c r="B1225">
        <v>153</v>
      </c>
      <c r="C1225" t="s">
        <v>849</v>
      </c>
      <c r="H1225">
        <v>0.77200000000000002</v>
      </c>
      <c r="K1225">
        <v>1.97</v>
      </c>
      <c r="L1225">
        <v>27143.62</v>
      </c>
      <c r="N1225">
        <v>257</v>
      </c>
      <c r="O1225">
        <v>932</v>
      </c>
      <c r="P1225">
        <v>0</v>
      </c>
      <c r="Q1225" s="1">
        <v>299361</v>
      </c>
      <c r="R1225" s="1">
        <v>293406</v>
      </c>
      <c r="S1225" s="17">
        <v>126</v>
      </c>
    </row>
    <row r="1226" spans="1:19" x14ac:dyDescent="0.25">
      <c r="A1226">
        <v>2012</v>
      </c>
      <c r="B1226">
        <v>153</v>
      </c>
      <c r="C1226" t="s">
        <v>849</v>
      </c>
      <c r="H1226">
        <v>0.77200000000000002</v>
      </c>
      <c r="K1226" s="16">
        <v>2.0049999999999999</v>
      </c>
      <c r="L1226">
        <v>31060.69</v>
      </c>
      <c r="N1226">
        <v>254</v>
      </c>
      <c r="O1226">
        <v>938</v>
      </c>
      <c r="P1226">
        <v>1</v>
      </c>
      <c r="Q1226" s="1">
        <v>302623</v>
      </c>
      <c r="R1226" s="1">
        <v>298113</v>
      </c>
      <c r="S1226" s="17">
        <v>126</v>
      </c>
    </row>
    <row r="1227" spans="1:19" x14ac:dyDescent="0.25">
      <c r="A1227">
        <v>2013</v>
      </c>
      <c r="B1227">
        <v>153</v>
      </c>
      <c r="C1227" t="s">
        <v>849</v>
      </c>
      <c r="H1227">
        <v>0.77200000000000002</v>
      </c>
      <c r="K1227">
        <v>2.04</v>
      </c>
      <c r="L1227">
        <v>34449.629999999997</v>
      </c>
      <c r="N1227">
        <v>252</v>
      </c>
      <c r="O1227">
        <v>942</v>
      </c>
      <c r="P1227">
        <v>2</v>
      </c>
      <c r="Q1227" s="1">
        <v>315360</v>
      </c>
      <c r="R1227" s="1">
        <v>309052</v>
      </c>
      <c r="S1227" s="17">
        <v>126</v>
      </c>
    </row>
    <row r="1228" spans="1:19" x14ac:dyDescent="0.25">
      <c r="A1228">
        <v>2014</v>
      </c>
      <c r="B1228">
        <v>153</v>
      </c>
      <c r="C1228" t="s">
        <v>849</v>
      </c>
      <c r="H1228">
        <v>0.77200000000000002</v>
      </c>
      <c r="K1228" s="16">
        <v>2.0950000000000002</v>
      </c>
      <c r="L1228">
        <v>36403.22</v>
      </c>
      <c r="N1228">
        <v>289</v>
      </c>
      <c r="O1228">
        <v>1128</v>
      </c>
      <c r="P1228">
        <v>2</v>
      </c>
      <c r="Q1228" s="1">
        <v>318813</v>
      </c>
      <c r="R1228" s="1">
        <v>312436</v>
      </c>
      <c r="S1228" s="17">
        <v>126</v>
      </c>
    </row>
    <row r="1229" spans="1:19" x14ac:dyDescent="0.25">
      <c r="A1229">
        <v>2015</v>
      </c>
      <c r="B1229">
        <v>153</v>
      </c>
      <c r="C1229" t="s">
        <v>849</v>
      </c>
      <c r="H1229">
        <v>0.77200000000000002</v>
      </c>
      <c r="K1229">
        <v>2.15</v>
      </c>
      <c r="N1229">
        <v>261</v>
      </c>
      <c r="O1229">
        <v>1135</v>
      </c>
      <c r="P1229">
        <v>7</v>
      </c>
      <c r="Q1229" s="1">
        <v>322126</v>
      </c>
      <c r="R1229" s="1">
        <v>315683</v>
      </c>
      <c r="S1229" s="17">
        <v>126</v>
      </c>
    </row>
    <row r="1230" spans="1:19" x14ac:dyDescent="0.25">
      <c r="A1230">
        <v>2008</v>
      </c>
      <c r="B1230">
        <v>154</v>
      </c>
      <c r="C1230" s="4" t="s">
        <v>850</v>
      </c>
      <c r="H1230">
        <v>0.70199999999999996</v>
      </c>
      <c r="K1230">
        <v>1.72</v>
      </c>
      <c r="L1230">
        <v>22926.5</v>
      </c>
      <c r="N1230">
        <v>474</v>
      </c>
      <c r="O1230">
        <v>1687</v>
      </c>
      <c r="P1230">
        <v>5</v>
      </c>
      <c r="Q1230">
        <v>622441</v>
      </c>
      <c r="R1230">
        <v>595106</v>
      </c>
      <c r="S1230" s="17">
        <v>198</v>
      </c>
    </row>
    <row r="1231" spans="1:19" x14ac:dyDescent="0.25">
      <c r="A1231">
        <v>2009</v>
      </c>
      <c r="B1231">
        <v>154</v>
      </c>
      <c r="C1231" t="s">
        <v>850</v>
      </c>
      <c r="H1231">
        <v>0.70199999999999996</v>
      </c>
      <c r="K1231">
        <v>1.84</v>
      </c>
      <c r="L1231">
        <v>25484.48</v>
      </c>
      <c r="N1231">
        <v>379</v>
      </c>
      <c r="O1231">
        <v>1475</v>
      </c>
      <c r="P1231">
        <v>1</v>
      </c>
      <c r="Q1231" s="1">
        <v>634345</v>
      </c>
      <c r="R1231" s="1">
        <v>606760</v>
      </c>
      <c r="S1231" s="17">
        <v>313</v>
      </c>
    </row>
    <row r="1232" spans="1:19" x14ac:dyDescent="0.25">
      <c r="A1232">
        <v>2010</v>
      </c>
      <c r="B1232">
        <v>154</v>
      </c>
      <c r="C1232" t="s">
        <v>850</v>
      </c>
      <c r="H1232">
        <v>0.78900000000000003</v>
      </c>
      <c r="K1232">
        <v>1.82</v>
      </c>
      <c r="L1232">
        <v>31569.3</v>
      </c>
      <c r="N1232">
        <v>444</v>
      </c>
      <c r="O1232">
        <v>1497</v>
      </c>
      <c r="P1232">
        <v>3</v>
      </c>
      <c r="Q1232" s="1">
        <v>604013</v>
      </c>
      <c r="R1232" s="1">
        <v>587975</v>
      </c>
      <c r="S1232" s="17">
        <v>313</v>
      </c>
    </row>
    <row r="1233" spans="1:19" x14ac:dyDescent="0.25">
      <c r="A1233">
        <v>2011</v>
      </c>
      <c r="B1233">
        <v>154</v>
      </c>
      <c r="C1233" t="s">
        <v>850</v>
      </c>
      <c r="H1233">
        <v>0.78900000000000003</v>
      </c>
      <c r="K1233">
        <v>1.97</v>
      </c>
      <c r="L1233">
        <v>31954.7</v>
      </c>
      <c r="N1233">
        <v>293</v>
      </c>
      <c r="O1233">
        <v>1435</v>
      </c>
      <c r="P1233">
        <v>8</v>
      </c>
      <c r="Q1233" s="1">
        <v>611904</v>
      </c>
      <c r="R1233" s="1">
        <v>595049</v>
      </c>
      <c r="S1233" s="17">
        <v>313</v>
      </c>
    </row>
    <row r="1234" spans="1:19" x14ac:dyDescent="0.25">
      <c r="A1234">
        <v>2012</v>
      </c>
      <c r="B1234">
        <v>154</v>
      </c>
      <c r="C1234" t="s">
        <v>850</v>
      </c>
      <c r="H1234">
        <v>0.78900000000000003</v>
      </c>
      <c r="K1234" s="16">
        <v>2.0049999999999999</v>
      </c>
      <c r="L1234">
        <v>36861.910000000003</v>
      </c>
      <c r="N1234">
        <v>262</v>
      </c>
      <c r="O1234">
        <v>1323</v>
      </c>
      <c r="P1234">
        <v>4</v>
      </c>
      <c r="Q1234" s="1">
        <v>619536</v>
      </c>
      <c r="R1234" s="1">
        <v>602359</v>
      </c>
      <c r="S1234" s="17">
        <v>313</v>
      </c>
    </row>
    <row r="1235" spans="1:19" x14ac:dyDescent="0.25">
      <c r="A1235">
        <v>2013</v>
      </c>
      <c r="B1235">
        <v>154</v>
      </c>
      <c r="C1235" t="s">
        <v>850</v>
      </c>
      <c r="H1235">
        <v>0.78900000000000003</v>
      </c>
      <c r="K1235">
        <v>2.04</v>
      </c>
      <c r="L1235">
        <v>39770.620000000003</v>
      </c>
      <c r="N1235">
        <v>402</v>
      </c>
      <c r="O1235">
        <v>1393</v>
      </c>
      <c r="P1235">
        <v>4</v>
      </c>
      <c r="Q1235" s="1">
        <v>646673</v>
      </c>
      <c r="R1235" s="1">
        <v>628743</v>
      </c>
      <c r="S1235" s="17">
        <v>313</v>
      </c>
    </row>
    <row r="1236" spans="1:19" x14ac:dyDescent="0.25">
      <c r="A1236">
        <v>2014</v>
      </c>
      <c r="B1236">
        <v>154</v>
      </c>
      <c r="C1236" t="s">
        <v>850</v>
      </c>
      <c r="H1236">
        <v>0.78900000000000003</v>
      </c>
      <c r="K1236" s="16">
        <v>2.0950000000000002</v>
      </c>
      <c r="L1236">
        <v>43291.56</v>
      </c>
      <c r="N1236">
        <v>698</v>
      </c>
      <c r="O1236">
        <v>1904</v>
      </c>
      <c r="P1236">
        <v>6</v>
      </c>
      <c r="Q1236" s="1">
        <v>654681</v>
      </c>
      <c r="R1236" s="1">
        <v>636529</v>
      </c>
      <c r="S1236" s="17">
        <v>313</v>
      </c>
    </row>
    <row r="1237" spans="1:19" x14ac:dyDescent="0.25">
      <c r="A1237">
        <v>2015</v>
      </c>
      <c r="B1237">
        <v>154</v>
      </c>
      <c r="C1237" t="s">
        <v>850</v>
      </c>
      <c r="H1237">
        <v>0.78900000000000003</v>
      </c>
      <c r="K1237">
        <v>2.15</v>
      </c>
      <c r="N1237">
        <v>204</v>
      </c>
      <c r="O1237">
        <v>852</v>
      </c>
      <c r="P1237">
        <v>6</v>
      </c>
      <c r="Q1237" s="1">
        <v>662362</v>
      </c>
      <c r="R1237" s="1">
        <v>643997</v>
      </c>
      <c r="S1237" s="17">
        <v>313</v>
      </c>
    </row>
    <row r="1238" spans="1:19" x14ac:dyDescent="0.25">
      <c r="A1238">
        <v>2008</v>
      </c>
      <c r="B1238">
        <v>155</v>
      </c>
      <c r="C1238" t="s">
        <v>852</v>
      </c>
      <c r="H1238">
        <v>0.65100000000000002</v>
      </c>
      <c r="K1238">
        <v>1.72</v>
      </c>
      <c r="L1238">
        <v>17227.080000000002</v>
      </c>
      <c r="N1238">
        <v>67</v>
      </c>
      <c r="O1238">
        <v>152</v>
      </c>
      <c r="P1238">
        <v>2</v>
      </c>
      <c r="Q1238" s="1">
        <v>77433</v>
      </c>
      <c r="R1238" s="1">
        <v>66966</v>
      </c>
      <c r="S1238" s="17">
        <v>29</v>
      </c>
    </row>
    <row r="1239" spans="1:19" x14ac:dyDescent="0.25">
      <c r="A1239">
        <v>2009</v>
      </c>
      <c r="B1239">
        <v>155</v>
      </c>
      <c r="C1239" t="s">
        <v>852</v>
      </c>
      <c r="H1239">
        <v>0.65100000000000002</v>
      </c>
      <c r="K1239">
        <v>1.84</v>
      </c>
      <c r="L1239">
        <v>16776.38</v>
      </c>
      <c r="N1239">
        <v>27</v>
      </c>
      <c r="O1239">
        <v>77</v>
      </c>
      <c r="P1239">
        <v>1</v>
      </c>
      <c r="Q1239" s="1">
        <v>78125</v>
      </c>
      <c r="R1239" s="1">
        <v>54608</v>
      </c>
      <c r="S1239" s="17">
        <v>28</v>
      </c>
    </row>
    <row r="1240" spans="1:19" x14ac:dyDescent="0.25">
      <c r="A1240">
        <v>2010</v>
      </c>
      <c r="B1240">
        <v>155</v>
      </c>
      <c r="C1240" t="s">
        <v>852</v>
      </c>
      <c r="H1240">
        <v>0.73599999999999999</v>
      </c>
      <c r="K1240">
        <v>1.82</v>
      </c>
      <c r="L1240">
        <v>17142.259999999998</v>
      </c>
      <c r="N1240">
        <v>40</v>
      </c>
      <c r="O1240">
        <v>110</v>
      </c>
      <c r="P1240">
        <v>0</v>
      </c>
      <c r="Q1240" s="1">
        <v>77565</v>
      </c>
      <c r="R1240" s="1">
        <v>54656</v>
      </c>
      <c r="S1240" s="17">
        <v>28</v>
      </c>
    </row>
    <row r="1241" spans="1:19" x14ac:dyDescent="0.25">
      <c r="A1241">
        <v>2011</v>
      </c>
      <c r="B1241">
        <v>155</v>
      </c>
      <c r="C1241" t="s">
        <v>852</v>
      </c>
      <c r="H1241">
        <v>0.73599999999999999</v>
      </c>
      <c r="K1241">
        <v>1.97</v>
      </c>
      <c r="L1241">
        <v>22177.08</v>
      </c>
      <c r="N1241">
        <v>27</v>
      </c>
      <c r="O1241">
        <v>81</v>
      </c>
      <c r="P1241">
        <v>1</v>
      </c>
      <c r="Q1241" s="1">
        <v>78144</v>
      </c>
      <c r="R1241" s="1">
        <v>54825</v>
      </c>
      <c r="S1241" s="17">
        <v>28</v>
      </c>
    </row>
    <row r="1242" spans="1:19" x14ac:dyDescent="0.25">
      <c r="A1242">
        <v>2012</v>
      </c>
      <c r="B1242">
        <v>155</v>
      </c>
      <c r="C1242" t="s">
        <v>852</v>
      </c>
      <c r="H1242">
        <v>0.73599999999999999</v>
      </c>
      <c r="K1242" s="16">
        <v>2.0049999999999999</v>
      </c>
      <c r="L1242">
        <v>25664.13</v>
      </c>
      <c r="N1242">
        <v>6</v>
      </c>
      <c r="O1242">
        <v>27</v>
      </c>
      <c r="P1242">
        <v>3</v>
      </c>
      <c r="Q1242" s="1">
        <v>78703</v>
      </c>
      <c r="R1242" s="1">
        <v>55393</v>
      </c>
      <c r="S1242" s="17">
        <v>28</v>
      </c>
    </row>
    <row r="1243" spans="1:19" x14ac:dyDescent="0.25">
      <c r="A1243">
        <v>2013</v>
      </c>
      <c r="B1243">
        <v>155</v>
      </c>
      <c r="C1243" t="s">
        <v>852</v>
      </c>
      <c r="H1243">
        <v>0.73599999999999999</v>
      </c>
      <c r="K1243">
        <v>2.04</v>
      </c>
      <c r="L1243">
        <v>27371.52</v>
      </c>
      <c r="N1243">
        <v>27</v>
      </c>
      <c r="O1243">
        <v>87</v>
      </c>
      <c r="P1243">
        <v>1</v>
      </c>
      <c r="Q1243" s="1">
        <v>81693</v>
      </c>
      <c r="R1243" s="1">
        <v>57834</v>
      </c>
      <c r="S1243" s="17">
        <v>28</v>
      </c>
    </row>
    <row r="1244" spans="1:19" x14ac:dyDescent="0.25">
      <c r="A1244">
        <v>2014</v>
      </c>
      <c r="B1244">
        <v>155</v>
      </c>
      <c r="C1244" t="s">
        <v>852</v>
      </c>
      <c r="H1244">
        <v>0.73599999999999999</v>
      </c>
      <c r="K1244" s="16">
        <v>2.0950000000000002</v>
      </c>
      <c r="L1244">
        <v>26996.54</v>
      </c>
      <c r="N1244">
        <v>30</v>
      </c>
      <c r="O1244">
        <v>91</v>
      </c>
      <c r="P1244">
        <v>2</v>
      </c>
      <c r="Q1244" s="1">
        <v>82298</v>
      </c>
      <c r="R1244" s="1">
        <v>59682</v>
      </c>
      <c r="S1244" s="17">
        <v>28</v>
      </c>
    </row>
    <row r="1245" spans="1:19" x14ac:dyDescent="0.25">
      <c r="A1245">
        <v>2015</v>
      </c>
      <c r="B1245">
        <v>155</v>
      </c>
      <c r="C1245" t="s">
        <v>852</v>
      </c>
      <c r="H1245">
        <v>0.73599999999999999</v>
      </c>
      <c r="K1245">
        <v>2.15</v>
      </c>
      <c r="N1245">
        <v>19</v>
      </c>
      <c r="O1245">
        <v>61</v>
      </c>
      <c r="P1245">
        <v>1</v>
      </c>
      <c r="Q1245" s="1">
        <v>82887</v>
      </c>
      <c r="R1245" s="1">
        <v>60087</v>
      </c>
      <c r="S1245" s="17">
        <v>28</v>
      </c>
    </row>
    <row r="1246" spans="1:19" x14ac:dyDescent="0.25">
      <c r="A1246">
        <v>2008</v>
      </c>
      <c r="B1246">
        <v>156</v>
      </c>
      <c r="C1246" t="s">
        <v>853</v>
      </c>
      <c r="H1246">
        <v>0.53300000000000003</v>
      </c>
      <c r="K1246">
        <v>1.72</v>
      </c>
      <c r="L1246">
        <v>16388</v>
      </c>
      <c r="N1246">
        <v>93</v>
      </c>
      <c r="O1246">
        <v>298</v>
      </c>
      <c r="P1246" s="14"/>
      <c r="Q1246">
        <v>4730</v>
      </c>
      <c r="R1246">
        <v>2968</v>
      </c>
      <c r="S1246" s="17">
        <v>2</v>
      </c>
    </row>
    <row r="1247" spans="1:19" x14ac:dyDescent="0.25">
      <c r="A1247">
        <v>2009</v>
      </c>
      <c r="B1247">
        <v>156</v>
      </c>
      <c r="C1247" t="s">
        <v>853</v>
      </c>
      <c r="H1247">
        <v>0.53300000000000003</v>
      </c>
      <c r="K1247">
        <v>1.84</v>
      </c>
      <c r="L1247">
        <v>19066.03</v>
      </c>
      <c r="N1247">
        <v>77</v>
      </c>
      <c r="O1247">
        <v>246</v>
      </c>
      <c r="P1247" s="14"/>
      <c r="Q1247" s="1">
        <v>4735</v>
      </c>
      <c r="R1247" s="1">
        <v>3244</v>
      </c>
      <c r="S1247" s="17">
        <v>3</v>
      </c>
    </row>
    <row r="1248" spans="1:19" x14ac:dyDescent="0.25">
      <c r="A1248">
        <v>2010</v>
      </c>
      <c r="B1248">
        <v>156</v>
      </c>
      <c r="C1248" t="s">
        <v>853</v>
      </c>
      <c r="H1248">
        <v>0.67200000000000004</v>
      </c>
      <c r="K1248">
        <v>1.82</v>
      </c>
      <c r="L1248">
        <v>16915.599999999999</v>
      </c>
      <c r="N1248">
        <v>146</v>
      </c>
      <c r="O1248">
        <v>377</v>
      </c>
      <c r="P1248" s="14"/>
      <c r="Q1248" s="1">
        <v>4418</v>
      </c>
      <c r="R1248" s="1">
        <v>2726</v>
      </c>
      <c r="S1248" s="17">
        <v>3</v>
      </c>
    </row>
    <row r="1249" spans="1:19" x14ac:dyDescent="0.25">
      <c r="A1249">
        <v>2011</v>
      </c>
      <c r="B1249">
        <v>156</v>
      </c>
      <c r="C1249" t="s">
        <v>853</v>
      </c>
      <c r="H1249">
        <v>0.67200000000000004</v>
      </c>
      <c r="K1249">
        <v>1.97</v>
      </c>
      <c r="L1249">
        <v>31306.400000000001</v>
      </c>
      <c r="N1249">
        <v>159</v>
      </c>
      <c r="O1249">
        <v>388</v>
      </c>
      <c r="P1249" s="14"/>
      <c r="Q1249" s="1">
        <v>4402</v>
      </c>
      <c r="R1249" s="1">
        <v>2716</v>
      </c>
      <c r="S1249" s="17">
        <v>3</v>
      </c>
    </row>
    <row r="1250" spans="1:19" x14ac:dyDescent="0.25">
      <c r="A1250">
        <v>2012</v>
      </c>
      <c r="B1250">
        <v>156</v>
      </c>
      <c r="C1250" t="s">
        <v>853</v>
      </c>
      <c r="H1250">
        <v>0.67200000000000004</v>
      </c>
      <c r="K1250" s="16">
        <v>2.0049999999999999</v>
      </c>
      <c r="L1250">
        <v>18326</v>
      </c>
      <c r="N1250">
        <v>205</v>
      </c>
      <c r="O1250">
        <v>477</v>
      </c>
      <c r="P1250" s="14"/>
      <c r="Q1250" s="1">
        <v>4385</v>
      </c>
      <c r="R1250" s="1">
        <v>2706</v>
      </c>
      <c r="S1250" s="17">
        <v>3</v>
      </c>
    </row>
    <row r="1251" spans="1:19" x14ac:dyDescent="0.25">
      <c r="A1251">
        <v>2013</v>
      </c>
      <c r="B1251">
        <v>156</v>
      </c>
      <c r="C1251" t="s">
        <v>853</v>
      </c>
      <c r="H1251">
        <v>0.67200000000000004</v>
      </c>
      <c r="K1251">
        <v>2.04</v>
      </c>
      <c r="L1251">
        <v>21219.040000000001</v>
      </c>
      <c r="N1251">
        <v>108</v>
      </c>
      <c r="O1251">
        <v>252</v>
      </c>
      <c r="P1251" s="14"/>
      <c r="Q1251" s="1">
        <v>4498</v>
      </c>
      <c r="R1251" s="1">
        <v>2775</v>
      </c>
      <c r="S1251" s="17">
        <v>3</v>
      </c>
    </row>
    <row r="1252" spans="1:19" x14ac:dyDescent="0.25">
      <c r="A1252">
        <v>2014</v>
      </c>
      <c r="B1252">
        <v>156</v>
      </c>
      <c r="C1252" t="s">
        <v>853</v>
      </c>
      <c r="H1252">
        <v>0.67200000000000004</v>
      </c>
      <c r="K1252" s="16">
        <v>2.0950000000000002</v>
      </c>
      <c r="L1252">
        <v>24155.87</v>
      </c>
      <c r="N1252">
        <v>102</v>
      </c>
      <c r="O1252">
        <v>259</v>
      </c>
      <c r="P1252" s="14"/>
      <c r="Q1252" s="1">
        <v>4486</v>
      </c>
      <c r="R1252" s="1">
        <v>2768</v>
      </c>
      <c r="S1252" s="17">
        <v>3</v>
      </c>
    </row>
    <row r="1253" spans="1:19" x14ac:dyDescent="0.25">
      <c r="A1253">
        <v>2015</v>
      </c>
      <c r="B1253">
        <v>156</v>
      </c>
      <c r="C1253" t="s">
        <v>853</v>
      </c>
      <c r="H1253">
        <v>0.67200000000000004</v>
      </c>
      <c r="K1253">
        <v>2.15</v>
      </c>
      <c r="N1253">
        <v>98</v>
      </c>
      <c r="O1253">
        <v>254</v>
      </c>
      <c r="P1253" s="14"/>
      <c r="Q1253" s="1">
        <v>4474</v>
      </c>
      <c r="R1253" s="1">
        <v>2345</v>
      </c>
      <c r="S1253" s="17">
        <v>3</v>
      </c>
    </row>
    <row r="1254" spans="1:19" x14ac:dyDescent="0.25">
      <c r="A1254">
        <v>2008</v>
      </c>
      <c r="B1254">
        <v>157</v>
      </c>
      <c r="C1254" t="s">
        <v>860</v>
      </c>
      <c r="H1254">
        <v>0.70199999999999996</v>
      </c>
      <c r="K1254">
        <v>1.72</v>
      </c>
      <c r="L1254">
        <v>23647.13</v>
      </c>
      <c r="N1254">
        <v>76</v>
      </c>
      <c r="O1254">
        <v>334</v>
      </c>
      <c r="P1254">
        <v>1</v>
      </c>
      <c r="Q1254" s="1">
        <v>120691</v>
      </c>
      <c r="R1254" s="1">
        <v>125128</v>
      </c>
      <c r="S1254" s="17">
        <v>68</v>
      </c>
    </row>
    <row r="1255" spans="1:19" x14ac:dyDescent="0.25">
      <c r="A1255">
        <v>2009</v>
      </c>
      <c r="B1255">
        <v>157</v>
      </c>
      <c r="C1255" t="s">
        <v>860</v>
      </c>
      <c r="H1255">
        <v>0.70199999999999996</v>
      </c>
      <c r="K1255">
        <v>1.84</v>
      </c>
      <c r="L1255">
        <v>25013.79</v>
      </c>
      <c r="N1255">
        <v>51</v>
      </c>
      <c r="O1255">
        <v>212</v>
      </c>
      <c r="P1255">
        <v>1</v>
      </c>
      <c r="Q1255" s="1">
        <v>121785</v>
      </c>
      <c r="R1255" s="1">
        <v>127269</v>
      </c>
      <c r="S1255" s="17">
        <v>76</v>
      </c>
    </row>
    <row r="1256" spans="1:19" x14ac:dyDescent="0.25">
      <c r="A1256">
        <v>2010</v>
      </c>
      <c r="B1256">
        <v>157</v>
      </c>
      <c r="C1256" t="s">
        <v>860</v>
      </c>
      <c r="H1256">
        <v>0.77800000000000002</v>
      </c>
      <c r="K1256">
        <v>1.82</v>
      </c>
      <c r="L1256">
        <v>26268.240000000002</v>
      </c>
      <c r="N1256">
        <v>37</v>
      </c>
      <c r="O1256">
        <v>149</v>
      </c>
      <c r="P1256">
        <v>0</v>
      </c>
      <c r="Q1256" s="1">
        <v>123081</v>
      </c>
      <c r="R1256" s="1">
        <v>119061</v>
      </c>
      <c r="S1256" s="17">
        <v>76</v>
      </c>
    </row>
    <row r="1257" spans="1:19" x14ac:dyDescent="0.25">
      <c r="A1257">
        <v>2011</v>
      </c>
      <c r="B1257">
        <v>157</v>
      </c>
      <c r="C1257" t="s">
        <v>860</v>
      </c>
      <c r="H1257">
        <v>0.77800000000000002</v>
      </c>
      <c r="K1257">
        <v>1.97</v>
      </c>
      <c r="L1257">
        <v>28571.88</v>
      </c>
      <c r="N1257">
        <v>17</v>
      </c>
      <c r="O1257">
        <v>66</v>
      </c>
      <c r="P1257">
        <v>0</v>
      </c>
      <c r="Q1257" s="1">
        <v>124162</v>
      </c>
      <c r="R1257" s="1">
        <v>120107</v>
      </c>
      <c r="S1257" s="17">
        <v>76</v>
      </c>
    </row>
    <row r="1258" spans="1:19" x14ac:dyDescent="0.25">
      <c r="A1258">
        <v>2012</v>
      </c>
      <c r="B1258">
        <v>157</v>
      </c>
      <c r="C1258" t="s">
        <v>860</v>
      </c>
      <c r="H1258">
        <v>0.77800000000000002</v>
      </c>
      <c r="K1258" s="16">
        <v>2.0049999999999999</v>
      </c>
      <c r="L1258">
        <v>29437.96</v>
      </c>
      <c r="N1258">
        <v>15</v>
      </c>
      <c r="O1258">
        <v>71</v>
      </c>
      <c r="P1258">
        <v>1</v>
      </c>
      <c r="Q1258" s="1">
        <v>125208</v>
      </c>
      <c r="R1258" s="1">
        <v>121119</v>
      </c>
      <c r="S1258" s="17">
        <v>76</v>
      </c>
    </row>
    <row r="1259" spans="1:19" x14ac:dyDescent="0.25">
      <c r="A1259">
        <v>2013</v>
      </c>
      <c r="B1259">
        <v>157</v>
      </c>
      <c r="C1259" t="s">
        <v>860</v>
      </c>
      <c r="H1259">
        <v>0.77800000000000002</v>
      </c>
      <c r="K1259">
        <v>2.04</v>
      </c>
      <c r="L1259">
        <v>31233.86</v>
      </c>
      <c r="N1259">
        <v>20</v>
      </c>
      <c r="O1259">
        <v>81</v>
      </c>
      <c r="P1259">
        <v>0</v>
      </c>
      <c r="Q1259" s="1">
        <v>130139</v>
      </c>
      <c r="R1259" s="1">
        <v>125888</v>
      </c>
      <c r="S1259" s="17">
        <v>76</v>
      </c>
    </row>
    <row r="1260" spans="1:19" x14ac:dyDescent="0.25">
      <c r="A1260">
        <v>2014</v>
      </c>
      <c r="B1260">
        <v>157</v>
      </c>
      <c r="C1260" t="s">
        <v>860</v>
      </c>
      <c r="H1260">
        <v>0.77800000000000002</v>
      </c>
      <c r="K1260" s="16">
        <v>2.0950000000000002</v>
      </c>
      <c r="L1260">
        <v>34902.15</v>
      </c>
      <c r="N1260">
        <v>16</v>
      </c>
      <c r="O1260">
        <v>46</v>
      </c>
      <c r="P1260">
        <v>0</v>
      </c>
      <c r="Q1260" s="1">
        <v>131269</v>
      </c>
      <c r="R1260" s="1">
        <v>126982</v>
      </c>
      <c r="S1260" s="17">
        <v>76</v>
      </c>
    </row>
    <row r="1261" spans="1:19" x14ac:dyDescent="0.25">
      <c r="A1261">
        <v>2015</v>
      </c>
      <c r="B1261">
        <v>157</v>
      </c>
      <c r="C1261" t="s">
        <v>860</v>
      </c>
      <c r="H1261">
        <v>0.77800000000000002</v>
      </c>
      <c r="K1261">
        <v>2.15</v>
      </c>
      <c r="N1261">
        <v>12</v>
      </c>
      <c r="O1261">
        <v>84</v>
      </c>
      <c r="P1261">
        <v>0</v>
      </c>
      <c r="Q1261" s="1">
        <v>132353</v>
      </c>
      <c r="R1261" s="1">
        <v>117898</v>
      </c>
      <c r="S1261" s="17">
        <v>76</v>
      </c>
    </row>
    <row r="1262" spans="1:19" x14ac:dyDescent="0.25">
      <c r="A1262">
        <v>2008</v>
      </c>
      <c r="B1262">
        <v>158</v>
      </c>
      <c r="C1262" t="s">
        <v>862</v>
      </c>
      <c r="H1262">
        <v>0.56299999999999994</v>
      </c>
      <c r="K1262">
        <v>1.72</v>
      </c>
      <c r="L1262">
        <v>17047.07</v>
      </c>
      <c r="N1262">
        <v>128</v>
      </c>
      <c r="O1262">
        <v>414</v>
      </c>
      <c r="P1262">
        <v>0</v>
      </c>
      <c r="Q1262" s="1">
        <v>35907</v>
      </c>
      <c r="R1262">
        <v>229</v>
      </c>
      <c r="S1262">
        <v>22</v>
      </c>
    </row>
    <row r="1263" spans="1:19" x14ac:dyDescent="0.25">
      <c r="A1263">
        <v>2009</v>
      </c>
      <c r="B1263">
        <v>158</v>
      </c>
      <c r="C1263" t="s">
        <v>862</v>
      </c>
      <c r="H1263">
        <v>0.56299999999999994</v>
      </c>
      <c r="K1263">
        <v>1.84</v>
      </c>
      <c r="L1263">
        <v>16594.23</v>
      </c>
      <c r="N1263">
        <v>136</v>
      </c>
      <c r="O1263">
        <v>403</v>
      </c>
      <c r="P1263">
        <v>0</v>
      </c>
      <c r="Q1263" s="1">
        <v>36314</v>
      </c>
      <c r="R1263" s="1">
        <v>2399</v>
      </c>
      <c r="S1263">
        <v>22</v>
      </c>
    </row>
    <row r="1264" spans="1:19" x14ac:dyDescent="0.25">
      <c r="A1264">
        <v>2010</v>
      </c>
      <c r="B1264">
        <v>158</v>
      </c>
      <c r="C1264" t="s">
        <v>862</v>
      </c>
      <c r="H1264">
        <v>0.66600000000000004</v>
      </c>
      <c r="K1264">
        <v>1.82</v>
      </c>
      <c r="L1264">
        <v>15422.16</v>
      </c>
      <c r="N1264">
        <v>224</v>
      </c>
      <c r="O1264">
        <v>688</v>
      </c>
      <c r="P1264">
        <v>0</v>
      </c>
      <c r="Q1264" s="1">
        <v>35809</v>
      </c>
      <c r="R1264" s="1">
        <v>3044</v>
      </c>
      <c r="S1264">
        <v>22</v>
      </c>
    </row>
    <row r="1265" spans="1:19" x14ac:dyDescent="0.25">
      <c r="A1265">
        <v>2011</v>
      </c>
      <c r="B1265">
        <v>158</v>
      </c>
      <c r="C1265" t="s">
        <v>862</v>
      </c>
      <c r="H1265">
        <v>0.66600000000000004</v>
      </c>
      <c r="K1265">
        <v>1.97</v>
      </c>
      <c r="L1265">
        <v>16654.14</v>
      </c>
      <c r="N1265">
        <v>80</v>
      </c>
      <c r="O1265">
        <v>217</v>
      </c>
      <c r="P1265">
        <v>0</v>
      </c>
      <c r="Q1265" s="1">
        <v>36129</v>
      </c>
      <c r="R1265" s="1">
        <v>7616</v>
      </c>
      <c r="S1265">
        <v>22</v>
      </c>
    </row>
    <row r="1266" spans="1:19" x14ac:dyDescent="0.25">
      <c r="A1266">
        <v>2012</v>
      </c>
      <c r="B1266">
        <v>158</v>
      </c>
      <c r="C1266" t="s">
        <v>862</v>
      </c>
      <c r="H1266">
        <v>0.66600000000000004</v>
      </c>
      <c r="K1266" s="16">
        <v>2.0049999999999999</v>
      </c>
      <c r="L1266">
        <v>16536.849999999999</v>
      </c>
      <c r="N1266">
        <v>74</v>
      </c>
      <c r="O1266">
        <v>199</v>
      </c>
      <c r="P1266">
        <v>0</v>
      </c>
      <c r="Q1266" s="1">
        <v>36439</v>
      </c>
      <c r="R1266" s="1">
        <v>5107</v>
      </c>
      <c r="S1266">
        <v>22</v>
      </c>
    </row>
    <row r="1267" spans="1:19" x14ac:dyDescent="0.25">
      <c r="A1267">
        <v>2013</v>
      </c>
      <c r="B1267">
        <v>158</v>
      </c>
      <c r="C1267" t="s">
        <v>862</v>
      </c>
      <c r="H1267">
        <v>0.66600000000000004</v>
      </c>
      <c r="K1267">
        <v>2.04</v>
      </c>
      <c r="L1267">
        <v>18126.3</v>
      </c>
      <c r="N1267">
        <v>44</v>
      </c>
      <c r="O1267">
        <v>116</v>
      </c>
      <c r="P1267">
        <v>0</v>
      </c>
      <c r="Q1267" s="1">
        <v>37879</v>
      </c>
      <c r="R1267" s="1">
        <v>6291</v>
      </c>
      <c r="S1267">
        <v>22</v>
      </c>
    </row>
    <row r="1268" spans="1:19" x14ac:dyDescent="0.25">
      <c r="A1268">
        <v>2014</v>
      </c>
      <c r="B1268">
        <v>158</v>
      </c>
      <c r="C1268" t="s">
        <v>862</v>
      </c>
      <c r="H1268">
        <v>0.66600000000000004</v>
      </c>
      <c r="K1268" s="16">
        <v>2.0950000000000002</v>
      </c>
      <c r="L1268">
        <v>16466.490000000002</v>
      </c>
      <c r="N1268">
        <v>38</v>
      </c>
      <c r="O1268">
        <v>157</v>
      </c>
      <c r="P1268">
        <v>0</v>
      </c>
      <c r="Q1268" s="1">
        <v>38213</v>
      </c>
      <c r="R1268" s="1">
        <v>8605</v>
      </c>
      <c r="S1268">
        <v>22</v>
      </c>
    </row>
    <row r="1269" spans="1:19" x14ac:dyDescent="0.25">
      <c r="A1269">
        <v>2015</v>
      </c>
      <c r="B1269">
        <v>158</v>
      </c>
      <c r="C1269" t="s">
        <v>862</v>
      </c>
      <c r="H1269">
        <v>0.66600000000000004</v>
      </c>
      <c r="K1269">
        <v>2.15</v>
      </c>
      <c r="N1269">
        <v>21</v>
      </c>
      <c r="O1269">
        <v>96</v>
      </c>
      <c r="P1269">
        <v>1</v>
      </c>
      <c r="Q1269" s="1">
        <v>38534</v>
      </c>
      <c r="R1269" s="1">
        <v>6861</v>
      </c>
      <c r="S1269">
        <v>22</v>
      </c>
    </row>
    <row r="1270" spans="1:19" x14ac:dyDescent="0.25">
      <c r="A1270">
        <v>2008</v>
      </c>
      <c r="B1270">
        <v>159</v>
      </c>
      <c r="C1270" t="s">
        <v>863</v>
      </c>
      <c r="H1270">
        <v>0.41899999999999998</v>
      </c>
      <c r="K1270">
        <v>1.72</v>
      </c>
      <c r="L1270">
        <v>3784.61</v>
      </c>
      <c r="N1270">
        <v>116</v>
      </c>
      <c r="O1270">
        <v>461</v>
      </c>
      <c r="P1270" s="14"/>
      <c r="Q1270" s="1">
        <v>19731</v>
      </c>
      <c r="R1270" s="1">
        <v>2410</v>
      </c>
      <c r="S1270">
        <v>9</v>
      </c>
    </row>
    <row r="1271" spans="1:19" x14ac:dyDescent="0.25">
      <c r="A1271">
        <v>2009</v>
      </c>
      <c r="B1271">
        <v>159</v>
      </c>
      <c r="C1271" t="s">
        <v>863</v>
      </c>
      <c r="H1271">
        <v>0.41899999999999998</v>
      </c>
      <c r="K1271">
        <v>1.84</v>
      </c>
      <c r="L1271">
        <v>3961.09</v>
      </c>
      <c r="N1271">
        <v>86</v>
      </c>
      <c r="O1271">
        <v>354</v>
      </c>
      <c r="P1271" s="14"/>
      <c r="Q1271" s="1">
        <v>19771</v>
      </c>
      <c r="R1271" s="1">
        <v>3165</v>
      </c>
      <c r="S1271">
        <v>13</v>
      </c>
    </row>
    <row r="1272" spans="1:19" x14ac:dyDescent="0.25">
      <c r="A1272">
        <v>2010</v>
      </c>
      <c r="B1272">
        <v>159</v>
      </c>
      <c r="C1272" t="s">
        <v>863</v>
      </c>
      <c r="H1272">
        <v>0.59399999999999997</v>
      </c>
      <c r="K1272">
        <v>1.82</v>
      </c>
      <c r="L1272">
        <v>4148.3599999999997</v>
      </c>
      <c r="N1272">
        <v>108</v>
      </c>
      <c r="O1272">
        <v>436</v>
      </c>
      <c r="P1272" s="14"/>
      <c r="Q1272" s="1">
        <v>19116</v>
      </c>
      <c r="R1272" s="1">
        <v>3191</v>
      </c>
      <c r="S1272">
        <v>13</v>
      </c>
    </row>
    <row r="1273" spans="1:19" x14ac:dyDescent="0.25">
      <c r="A1273">
        <v>2011</v>
      </c>
      <c r="B1273">
        <v>159</v>
      </c>
      <c r="C1273" t="s">
        <v>863</v>
      </c>
      <c r="H1273">
        <v>0.59399999999999997</v>
      </c>
      <c r="K1273">
        <v>1.97</v>
      </c>
      <c r="L1273">
        <v>4862.24</v>
      </c>
      <c r="N1273">
        <v>96</v>
      </c>
      <c r="O1273">
        <v>368</v>
      </c>
      <c r="P1273" s="14"/>
      <c r="Q1273" s="1">
        <v>19112</v>
      </c>
      <c r="R1273" s="1">
        <v>3275</v>
      </c>
      <c r="S1273">
        <v>13</v>
      </c>
    </row>
    <row r="1274" spans="1:19" x14ac:dyDescent="0.25">
      <c r="A1274">
        <v>2012</v>
      </c>
      <c r="B1274">
        <v>159</v>
      </c>
      <c r="C1274" t="s">
        <v>863</v>
      </c>
      <c r="H1274">
        <v>0.59399999999999997</v>
      </c>
      <c r="K1274" s="16">
        <v>2.0049999999999999</v>
      </c>
      <c r="L1274">
        <v>5311.1</v>
      </c>
      <c r="N1274">
        <v>113</v>
      </c>
      <c r="O1274">
        <v>485</v>
      </c>
      <c r="P1274" s="14"/>
      <c r="Q1274" s="1">
        <v>19108</v>
      </c>
      <c r="R1274" s="1">
        <v>1939</v>
      </c>
      <c r="S1274">
        <v>13</v>
      </c>
    </row>
    <row r="1275" spans="1:19" x14ac:dyDescent="0.25">
      <c r="A1275">
        <v>2013</v>
      </c>
      <c r="B1275">
        <v>159</v>
      </c>
      <c r="C1275" t="s">
        <v>863</v>
      </c>
      <c r="H1275">
        <v>0.59399999999999997</v>
      </c>
      <c r="K1275">
        <v>2.04</v>
      </c>
      <c r="L1275">
        <v>6123.51</v>
      </c>
      <c r="N1275">
        <v>80</v>
      </c>
      <c r="O1275">
        <v>302</v>
      </c>
      <c r="P1275" s="14"/>
      <c r="Q1275" s="1">
        <v>19678</v>
      </c>
      <c r="R1275" s="1">
        <v>2028</v>
      </c>
      <c r="S1275">
        <v>13</v>
      </c>
    </row>
    <row r="1276" spans="1:19" x14ac:dyDescent="0.25">
      <c r="A1276">
        <v>2014</v>
      </c>
      <c r="B1276">
        <v>159</v>
      </c>
      <c r="C1276" t="s">
        <v>863</v>
      </c>
      <c r="H1276">
        <v>0.59399999999999997</v>
      </c>
      <c r="K1276" s="16">
        <v>2.0950000000000002</v>
      </c>
      <c r="L1276">
        <v>6595.75</v>
      </c>
      <c r="N1276">
        <v>70</v>
      </c>
      <c r="O1276">
        <v>286</v>
      </c>
      <c r="P1276" s="14"/>
      <c r="Q1276" s="1">
        <v>19690</v>
      </c>
      <c r="R1276" s="1">
        <v>2076</v>
      </c>
      <c r="S1276">
        <v>13</v>
      </c>
    </row>
    <row r="1277" spans="1:19" x14ac:dyDescent="0.25">
      <c r="A1277">
        <v>2015</v>
      </c>
      <c r="B1277">
        <v>159</v>
      </c>
      <c r="C1277" t="s">
        <v>863</v>
      </c>
      <c r="H1277">
        <v>0.59399999999999997</v>
      </c>
      <c r="K1277">
        <v>2.15</v>
      </c>
      <c r="N1277">
        <v>78</v>
      </c>
      <c r="O1277">
        <v>321</v>
      </c>
      <c r="P1277" s="14"/>
      <c r="Q1277" s="1">
        <v>19702</v>
      </c>
      <c r="R1277" s="1">
        <v>1273</v>
      </c>
      <c r="S1277">
        <v>13</v>
      </c>
    </row>
    <row r="1278" spans="1:19" x14ac:dyDescent="0.25">
      <c r="A1278">
        <v>2008</v>
      </c>
      <c r="B1278">
        <v>160</v>
      </c>
      <c r="C1278" t="s">
        <v>864</v>
      </c>
      <c r="H1278">
        <v>0.61899999999999999</v>
      </c>
      <c r="K1278">
        <v>1.72</v>
      </c>
      <c r="L1278">
        <v>14837.56</v>
      </c>
      <c r="N1278">
        <v>43</v>
      </c>
      <c r="O1278">
        <v>102</v>
      </c>
      <c r="P1278">
        <v>0</v>
      </c>
      <c r="Q1278" s="1">
        <v>19954</v>
      </c>
      <c r="R1278" s="1">
        <v>14448</v>
      </c>
      <c r="S1278">
        <v>14</v>
      </c>
    </row>
    <row r="1279" spans="1:19" x14ac:dyDescent="0.25">
      <c r="A1279">
        <v>2009</v>
      </c>
      <c r="B1279">
        <v>160</v>
      </c>
      <c r="C1279" t="s">
        <v>864</v>
      </c>
      <c r="H1279">
        <v>0.61899999999999999</v>
      </c>
      <c r="K1279">
        <v>1.84</v>
      </c>
      <c r="L1279">
        <v>13380.36</v>
      </c>
      <c r="N1279">
        <v>9</v>
      </c>
      <c r="O1279">
        <v>32</v>
      </c>
      <c r="P1279">
        <v>0</v>
      </c>
      <c r="Q1279" s="1">
        <v>20042</v>
      </c>
      <c r="R1279" s="1">
        <v>17106</v>
      </c>
      <c r="S1279">
        <v>14</v>
      </c>
    </row>
    <row r="1280" spans="1:19" x14ac:dyDescent="0.25">
      <c r="A1280">
        <v>2010</v>
      </c>
      <c r="B1280">
        <v>160</v>
      </c>
      <c r="C1280" t="s">
        <v>864</v>
      </c>
      <c r="H1280">
        <v>0.74199999999999999</v>
      </c>
      <c r="K1280">
        <v>1.82</v>
      </c>
      <c r="L1280">
        <v>17251</v>
      </c>
      <c r="N1280">
        <v>4</v>
      </c>
      <c r="O1280">
        <v>10</v>
      </c>
      <c r="P1280">
        <v>0</v>
      </c>
      <c r="Q1280" s="1">
        <v>19723</v>
      </c>
      <c r="R1280" s="1">
        <v>15919</v>
      </c>
      <c r="S1280">
        <v>14</v>
      </c>
    </row>
    <row r="1281" spans="1:19" x14ac:dyDescent="0.25">
      <c r="A1281">
        <v>2011</v>
      </c>
      <c r="B1281">
        <v>160</v>
      </c>
      <c r="C1281" t="s">
        <v>864</v>
      </c>
      <c r="H1281">
        <v>0.74199999999999999</v>
      </c>
      <c r="K1281">
        <v>1.97</v>
      </c>
      <c r="L1281">
        <v>21700.49</v>
      </c>
      <c r="N1281">
        <v>8</v>
      </c>
      <c r="O1281">
        <v>25</v>
      </c>
      <c r="P1281">
        <v>0</v>
      </c>
      <c r="Q1281" s="1">
        <v>19785</v>
      </c>
      <c r="R1281" s="1">
        <v>15969</v>
      </c>
      <c r="S1281">
        <v>14</v>
      </c>
    </row>
    <row r="1282" spans="1:19" x14ac:dyDescent="0.25">
      <c r="A1282">
        <v>2012</v>
      </c>
      <c r="B1282">
        <v>160</v>
      </c>
      <c r="C1282" t="s">
        <v>864</v>
      </c>
      <c r="H1282">
        <v>0.74199999999999999</v>
      </c>
      <c r="K1282" s="16">
        <v>2.0049999999999999</v>
      </c>
      <c r="L1282">
        <v>22358.13</v>
      </c>
      <c r="N1282">
        <v>9</v>
      </c>
      <c r="O1282">
        <v>42</v>
      </c>
      <c r="P1282">
        <v>2</v>
      </c>
      <c r="Q1282" s="1">
        <v>19844</v>
      </c>
      <c r="R1282" s="1">
        <v>16017</v>
      </c>
      <c r="S1282">
        <v>14</v>
      </c>
    </row>
    <row r="1283" spans="1:19" x14ac:dyDescent="0.25">
      <c r="A1283">
        <v>2013</v>
      </c>
      <c r="B1283">
        <v>160</v>
      </c>
      <c r="C1283" t="s">
        <v>864</v>
      </c>
      <c r="H1283">
        <v>0.74199999999999999</v>
      </c>
      <c r="K1283">
        <v>2.04</v>
      </c>
      <c r="L1283">
        <v>25196.32</v>
      </c>
      <c r="N1283">
        <v>21</v>
      </c>
      <c r="O1283">
        <v>55</v>
      </c>
      <c r="P1283">
        <v>0</v>
      </c>
      <c r="Q1283" s="1">
        <v>20506</v>
      </c>
      <c r="R1283" s="1">
        <v>16551</v>
      </c>
      <c r="S1283">
        <v>14</v>
      </c>
    </row>
    <row r="1284" spans="1:19" x14ac:dyDescent="0.25">
      <c r="A1284">
        <v>2014</v>
      </c>
      <c r="B1284">
        <v>160</v>
      </c>
      <c r="C1284" t="s">
        <v>864</v>
      </c>
      <c r="H1284">
        <v>0.74199999999999999</v>
      </c>
      <c r="K1284" s="16">
        <v>2.0950000000000002</v>
      </c>
      <c r="L1284">
        <v>28079.74</v>
      </c>
      <c r="N1284">
        <v>32</v>
      </c>
      <c r="O1284">
        <v>85</v>
      </c>
      <c r="P1284">
        <v>0</v>
      </c>
      <c r="Q1284" s="1">
        <v>20580</v>
      </c>
      <c r="R1284" s="1">
        <v>16611</v>
      </c>
      <c r="S1284">
        <v>14</v>
      </c>
    </row>
    <row r="1285" spans="1:19" x14ac:dyDescent="0.25">
      <c r="A1285">
        <v>2015</v>
      </c>
      <c r="B1285">
        <v>160</v>
      </c>
      <c r="C1285" t="s">
        <v>864</v>
      </c>
      <c r="H1285">
        <v>0.74199999999999999</v>
      </c>
      <c r="K1285">
        <v>2.15</v>
      </c>
      <c r="N1285">
        <v>17</v>
      </c>
      <c r="O1285">
        <v>39</v>
      </c>
      <c r="P1285">
        <v>0</v>
      </c>
      <c r="Q1285" s="1">
        <v>20652</v>
      </c>
      <c r="R1285" s="1">
        <v>14356</v>
      </c>
      <c r="S1285">
        <v>14</v>
      </c>
    </row>
    <row r="1286" spans="1:19" x14ac:dyDescent="0.25">
      <c r="A1286">
        <v>2008</v>
      </c>
      <c r="B1286">
        <v>161</v>
      </c>
      <c r="C1286" t="s">
        <v>869</v>
      </c>
      <c r="H1286">
        <v>0.59799999999999998</v>
      </c>
      <c r="K1286">
        <v>1.72</v>
      </c>
      <c r="L1286">
        <v>9959.74</v>
      </c>
      <c r="N1286">
        <v>9</v>
      </c>
      <c r="O1286">
        <v>67</v>
      </c>
      <c r="P1286">
        <v>0</v>
      </c>
      <c r="Q1286" s="1">
        <v>99557</v>
      </c>
      <c r="R1286" s="1">
        <v>77820</v>
      </c>
      <c r="S1286">
        <v>29</v>
      </c>
    </row>
    <row r="1287" spans="1:19" x14ac:dyDescent="0.25">
      <c r="A1287">
        <v>2009</v>
      </c>
      <c r="B1287">
        <v>161</v>
      </c>
      <c r="C1287" t="s">
        <v>869</v>
      </c>
      <c r="H1287">
        <v>0.59799999999999998</v>
      </c>
      <c r="K1287">
        <v>1.84</v>
      </c>
      <c r="L1287">
        <v>10813.5</v>
      </c>
      <c r="N1287">
        <v>9</v>
      </c>
      <c r="O1287">
        <v>35</v>
      </c>
      <c r="P1287">
        <v>1</v>
      </c>
      <c r="Q1287" s="1">
        <v>101846</v>
      </c>
      <c r="R1287" s="1">
        <v>87452</v>
      </c>
      <c r="S1287">
        <v>28</v>
      </c>
    </row>
    <row r="1288" spans="1:19" x14ac:dyDescent="0.25">
      <c r="A1288">
        <v>2010</v>
      </c>
      <c r="B1288">
        <v>161</v>
      </c>
      <c r="C1288" t="s">
        <v>869</v>
      </c>
      <c r="H1288">
        <v>0.68799999999999994</v>
      </c>
      <c r="K1288">
        <v>1.82</v>
      </c>
      <c r="L1288">
        <v>14923.36</v>
      </c>
      <c r="N1288">
        <v>3</v>
      </c>
      <c r="O1288">
        <v>27</v>
      </c>
      <c r="P1288">
        <v>0</v>
      </c>
      <c r="Q1288" s="1">
        <v>104527</v>
      </c>
      <c r="R1288" s="1">
        <v>89596</v>
      </c>
      <c r="S1288">
        <v>28</v>
      </c>
    </row>
    <row r="1289" spans="1:19" x14ac:dyDescent="0.25">
      <c r="A1289">
        <v>2011</v>
      </c>
      <c r="B1289">
        <v>161</v>
      </c>
      <c r="C1289" t="s">
        <v>869</v>
      </c>
      <c r="H1289">
        <v>0.68799999999999994</v>
      </c>
      <c r="K1289">
        <v>1.97</v>
      </c>
      <c r="L1289">
        <v>19761.349999999999</v>
      </c>
      <c r="N1289">
        <v>6</v>
      </c>
      <c r="O1289">
        <v>24</v>
      </c>
      <c r="P1289">
        <v>0</v>
      </c>
      <c r="Q1289" s="1">
        <v>106685</v>
      </c>
      <c r="R1289" s="1">
        <v>92924</v>
      </c>
      <c r="S1289">
        <v>28</v>
      </c>
    </row>
    <row r="1290" spans="1:19" x14ac:dyDescent="0.25">
      <c r="A1290">
        <v>2012</v>
      </c>
      <c r="B1290">
        <v>161</v>
      </c>
      <c r="C1290" t="s">
        <v>869</v>
      </c>
      <c r="H1290">
        <v>0.68799999999999994</v>
      </c>
      <c r="K1290" s="16">
        <v>2.0049999999999999</v>
      </c>
      <c r="L1290">
        <v>21538.55</v>
      </c>
      <c r="N1290">
        <v>10</v>
      </c>
      <c r="O1290">
        <v>90</v>
      </c>
      <c r="P1290">
        <v>0</v>
      </c>
      <c r="Q1290" s="1">
        <v>108771</v>
      </c>
      <c r="R1290" s="1">
        <v>92732</v>
      </c>
      <c r="S1290">
        <v>28</v>
      </c>
    </row>
    <row r="1291" spans="1:19" x14ac:dyDescent="0.25">
      <c r="A1291">
        <v>2013</v>
      </c>
      <c r="B1291">
        <v>161</v>
      </c>
      <c r="C1291" t="s">
        <v>869</v>
      </c>
      <c r="H1291">
        <v>0.68799999999999994</v>
      </c>
      <c r="K1291">
        <v>2.04</v>
      </c>
      <c r="L1291">
        <v>20567.09</v>
      </c>
      <c r="N1291">
        <v>11</v>
      </c>
      <c r="O1291">
        <v>41</v>
      </c>
      <c r="P1291">
        <v>0</v>
      </c>
      <c r="Q1291" s="1">
        <v>114365</v>
      </c>
      <c r="R1291" s="1">
        <v>96444</v>
      </c>
      <c r="S1291">
        <v>28</v>
      </c>
    </row>
    <row r="1292" spans="1:19" x14ac:dyDescent="0.25">
      <c r="A1292">
        <v>2014</v>
      </c>
      <c r="B1292">
        <v>161</v>
      </c>
      <c r="C1292" t="s">
        <v>869</v>
      </c>
      <c r="H1292">
        <v>0.68799999999999994</v>
      </c>
      <c r="K1292" s="16">
        <v>2.0950000000000002</v>
      </c>
      <c r="L1292">
        <v>22631.94</v>
      </c>
      <c r="N1292">
        <v>17</v>
      </c>
      <c r="O1292">
        <v>106</v>
      </c>
      <c r="P1292">
        <v>0</v>
      </c>
      <c r="Q1292" s="1">
        <v>116506</v>
      </c>
      <c r="R1292" s="1">
        <v>104164</v>
      </c>
      <c r="S1292">
        <v>28</v>
      </c>
    </row>
    <row r="1293" spans="1:19" x14ac:dyDescent="0.25">
      <c r="A1293">
        <v>2015</v>
      </c>
      <c r="B1293">
        <v>161</v>
      </c>
      <c r="C1293" t="s">
        <v>869</v>
      </c>
      <c r="H1293">
        <v>0.68799999999999994</v>
      </c>
      <c r="K1293">
        <v>2.15</v>
      </c>
      <c r="N1293">
        <v>13</v>
      </c>
      <c r="O1293">
        <v>58</v>
      </c>
      <c r="P1293">
        <v>0</v>
      </c>
      <c r="Q1293" s="1">
        <v>118557</v>
      </c>
      <c r="R1293" s="1">
        <v>83316</v>
      </c>
      <c r="S1293">
        <v>28</v>
      </c>
    </row>
    <row r="1294" spans="1:19" x14ac:dyDescent="0.25">
      <c r="A1294">
        <v>2008</v>
      </c>
      <c r="B1294">
        <v>162</v>
      </c>
      <c r="C1294" t="s">
        <v>870</v>
      </c>
      <c r="H1294">
        <v>0.67700000000000005</v>
      </c>
      <c r="K1294">
        <v>1.72</v>
      </c>
      <c r="L1294">
        <v>7704.5</v>
      </c>
      <c r="N1294">
        <v>145</v>
      </c>
      <c r="O1294">
        <v>499</v>
      </c>
      <c r="P1294">
        <v>2</v>
      </c>
      <c r="Q1294" s="1">
        <v>73362</v>
      </c>
      <c r="R1294" s="1">
        <v>64558</v>
      </c>
      <c r="S1294">
        <v>24</v>
      </c>
    </row>
    <row r="1295" spans="1:19" x14ac:dyDescent="0.25">
      <c r="A1295">
        <v>2009</v>
      </c>
      <c r="B1295">
        <v>162</v>
      </c>
      <c r="C1295" t="s">
        <v>870</v>
      </c>
      <c r="H1295">
        <v>0.67700000000000005</v>
      </c>
      <c r="K1295">
        <v>1.84</v>
      </c>
      <c r="L1295">
        <v>8086.23</v>
      </c>
      <c r="N1295">
        <v>114</v>
      </c>
      <c r="O1295">
        <v>414</v>
      </c>
      <c r="P1295">
        <v>1</v>
      </c>
      <c r="Q1295" s="1">
        <v>74171</v>
      </c>
      <c r="R1295" s="1">
        <v>67984</v>
      </c>
      <c r="S1295">
        <v>39</v>
      </c>
    </row>
    <row r="1296" spans="1:19" x14ac:dyDescent="0.25">
      <c r="A1296">
        <v>2010</v>
      </c>
      <c r="B1296">
        <v>162</v>
      </c>
      <c r="C1296" t="s">
        <v>870</v>
      </c>
      <c r="H1296">
        <v>0.77500000000000002</v>
      </c>
      <c r="K1296">
        <v>1.82</v>
      </c>
      <c r="L1296">
        <v>4520.46</v>
      </c>
      <c r="N1296">
        <v>141</v>
      </c>
      <c r="O1296">
        <v>471</v>
      </c>
      <c r="P1296">
        <v>1</v>
      </c>
      <c r="Q1296" s="1">
        <v>72220</v>
      </c>
      <c r="R1296" s="1">
        <v>70470</v>
      </c>
      <c r="S1296">
        <v>39</v>
      </c>
    </row>
    <row r="1297" spans="1:19" x14ac:dyDescent="0.25">
      <c r="A1297">
        <v>2011</v>
      </c>
      <c r="B1297">
        <v>162</v>
      </c>
      <c r="C1297" t="s">
        <v>870</v>
      </c>
      <c r="H1297">
        <v>0.77500000000000002</v>
      </c>
      <c r="K1297">
        <v>1.97</v>
      </c>
      <c r="L1297">
        <v>6064.2</v>
      </c>
      <c r="N1297">
        <v>96</v>
      </c>
      <c r="O1297">
        <v>422</v>
      </c>
      <c r="P1297">
        <v>1</v>
      </c>
      <c r="Q1297" s="1">
        <v>72786</v>
      </c>
      <c r="R1297" s="1">
        <v>71786</v>
      </c>
      <c r="S1297">
        <v>39</v>
      </c>
    </row>
    <row r="1298" spans="1:19" x14ac:dyDescent="0.25">
      <c r="A1298">
        <v>2012</v>
      </c>
      <c r="B1298">
        <v>162</v>
      </c>
      <c r="C1298" t="s">
        <v>870</v>
      </c>
      <c r="H1298">
        <v>0.77500000000000002</v>
      </c>
      <c r="K1298" s="16">
        <v>2.0049999999999999</v>
      </c>
      <c r="L1298">
        <v>7172.2</v>
      </c>
      <c r="N1298">
        <v>91</v>
      </c>
      <c r="O1298">
        <v>389</v>
      </c>
      <c r="P1298">
        <v>0</v>
      </c>
      <c r="Q1298" s="1">
        <v>73333</v>
      </c>
      <c r="R1298" s="1">
        <v>61040</v>
      </c>
      <c r="S1298">
        <v>39</v>
      </c>
    </row>
    <row r="1299" spans="1:19" x14ac:dyDescent="0.25">
      <c r="A1299">
        <v>2013</v>
      </c>
      <c r="B1299">
        <v>162</v>
      </c>
      <c r="C1299" t="s">
        <v>870</v>
      </c>
      <c r="H1299">
        <v>0.77500000000000002</v>
      </c>
      <c r="K1299">
        <v>2.04</v>
      </c>
      <c r="L1299">
        <v>6590.23</v>
      </c>
      <c r="N1299">
        <v>68</v>
      </c>
      <c r="O1299">
        <v>299</v>
      </c>
      <c r="P1299">
        <v>1</v>
      </c>
      <c r="Q1299" s="1">
        <v>76147</v>
      </c>
      <c r="R1299" s="1">
        <v>66029</v>
      </c>
      <c r="S1299">
        <v>39</v>
      </c>
    </row>
    <row r="1300" spans="1:19" x14ac:dyDescent="0.25">
      <c r="A1300">
        <v>2014</v>
      </c>
      <c r="B1300">
        <v>162</v>
      </c>
      <c r="C1300" t="s">
        <v>870</v>
      </c>
      <c r="H1300">
        <v>0.77500000000000002</v>
      </c>
      <c r="K1300" s="16">
        <v>2.0950000000000002</v>
      </c>
      <c r="L1300">
        <v>7340.34</v>
      </c>
      <c r="N1300">
        <v>83</v>
      </c>
      <c r="O1300">
        <v>312</v>
      </c>
      <c r="P1300">
        <v>1</v>
      </c>
      <c r="Q1300" s="1">
        <v>76745</v>
      </c>
      <c r="R1300" s="1">
        <v>67536</v>
      </c>
      <c r="S1300">
        <v>39</v>
      </c>
    </row>
    <row r="1301" spans="1:19" x14ac:dyDescent="0.25">
      <c r="A1301">
        <v>2015</v>
      </c>
      <c r="B1301">
        <v>162</v>
      </c>
      <c r="C1301" t="s">
        <v>870</v>
      </c>
      <c r="H1301">
        <v>0.77500000000000002</v>
      </c>
      <c r="K1301">
        <v>2.15</v>
      </c>
      <c r="N1301">
        <v>68</v>
      </c>
      <c r="O1301">
        <v>286</v>
      </c>
      <c r="P1301">
        <v>0</v>
      </c>
      <c r="Q1301" s="1">
        <v>77318</v>
      </c>
      <c r="R1301" s="1">
        <v>68040</v>
      </c>
      <c r="S1301">
        <v>39</v>
      </c>
    </row>
    <row r="1302" spans="1:19" x14ac:dyDescent="0.25">
      <c r="H1302">
        <v>0.77500000000000002</v>
      </c>
      <c r="K1302" s="4"/>
    </row>
    <row r="1303" spans="1:19" x14ac:dyDescent="0.25">
      <c r="D1303" t="s">
        <v>881</v>
      </c>
      <c r="K1303" s="4"/>
    </row>
    <row r="1304" spans="1:19" x14ac:dyDescent="0.25">
      <c r="D1304" t="s">
        <v>882</v>
      </c>
      <c r="K1304" s="4"/>
    </row>
    <row r="1305" spans="1:19" x14ac:dyDescent="0.25">
      <c r="D1305" t="s">
        <v>883</v>
      </c>
      <c r="K1305" s="4"/>
    </row>
    <row r="1306" spans="1:19" x14ac:dyDescent="0.25">
      <c r="K1306" s="4"/>
    </row>
    <row r="1307" spans="1:19" x14ac:dyDescent="0.25">
      <c r="K1307" s="4"/>
    </row>
    <row r="1308" spans="1:19" x14ac:dyDescent="0.25">
      <c r="K1308" s="4"/>
    </row>
    <row r="1309" spans="1:19" x14ac:dyDescent="0.25">
      <c r="K1309" s="4"/>
    </row>
    <row r="1310" spans="1:19" x14ac:dyDescent="0.25">
      <c r="K1310" s="4"/>
    </row>
    <row r="1311" spans="1:19" x14ac:dyDescent="0.25">
      <c r="K1311" s="4"/>
    </row>
    <row r="1312" spans="1:19" x14ac:dyDescent="0.25">
      <c r="K1312" s="4"/>
    </row>
    <row r="1313" spans="11:11" x14ac:dyDescent="0.25">
      <c r="K1313" s="4"/>
    </row>
    <row r="1314" spans="11:11" x14ac:dyDescent="0.25">
      <c r="K1314" s="4"/>
    </row>
    <row r="1315" spans="11:11" x14ac:dyDescent="0.25">
      <c r="K1315" s="4"/>
    </row>
    <row r="1316" spans="11:11" x14ac:dyDescent="0.25">
      <c r="K1316" s="4"/>
    </row>
    <row r="1317" spans="11:11" x14ac:dyDescent="0.25">
      <c r="K1317" s="4"/>
    </row>
    <row r="1318" spans="11:11" x14ac:dyDescent="0.25">
      <c r="K1318" s="4"/>
    </row>
    <row r="1319" spans="11:11" x14ac:dyDescent="0.25">
      <c r="K1319" s="4"/>
    </row>
    <row r="1320" spans="11:11" x14ac:dyDescent="0.25">
      <c r="K1320" s="4"/>
    </row>
    <row r="1321" spans="11:11" x14ac:dyDescent="0.25">
      <c r="K1321" s="4"/>
    </row>
    <row r="1322" spans="11:11" x14ac:dyDescent="0.25">
      <c r="K1322" s="4"/>
    </row>
    <row r="1323" spans="11:11" x14ac:dyDescent="0.25">
      <c r="K1323" s="4"/>
    </row>
    <row r="1324" spans="11:11" x14ac:dyDescent="0.25">
      <c r="K1324" s="4"/>
    </row>
    <row r="1325" spans="11:11" x14ac:dyDescent="0.25">
      <c r="K1325" s="4"/>
    </row>
    <row r="1326" spans="11:11" x14ac:dyDescent="0.25">
      <c r="K1326" s="4"/>
    </row>
    <row r="1327" spans="11:11" x14ac:dyDescent="0.25">
      <c r="K1327" s="4"/>
    </row>
    <row r="1328" spans="11:11" x14ac:dyDescent="0.25">
      <c r="K1328" s="4"/>
    </row>
    <row r="1329" spans="11:11" x14ac:dyDescent="0.25">
      <c r="K1329" s="4"/>
    </row>
    <row r="1330" spans="11:11" x14ac:dyDescent="0.25">
      <c r="K1330" s="4"/>
    </row>
    <row r="1331" spans="11:11" x14ac:dyDescent="0.25">
      <c r="K1331" s="4"/>
    </row>
    <row r="1332" spans="11:11" x14ac:dyDescent="0.25">
      <c r="K1332" s="4"/>
    </row>
    <row r="1333" spans="11:11" x14ac:dyDescent="0.25">
      <c r="K1333" s="4"/>
    </row>
    <row r="1334" spans="11:11" x14ac:dyDescent="0.25">
      <c r="K1334" s="4"/>
    </row>
    <row r="1335" spans="11:11" x14ac:dyDescent="0.25">
      <c r="K1335" s="4"/>
    </row>
    <row r="1336" spans="11:11" x14ac:dyDescent="0.25">
      <c r="K1336" s="4"/>
    </row>
    <row r="1337" spans="11:11" x14ac:dyDescent="0.25">
      <c r="K1337" s="4"/>
    </row>
    <row r="1338" spans="11:11" x14ac:dyDescent="0.25">
      <c r="K1338" s="4"/>
    </row>
    <row r="1339" spans="11:11" x14ac:dyDescent="0.25">
      <c r="K1339" s="4"/>
    </row>
    <row r="1340" spans="11:11" x14ac:dyDescent="0.25">
      <c r="K1340" s="4"/>
    </row>
    <row r="1341" spans="11:11" x14ac:dyDescent="0.25">
      <c r="K1341" s="4"/>
    </row>
    <row r="1342" spans="11:11" x14ac:dyDescent="0.25">
      <c r="K1342" s="4"/>
    </row>
    <row r="1343" spans="11:11" x14ac:dyDescent="0.25">
      <c r="K1343" s="4"/>
    </row>
    <row r="1344" spans="11:11" x14ac:dyDescent="0.25">
      <c r="K1344" s="4"/>
    </row>
    <row r="1345" spans="11:11" x14ac:dyDescent="0.25">
      <c r="K1345" s="4"/>
    </row>
    <row r="1346" spans="11:11" x14ac:dyDescent="0.25">
      <c r="K1346" s="4"/>
    </row>
    <row r="1347" spans="11:11" x14ac:dyDescent="0.25">
      <c r="K1347" s="4"/>
    </row>
    <row r="1348" spans="11:11" x14ac:dyDescent="0.25">
      <c r="K1348" s="4"/>
    </row>
    <row r="1349" spans="11:11" x14ac:dyDescent="0.25">
      <c r="K1349" s="4"/>
    </row>
    <row r="1350" spans="11:11" x14ac:dyDescent="0.25">
      <c r="K1350" s="4"/>
    </row>
    <row r="1351" spans="11:11" x14ac:dyDescent="0.25">
      <c r="K1351" s="4"/>
    </row>
    <row r="1352" spans="11:11" x14ac:dyDescent="0.25">
      <c r="K1352" s="4"/>
    </row>
    <row r="1353" spans="11:11" x14ac:dyDescent="0.25">
      <c r="K1353" s="4"/>
    </row>
    <row r="1354" spans="11:11" x14ac:dyDescent="0.25">
      <c r="K1354" s="4"/>
    </row>
    <row r="1355" spans="11:11" x14ac:dyDescent="0.25">
      <c r="K1355" s="4"/>
    </row>
    <row r="1356" spans="11:11" x14ac:dyDescent="0.25">
      <c r="K1356" s="4"/>
    </row>
    <row r="1357" spans="11:11" x14ac:dyDescent="0.25">
      <c r="K1357" s="4"/>
    </row>
    <row r="1358" spans="11:11" x14ac:dyDescent="0.25">
      <c r="K1358" s="4"/>
    </row>
    <row r="1359" spans="11:11" x14ac:dyDescent="0.25">
      <c r="K1359" s="4"/>
    </row>
    <row r="1360" spans="11:11" x14ac:dyDescent="0.25">
      <c r="K1360" s="4"/>
    </row>
    <row r="1361" spans="11:11" x14ac:dyDescent="0.25">
      <c r="K1361" s="4"/>
    </row>
    <row r="1362" spans="11:11" x14ac:dyDescent="0.25">
      <c r="K1362" s="4"/>
    </row>
    <row r="1363" spans="11:11" x14ac:dyDescent="0.25">
      <c r="K1363" s="4"/>
    </row>
    <row r="1364" spans="11:11" x14ac:dyDescent="0.25">
      <c r="K1364" s="4"/>
    </row>
    <row r="1365" spans="11:11" x14ac:dyDescent="0.25">
      <c r="K1365" s="4"/>
    </row>
    <row r="1366" spans="11:11" x14ac:dyDescent="0.25">
      <c r="K1366" s="4"/>
    </row>
    <row r="1367" spans="11:11" x14ac:dyDescent="0.25">
      <c r="K1367" s="4"/>
    </row>
    <row r="1368" spans="11:11" x14ac:dyDescent="0.25">
      <c r="K1368" s="4"/>
    </row>
    <row r="1369" spans="11:11" x14ac:dyDescent="0.25">
      <c r="K1369" s="4"/>
    </row>
    <row r="1370" spans="11:11" x14ac:dyDescent="0.25">
      <c r="K1370" s="4"/>
    </row>
    <row r="1371" spans="11:11" x14ac:dyDescent="0.25">
      <c r="K1371" s="4"/>
    </row>
    <row r="1372" spans="11:11" x14ac:dyDescent="0.25">
      <c r="K1372" s="4"/>
    </row>
    <row r="1373" spans="11:11" x14ac:dyDescent="0.25">
      <c r="K1373" s="4"/>
    </row>
    <row r="1374" spans="11:11" x14ac:dyDescent="0.25">
      <c r="K1374" s="4"/>
    </row>
    <row r="1375" spans="11:11" x14ac:dyDescent="0.25">
      <c r="K1375" s="4"/>
    </row>
    <row r="1376" spans="11:11" x14ac:dyDescent="0.25">
      <c r="K1376" s="4"/>
    </row>
    <row r="1377" spans="11:11" x14ac:dyDescent="0.25">
      <c r="K1377" s="4"/>
    </row>
    <row r="1378" spans="11:11" x14ac:dyDescent="0.25">
      <c r="K1378" s="4"/>
    </row>
    <row r="1379" spans="11:11" x14ac:dyDescent="0.25">
      <c r="K1379" s="4"/>
    </row>
    <row r="1380" spans="11:11" x14ac:dyDescent="0.25">
      <c r="K1380" s="4"/>
    </row>
    <row r="1381" spans="11:11" x14ac:dyDescent="0.25">
      <c r="K1381" s="4"/>
    </row>
    <row r="1382" spans="11:11" x14ac:dyDescent="0.25">
      <c r="K1382" s="4"/>
    </row>
    <row r="1383" spans="11:11" x14ac:dyDescent="0.25">
      <c r="K1383" s="4"/>
    </row>
    <row r="1384" spans="11:11" x14ac:dyDescent="0.25">
      <c r="K1384" s="4"/>
    </row>
    <row r="1385" spans="11:11" x14ac:dyDescent="0.25">
      <c r="K1385" s="4"/>
    </row>
    <row r="1386" spans="11:11" x14ac:dyDescent="0.25">
      <c r="K1386" s="4"/>
    </row>
    <row r="1387" spans="11:11" x14ac:dyDescent="0.25">
      <c r="K1387" s="4"/>
    </row>
    <row r="1388" spans="11:11" x14ac:dyDescent="0.25">
      <c r="K1388" s="4"/>
    </row>
    <row r="1389" spans="11:11" x14ac:dyDescent="0.25">
      <c r="K1389" s="4"/>
    </row>
    <row r="1390" spans="11:11" x14ac:dyDescent="0.25">
      <c r="K1390" s="4"/>
    </row>
    <row r="1391" spans="11:11" x14ac:dyDescent="0.25">
      <c r="K1391" s="4"/>
    </row>
    <row r="1392" spans="11:11" x14ac:dyDescent="0.25">
      <c r="K1392" s="4"/>
    </row>
    <row r="1393" spans="11:11" x14ac:dyDescent="0.25">
      <c r="K1393" s="4"/>
    </row>
    <row r="1394" spans="11:11" x14ac:dyDescent="0.25">
      <c r="K1394" s="4"/>
    </row>
    <row r="1395" spans="11:11" x14ac:dyDescent="0.25">
      <c r="K1395" s="4"/>
    </row>
    <row r="1396" spans="11:11" x14ac:dyDescent="0.25">
      <c r="K1396" s="4"/>
    </row>
    <row r="1397" spans="11:11" x14ac:dyDescent="0.25">
      <c r="K1397" s="4"/>
    </row>
    <row r="1398" spans="11:11" x14ac:dyDescent="0.25">
      <c r="K1398" s="4"/>
    </row>
    <row r="1399" spans="11:11" x14ac:dyDescent="0.25">
      <c r="K1399" s="4"/>
    </row>
    <row r="1400" spans="11:11" x14ac:dyDescent="0.25">
      <c r="K1400" s="4"/>
    </row>
    <row r="1401" spans="11:11" x14ac:dyDescent="0.25">
      <c r="K1401" s="4"/>
    </row>
    <row r="1402" spans="11:11" x14ac:dyDescent="0.25">
      <c r="K1402" s="4"/>
    </row>
    <row r="1403" spans="11:11" x14ac:dyDescent="0.25">
      <c r="K1403" s="4"/>
    </row>
    <row r="1404" spans="11:11" x14ac:dyDescent="0.25">
      <c r="K1404" s="4"/>
    </row>
    <row r="1405" spans="11:11" x14ac:dyDescent="0.25">
      <c r="K1405" s="4"/>
    </row>
    <row r="1406" spans="11:11" x14ac:dyDescent="0.25">
      <c r="K1406" s="4"/>
    </row>
    <row r="1407" spans="11:11" x14ac:dyDescent="0.25">
      <c r="K1407" s="4"/>
    </row>
    <row r="1408" spans="11:11" x14ac:dyDescent="0.25">
      <c r="K1408" s="4"/>
    </row>
    <row r="1409" spans="11:11" x14ac:dyDescent="0.25">
      <c r="K1409" s="4"/>
    </row>
    <row r="1410" spans="11:11" x14ac:dyDescent="0.25">
      <c r="K1410" s="4"/>
    </row>
    <row r="1411" spans="11:11" x14ac:dyDescent="0.25">
      <c r="K1411" s="4"/>
    </row>
    <row r="1412" spans="11:11" x14ac:dyDescent="0.25">
      <c r="K1412" s="4"/>
    </row>
    <row r="1413" spans="11:11" x14ac:dyDescent="0.25">
      <c r="K1413" s="4"/>
    </row>
    <row r="1414" spans="11:11" x14ac:dyDescent="0.25">
      <c r="K1414" s="4"/>
    </row>
    <row r="1415" spans="11:11" x14ac:dyDescent="0.25">
      <c r="K1415" s="4"/>
    </row>
    <row r="1416" spans="11:11" x14ac:dyDescent="0.25">
      <c r="K1416" s="4"/>
    </row>
    <row r="1417" spans="11:11" x14ac:dyDescent="0.25">
      <c r="K1417" s="4"/>
    </row>
    <row r="1418" spans="11:11" x14ac:dyDescent="0.25">
      <c r="K1418" s="4"/>
    </row>
    <row r="1419" spans="11:11" x14ac:dyDescent="0.25">
      <c r="K1419" s="4"/>
    </row>
    <row r="1420" spans="11:11" x14ac:dyDescent="0.25">
      <c r="K1420" s="4"/>
    </row>
    <row r="1421" spans="11:11" x14ac:dyDescent="0.25">
      <c r="K1421" s="4"/>
    </row>
    <row r="1422" spans="11:11" x14ac:dyDescent="0.25">
      <c r="K1422" s="4"/>
    </row>
    <row r="1423" spans="11:11" x14ac:dyDescent="0.25">
      <c r="K1423" s="4"/>
    </row>
    <row r="1424" spans="11:11" x14ac:dyDescent="0.25">
      <c r="K1424" s="4"/>
    </row>
    <row r="1425" spans="11:11" x14ac:dyDescent="0.25">
      <c r="K1425" s="4"/>
    </row>
    <row r="1426" spans="11:11" x14ac:dyDescent="0.25">
      <c r="K1426" s="4"/>
    </row>
    <row r="1427" spans="11:11" x14ac:dyDescent="0.25">
      <c r="K1427" s="4"/>
    </row>
    <row r="1428" spans="11:11" x14ac:dyDescent="0.25">
      <c r="K1428" s="4"/>
    </row>
    <row r="1429" spans="11:11" x14ac:dyDescent="0.25">
      <c r="K1429" s="4"/>
    </row>
    <row r="1430" spans="11:11" x14ac:dyDescent="0.25">
      <c r="K1430" s="4"/>
    </row>
    <row r="1431" spans="11:11" x14ac:dyDescent="0.25">
      <c r="K1431" s="4"/>
    </row>
    <row r="1432" spans="11:11" x14ac:dyDescent="0.25">
      <c r="K1432" s="4"/>
    </row>
    <row r="1433" spans="11:11" x14ac:dyDescent="0.25">
      <c r="K1433" s="4"/>
    </row>
    <row r="1434" spans="11:11" x14ac:dyDescent="0.25">
      <c r="K1434" s="4"/>
    </row>
    <row r="1435" spans="11:11" x14ac:dyDescent="0.25">
      <c r="K1435" s="4"/>
    </row>
    <row r="1436" spans="11:11" x14ac:dyDescent="0.25">
      <c r="K1436" s="4"/>
    </row>
    <row r="1437" spans="11:11" x14ac:dyDescent="0.25">
      <c r="K1437" s="4"/>
    </row>
    <row r="1438" spans="11:11" x14ac:dyDescent="0.25">
      <c r="K1438" s="4"/>
    </row>
    <row r="1439" spans="11:11" x14ac:dyDescent="0.25">
      <c r="K1439" s="4"/>
    </row>
    <row r="1440" spans="11:11" x14ac:dyDescent="0.25">
      <c r="K1440" s="4"/>
    </row>
    <row r="1441" spans="11:11" x14ac:dyDescent="0.25">
      <c r="K1441" s="4"/>
    </row>
    <row r="1442" spans="11:11" x14ac:dyDescent="0.25">
      <c r="K1442" s="4"/>
    </row>
    <row r="1443" spans="11:11" x14ac:dyDescent="0.25">
      <c r="K1443" s="4"/>
    </row>
    <row r="1444" spans="11:11" x14ac:dyDescent="0.25">
      <c r="K1444" s="4"/>
    </row>
    <row r="1445" spans="11:11" x14ac:dyDescent="0.25">
      <c r="K1445" s="4"/>
    </row>
    <row r="1446" spans="11:11" x14ac:dyDescent="0.25">
      <c r="K1446" s="4"/>
    </row>
    <row r="1447" spans="11:11" x14ac:dyDescent="0.25">
      <c r="K1447" s="4"/>
    </row>
    <row r="1448" spans="11:11" x14ac:dyDescent="0.25">
      <c r="K1448" s="4"/>
    </row>
    <row r="1449" spans="11:11" x14ac:dyDescent="0.25">
      <c r="K1449" s="4"/>
    </row>
    <row r="1450" spans="11:11" x14ac:dyDescent="0.25">
      <c r="K1450" s="4"/>
    </row>
    <row r="1451" spans="11:11" x14ac:dyDescent="0.25">
      <c r="K1451" s="4"/>
    </row>
    <row r="1452" spans="11:11" x14ac:dyDescent="0.25">
      <c r="K1452" s="4"/>
    </row>
    <row r="1453" spans="11:11" x14ac:dyDescent="0.25">
      <c r="K1453" s="4"/>
    </row>
    <row r="1454" spans="11:11" x14ac:dyDescent="0.25">
      <c r="K1454" s="4"/>
    </row>
    <row r="1455" spans="11:11" x14ac:dyDescent="0.25">
      <c r="K1455" s="4"/>
    </row>
    <row r="1456" spans="11:11" x14ac:dyDescent="0.25">
      <c r="K1456" s="4"/>
    </row>
    <row r="1457" spans="11:11" x14ac:dyDescent="0.25">
      <c r="K1457" s="4"/>
    </row>
    <row r="1458" spans="11:11" x14ac:dyDescent="0.25">
      <c r="K1458" s="4"/>
    </row>
    <row r="1459" spans="11:11" x14ac:dyDescent="0.25">
      <c r="K1459" s="4"/>
    </row>
    <row r="1460" spans="11:11" x14ac:dyDescent="0.25">
      <c r="K1460" s="4"/>
    </row>
    <row r="1461" spans="11:11" x14ac:dyDescent="0.25">
      <c r="K1461" s="4"/>
    </row>
    <row r="1462" spans="11:11" x14ac:dyDescent="0.25">
      <c r="K1462" s="4"/>
    </row>
    <row r="1463" spans="11:11" x14ac:dyDescent="0.25">
      <c r="K1463" s="4"/>
    </row>
    <row r="1464" spans="11:11" x14ac:dyDescent="0.25">
      <c r="K1464" s="4"/>
    </row>
    <row r="1465" spans="11:11" x14ac:dyDescent="0.25">
      <c r="K1465" s="4"/>
    </row>
    <row r="1466" spans="11:11" x14ac:dyDescent="0.25">
      <c r="K1466" s="4"/>
    </row>
    <row r="1467" spans="11:11" x14ac:dyDescent="0.25">
      <c r="K1467" s="4"/>
    </row>
    <row r="1468" spans="11:11" x14ac:dyDescent="0.25">
      <c r="K1468" s="4"/>
    </row>
    <row r="1469" spans="11:11" x14ac:dyDescent="0.25">
      <c r="K1469" s="4"/>
    </row>
    <row r="1470" spans="11:11" x14ac:dyDescent="0.25">
      <c r="K1470" s="4"/>
    </row>
    <row r="1471" spans="11:11" x14ac:dyDescent="0.25">
      <c r="K1471" s="4"/>
    </row>
    <row r="1472" spans="11:11" x14ac:dyDescent="0.25">
      <c r="K1472" s="4"/>
    </row>
    <row r="1473" spans="11:11" x14ac:dyDescent="0.25">
      <c r="K1473" s="4"/>
    </row>
    <row r="1474" spans="11:11" x14ac:dyDescent="0.25">
      <c r="K1474" s="4"/>
    </row>
    <row r="1475" spans="11:11" x14ac:dyDescent="0.25">
      <c r="K1475" s="4"/>
    </row>
    <row r="1476" spans="11:11" x14ac:dyDescent="0.25">
      <c r="K1476" s="4"/>
    </row>
    <row r="1477" spans="11:11" x14ac:dyDescent="0.25">
      <c r="K1477" s="4"/>
    </row>
    <row r="1478" spans="11:11" x14ac:dyDescent="0.25">
      <c r="K1478" s="4"/>
    </row>
    <row r="1479" spans="11:11" x14ac:dyDescent="0.25">
      <c r="K1479" s="4"/>
    </row>
    <row r="1480" spans="11:11" x14ac:dyDescent="0.25">
      <c r="K1480" s="4"/>
    </row>
    <row r="1481" spans="11:11" x14ac:dyDescent="0.25">
      <c r="K1481" s="4"/>
    </row>
    <row r="1482" spans="11:11" x14ac:dyDescent="0.25">
      <c r="K1482" s="4"/>
    </row>
    <row r="1483" spans="11:11" x14ac:dyDescent="0.25">
      <c r="K1483" s="4"/>
    </row>
    <row r="1484" spans="11:11" x14ac:dyDescent="0.25">
      <c r="K1484" s="4"/>
    </row>
    <row r="1485" spans="11:11" x14ac:dyDescent="0.25">
      <c r="K1485" s="4"/>
    </row>
    <row r="1486" spans="11:11" x14ac:dyDescent="0.25">
      <c r="K1486" s="4"/>
    </row>
    <row r="1487" spans="11:11" x14ac:dyDescent="0.25">
      <c r="K1487" s="4"/>
    </row>
    <row r="1488" spans="11:11" x14ac:dyDescent="0.25">
      <c r="K1488" s="4"/>
    </row>
    <row r="1489" spans="11:11" x14ac:dyDescent="0.25">
      <c r="K1489" s="4"/>
    </row>
    <row r="1490" spans="11:11" x14ac:dyDescent="0.25">
      <c r="K1490" s="4"/>
    </row>
    <row r="1491" spans="11:11" x14ac:dyDescent="0.25">
      <c r="K1491" s="4"/>
    </row>
    <row r="1492" spans="11:11" x14ac:dyDescent="0.25">
      <c r="K1492" s="4"/>
    </row>
    <row r="1493" spans="11:11" x14ac:dyDescent="0.25">
      <c r="K1493" s="4"/>
    </row>
    <row r="1494" spans="11:11" x14ac:dyDescent="0.25">
      <c r="K1494" s="4"/>
    </row>
    <row r="1495" spans="11:11" x14ac:dyDescent="0.25">
      <c r="K1495" s="4"/>
    </row>
    <row r="1496" spans="11:11" x14ac:dyDescent="0.25">
      <c r="K1496" s="4"/>
    </row>
    <row r="1497" spans="11:11" x14ac:dyDescent="0.25">
      <c r="K1497" s="4"/>
    </row>
    <row r="1498" spans="11:11" x14ac:dyDescent="0.25">
      <c r="K1498" s="4"/>
    </row>
    <row r="1499" spans="11:11" x14ac:dyDescent="0.25">
      <c r="K1499" s="4"/>
    </row>
    <row r="1500" spans="11:11" x14ac:dyDescent="0.25">
      <c r="K1500" s="4"/>
    </row>
    <row r="1501" spans="11:11" x14ac:dyDescent="0.25">
      <c r="K1501" s="4"/>
    </row>
    <row r="1502" spans="11:11" x14ac:dyDescent="0.25">
      <c r="K1502" s="4"/>
    </row>
    <row r="1503" spans="11:11" x14ac:dyDescent="0.25">
      <c r="K1503" s="4"/>
    </row>
    <row r="1504" spans="11:11" x14ac:dyDescent="0.25">
      <c r="K1504" s="4"/>
    </row>
    <row r="1505" spans="11:11" x14ac:dyDescent="0.25">
      <c r="K1505" s="4"/>
    </row>
    <row r="1506" spans="11:11" x14ac:dyDescent="0.25">
      <c r="K1506" s="4"/>
    </row>
    <row r="1507" spans="11:11" x14ac:dyDescent="0.25">
      <c r="K1507" s="4"/>
    </row>
    <row r="1508" spans="11:11" x14ac:dyDescent="0.25">
      <c r="K1508" s="4"/>
    </row>
    <row r="1509" spans="11:11" x14ac:dyDescent="0.25">
      <c r="K1509" s="4"/>
    </row>
    <row r="1510" spans="11:11" x14ac:dyDescent="0.25">
      <c r="K1510" s="4"/>
    </row>
    <row r="1511" spans="11:11" x14ac:dyDescent="0.25">
      <c r="K1511" s="4"/>
    </row>
    <row r="1512" spans="11:11" x14ac:dyDescent="0.25">
      <c r="K1512" s="4"/>
    </row>
    <row r="1513" spans="11:11" x14ac:dyDescent="0.25">
      <c r="K1513" s="4"/>
    </row>
    <row r="1514" spans="11:11" x14ac:dyDescent="0.25">
      <c r="K1514" s="4"/>
    </row>
    <row r="1515" spans="11:11" x14ac:dyDescent="0.25">
      <c r="K1515" s="4"/>
    </row>
    <row r="1516" spans="11:11" x14ac:dyDescent="0.25">
      <c r="K1516" s="4"/>
    </row>
    <row r="1517" spans="11:11" x14ac:dyDescent="0.25">
      <c r="K1517" s="4"/>
    </row>
    <row r="1518" spans="11:11" x14ac:dyDescent="0.25">
      <c r="K1518" s="4"/>
    </row>
    <row r="1519" spans="11:11" x14ac:dyDescent="0.25">
      <c r="K1519" s="4"/>
    </row>
    <row r="1520" spans="11:11" x14ac:dyDescent="0.25">
      <c r="K1520" s="4"/>
    </row>
    <row r="1521" spans="11:11" x14ac:dyDescent="0.25">
      <c r="K1521" s="4"/>
    </row>
    <row r="1522" spans="11:11" x14ac:dyDescent="0.25">
      <c r="K1522" s="4"/>
    </row>
    <row r="1523" spans="11:11" x14ac:dyDescent="0.25">
      <c r="K1523" s="4"/>
    </row>
    <row r="1524" spans="11:11" x14ac:dyDescent="0.25">
      <c r="K1524" s="4"/>
    </row>
    <row r="1525" spans="11:11" x14ac:dyDescent="0.25">
      <c r="K1525" s="4"/>
    </row>
    <row r="1526" spans="11:11" x14ac:dyDescent="0.25">
      <c r="K1526" s="4"/>
    </row>
    <row r="1527" spans="11:11" x14ac:dyDescent="0.25">
      <c r="K1527" s="4"/>
    </row>
    <row r="1528" spans="11:11" x14ac:dyDescent="0.25">
      <c r="K1528" s="4"/>
    </row>
    <row r="1529" spans="11:11" x14ac:dyDescent="0.25">
      <c r="K1529" s="4"/>
    </row>
    <row r="1530" spans="11:11" x14ac:dyDescent="0.25">
      <c r="K1530" s="4"/>
    </row>
    <row r="1531" spans="11:11" x14ac:dyDescent="0.25">
      <c r="K1531" s="4"/>
    </row>
    <row r="1532" spans="11:11" x14ac:dyDescent="0.25">
      <c r="K1532" s="4"/>
    </row>
    <row r="1533" spans="11:11" x14ac:dyDescent="0.25">
      <c r="K1533" s="4"/>
    </row>
    <row r="1534" spans="11:11" x14ac:dyDescent="0.25">
      <c r="K1534" s="4"/>
    </row>
    <row r="1535" spans="11:11" x14ac:dyDescent="0.25">
      <c r="K1535" s="4"/>
    </row>
    <row r="1536" spans="11:11" x14ac:dyDescent="0.25">
      <c r="K1536" s="4"/>
    </row>
    <row r="1537" spans="11:11" x14ac:dyDescent="0.25">
      <c r="K1537" s="4"/>
    </row>
    <row r="1538" spans="11:11" x14ac:dyDescent="0.25">
      <c r="K1538" s="4"/>
    </row>
    <row r="1539" spans="11:11" x14ac:dyDescent="0.25">
      <c r="K1539" s="4"/>
    </row>
    <row r="1540" spans="11:11" x14ac:dyDescent="0.25">
      <c r="K1540" s="4"/>
    </row>
    <row r="1541" spans="11:11" x14ac:dyDescent="0.25">
      <c r="K1541" s="4"/>
    </row>
    <row r="1542" spans="11:11" x14ac:dyDescent="0.25">
      <c r="K1542" s="4"/>
    </row>
    <row r="1543" spans="11:11" x14ac:dyDescent="0.25">
      <c r="K1543" s="4"/>
    </row>
    <row r="1544" spans="11:11" x14ac:dyDescent="0.25">
      <c r="K1544" s="4"/>
    </row>
    <row r="1545" spans="11:11" x14ac:dyDescent="0.25">
      <c r="K1545" s="4"/>
    </row>
    <row r="1546" spans="11:11" x14ac:dyDescent="0.25">
      <c r="K1546" s="4"/>
    </row>
    <row r="1547" spans="11:11" x14ac:dyDescent="0.25">
      <c r="K1547" s="4"/>
    </row>
    <row r="1548" spans="11:11" x14ac:dyDescent="0.25">
      <c r="K1548" s="4"/>
    </row>
    <row r="1549" spans="11:11" x14ac:dyDescent="0.25">
      <c r="K1549" s="4"/>
    </row>
    <row r="1550" spans="11:11" x14ac:dyDescent="0.25">
      <c r="K1550" s="4"/>
    </row>
    <row r="1551" spans="11:11" x14ac:dyDescent="0.25">
      <c r="K1551" s="4"/>
    </row>
    <row r="1552" spans="11:11" x14ac:dyDescent="0.25">
      <c r="K1552" s="4"/>
    </row>
    <row r="1553" spans="11:11" x14ac:dyDescent="0.25">
      <c r="K1553" s="4"/>
    </row>
    <row r="1554" spans="11:11" x14ac:dyDescent="0.25">
      <c r="K1554" s="4"/>
    </row>
    <row r="1555" spans="11:11" x14ac:dyDescent="0.25">
      <c r="K1555" s="4"/>
    </row>
    <row r="1556" spans="11:11" x14ac:dyDescent="0.25">
      <c r="K1556" s="4"/>
    </row>
    <row r="1557" spans="11:11" x14ac:dyDescent="0.25">
      <c r="K1557" s="4"/>
    </row>
    <row r="1558" spans="11:11" x14ac:dyDescent="0.25">
      <c r="K1558" s="4"/>
    </row>
    <row r="1559" spans="11:11" x14ac:dyDescent="0.25">
      <c r="K1559" s="4"/>
    </row>
    <row r="1560" spans="11:11" x14ac:dyDescent="0.25">
      <c r="K1560" s="4"/>
    </row>
    <row r="1561" spans="11:11" x14ac:dyDescent="0.25">
      <c r="K1561" s="4"/>
    </row>
    <row r="1562" spans="11:11" x14ac:dyDescent="0.25">
      <c r="K1562" s="4"/>
    </row>
    <row r="1563" spans="11:11" x14ac:dyDescent="0.25">
      <c r="K1563" s="4"/>
    </row>
    <row r="1564" spans="11:11" x14ac:dyDescent="0.25">
      <c r="K1564" s="4"/>
    </row>
    <row r="1565" spans="11:11" x14ac:dyDescent="0.25">
      <c r="K1565" s="4"/>
    </row>
    <row r="1566" spans="11:11" x14ac:dyDescent="0.25">
      <c r="K1566" s="4"/>
    </row>
    <row r="1567" spans="11:11" x14ac:dyDescent="0.25">
      <c r="K1567" s="4"/>
    </row>
    <row r="1568" spans="11:11" x14ac:dyDescent="0.25">
      <c r="K1568" s="4"/>
    </row>
    <row r="1569" spans="11:11" x14ac:dyDescent="0.25">
      <c r="K1569" s="4"/>
    </row>
    <row r="1570" spans="11:11" x14ac:dyDescent="0.25">
      <c r="K1570" s="4"/>
    </row>
    <row r="1571" spans="11:11" x14ac:dyDescent="0.25">
      <c r="K1571" s="4"/>
    </row>
    <row r="1572" spans="11:11" x14ac:dyDescent="0.25">
      <c r="K1572" s="4"/>
    </row>
    <row r="1573" spans="11:11" x14ac:dyDescent="0.25">
      <c r="K1573" s="4"/>
    </row>
    <row r="1574" spans="11:11" x14ac:dyDescent="0.25">
      <c r="K1574" s="4"/>
    </row>
    <row r="1575" spans="11:11" x14ac:dyDescent="0.25">
      <c r="K1575" s="4"/>
    </row>
    <row r="1576" spans="11:11" x14ac:dyDescent="0.25">
      <c r="K1576" s="4"/>
    </row>
    <row r="1577" spans="11:11" x14ac:dyDescent="0.25">
      <c r="K1577" s="4"/>
    </row>
    <row r="1578" spans="11:11" x14ac:dyDescent="0.25">
      <c r="K1578" s="4"/>
    </row>
    <row r="1579" spans="11:11" x14ac:dyDescent="0.25">
      <c r="K1579" s="4"/>
    </row>
    <row r="1580" spans="11:11" x14ac:dyDescent="0.25">
      <c r="K1580" s="4"/>
    </row>
    <row r="1581" spans="11:11" x14ac:dyDescent="0.25">
      <c r="K1581" s="4"/>
    </row>
    <row r="1582" spans="11:11" x14ac:dyDescent="0.25">
      <c r="K1582" s="4"/>
    </row>
    <row r="1583" spans="11:11" x14ac:dyDescent="0.25">
      <c r="K1583" s="4"/>
    </row>
    <row r="1584" spans="11:11" x14ac:dyDescent="0.25">
      <c r="K1584" s="4"/>
    </row>
    <row r="1585" spans="11:11" x14ac:dyDescent="0.25">
      <c r="K1585" s="4"/>
    </row>
    <row r="1586" spans="11:11" x14ac:dyDescent="0.25">
      <c r="K1586" s="4"/>
    </row>
    <row r="1587" spans="11:11" x14ac:dyDescent="0.25">
      <c r="K1587" s="4"/>
    </row>
    <row r="1588" spans="11:11" x14ac:dyDescent="0.25">
      <c r="K1588" s="4"/>
    </row>
    <row r="1589" spans="11:11" x14ac:dyDescent="0.25">
      <c r="K1589" s="4"/>
    </row>
  </sheetData>
  <mergeCells count="5">
    <mergeCell ref="A3:J3"/>
    <mergeCell ref="D4:F4"/>
    <mergeCell ref="G4:J4"/>
    <mergeCell ref="N4:P4"/>
    <mergeCell ref="Q4:R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858"/>
  <sheetViews>
    <sheetView workbookViewId="0">
      <pane xSplit="3" ySplit="5" topLeftCell="D561" activePane="bottomRight" state="frozen"/>
      <selection pane="topRight" activeCell="D1" sqref="D1"/>
      <selection pane="bottomLeft" activeCell="A6" sqref="A6"/>
      <selection pane="bottomRight" activeCell="D855" sqref="D855"/>
    </sheetView>
  </sheetViews>
  <sheetFormatPr defaultColWidth="11" defaultRowHeight="15.75" x14ac:dyDescent="0.25"/>
  <cols>
    <col min="1" max="1" width="6.5" customWidth="1"/>
    <col min="2" max="2" width="4.625" customWidth="1"/>
    <col min="3" max="3" width="24.875" bestFit="1" customWidth="1"/>
  </cols>
  <sheetData>
    <row r="3" spans="1:25" x14ac:dyDescent="0.25">
      <c r="A3" s="22" t="s">
        <v>100</v>
      </c>
      <c r="B3" s="22"/>
      <c r="C3" s="22"/>
      <c r="D3" s="22"/>
      <c r="E3" s="22"/>
      <c r="F3" s="22"/>
      <c r="G3" s="22"/>
      <c r="H3" s="22"/>
      <c r="I3" s="22"/>
      <c r="J3" s="22"/>
      <c r="K3" s="2"/>
      <c r="L3" s="2" t="s">
        <v>101</v>
      </c>
    </row>
    <row r="4" spans="1:25" x14ac:dyDescent="0.25">
      <c r="A4" s="3"/>
      <c r="B4" s="3"/>
      <c r="D4" s="23" t="s">
        <v>102</v>
      </c>
      <c r="E4" s="23"/>
      <c r="F4" s="23"/>
      <c r="G4" s="27" t="s">
        <v>103</v>
      </c>
      <c r="H4" s="27"/>
      <c r="I4" s="27"/>
      <c r="J4" s="27"/>
      <c r="K4" s="4"/>
      <c r="L4" s="4"/>
      <c r="N4" s="24" t="s">
        <v>216</v>
      </c>
      <c r="O4" s="25"/>
      <c r="P4" s="25"/>
      <c r="Q4" s="28"/>
      <c r="R4" s="26" t="s">
        <v>217</v>
      </c>
      <c r="S4" s="26"/>
      <c r="T4" s="9" t="s">
        <v>218</v>
      </c>
      <c r="Y4" s="4"/>
    </row>
    <row r="5" spans="1:25" ht="47.25" x14ac:dyDescent="0.25">
      <c r="A5" s="5" t="s">
        <v>104</v>
      </c>
      <c r="B5" s="5" t="s">
        <v>105</v>
      </c>
      <c r="C5" s="5" t="s">
        <v>106</v>
      </c>
      <c r="D5" s="6" t="s">
        <v>107</v>
      </c>
      <c r="E5" s="6" t="s">
        <v>108</v>
      </c>
      <c r="F5" s="6" t="s">
        <v>109</v>
      </c>
      <c r="G5" s="7" t="s">
        <v>110</v>
      </c>
      <c r="H5" s="7" t="s">
        <v>111</v>
      </c>
      <c r="I5" s="7" t="s">
        <v>112</v>
      </c>
      <c r="J5" s="7" t="s">
        <v>113</v>
      </c>
      <c r="K5" s="8" t="s">
        <v>114</v>
      </c>
      <c r="L5" s="8" t="s">
        <v>115</v>
      </c>
      <c r="N5" s="10" t="s">
        <v>219</v>
      </c>
      <c r="O5" s="11" t="s">
        <v>220</v>
      </c>
      <c r="P5" s="11" t="s">
        <v>221</v>
      </c>
      <c r="Q5" s="11" t="s">
        <v>222</v>
      </c>
      <c r="R5" s="12" t="s">
        <v>223</v>
      </c>
      <c r="S5" s="12" t="s">
        <v>224</v>
      </c>
      <c r="T5" s="13" t="s">
        <v>225</v>
      </c>
      <c r="U5" s="6" t="s">
        <v>107</v>
      </c>
      <c r="V5" s="6" t="s">
        <v>108</v>
      </c>
      <c r="W5" s="6" t="s">
        <v>109</v>
      </c>
      <c r="X5" s="7" t="s">
        <v>110</v>
      </c>
      <c r="Y5" s="8" t="s">
        <v>113</v>
      </c>
    </row>
    <row r="6" spans="1:25" x14ac:dyDescent="0.25">
      <c r="A6">
        <v>2005</v>
      </c>
      <c r="B6">
        <v>1</v>
      </c>
      <c r="C6" s="4" t="s">
        <v>0</v>
      </c>
      <c r="I6" s="1">
        <v>6417</v>
      </c>
    </row>
    <row r="7" spans="1:25" x14ac:dyDescent="0.25">
      <c r="A7">
        <v>2005</v>
      </c>
      <c r="B7">
        <v>2</v>
      </c>
      <c r="C7" s="4" t="s">
        <v>1</v>
      </c>
      <c r="I7" s="1">
        <v>23407</v>
      </c>
    </row>
    <row r="8" spans="1:25" x14ac:dyDescent="0.25">
      <c r="A8">
        <v>2005</v>
      </c>
      <c r="B8">
        <v>3</v>
      </c>
      <c r="C8" s="4" t="s">
        <v>2</v>
      </c>
      <c r="I8" s="1">
        <v>13319</v>
      </c>
    </row>
    <row r="9" spans="1:25" x14ac:dyDescent="0.25">
      <c r="A9">
        <v>2005</v>
      </c>
      <c r="B9">
        <v>4</v>
      </c>
      <c r="C9" s="4" t="s">
        <v>3</v>
      </c>
      <c r="I9" s="1">
        <v>4077</v>
      </c>
    </row>
    <row r="10" spans="1:25" x14ac:dyDescent="0.25">
      <c r="A10">
        <v>2005</v>
      </c>
      <c r="B10">
        <v>5</v>
      </c>
      <c r="C10" s="4" t="s">
        <v>4</v>
      </c>
      <c r="I10" s="1">
        <v>11267</v>
      </c>
    </row>
    <row r="11" spans="1:25" x14ac:dyDescent="0.25">
      <c r="A11">
        <v>2005</v>
      </c>
      <c r="B11">
        <v>6</v>
      </c>
      <c r="C11" s="4" t="s">
        <v>5</v>
      </c>
      <c r="I11" s="1">
        <v>19064</v>
      </c>
    </row>
    <row r="12" spans="1:25" x14ac:dyDescent="0.25">
      <c r="A12">
        <v>2005</v>
      </c>
      <c r="B12">
        <v>7</v>
      </c>
      <c r="C12" s="4" t="s">
        <v>6</v>
      </c>
      <c r="I12" s="1">
        <v>2270</v>
      </c>
    </row>
    <row r="13" spans="1:25" x14ac:dyDescent="0.25">
      <c r="A13">
        <v>2005</v>
      </c>
      <c r="B13">
        <v>8</v>
      </c>
      <c r="C13" s="4" t="s">
        <v>7</v>
      </c>
      <c r="I13" s="1">
        <v>3791</v>
      </c>
      <c r="J13" s="1"/>
    </row>
    <row r="14" spans="1:25" x14ac:dyDescent="0.25">
      <c r="A14">
        <v>2005</v>
      </c>
      <c r="B14">
        <v>9</v>
      </c>
      <c r="C14" s="4" t="s">
        <v>8</v>
      </c>
      <c r="I14" s="1">
        <v>18345</v>
      </c>
    </row>
    <row r="15" spans="1:25" x14ac:dyDescent="0.25">
      <c r="A15">
        <v>2005</v>
      </c>
      <c r="B15">
        <v>10</v>
      </c>
      <c r="C15" s="4" t="s">
        <v>9</v>
      </c>
      <c r="I15" s="1">
        <v>12889</v>
      </c>
    </row>
    <row r="16" spans="1:25" x14ac:dyDescent="0.25">
      <c r="A16">
        <v>2005</v>
      </c>
      <c r="B16">
        <v>11</v>
      </c>
      <c r="C16" s="4" t="s">
        <v>10</v>
      </c>
      <c r="I16" s="1">
        <v>24269</v>
      </c>
    </row>
    <row r="17" spans="1:10" x14ac:dyDescent="0.25">
      <c r="A17">
        <v>2005</v>
      </c>
      <c r="B17">
        <v>12</v>
      </c>
      <c r="C17" s="4" t="s">
        <v>11</v>
      </c>
      <c r="I17" s="1">
        <v>6377</v>
      </c>
    </row>
    <row r="18" spans="1:10" x14ac:dyDescent="0.25">
      <c r="A18">
        <v>2005</v>
      </c>
      <c r="B18">
        <v>13</v>
      </c>
      <c r="C18" s="4" t="s">
        <v>12</v>
      </c>
      <c r="I18" s="1">
        <v>2828</v>
      </c>
    </row>
    <row r="19" spans="1:10" x14ac:dyDescent="0.25">
      <c r="A19">
        <v>2005</v>
      </c>
      <c r="B19">
        <v>14</v>
      </c>
      <c r="C19" s="4" t="s">
        <v>13</v>
      </c>
      <c r="I19" s="1">
        <v>3063</v>
      </c>
    </row>
    <row r="20" spans="1:10" x14ac:dyDescent="0.25">
      <c r="A20">
        <v>2005</v>
      </c>
      <c r="B20">
        <v>15</v>
      </c>
      <c r="C20" s="4" t="s">
        <v>14</v>
      </c>
      <c r="I20" s="1">
        <v>35288</v>
      </c>
    </row>
    <row r="21" spans="1:10" x14ac:dyDescent="0.25">
      <c r="A21">
        <v>2005</v>
      </c>
      <c r="B21">
        <v>16</v>
      </c>
      <c r="C21" s="4" t="s">
        <v>15</v>
      </c>
      <c r="I21" s="1">
        <v>75889</v>
      </c>
      <c r="J21" s="1"/>
    </row>
    <row r="22" spans="1:10" x14ac:dyDescent="0.25">
      <c r="A22">
        <v>2005</v>
      </c>
      <c r="B22">
        <v>17</v>
      </c>
      <c r="C22" s="4" t="s">
        <v>16</v>
      </c>
      <c r="I22" s="1">
        <v>5275</v>
      </c>
    </row>
    <row r="23" spans="1:10" x14ac:dyDescent="0.25">
      <c r="A23">
        <v>2005</v>
      </c>
      <c r="B23">
        <v>18</v>
      </c>
      <c r="C23" s="4" t="s">
        <v>17</v>
      </c>
      <c r="I23" s="1">
        <v>36446</v>
      </c>
      <c r="J23" s="1"/>
    </row>
    <row r="24" spans="1:10" x14ac:dyDescent="0.25">
      <c r="A24">
        <v>2005</v>
      </c>
      <c r="B24">
        <v>19</v>
      </c>
      <c r="C24" s="4" t="s">
        <v>18</v>
      </c>
      <c r="I24" s="1">
        <v>7100</v>
      </c>
    </row>
    <row r="25" spans="1:10" x14ac:dyDescent="0.25">
      <c r="A25">
        <v>2005</v>
      </c>
      <c r="B25">
        <v>20</v>
      </c>
      <c r="C25" s="4" t="s">
        <v>19</v>
      </c>
      <c r="I25" s="1">
        <v>18437</v>
      </c>
    </row>
    <row r="26" spans="1:10" x14ac:dyDescent="0.25">
      <c r="A26">
        <v>2005</v>
      </c>
      <c r="B26">
        <v>21</v>
      </c>
      <c r="C26" s="4" t="s">
        <v>20</v>
      </c>
      <c r="I26" s="1">
        <v>13829</v>
      </c>
    </row>
    <row r="27" spans="1:10" x14ac:dyDescent="0.25">
      <c r="A27">
        <v>2005</v>
      </c>
      <c r="B27">
        <v>22</v>
      </c>
      <c r="C27" s="4" t="s">
        <v>21</v>
      </c>
      <c r="I27" s="1">
        <v>5313</v>
      </c>
    </row>
    <row r="28" spans="1:10" x14ac:dyDescent="0.25">
      <c r="A28">
        <v>2005</v>
      </c>
      <c r="B28">
        <v>23</v>
      </c>
      <c r="C28" s="4" t="s">
        <v>22</v>
      </c>
      <c r="I28" s="1">
        <v>9099</v>
      </c>
    </row>
    <row r="29" spans="1:10" x14ac:dyDescent="0.25">
      <c r="A29">
        <v>2005</v>
      </c>
      <c r="B29">
        <v>24</v>
      </c>
      <c r="C29" s="4" t="s">
        <v>23</v>
      </c>
      <c r="I29" s="1">
        <v>13669</v>
      </c>
    </row>
    <row r="30" spans="1:10" x14ac:dyDescent="0.25">
      <c r="A30">
        <v>2005</v>
      </c>
      <c r="B30">
        <v>25</v>
      </c>
      <c r="C30" s="4" t="s">
        <v>24</v>
      </c>
      <c r="I30" s="1">
        <v>4716</v>
      </c>
    </row>
    <row r="31" spans="1:10" x14ac:dyDescent="0.25">
      <c r="A31">
        <v>2005</v>
      </c>
      <c r="B31">
        <v>26</v>
      </c>
      <c r="C31" s="4" t="s">
        <v>25</v>
      </c>
      <c r="I31" s="1">
        <v>15753</v>
      </c>
    </row>
    <row r="32" spans="1:10" x14ac:dyDescent="0.25">
      <c r="A32">
        <v>2005</v>
      </c>
      <c r="B32">
        <v>27</v>
      </c>
      <c r="C32" s="4" t="s">
        <v>26</v>
      </c>
      <c r="I32" s="1">
        <v>3298</v>
      </c>
    </row>
    <row r="33" spans="1:10" x14ac:dyDescent="0.25">
      <c r="A33">
        <v>2005</v>
      </c>
      <c r="B33">
        <v>28</v>
      </c>
      <c r="C33" s="4" t="s">
        <v>27</v>
      </c>
      <c r="I33" s="1">
        <v>5004</v>
      </c>
    </row>
    <row r="34" spans="1:10" x14ac:dyDescent="0.25">
      <c r="A34">
        <v>2005</v>
      </c>
      <c r="B34">
        <v>29</v>
      </c>
      <c r="C34" s="4" t="s">
        <v>28</v>
      </c>
      <c r="I34" s="1">
        <v>35844</v>
      </c>
    </row>
    <row r="35" spans="1:10" x14ac:dyDescent="0.25">
      <c r="A35">
        <v>2005</v>
      </c>
      <c r="B35">
        <v>30</v>
      </c>
      <c r="C35" s="4" t="s">
        <v>29</v>
      </c>
      <c r="I35" s="1">
        <v>12193</v>
      </c>
    </row>
    <row r="36" spans="1:10" x14ac:dyDescent="0.25">
      <c r="A36">
        <v>2005</v>
      </c>
      <c r="B36">
        <v>31</v>
      </c>
      <c r="C36" s="4" t="s">
        <v>30</v>
      </c>
      <c r="I36" s="1">
        <v>9154</v>
      </c>
    </row>
    <row r="37" spans="1:10" x14ac:dyDescent="0.25">
      <c r="A37">
        <v>2005</v>
      </c>
      <c r="B37">
        <v>32</v>
      </c>
      <c r="C37" s="4" t="s">
        <v>31</v>
      </c>
      <c r="I37" s="1">
        <v>11533</v>
      </c>
    </row>
    <row r="38" spans="1:10" x14ac:dyDescent="0.25">
      <c r="A38">
        <v>2005</v>
      </c>
      <c r="B38">
        <v>33</v>
      </c>
      <c r="C38" s="4" t="s">
        <v>32</v>
      </c>
      <c r="I38" s="1">
        <v>10214</v>
      </c>
    </row>
    <row r="39" spans="1:10" x14ac:dyDescent="0.25">
      <c r="A39">
        <v>2005</v>
      </c>
      <c r="B39">
        <v>34</v>
      </c>
      <c r="C39" s="4" t="s">
        <v>33</v>
      </c>
      <c r="I39" s="1">
        <v>1505</v>
      </c>
    </row>
    <row r="40" spans="1:10" x14ac:dyDescent="0.25">
      <c r="A40">
        <v>2005</v>
      </c>
      <c r="B40">
        <v>35</v>
      </c>
      <c r="C40" s="4" t="s">
        <v>34</v>
      </c>
      <c r="I40" s="1">
        <v>2250</v>
      </c>
    </row>
    <row r="41" spans="1:10" x14ac:dyDescent="0.25">
      <c r="A41">
        <v>2005</v>
      </c>
      <c r="B41">
        <v>36</v>
      </c>
      <c r="C41" s="4" t="s">
        <v>35</v>
      </c>
      <c r="I41" s="1">
        <v>1889</v>
      </c>
    </row>
    <row r="42" spans="1:10" x14ac:dyDescent="0.25">
      <c r="A42">
        <v>2005</v>
      </c>
      <c r="B42">
        <v>37</v>
      </c>
      <c r="C42" s="4" t="s">
        <v>36</v>
      </c>
      <c r="I42" s="1">
        <v>36895</v>
      </c>
    </row>
    <row r="43" spans="1:10" x14ac:dyDescent="0.25">
      <c r="A43">
        <v>2005</v>
      </c>
      <c r="B43">
        <v>38</v>
      </c>
      <c r="C43" s="4" t="s">
        <v>37</v>
      </c>
      <c r="I43" s="1">
        <v>108672</v>
      </c>
      <c r="J43" s="1"/>
    </row>
    <row r="44" spans="1:10" x14ac:dyDescent="0.25">
      <c r="A44">
        <v>2005</v>
      </c>
      <c r="B44">
        <v>39</v>
      </c>
      <c r="C44" s="4" t="s">
        <v>38</v>
      </c>
      <c r="I44" s="1">
        <v>3074</v>
      </c>
    </row>
    <row r="45" spans="1:10" x14ac:dyDescent="0.25">
      <c r="A45">
        <v>2005</v>
      </c>
      <c r="B45">
        <v>40</v>
      </c>
      <c r="C45" s="4" t="s">
        <v>39</v>
      </c>
      <c r="I45" s="1">
        <v>7942</v>
      </c>
    </row>
    <row r="46" spans="1:10" x14ac:dyDescent="0.25">
      <c r="A46">
        <v>2005</v>
      </c>
      <c r="B46">
        <v>41</v>
      </c>
      <c r="C46" s="4" t="s">
        <v>40</v>
      </c>
      <c r="I46" s="1">
        <v>5897</v>
      </c>
    </row>
    <row r="47" spans="1:10" x14ac:dyDescent="0.25">
      <c r="A47">
        <v>2005</v>
      </c>
      <c r="B47">
        <v>42</v>
      </c>
      <c r="C47" s="4" t="s">
        <v>41</v>
      </c>
      <c r="I47" s="1">
        <v>2513</v>
      </c>
    </row>
    <row r="48" spans="1:10" x14ac:dyDescent="0.25">
      <c r="A48">
        <v>2005</v>
      </c>
      <c r="B48">
        <v>43</v>
      </c>
      <c r="C48" s="4" t="s">
        <v>42</v>
      </c>
      <c r="I48" s="1">
        <v>6662</v>
      </c>
    </row>
    <row r="49" spans="1:10" x14ac:dyDescent="0.25">
      <c r="A49">
        <v>2005</v>
      </c>
      <c r="B49">
        <v>44</v>
      </c>
      <c r="C49" s="4" t="s">
        <v>43</v>
      </c>
      <c r="I49" s="1">
        <v>84689</v>
      </c>
      <c r="J49" s="1"/>
    </row>
    <row r="50" spans="1:10" x14ac:dyDescent="0.25">
      <c r="A50">
        <v>2005</v>
      </c>
      <c r="B50">
        <v>45</v>
      </c>
      <c r="C50" s="4" t="s">
        <v>44</v>
      </c>
      <c r="I50" s="1">
        <v>8521</v>
      </c>
    </row>
    <row r="51" spans="1:10" x14ac:dyDescent="0.25">
      <c r="A51">
        <v>2005</v>
      </c>
      <c r="B51">
        <v>46</v>
      </c>
      <c r="C51" s="4" t="s">
        <v>45</v>
      </c>
      <c r="I51" s="1">
        <v>35988</v>
      </c>
    </row>
    <row r="52" spans="1:10" x14ac:dyDescent="0.25">
      <c r="A52">
        <v>2005</v>
      </c>
      <c r="B52">
        <v>47</v>
      </c>
      <c r="C52" s="4" t="s">
        <v>46</v>
      </c>
      <c r="I52" s="1">
        <v>13112</v>
      </c>
    </row>
    <row r="53" spans="1:10" x14ac:dyDescent="0.25">
      <c r="A53">
        <v>2005</v>
      </c>
      <c r="B53">
        <v>48</v>
      </c>
      <c r="C53" s="4" t="s">
        <v>47</v>
      </c>
      <c r="I53" s="1">
        <v>3224</v>
      </c>
    </row>
    <row r="54" spans="1:10" x14ac:dyDescent="0.25">
      <c r="A54">
        <v>2005</v>
      </c>
      <c r="B54">
        <v>49</v>
      </c>
      <c r="C54" s="4" t="s">
        <v>48</v>
      </c>
      <c r="I54" s="1">
        <v>4486</v>
      </c>
    </row>
    <row r="55" spans="1:10" x14ac:dyDescent="0.25">
      <c r="A55">
        <v>2005</v>
      </c>
      <c r="B55">
        <v>50</v>
      </c>
      <c r="C55" s="4" t="s">
        <v>49</v>
      </c>
      <c r="I55" s="1">
        <v>18075</v>
      </c>
    </row>
    <row r="56" spans="1:10" x14ac:dyDescent="0.25">
      <c r="A56">
        <v>2005</v>
      </c>
      <c r="B56">
        <v>51</v>
      </c>
      <c r="C56" s="4" t="s">
        <v>50</v>
      </c>
      <c r="I56" s="1">
        <v>12051</v>
      </c>
    </row>
    <row r="57" spans="1:10" x14ac:dyDescent="0.25">
      <c r="A57">
        <v>2005</v>
      </c>
      <c r="B57">
        <v>52</v>
      </c>
      <c r="C57" s="4" t="s">
        <v>51</v>
      </c>
      <c r="I57" s="1">
        <v>16031</v>
      </c>
      <c r="J57" s="1"/>
    </row>
    <row r="58" spans="1:10" x14ac:dyDescent="0.25">
      <c r="A58">
        <v>2005</v>
      </c>
      <c r="B58">
        <v>53</v>
      </c>
      <c r="C58" s="4" t="s">
        <v>52</v>
      </c>
      <c r="I58" s="1">
        <v>4804</v>
      </c>
    </row>
    <row r="59" spans="1:10" x14ac:dyDescent="0.25">
      <c r="A59">
        <v>2005</v>
      </c>
      <c r="B59">
        <v>54</v>
      </c>
      <c r="C59" s="4" t="s">
        <v>53</v>
      </c>
      <c r="I59" s="1">
        <v>18074</v>
      </c>
    </row>
    <row r="60" spans="1:10" x14ac:dyDescent="0.25">
      <c r="A60">
        <v>2005</v>
      </c>
      <c r="B60">
        <v>55</v>
      </c>
      <c r="C60" s="4" t="s">
        <v>54</v>
      </c>
      <c r="I60" s="1">
        <v>8012</v>
      </c>
    </row>
    <row r="61" spans="1:10" x14ac:dyDescent="0.25">
      <c r="A61">
        <v>2005</v>
      </c>
      <c r="B61">
        <v>56</v>
      </c>
      <c r="C61" s="4" t="s">
        <v>55</v>
      </c>
      <c r="I61" s="1">
        <v>22401</v>
      </c>
    </row>
    <row r="62" spans="1:10" x14ac:dyDescent="0.25">
      <c r="A62">
        <v>2005</v>
      </c>
      <c r="B62">
        <v>57</v>
      </c>
      <c r="C62" s="4" t="s">
        <v>56</v>
      </c>
      <c r="I62" s="1">
        <v>5008</v>
      </c>
    </row>
    <row r="63" spans="1:10" x14ac:dyDescent="0.25">
      <c r="A63">
        <v>2005</v>
      </c>
      <c r="B63">
        <v>58</v>
      </c>
      <c r="C63" s="4" t="s">
        <v>57</v>
      </c>
      <c r="I63" s="1">
        <v>5400</v>
      </c>
      <c r="J63" s="1"/>
    </row>
    <row r="64" spans="1:10" x14ac:dyDescent="0.25">
      <c r="A64">
        <v>2005</v>
      </c>
      <c r="B64">
        <v>59</v>
      </c>
      <c r="C64" s="4" t="s">
        <v>58</v>
      </c>
      <c r="I64" s="1">
        <v>25333</v>
      </c>
    </row>
    <row r="65" spans="1:10" x14ac:dyDescent="0.25">
      <c r="A65">
        <v>2005</v>
      </c>
      <c r="B65">
        <v>60</v>
      </c>
      <c r="C65" s="4" t="s">
        <v>59</v>
      </c>
      <c r="I65" s="1">
        <v>6245</v>
      </c>
    </row>
    <row r="66" spans="1:10" x14ac:dyDescent="0.25">
      <c r="A66">
        <v>2005</v>
      </c>
      <c r="B66">
        <v>61</v>
      </c>
      <c r="C66" s="4" t="s">
        <v>60</v>
      </c>
      <c r="I66" s="1">
        <v>123005</v>
      </c>
      <c r="J66" s="1"/>
    </row>
    <row r="67" spans="1:10" x14ac:dyDescent="0.25">
      <c r="A67">
        <v>2005</v>
      </c>
      <c r="B67">
        <v>62</v>
      </c>
      <c r="C67" s="4" t="s">
        <v>61</v>
      </c>
      <c r="I67" s="1">
        <v>6709</v>
      </c>
    </row>
    <row r="68" spans="1:10" x14ac:dyDescent="0.25">
      <c r="A68">
        <v>2005</v>
      </c>
      <c r="B68">
        <v>63</v>
      </c>
      <c r="C68" s="4" t="s">
        <v>62</v>
      </c>
      <c r="I68" s="1">
        <v>19202</v>
      </c>
    </row>
    <row r="69" spans="1:10" x14ac:dyDescent="0.25">
      <c r="A69">
        <v>2005</v>
      </c>
      <c r="B69">
        <v>64</v>
      </c>
      <c r="C69" s="4" t="s">
        <v>63</v>
      </c>
      <c r="I69" s="1">
        <v>10004</v>
      </c>
    </row>
    <row r="70" spans="1:10" x14ac:dyDescent="0.25">
      <c r="A70">
        <v>2005</v>
      </c>
      <c r="B70">
        <v>65</v>
      </c>
      <c r="C70" s="4" t="s">
        <v>64</v>
      </c>
      <c r="I70" s="1">
        <v>3084</v>
      </c>
    </row>
    <row r="71" spans="1:10" x14ac:dyDescent="0.25">
      <c r="A71">
        <v>2005</v>
      </c>
      <c r="B71">
        <v>66</v>
      </c>
      <c r="C71" s="4" t="s">
        <v>65</v>
      </c>
      <c r="I71" s="1">
        <v>2375329</v>
      </c>
      <c r="J71" s="1"/>
    </row>
    <row r="72" spans="1:10" x14ac:dyDescent="0.25">
      <c r="A72">
        <v>2005</v>
      </c>
      <c r="B72">
        <v>67</v>
      </c>
      <c r="C72" s="4" t="s">
        <v>66</v>
      </c>
      <c r="I72" s="1">
        <v>21269</v>
      </c>
    </row>
    <row r="73" spans="1:10" x14ac:dyDescent="0.25">
      <c r="A73">
        <v>2005</v>
      </c>
      <c r="B73">
        <v>68</v>
      </c>
      <c r="C73" s="4" t="s">
        <v>67</v>
      </c>
      <c r="I73" s="1">
        <v>7673</v>
      </c>
    </row>
    <row r="74" spans="1:10" x14ac:dyDescent="0.25">
      <c r="A74">
        <v>2005</v>
      </c>
      <c r="B74">
        <v>69</v>
      </c>
      <c r="C74" s="4" t="s">
        <v>68</v>
      </c>
      <c r="I74" s="1">
        <v>12819</v>
      </c>
    </row>
    <row r="75" spans="1:10" x14ac:dyDescent="0.25">
      <c r="A75">
        <v>2005</v>
      </c>
      <c r="B75">
        <v>70</v>
      </c>
      <c r="C75" s="4" t="s">
        <v>69</v>
      </c>
      <c r="I75" s="1">
        <v>4323</v>
      </c>
    </row>
    <row r="76" spans="1:10" x14ac:dyDescent="0.25">
      <c r="A76">
        <v>2005</v>
      </c>
      <c r="B76">
        <v>71</v>
      </c>
      <c r="C76" s="4" t="s">
        <v>70</v>
      </c>
      <c r="I76" s="1">
        <v>4199</v>
      </c>
    </row>
    <row r="77" spans="1:10" x14ac:dyDescent="0.25">
      <c r="A77">
        <v>2005</v>
      </c>
      <c r="B77">
        <v>72</v>
      </c>
      <c r="C77" s="4" t="s">
        <v>71</v>
      </c>
      <c r="I77" s="1">
        <v>391718</v>
      </c>
      <c r="J77" s="1"/>
    </row>
    <row r="78" spans="1:10" x14ac:dyDescent="0.25">
      <c r="A78">
        <v>2005</v>
      </c>
      <c r="B78">
        <v>73</v>
      </c>
      <c r="C78" s="4" t="s">
        <v>72</v>
      </c>
      <c r="I78" s="1">
        <v>4104</v>
      </c>
    </row>
    <row r="79" spans="1:10" x14ac:dyDescent="0.25">
      <c r="A79">
        <v>2005</v>
      </c>
      <c r="B79">
        <v>74</v>
      </c>
      <c r="C79" s="4" t="s">
        <v>73</v>
      </c>
      <c r="I79" s="1">
        <v>13767</v>
      </c>
    </row>
    <row r="80" spans="1:10" x14ac:dyDescent="0.25">
      <c r="A80">
        <v>2005</v>
      </c>
      <c r="B80">
        <v>75</v>
      </c>
      <c r="C80" s="4" t="s">
        <v>74</v>
      </c>
      <c r="I80" s="1">
        <v>2674</v>
      </c>
    </row>
    <row r="81" spans="1:10" x14ac:dyDescent="0.25">
      <c r="A81">
        <v>2005</v>
      </c>
      <c r="B81">
        <v>76</v>
      </c>
      <c r="C81" s="4" t="s">
        <v>75</v>
      </c>
      <c r="I81" s="1">
        <v>39617</v>
      </c>
      <c r="J81" s="1"/>
    </row>
    <row r="82" spans="1:10" x14ac:dyDescent="0.25">
      <c r="A82">
        <v>2005</v>
      </c>
      <c r="B82">
        <v>77</v>
      </c>
      <c r="C82" s="4" t="s">
        <v>76</v>
      </c>
      <c r="I82" s="1">
        <v>5007</v>
      </c>
    </row>
    <row r="83" spans="1:10" x14ac:dyDescent="0.25">
      <c r="A83">
        <v>2005</v>
      </c>
      <c r="B83">
        <v>78</v>
      </c>
      <c r="C83" s="4" t="s">
        <v>77</v>
      </c>
      <c r="I83" s="1">
        <v>44962</v>
      </c>
      <c r="J83" s="1"/>
    </row>
    <row r="84" spans="1:10" x14ac:dyDescent="0.25">
      <c r="A84">
        <v>2005</v>
      </c>
      <c r="B84">
        <v>79</v>
      </c>
      <c r="C84" s="4" t="s">
        <v>78</v>
      </c>
      <c r="I84" s="1">
        <v>42833</v>
      </c>
      <c r="J84" s="1"/>
    </row>
    <row r="85" spans="1:10" x14ac:dyDescent="0.25">
      <c r="A85">
        <v>2005</v>
      </c>
      <c r="B85">
        <v>80</v>
      </c>
      <c r="C85" s="4" t="s">
        <v>79</v>
      </c>
      <c r="I85" s="1">
        <v>6898</v>
      </c>
    </row>
    <row r="86" spans="1:10" x14ac:dyDescent="0.25">
      <c r="A86">
        <v>2005</v>
      </c>
      <c r="B86">
        <v>81</v>
      </c>
      <c r="C86" s="4" t="s">
        <v>80</v>
      </c>
      <c r="I86" s="1">
        <v>3900</v>
      </c>
    </row>
    <row r="87" spans="1:10" x14ac:dyDescent="0.25">
      <c r="A87">
        <v>2005</v>
      </c>
      <c r="B87">
        <v>82</v>
      </c>
      <c r="C87" s="4" t="s">
        <v>81</v>
      </c>
      <c r="I87" s="1">
        <v>4733</v>
      </c>
    </row>
    <row r="88" spans="1:10" x14ac:dyDescent="0.25">
      <c r="A88">
        <v>2005</v>
      </c>
      <c r="B88">
        <v>83</v>
      </c>
      <c r="C88" s="4" t="s">
        <v>82</v>
      </c>
      <c r="I88" s="1">
        <v>15330</v>
      </c>
    </row>
    <row r="89" spans="1:10" x14ac:dyDescent="0.25">
      <c r="A89">
        <v>2005</v>
      </c>
      <c r="B89">
        <v>84</v>
      </c>
      <c r="C89" s="4" t="s">
        <v>83</v>
      </c>
      <c r="I89" s="1">
        <v>11525</v>
      </c>
      <c r="J89" s="1"/>
    </row>
    <row r="90" spans="1:10" x14ac:dyDescent="0.25">
      <c r="A90">
        <v>2005</v>
      </c>
      <c r="B90">
        <v>85</v>
      </c>
      <c r="C90" s="4" t="s">
        <v>84</v>
      </c>
      <c r="I90" s="1">
        <v>17435</v>
      </c>
    </row>
    <row r="91" spans="1:10" x14ac:dyDescent="0.25">
      <c r="A91">
        <v>2005</v>
      </c>
      <c r="B91">
        <v>86</v>
      </c>
      <c r="C91" s="4" t="s">
        <v>85</v>
      </c>
      <c r="I91" s="1">
        <v>6667</v>
      </c>
      <c r="J91" s="1"/>
    </row>
    <row r="92" spans="1:10" x14ac:dyDescent="0.25">
      <c r="A92">
        <v>2005</v>
      </c>
      <c r="B92">
        <v>87</v>
      </c>
      <c r="C92" s="4" t="s">
        <v>86</v>
      </c>
      <c r="I92" s="1">
        <v>6098</v>
      </c>
    </row>
    <row r="93" spans="1:10" x14ac:dyDescent="0.25">
      <c r="A93">
        <v>2005</v>
      </c>
      <c r="B93">
        <v>88</v>
      </c>
      <c r="C93" s="4" t="s">
        <v>87</v>
      </c>
      <c r="I93" s="1">
        <v>8102</v>
      </c>
    </row>
    <row r="94" spans="1:10" x14ac:dyDescent="0.25">
      <c r="A94">
        <v>2005</v>
      </c>
      <c r="B94">
        <v>89</v>
      </c>
      <c r="C94" s="4" t="s">
        <v>88</v>
      </c>
      <c r="I94" s="1">
        <v>16035</v>
      </c>
      <c r="J94" s="1"/>
    </row>
    <row r="95" spans="1:10" x14ac:dyDescent="0.25">
      <c r="A95">
        <v>2005</v>
      </c>
      <c r="B95">
        <v>90</v>
      </c>
      <c r="C95" s="4" t="s">
        <v>89</v>
      </c>
      <c r="I95" s="1">
        <v>15636</v>
      </c>
    </row>
    <row r="96" spans="1:10" x14ac:dyDescent="0.25">
      <c r="A96">
        <v>2005</v>
      </c>
      <c r="B96">
        <v>91</v>
      </c>
      <c r="C96" s="4" t="s">
        <v>90</v>
      </c>
      <c r="I96" s="1">
        <v>6587</v>
      </c>
    </row>
    <row r="97" spans="1:10" x14ac:dyDescent="0.25">
      <c r="A97">
        <v>2005</v>
      </c>
      <c r="B97">
        <v>92</v>
      </c>
      <c r="C97" s="4" t="s">
        <v>91</v>
      </c>
      <c r="I97" s="1">
        <v>12058</v>
      </c>
    </row>
    <row r="98" spans="1:10" x14ac:dyDescent="0.25">
      <c r="A98">
        <v>2005</v>
      </c>
      <c r="B98">
        <v>93</v>
      </c>
      <c r="C98" s="4" t="s">
        <v>92</v>
      </c>
      <c r="I98" s="1">
        <v>30639</v>
      </c>
      <c r="J98" s="1"/>
    </row>
    <row r="99" spans="1:10" x14ac:dyDescent="0.25">
      <c r="A99">
        <v>2005</v>
      </c>
      <c r="B99">
        <v>94</v>
      </c>
      <c r="C99" s="4" t="s">
        <v>93</v>
      </c>
      <c r="I99" s="1">
        <v>16076</v>
      </c>
    </row>
    <row r="100" spans="1:10" x14ac:dyDescent="0.25">
      <c r="A100">
        <v>2005</v>
      </c>
      <c r="B100">
        <v>95</v>
      </c>
      <c r="C100" s="4" t="s">
        <v>94</v>
      </c>
      <c r="I100" s="1">
        <v>4650</v>
      </c>
    </row>
    <row r="101" spans="1:10" x14ac:dyDescent="0.25">
      <c r="A101">
        <v>2005</v>
      </c>
      <c r="B101">
        <v>96</v>
      </c>
      <c r="C101" s="4" t="s">
        <v>95</v>
      </c>
      <c r="I101" s="1">
        <v>4714</v>
      </c>
    </row>
    <row r="102" spans="1:10" x14ac:dyDescent="0.25">
      <c r="A102">
        <v>2005</v>
      </c>
      <c r="B102">
        <v>97</v>
      </c>
      <c r="C102" s="4" t="s">
        <v>96</v>
      </c>
      <c r="I102" s="1">
        <v>31191</v>
      </c>
    </row>
    <row r="103" spans="1:10" x14ac:dyDescent="0.25">
      <c r="A103">
        <v>2005</v>
      </c>
      <c r="B103">
        <v>98</v>
      </c>
      <c r="C103" s="4" t="s">
        <v>97</v>
      </c>
      <c r="I103" s="1">
        <v>11023</v>
      </c>
      <c r="J103" s="1"/>
    </row>
    <row r="104" spans="1:10" x14ac:dyDescent="0.25">
      <c r="A104">
        <v>2005</v>
      </c>
      <c r="B104">
        <v>99</v>
      </c>
      <c r="C104" s="4" t="s">
        <v>98</v>
      </c>
      <c r="I104" s="1">
        <v>10639</v>
      </c>
    </row>
    <row r="105" spans="1:10" x14ac:dyDescent="0.25">
      <c r="A105">
        <v>2005</v>
      </c>
      <c r="B105">
        <v>100</v>
      </c>
      <c r="C105" s="4" t="s">
        <v>99</v>
      </c>
      <c r="I105" s="1">
        <v>3730</v>
      </c>
    </row>
    <row r="106" spans="1:10" x14ac:dyDescent="0.25">
      <c r="A106">
        <v>2005</v>
      </c>
      <c r="B106">
        <v>101</v>
      </c>
      <c r="C106" s="4" t="s">
        <v>116</v>
      </c>
      <c r="I106" s="1">
        <v>21636</v>
      </c>
    </row>
    <row r="107" spans="1:10" x14ac:dyDescent="0.25">
      <c r="A107">
        <v>2005</v>
      </c>
      <c r="B107">
        <v>102</v>
      </c>
      <c r="C107" s="4" t="s">
        <v>117</v>
      </c>
      <c r="I107" s="1">
        <v>26798</v>
      </c>
    </row>
    <row r="108" spans="1:10" x14ac:dyDescent="0.25">
      <c r="A108">
        <v>2005</v>
      </c>
      <c r="B108">
        <v>103</v>
      </c>
      <c r="C108" s="4" t="s">
        <v>118</v>
      </c>
      <c r="I108" s="1">
        <v>6427</v>
      </c>
    </row>
    <row r="109" spans="1:10" x14ac:dyDescent="0.25">
      <c r="A109">
        <v>2005</v>
      </c>
      <c r="B109">
        <v>104</v>
      </c>
      <c r="C109" s="4" t="s">
        <v>119</v>
      </c>
      <c r="I109" s="1">
        <v>14669</v>
      </c>
    </row>
    <row r="110" spans="1:10" x14ac:dyDescent="0.25">
      <c r="A110">
        <v>2005</v>
      </c>
      <c r="B110">
        <v>105</v>
      </c>
      <c r="C110" s="4" t="s">
        <v>120</v>
      </c>
      <c r="I110" s="1">
        <v>3858</v>
      </c>
    </row>
    <row r="111" spans="1:10" x14ac:dyDescent="0.25">
      <c r="A111">
        <v>2005</v>
      </c>
      <c r="B111">
        <v>106</v>
      </c>
      <c r="C111" s="4" t="s">
        <v>121</v>
      </c>
      <c r="I111" s="1">
        <v>11327</v>
      </c>
    </row>
    <row r="112" spans="1:10" x14ac:dyDescent="0.25">
      <c r="A112">
        <v>2005</v>
      </c>
      <c r="B112">
        <v>107</v>
      </c>
      <c r="C112" s="4" t="s">
        <v>122</v>
      </c>
      <c r="I112" s="1">
        <v>8366</v>
      </c>
    </row>
    <row r="113" spans="1:10" x14ac:dyDescent="0.25">
      <c r="A113">
        <v>2005</v>
      </c>
      <c r="B113">
        <v>108</v>
      </c>
      <c r="C113" s="4" t="s">
        <v>123</v>
      </c>
      <c r="I113" s="1">
        <v>2318</v>
      </c>
    </row>
    <row r="114" spans="1:10" x14ac:dyDescent="0.25">
      <c r="A114">
        <v>2005</v>
      </c>
      <c r="B114">
        <v>109</v>
      </c>
      <c r="C114" s="4" t="s">
        <v>124</v>
      </c>
      <c r="I114" s="1">
        <v>9303</v>
      </c>
    </row>
    <row r="115" spans="1:10" x14ac:dyDescent="0.25">
      <c r="A115">
        <v>2005</v>
      </c>
      <c r="B115">
        <v>110</v>
      </c>
      <c r="C115" s="4" t="s">
        <v>125</v>
      </c>
      <c r="I115" s="1">
        <v>38209</v>
      </c>
      <c r="J115" s="1"/>
    </row>
    <row r="116" spans="1:10" x14ac:dyDescent="0.25">
      <c r="A116">
        <v>2005</v>
      </c>
      <c r="B116">
        <v>111</v>
      </c>
      <c r="C116" s="4" t="s">
        <v>126</v>
      </c>
      <c r="I116" s="1">
        <v>4232</v>
      </c>
    </row>
    <row r="117" spans="1:10" x14ac:dyDescent="0.25">
      <c r="A117">
        <v>2005</v>
      </c>
      <c r="B117">
        <v>112</v>
      </c>
      <c r="C117" s="4" t="s">
        <v>127</v>
      </c>
      <c r="I117" s="1">
        <v>4484</v>
      </c>
    </row>
    <row r="118" spans="1:10" x14ac:dyDescent="0.25">
      <c r="A118">
        <v>2005</v>
      </c>
      <c r="B118">
        <v>113</v>
      </c>
      <c r="C118" s="4" t="s">
        <v>128</v>
      </c>
      <c r="I118" s="1">
        <v>13013</v>
      </c>
    </row>
    <row r="119" spans="1:10" x14ac:dyDescent="0.25">
      <c r="A119">
        <v>2005</v>
      </c>
      <c r="B119">
        <v>114</v>
      </c>
      <c r="C119" s="4" t="s">
        <v>129</v>
      </c>
      <c r="I119" s="1">
        <v>3357</v>
      </c>
    </row>
    <row r="120" spans="1:10" x14ac:dyDescent="0.25">
      <c r="A120">
        <v>2005</v>
      </c>
      <c r="B120">
        <v>115</v>
      </c>
      <c r="C120" s="4" t="s">
        <v>130</v>
      </c>
      <c r="I120" s="1">
        <v>22799</v>
      </c>
    </row>
    <row r="121" spans="1:10" x14ac:dyDescent="0.25">
      <c r="A121">
        <v>2005</v>
      </c>
      <c r="B121">
        <v>116</v>
      </c>
      <c r="C121" s="4" t="s">
        <v>131</v>
      </c>
      <c r="I121" s="1">
        <v>25949</v>
      </c>
    </row>
    <row r="122" spans="1:10" x14ac:dyDescent="0.25">
      <c r="A122">
        <v>2005</v>
      </c>
      <c r="B122">
        <v>117</v>
      </c>
      <c r="C122" s="4" t="s">
        <v>132</v>
      </c>
      <c r="I122" s="1">
        <v>13183</v>
      </c>
    </row>
    <row r="123" spans="1:10" x14ac:dyDescent="0.25">
      <c r="A123">
        <v>2005</v>
      </c>
      <c r="B123">
        <v>118</v>
      </c>
      <c r="C123" s="4" t="s">
        <v>133</v>
      </c>
      <c r="I123" s="1">
        <v>3564</v>
      </c>
    </row>
    <row r="124" spans="1:10" x14ac:dyDescent="0.25">
      <c r="A124">
        <v>2005</v>
      </c>
      <c r="B124">
        <v>119</v>
      </c>
      <c r="C124" s="4" t="s">
        <v>134</v>
      </c>
      <c r="I124" s="1">
        <v>15250</v>
      </c>
    </row>
    <row r="125" spans="1:10" x14ac:dyDescent="0.25">
      <c r="A125">
        <v>2005</v>
      </c>
      <c r="B125">
        <v>120</v>
      </c>
      <c r="C125" s="4" t="s">
        <v>135</v>
      </c>
      <c r="I125" s="1">
        <v>22503</v>
      </c>
    </row>
    <row r="126" spans="1:10" x14ac:dyDescent="0.25">
      <c r="A126">
        <v>2005</v>
      </c>
      <c r="B126">
        <v>121</v>
      </c>
      <c r="C126" s="4" t="s">
        <v>136</v>
      </c>
      <c r="I126" s="1">
        <v>18486</v>
      </c>
    </row>
    <row r="127" spans="1:10" x14ac:dyDescent="0.25">
      <c r="A127">
        <v>2005</v>
      </c>
      <c r="B127">
        <v>122</v>
      </c>
      <c r="C127" s="4" t="s">
        <v>137</v>
      </c>
      <c r="I127" s="1">
        <v>3734</v>
      </c>
    </row>
    <row r="128" spans="1:10" x14ac:dyDescent="0.25">
      <c r="A128">
        <v>2005</v>
      </c>
      <c r="B128">
        <v>123</v>
      </c>
      <c r="C128" s="4" t="s">
        <v>138</v>
      </c>
      <c r="I128" s="1">
        <v>52107</v>
      </c>
      <c r="J128" s="1"/>
    </row>
    <row r="129" spans="1:10" x14ac:dyDescent="0.25">
      <c r="A129">
        <v>2005</v>
      </c>
      <c r="B129">
        <v>124</v>
      </c>
      <c r="C129" s="4" t="s">
        <v>139</v>
      </c>
      <c r="I129" s="1">
        <v>11782</v>
      </c>
      <c r="J129" s="1"/>
    </row>
    <row r="130" spans="1:10" x14ac:dyDescent="0.25">
      <c r="A130">
        <v>2005</v>
      </c>
      <c r="B130">
        <v>125</v>
      </c>
      <c r="C130" s="4" t="s">
        <v>140</v>
      </c>
      <c r="I130" s="1">
        <v>5835</v>
      </c>
    </row>
    <row r="131" spans="1:10" x14ac:dyDescent="0.25">
      <c r="A131">
        <v>2005</v>
      </c>
      <c r="B131">
        <v>126</v>
      </c>
      <c r="C131" s="4" t="s">
        <v>141</v>
      </c>
      <c r="I131" s="1">
        <v>13888</v>
      </c>
    </row>
    <row r="132" spans="1:10" x14ac:dyDescent="0.25">
      <c r="A132">
        <v>2005</v>
      </c>
      <c r="B132">
        <v>127</v>
      </c>
      <c r="C132" s="4" t="s">
        <v>142</v>
      </c>
      <c r="I132" s="1">
        <v>28167</v>
      </c>
    </row>
    <row r="133" spans="1:10" x14ac:dyDescent="0.25">
      <c r="A133">
        <v>2005</v>
      </c>
      <c r="B133">
        <v>128</v>
      </c>
      <c r="C133" s="4" t="s">
        <v>143</v>
      </c>
      <c r="I133" s="1">
        <v>4399</v>
      </c>
    </row>
    <row r="134" spans="1:10" x14ac:dyDescent="0.25">
      <c r="A134">
        <v>2005</v>
      </c>
      <c r="B134">
        <v>129</v>
      </c>
      <c r="C134" s="4" t="s">
        <v>144</v>
      </c>
      <c r="I134" s="1">
        <v>7277</v>
      </c>
    </row>
    <row r="135" spans="1:10" x14ac:dyDescent="0.25">
      <c r="A135">
        <v>2005</v>
      </c>
      <c r="B135">
        <v>130</v>
      </c>
      <c r="C135" s="4" t="s">
        <v>145</v>
      </c>
      <c r="I135" s="1">
        <v>5703</v>
      </c>
    </row>
    <row r="136" spans="1:10" x14ac:dyDescent="0.25">
      <c r="A136">
        <v>2005</v>
      </c>
      <c r="B136">
        <v>131</v>
      </c>
      <c r="C136" s="4" t="s">
        <v>146</v>
      </c>
      <c r="I136" s="1">
        <v>14995</v>
      </c>
    </row>
    <row r="137" spans="1:10" x14ac:dyDescent="0.25">
      <c r="A137">
        <v>2005</v>
      </c>
      <c r="B137">
        <v>132</v>
      </c>
      <c r="C137" s="4" t="s">
        <v>147</v>
      </c>
      <c r="I137" s="1">
        <v>4010</v>
      </c>
    </row>
    <row r="138" spans="1:10" x14ac:dyDescent="0.25">
      <c r="A138">
        <v>2005</v>
      </c>
      <c r="B138">
        <v>133</v>
      </c>
      <c r="C138" s="4" t="s">
        <v>148</v>
      </c>
      <c r="I138" s="1">
        <v>5457</v>
      </c>
    </row>
    <row r="139" spans="1:10" x14ac:dyDescent="0.25">
      <c r="A139">
        <v>2005</v>
      </c>
      <c r="B139">
        <v>134</v>
      </c>
      <c r="C139" s="4" t="s">
        <v>149</v>
      </c>
      <c r="I139" s="1">
        <v>4854</v>
      </c>
    </row>
    <row r="140" spans="1:10" x14ac:dyDescent="0.25">
      <c r="A140">
        <v>2005</v>
      </c>
      <c r="B140">
        <v>135</v>
      </c>
      <c r="C140" s="4" t="s">
        <v>150</v>
      </c>
      <c r="I140" s="1">
        <v>34783</v>
      </c>
    </row>
    <row r="141" spans="1:10" x14ac:dyDescent="0.25">
      <c r="A141">
        <v>2005</v>
      </c>
      <c r="B141">
        <v>136</v>
      </c>
      <c r="C141" s="4" t="s">
        <v>151</v>
      </c>
      <c r="I141" s="1">
        <v>7502</v>
      </c>
    </row>
    <row r="142" spans="1:10" x14ac:dyDescent="0.25">
      <c r="A142">
        <v>2005</v>
      </c>
      <c r="B142">
        <v>137</v>
      </c>
      <c r="C142" s="4" t="s">
        <v>152</v>
      </c>
      <c r="I142" s="1">
        <v>8875</v>
      </c>
    </row>
    <row r="143" spans="1:10" x14ac:dyDescent="0.25">
      <c r="A143">
        <v>2005</v>
      </c>
      <c r="B143">
        <v>138</v>
      </c>
      <c r="C143" s="4" t="s">
        <v>153</v>
      </c>
      <c r="I143" s="1">
        <v>13991</v>
      </c>
    </row>
    <row r="144" spans="1:10" x14ac:dyDescent="0.25">
      <c r="A144">
        <v>2005</v>
      </c>
      <c r="B144">
        <v>139</v>
      </c>
      <c r="C144" s="4" t="s">
        <v>154</v>
      </c>
      <c r="I144" s="1">
        <v>4189</v>
      </c>
    </row>
    <row r="145" spans="1:10" x14ac:dyDescent="0.25">
      <c r="A145">
        <v>2005</v>
      </c>
      <c r="B145">
        <v>140</v>
      </c>
      <c r="C145" s="4" t="s">
        <v>155</v>
      </c>
      <c r="I145" s="1">
        <v>13979</v>
      </c>
    </row>
    <row r="146" spans="1:10" x14ac:dyDescent="0.25">
      <c r="A146">
        <v>2005</v>
      </c>
      <c r="B146">
        <v>141</v>
      </c>
      <c r="C146" s="4" t="s">
        <v>156</v>
      </c>
      <c r="I146" s="1">
        <v>8310</v>
      </c>
    </row>
    <row r="147" spans="1:10" x14ac:dyDescent="0.25">
      <c r="A147">
        <v>2005</v>
      </c>
      <c r="B147">
        <v>142</v>
      </c>
      <c r="C147" s="4" t="s">
        <v>157</v>
      </c>
      <c r="I147" s="1">
        <v>9466</v>
      </c>
    </row>
    <row r="148" spans="1:10" x14ac:dyDescent="0.25">
      <c r="A148">
        <v>2005</v>
      </c>
      <c r="B148">
        <v>143</v>
      </c>
      <c r="C148" s="4" t="s">
        <v>158</v>
      </c>
      <c r="I148" s="1">
        <v>20482</v>
      </c>
    </row>
    <row r="149" spans="1:10" x14ac:dyDescent="0.25">
      <c r="A149">
        <v>2005</v>
      </c>
      <c r="B149">
        <v>144</v>
      </c>
      <c r="C149" s="4" t="s">
        <v>159</v>
      </c>
      <c r="I149" s="1">
        <v>3489</v>
      </c>
    </row>
    <row r="150" spans="1:10" x14ac:dyDescent="0.25">
      <c r="A150">
        <v>2005</v>
      </c>
      <c r="B150">
        <v>145</v>
      </c>
      <c r="C150" s="4" t="s">
        <v>160</v>
      </c>
      <c r="I150" s="1">
        <v>22450</v>
      </c>
    </row>
    <row r="151" spans="1:10" x14ac:dyDescent="0.25">
      <c r="A151">
        <v>2005</v>
      </c>
      <c r="B151">
        <v>146</v>
      </c>
      <c r="C151" s="4" t="s">
        <v>161</v>
      </c>
      <c r="I151" s="1">
        <v>32485</v>
      </c>
    </row>
    <row r="152" spans="1:10" x14ac:dyDescent="0.25">
      <c r="A152">
        <v>2005</v>
      </c>
      <c r="B152">
        <v>147</v>
      </c>
      <c r="C152" s="4" t="s">
        <v>162</v>
      </c>
      <c r="I152" s="1">
        <v>81895</v>
      </c>
      <c r="J152" s="1"/>
    </row>
    <row r="153" spans="1:10" x14ac:dyDescent="0.25">
      <c r="A153">
        <v>2005</v>
      </c>
      <c r="B153">
        <v>148</v>
      </c>
      <c r="C153" s="4" t="s">
        <v>163</v>
      </c>
      <c r="I153" s="1">
        <v>9451</v>
      </c>
    </row>
    <row r="154" spans="1:10" x14ac:dyDescent="0.25">
      <c r="A154">
        <v>2005</v>
      </c>
      <c r="B154">
        <v>149</v>
      </c>
      <c r="C154" s="4" t="s">
        <v>164</v>
      </c>
      <c r="I154" s="1">
        <v>6000</v>
      </c>
    </row>
    <row r="155" spans="1:10" x14ac:dyDescent="0.25">
      <c r="A155">
        <v>2005</v>
      </c>
      <c r="B155">
        <v>150</v>
      </c>
      <c r="C155" s="4" t="s">
        <v>165</v>
      </c>
      <c r="I155" s="1">
        <v>21184</v>
      </c>
      <c r="J155" s="1"/>
    </row>
    <row r="156" spans="1:10" x14ac:dyDescent="0.25">
      <c r="A156">
        <v>2005</v>
      </c>
      <c r="B156">
        <v>151</v>
      </c>
      <c r="C156" s="4" t="s">
        <v>166</v>
      </c>
      <c r="I156" s="1">
        <v>2249</v>
      </c>
    </row>
    <row r="157" spans="1:10" x14ac:dyDescent="0.25">
      <c r="A157">
        <v>2005</v>
      </c>
      <c r="B157">
        <v>152</v>
      </c>
      <c r="C157" s="4" t="s">
        <v>167</v>
      </c>
      <c r="I157" s="1">
        <v>12428</v>
      </c>
    </row>
    <row r="158" spans="1:10" x14ac:dyDescent="0.25">
      <c r="A158">
        <v>2005</v>
      </c>
      <c r="B158">
        <v>153</v>
      </c>
      <c r="C158" s="4" t="s">
        <v>168</v>
      </c>
      <c r="I158" s="1">
        <v>10506</v>
      </c>
    </row>
    <row r="159" spans="1:10" x14ac:dyDescent="0.25">
      <c r="A159">
        <v>2005</v>
      </c>
      <c r="B159">
        <v>154</v>
      </c>
      <c r="C159" s="4" t="s">
        <v>169</v>
      </c>
      <c r="I159" s="1">
        <v>13331</v>
      </c>
    </row>
    <row r="160" spans="1:10" x14ac:dyDescent="0.25">
      <c r="A160">
        <v>2005</v>
      </c>
      <c r="B160">
        <v>155</v>
      </c>
      <c r="C160" s="4" t="s">
        <v>170</v>
      </c>
      <c r="I160" s="1">
        <v>18875</v>
      </c>
      <c r="J160" s="1"/>
    </row>
    <row r="161" spans="1:10" x14ac:dyDescent="0.25">
      <c r="A161">
        <v>2005</v>
      </c>
      <c r="B161">
        <v>156</v>
      </c>
      <c r="C161" s="4" t="s">
        <v>171</v>
      </c>
      <c r="I161" s="1">
        <v>30777</v>
      </c>
    </row>
    <row r="162" spans="1:10" x14ac:dyDescent="0.25">
      <c r="A162">
        <v>2005</v>
      </c>
      <c r="B162">
        <v>157</v>
      </c>
      <c r="C162" s="4" t="s">
        <v>172</v>
      </c>
      <c r="I162" s="1">
        <v>21149</v>
      </c>
    </row>
    <row r="163" spans="1:10" x14ac:dyDescent="0.25">
      <c r="A163">
        <v>2005</v>
      </c>
      <c r="B163">
        <v>158</v>
      </c>
      <c r="C163" s="4" t="s">
        <v>173</v>
      </c>
      <c r="I163" s="1">
        <v>14795</v>
      </c>
    </row>
    <row r="164" spans="1:10" x14ac:dyDescent="0.25">
      <c r="A164">
        <v>2005</v>
      </c>
      <c r="B164">
        <v>159</v>
      </c>
      <c r="C164" s="4" t="s">
        <v>174</v>
      </c>
      <c r="I164" s="1">
        <v>8349</v>
      </c>
      <c r="J164" s="1"/>
    </row>
    <row r="165" spans="1:10" x14ac:dyDescent="0.25">
      <c r="A165">
        <v>2005</v>
      </c>
      <c r="B165">
        <v>160</v>
      </c>
      <c r="C165" s="4" t="s">
        <v>175</v>
      </c>
      <c r="I165" s="1">
        <v>3485</v>
      </c>
    </row>
    <row r="166" spans="1:10" x14ac:dyDescent="0.25">
      <c r="A166">
        <v>2005</v>
      </c>
      <c r="B166">
        <v>161</v>
      </c>
      <c r="C166" s="4" t="s">
        <v>176</v>
      </c>
      <c r="I166" s="1">
        <v>3411</v>
      </c>
    </row>
    <row r="167" spans="1:10" x14ac:dyDescent="0.25">
      <c r="A167">
        <v>2005</v>
      </c>
      <c r="B167">
        <v>162</v>
      </c>
      <c r="C167" s="4" t="s">
        <v>177</v>
      </c>
      <c r="I167" s="1">
        <v>4766</v>
      </c>
      <c r="J167" s="1"/>
    </row>
    <row r="168" spans="1:10" x14ac:dyDescent="0.25">
      <c r="A168">
        <v>2005</v>
      </c>
      <c r="B168">
        <v>163</v>
      </c>
      <c r="C168" s="4" t="s">
        <v>178</v>
      </c>
      <c r="I168" s="1">
        <v>2371</v>
      </c>
    </row>
    <row r="169" spans="1:10" x14ac:dyDescent="0.25">
      <c r="A169">
        <v>2005</v>
      </c>
      <c r="B169">
        <v>164</v>
      </c>
      <c r="C169" s="4" t="s">
        <v>179</v>
      </c>
      <c r="I169" s="1">
        <v>2618</v>
      </c>
    </row>
    <row r="170" spans="1:10" x14ac:dyDescent="0.25">
      <c r="A170">
        <v>2005</v>
      </c>
      <c r="B170">
        <v>165</v>
      </c>
      <c r="C170" s="4" t="s">
        <v>180</v>
      </c>
      <c r="I170" s="1">
        <v>18193</v>
      </c>
    </row>
    <row r="171" spans="1:10" x14ac:dyDescent="0.25">
      <c r="A171">
        <v>2005</v>
      </c>
      <c r="B171">
        <v>166</v>
      </c>
      <c r="C171" s="4" t="s">
        <v>181</v>
      </c>
      <c r="I171" s="1">
        <v>67640</v>
      </c>
    </row>
    <row r="172" spans="1:10" x14ac:dyDescent="0.25">
      <c r="A172">
        <v>2005</v>
      </c>
      <c r="B172">
        <v>167</v>
      </c>
      <c r="C172" s="4" t="s">
        <v>182</v>
      </c>
      <c r="I172" s="1">
        <v>4507</v>
      </c>
    </row>
    <row r="173" spans="1:10" x14ac:dyDescent="0.25">
      <c r="A173">
        <v>2005</v>
      </c>
      <c r="B173">
        <v>168</v>
      </c>
      <c r="C173" s="4" t="s">
        <v>183</v>
      </c>
      <c r="I173" s="1">
        <v>3231</v>
      </c>
    </row>
    <row r="174" spans="1:10" x14ac:dyDescent="0.25">
      <c r="A174">
        <v>2005</v>
      </c>
      <c r="B174">
        <v>169</v>
      </c>
      <c r="C174" s="4" t="s">
        <v>184</v>
      </c>
      <c r="I174" s="1">
        <v>7514</v>
      </c>
    </row>
    <row r="175" spans="1:10" x14ac:dyDescent="0.25">
      <c r="A175">
        <v>2005</v>
      </c>
      <c r="B175">
        <v>170</v>
      </c>
      <c r="C175" s="4" t="s">
        <v>185</v>
      </c>
      <c r="I175" s="1">
        <v>5068</v>
      </c>
    </row>
    <row r="176" spans="1:10" x14ac:dyDescent="0.25">
      <c r="A176">
        <v>2005</v>
      </c>
      <c r="B176">
        <v>171</v>
      </c>
      <c r="C176" s="4" t="s">
        <v>186</v>
      </c>
      <c r="I176" s="1">
        <v>23782</v>
      </c>
      <c r="J176" s="1"/>
    </row>
    <row r="177" spans="1:9" x14ac:dyDescent="0.25">
      <c r="A177">
        <v>2005</v>
      </c>
      <c r="B177">
        <v>172</v>
      </c>
      <c r="C177" s="4" t="s">
        <v>187</v>
      </c>
      <c r="I177" s="1">
        <v>1218</v>
      </c>
    </row>
    <row r="178" spans="1:9" x14ac:dyDescent="0.25">
      <c r="A178">
        <v>2005</v>
      </c>
      <c r="B178">
        <v>173</v>
      </c>
      <c r="C178" s="4" t="s">
        <v>188</v>
      </c>
      <c r="I178" s="1">
        <v>6614</v>
      </c>
    </row>
    <row r="179" spans="1:9" x14ac:dyDescent="0.25">
      <c r="A179">
        <v>2005</v>
      </c>
      <c r="B179">
        <v>174</v>
      </c>
      <c r="C179" s="4" t="s">
        <v>189</v>
      </c>
      <c r="I179" s="1">
        <v>8014</v>
      </c>
    </row>
    <row r="180" spans="1:9" x14ac:dyDescent="0.25">
      <c r="A180">
        <v>2005</v>
      </c>
      <c r="B180">
        <v>175</v>
      </c>
      <c r="C180" s="4" t="s">
        <v>190</v>
      </c>
      <c r="I180" s="1">
        <v>1814</v>
      </c>
    </row>
    <row r="181" spans="1:9" x14ac:dyDescent="0.25">
      <c r="A181">
        <v>2005</v>
      </c>
      <c r="B181">
        <v>176</v>
      </c>
      <c r="C181" s="4" t="s">
        <v>191</v>
      </c>
      <c r="I181" s="1">
        <v>5747</v>
      </c>
    </row>
    <row r="182" spans="1:9" x14ac:dyDescent="0.25">
      <c r="A182">
        <v>2005</v>
      </c>
      <c r="B182">
        <v>177</v>
      </c>
      <c r="C182" s="4" t="s">
        <v>192</v>
      </c>
      <c r="I182" s="1">
        <v>14871</v>
      </c>
    </row>
    <row r="183" spans="1:9" x14ac:dyDescent="0.25">
      <c r="A183">
        <v>2005</v>
      </c>
      <c r="B183">
        <v>178</v>
      </c>
      <c r="C183" s="4" t="s">
        <v>193</v>
      </c>
      <c r="I183" s="1">
        <v>9077</v>
      </c>
    </row>
    <row r="184" spans="1:9" x14ac:dyDescent="0.25">
      <c r="A184">
        <v>2005</v>
      </c>
      <c r="B184">
        <v>179</v>
      </c>
      <c r="C184" s="4" t="s">
        <v>194</v>
      </c>
      <c r="I184" s="1">
        <v>2994</v>
      </c>
    </row>
    <row r="185" spans="1:9" x14ac:dyDescent="0.25">
      <c r="A185">
        <v>2005</v>
      </c>
      <c r="B185">
        <v>180</v>
      </c>
      <c r="C185" s="4" t="s">
        <v>195</v>
      </c>
      <c r="I185" s="1">
        <v>6411</v>
      </c>
    </row>
    <row r="186" spans="1:9" x14ac:dyDescent="0.25">
      <c r="A186">
        <v>2005</v>
      </c>
      <c r="B186">
        <v>181</v>
      </c>
      <c r="C186" s="4" t="s">
        <v>196</v>
      </c>
      <c r="I186" s="1">
        <v>4764</v>
      </c>
    </row>
    <row r="187" spans="1:9" x14ac:dyDescent="0.25">
      <c r="A187">
        <v>2005</v>
      </c>
      <c r="B187">
        <v>182</v>
      </c>
      <c r="C187" s="4" t="s">
        <v>197</v>
      </c>
      <c r="I187" s="1">
        <v>8165</v>
      </c>
    </row>
    <row r="188" spans="1:9" x14ac:dyDescent="0.25">
      <c r="A188">
        <v>2005</v>
      </c>
      <c r="B188">
        <v>183</v>
      </c>
      <c r="C188" s="4" t="s">
        <v>198</v>
      </c>
      <c r="I188" s="1">
        <v>25054</v>
      </c>
    </row>
    <row r="189" spans="1:9" x14ac:dyDescent="0.25">
      <c r="A189">
        <v>2005</v>
      </c>
      <c r="B189">
        <v>184</v>
      </c>
      <c r="C189" s="4" t="s">
        <v>199</v>
      </c>
      <c r="I189" s="1">
        <v>7178</v>
      </c>
    </row>
    <row r="190" spans="1:9" x14ac:dyDescent="0.25">
      <c r="A190">
        <v>2005</v>
      </c>
      <c r="B190">
        <v>185</v>
      </c>
      <c r="C190" s="4" t="s">
        <v>200</v>
      </c>
      <c r="I190" s="1">
        <v>8759</v>
      </c>
    </row>
    <row r="191" spans="1:9" x14ac:dyDescent="0.25">
      <c r="A191">
        <v>2005</v>
      </c>
      <c r="B191">
        <v>186</v>
      </c>
      <c r="C191" s="4" t="s">
        <v>201</v>
      </c>
      <c r="I191" s="1">
        <v>2766</v>
      </c>
    </row>
    <row r="192" spans="1:9" x14ac:dyDescent="0.25">
      <c r="A192">
        <v>2005</v>
      </c>
      <c r="B192">
        <v>187</v>
      </c>
      <c r="C192" s="4" t="s">
        <v>202</v>
      </c>
      <c r="I192" s="1">
        <v>10181</v>
      </c>
    </row>
    <row r="193" spans="1:10" x14ac:dyDescent="0.25">
      <c r="A193">
        <v>2005</v>
      </c>
      <c r="B193">
        <v>188</v>
      </c>
      <c r="C193" s="4" t="s">
        <v>203</v>
      </c>
      <c r="I193" s="1">
        <v>9506</v>
      </c>
    </row>
    <row r="194" spans="1:10" x14ac:dyDescent="0.25">
      <c r="A194">
        <v>2005</v>
      </c>
      <c r="B194">
        <v>189</v>
      </c>
      <c r="C194" s="4" t="s">
        <v>204</v>
      </c>
      <c r="I194" s="1">
        <v>4098</v>
      </c>
    </row>
    <row r="195" spans="1:10" x14ac:dyDescent="0.25">
      <c r="A195">
        <v>2005</v>
      </c>
      <c r="B195">
        <v>190</v>
      </c>
      <c r="C195" s="4" t="s">
        <v>205</v>
      </c>
      <c r="I195" s="1">
        <v>19099</v>
      </c>
    </row>
    <row r="196" spans="1:10" x14ac:dyDescent="0.25">
      <c r="A196">
        <v>2005</v>
      </c>
      <c r="B196">
        <v>191</v>
      </c>
      <c r="C196" s="4" t="s">
        <v>206</v>
      </c>
      <c r="I196" s="1">
        <v>2852</v>
      </c>
    </row>
    <row r="197" spans="1:10" x14ac:dyDescent="0.25">
      <c r="A197">
        <v>2005</v>
      </c>
      <c r="B197">
        <v>192</v>
      </c>
      <c r="C197" s="4" t="s">
        <v>207</v>
      </c>
      <c r="I197" s="1">
        <v>3885</v>
      </c>
    </row>
    <row r="198" spans="1:10" x14ac:dyDescent="0.25">
      <c r="A198">
        <v>2005</v>
      </c>
      <c r="B198">
        <v>193</v>
      </c>
      <c r="C198" s="4" t="s">
        <v>208</v>
      </c>
      <c r="I198" s="1">
        <v>18584</v>
      </c>
    </row>
    <row r="199" spans="1:10" x14ac:dyDescent="0.25">
      <c r="A199">
        <v>2005</v>
      </c>
      <c r="B199">
        <v>194</v>
      </c>
      <c r="C199" s="4" t="s">
        <v>209</v>
      </c>
      <c r="I199" s="1">
        <v>5353</v>
      </c>
    </row>
    <row r="200" spans="1:10" x14ac:dyDescent="0.25">
      <c r="A200">
        <v>2005</v>
      </c>
      <c r="B200">
        <v>195</v>
      </c>
      <c r="C200" s="4" t="s">
        <v>210</v>
      </c>
      <c r="I200" s="1">
        <v>13401</v>
      </c>
    </row>
    <row r="201" spans="1:10" x14ac:dyDescent="0.25">
      <c r="A201">
        <v>2005</v>
      </c>
      <c r="B201">
        <v>196</v>
      </c>
      <c r="C201" s="4" t="s">
        <v>211</v>
      </c>
      <c r="I201" s="1">
        <v>9702</v>
      </c>
    </row>
    <row r="202" spans="1:10" x14ac:dyDescent="0.25">
      <c r="A202">
        <v>2005</v>
      </c>
      <c r="B202">
        <v>197</v>
      </c>
      <c r="C202" s="4" t="s">
        <v>212</v>
      </c>
      <c r="I202" s="1">
        <v>6389</v>
      </c>
    </row>
    <row r="203" spans="1:10" x14ac:dyDescent="0.25">
      <c r="A203">
        <v>2005</v>
      </c>
      <c r="B203">
        <v>198</v>
      </c>
      <c r="C203" s="4" t="s">
        <v>213</v>
      </c>
      <c r="I203" s="1">
        <v>5661</v>
      </c>
    </row>
    <row r="204" spans="1:10" x14ac:dyDescent="0.25">
      <c r="A204">
        <v>2005</v>
      </c>
      <c r="B204">
        <v>199</v>
      </c>
      <c r="C204" s="4" t="s">
        <v>214</v>
      </c>
      <c r="I204" s="1">
        <v>9748</v>
      </c>
      <c r="J204" s="1"/>
    </row>
    <row r="205" spans="1:10" x14ac:dyDescent="0.25">
      <c r="A205">
        <v>2005</v>
      </c>
      <c r="B205">
        <v>200</v>
      </c>
      <c r="C205" s="4" t="s">
        <v>215</v>
      </c>
      <c r="I205" s="1">
        <v>44947</v>
      </c>
    </row>
    <row r="206" spans="1:10" x14ac:dyDescent="0.25">
      <c r="A206">
        <v>2005</v>
      </c>
      <c r="B206">
        <v>201</v>
      </c>
      <c r="C206" s="4" t="s">
        <v>226</v>
      </c>
      <c r="I206" s="1">
        <v>5125</v>
      </c>
    </row>
    <row r="207" spans="1:10" x14ac:dyDescent="0.25">
      <c r="A207">
        <v>2005</v>
      </c>
      <c r="B207">
        <v>202</v>
      </c>
      <c r="C207" s="4" t="s">
        <v>227</v>
      </c>
      <c r="I207" s="1">
        <v>5508</v>
      </c>
    </row>
    <row r="208" spans="1:10" x14ac:dyDescent="0.25">
      <c r="A208">
        <v>2005</v>
      </c>
      <c r="B208">
        <v>203</v>
      </c>
      <c r="C208" s="4" t="s">
        <v>228</v>
      </c>
      <c r="I208" s="1">
        <v>111467</v>
      </c>
      <c r="J208" s="1"/>
    </row>
    <row r="209" spans="1:10" x14ac:dyDescent="0.25">
      <c r="A209">
        <v>2005</v>
      </c>
      <c r="B209">
        <v>204</v>
      </c>
      <c r="C209" s="4" t="s">
        <v>229</v>
      </c>
      <c r="I209" s="1">
        <v>20681</v>
      </c>
    </row>
    <row r="210" spans="1:10" x14ac:dyDescent="0.25">
      <c r="A210">
        <v>2005</v>
      </c>
      <c r="B210">
        <v>205</v>
      </c>
      <c r="C210" s="4" t="s">
        <v>230</v>
      </c>
      <c r="I210" s="1">
        <v>1693</v>
      </c>
    </row>
    <row r="211" spans="1:10" x14ac:dyDescent="0.25">
      <c r="A211">
        <v>2005</v>
      </c>
      <c r="B211">
        <v>206</v>
      </c>
      <c r="C211" s="4" t="s">
        <v>231</v>
      </c>
      <c r="I211" s="1">
        <v>593419</v>
      </c>
      <c r="J211" s="1"/>
    </row>
    <row r="212" spans="1:10" x14ac:dyDescent="0.25">
      <c r="A212">
        <v>2005</v>
      </c>
      <c r="B212">
        <v>207</v>
      </c>
      <c r="C212" s="4" t="s">
        <v>232</v>
      </c>
      <c r="I212" s="1">
        <v>9861</v>
      </c>
      <c r="J212" s="1"/>
    </row>
    <row r="213" spans="1:10" x14ac:dyDescent="0.25">
      <c r="A213">
        <v>2005</v>
      </c>
      <c r="B213">
        <v>208</v>
      </c>
      <c r="C213" s="4" t="s">
        <v>233</v>
      </c>
      <c r="I213" s="1">
        <v>26117</v>
      </c>
    </row>
    <row r="214" spans="1:10" x14ac:dyDescent="0.25">
      <c r="A214">
        <v>2005</v>
      </c>
      <c r="B214">
        <v>209</v>
      </c>
      <c r="C214" s="4" t="s">
        <v>234</v>
      </c>
      <c r="I214" s="1">
        <v>8566</v>
      </c>
    </row>
    <row r="215" spans="1:10" x14ac:dyDescent="0.25">
      <c r="A215">
        <v>2005</v>
      </c>
      <c r="B215">
        <v>210</v>
      </c>
      <c r="C215" s="4" t="s">
        <v>235</v>
      </c>
      <c r="I215" s="1">
        <v>3565</v>
      </c>
    </row>
    <row r="216" spans="1:10" x14ac:dyDescent="0.25">
      <c r="A216">
        <v>2005</v>
      </c>
      <c r="B216">
        <v>211</v>
      </c>
      <c r="C216" s="4" t="s">
        <v>236</v>
      </c>
      <c r="I216" s="1">
        <v>24201</v>
      </c>
      <c r="J216" s="1"/>
    </row>
    <row r="217" spans="1:10" x14ac:dyDescent="0.25">
      <c r="A217">
        <v>2005</v>
      </c>
      <c r="B217">
        <v>212</v>
      </c>
      <c r="C217" s="4" t="s">
        <v>237</v>
      </c>
      <c r="I217" s="1">
        <v>10803</v>
      </c>
    </row>
    <row r="218" spans="1:10" x14ac:dyDescent="0.25">
      <c r="A218">
        <v>2005</v>
      </c>
      <c r="B218">
        <v>213</v>
      </c>
      <c r="C218" s="4" t="s">
        <v>238</v>
      </c>
      <c r="I218" s="1">
        <v>29017</v>
      </c>
    </row>
    <row r="219" spans="1:10" x14ac:dyDescent="0.25">
      <c r="A219">
        <v>2005</v>
      </c>
      <c r="B219">
        <v>214</v>
      </c>
      <c r="C219" s="4" t="s">
        <v>239</v>
      </c>
      <c r="I219" s="1">
        <v>103724</v>
      </c>
      <c r="J219" s="1"/>
    </row>
    <row r="220" spans="1:10" x14ac:dyDescent="0.25">
      <c r="A220">
        <v>2005</v>
      </c>
      <c r="B220">
        <v>215</v>
      </c>
      <c r="C220" s="4" t="s">
        <v>240</v>
      </c>
      <c r="I220" s="1">
        <v>9098</v>
      </c>
    </row>
    <row r="221" spans="1:10" x14ac:dyDescent="0.25">
      <c r="A221">
        <v>2005</v>
      </c>
      <c r="B221">
        <v>216</v>
      </c>
      <c r="C221" s="4" t="s">
        <v>241</v>
      </c>
      <c r="I221" s="1">
        <v>2679</v>
      </c>
    </row>
    <row r="222" spans="1:10" x14ac:dyDescent="0.25">
      <c r="A222">
        <v>2005</v>
      </c>
      <c r="B222">
        <v>217</v>
      </c>
      <c r="C222" s="4" t="s">
        <v>242</v>
      </c>
      <c r="I222" s="1">
        <v>3308</v>
      </c>
    </row>
    <row r="223" spans="1:10" x14ac:dyDescent="0.25">
      <c r="A223">
        <v>2005</v>
      </c>
      <c r="B223">
        <v>218</v>
      </c>
      <c r="C223" s="4" t="s">
        <v>243</v>
      </c>
      <c r="I223" s="1">
        <v>3239</v>
      </c>
    </row>
    <row r="224" spans="1:10" x14ac:dyDescent="0.25">
      <c r="A224">
        <v>2005</v>
      </c>
      <c r="B224">
        <v>219</v>
      </c>
      <c r="C224" s="4" t="s">
        <v>244</v>
      </c>
      <c r="I224" s="1">
        <v>3763</v>
      </c>
    </row>
    <row r="225" spans="1:10" x14ac:dyDescent="0.25">
      <c r="A225">
        <v>2005</v>
      </c>
      <c r="B225">
        <v>220</v>
      </c>
      <c r="C225" s="4" t="s">
        <v>245</v>
      </c>
      <c r="I225" s="1">
        <v>5529</v>
      </c>
      <c r="J225" s="1"/>
    </row>
    <row r="226" spans="1:10" x14ac:dyDescent="0.25">
      <c r="A226">
        <v>2005</v>
      </c>
      <c r="B226">
        <v>221</v>
      </c>
      <c r="C226" s="4" t="s">
        <v>246</v>
      </c>
      <c r="I226" s="1">
        <v>3485</v>
      </c>
    </row>
    <row r="227" spans="1:10" x14ac:dyDescent="0.25">
      <c r="A227">
        <v>2005</v>
      </c>
      <c r="B227">
        <v>222</v>
      </c>
      <c r="C227" s="4" t="s">
        <v>247</v>
      </c>
      <c r="I227" s="1">
        <v>4004</v>
      </c>
    </row>
    <row r="228" spans="1:10" x14ac:dyDescent="0.25">
      <c r="A228">
        <v>2005</v>
      </c>
      <c r="B228">
        <v>223</v>
      </c>
      <c r="C228" s="4" t="s">
        <v>248</v>
      </c>
      <c r="I228" s="1">
        <v>5416</v>
      </c>
    </row>
    <row r="229" spans="1:10" x14ac:dyDescent="0.25">
      <c r="A229">
        <v>2005</v>
      </c>
      <c r="B229">
        <v>224</v>
      </c>
      <c r="C229" s="4" t="s">
        <v>249</v>
      </c>
      <c r="I229" s="1">
        <v>9942</v>
      </c>
    </row>
    <row r="230" spans="1:10" x14ac:dyDescent="0.25">
      <c r="A230">
        <v>2005</v>
      </c>
      <c r="B230">
        <v>225</v>
      </c>
      <c r="C230" s="4" t="s">
        <v>250</v>
      </c>
      <c r="I230" s="1">
        <v>5946</v>
      </c>
    </row>
    <row r="231" spans="1:10" x14ac:dyDescent="0.25">
      <c r="A231">
        <v>2005</v>
      </c>
      <c r="B231">
        <v>226</v>
      </c>
      <c r="C231" s="4" t="s">
        <v>251</v>
      </c>
      <c r="I231" s="1">
        <v>5338</v>
      </c>
    </row>
    <row r="232" spans="1:10" x14ac:dyDescent="0.25">
      <c r="A232">
        <v>2005</v>
      </c>
      <c r="B232">
        <v>227</v>
      </c>
      <c r="C232" s="4" t="s">
        <v>252</v>
      </c>
      <c r="I232" s="1">
        <v>10553</v>
      </c>
    </row>
    <row r="233" spans="1:10" x14ac:dyDescent="0.25">
      <c r="A233">
        <v>2005</v>
      </c>
      <c r="B233">
        <v>228</v>
      </c>
      <c r="C233" s="4" t="s">
        <v>253</v>
      </c>
      <c r="I233" s="1">
        <v>4413</v>
      </c>
    </row>
    <row r="234" spans="1:10" x14ac:dyDescent="0.25">
      <c r="A234">
        <v>2005</v>
      </c>
      <c r="B234">
        <v>229</v>
      </c>
      <c r="C234" s="4" t="s">
        <v>254</v>
      </c>
      <c r="I234" s="1">
        <v>4128</v>
      </c>
    </row>
    <row r="235" spans="1:10" x14ac:dyDescent="0.25">
      <c r="A235">
        <v>2005</v>
      </c>
      <c r="B235">
        <v>230</v>
      </c>
      <c r="C235" s="4" t="s">
        <v>255</v>
      </c>
      <c r="I235" s="1">
        <v>15075</v>
      </c>
    </row>
    <row r="236" spans="1:10" x14ac:dyDescent="0.25">
      <c r="A236">
        <v>2005</v>
      </c>
      <c r="B236">
        <v>231</v>
      </c>
      <c r="C236" s="4" t="s">
        <v>256</v>
      </c>
      <c r="I236" s="1">
        <v>4325</v>
      </c>
    </row>
    <row r="237" spans="1:10" x14ac:dyDescent="0.25">
      <c r="A237">
        <v>2005</v>
      </c>
      <c r="B237">
        <v>232</v>
      </c>
      <c r="C237" s="4" t="s">
        <v>257</v>
      </c>
      <c r="I237" s="1">
        <v>6669</v>
      </c>
    </row>
    <row r="238" spans="1:10" x14ac:dyDescent="0.25">
      <c r="A238">
        <v>2005</v>
      </c>
      <c r="B238">
        <v>233</v>
      </c>
      <c r="C238" s="4" t="s">
        <v>258</v>
      </c>
      <c r="I238" s="1">
        <v>72835</v>
      </c>
    </row>
    <row r="239" spans="1:10" x14ac:dyDescent="0.25">
      <c r="A239">
        <v>2005</v>
      </c>
      <c r="B239">
        <v>234</v>
      </c>
      <c r="C239" s="4" t="s">
        <v>259</v>
      </c>
      <c r="I239" s="1">
        <v>5252</v>
      </c>
    </row>
    <row r="240" spans="1:10" x14ac:dyDescent="0.25">
      <c r="A240">
        <v>2005</v>
      </c>
      <c r="B240">
        <v>235</v>
      </c>
      <c r="C240" s="4" t="s">
        <v>260</v>
      </c>
      <c r="I240" s="1">
        <v>8140</v>
      </c>
    </row>
    <row r="241" spans="1:10" x14ac:dyDescent="0.25">
      <c r="A241">
        <v>2005</v>
      </c>
      <c r="B241">
        <v>236</v>
      </c>
      <c r="C241" s="4" t="s">
        <v>261</v>
      </c>
      <c r="I241" s="1">
        <v>6501</v>
      </c>
    </row>
    <row r="242" spans="1:10" x14ac:dyDescent="0.25">
      <c r="A242">
        <v>2005</v>
      </c>
      <c r="B242">
        <v>237</v>
      </c>
      <c r="C242" s="4" t="s">
        <v>262</v>
      </c>
      <c r="I242" s="1">
        <v>5432</v>
      </c>
    </row>
    <row r="243" spans="1:10" x14ac:dyDescent="0.25">
      <c r="A243">
        <v>2005</v>
      </c>
      <c r="B243">
        <v>238</v>
      </c>
      <c r="C243" s="4" t="s">
        <v>263</v>
      </c>
      <c r="I243" s="1">
        <v>4812</v>
      </c>
    </row>
    <row r="244" spans="1:10" x14ac:dyDescent="0.25">
      <c r="A244">
        <v>2005</v>
      </c>
      <c r="B244">
        <v>239</v>
      </c>
      <c r="C244" s="4" t="s">
        <v>264</v>
      </c>
      <c r="I244" s="1">
        <v>6796</v>
      </c>
    </row>
    <row r="245" spans="1:10" x14ac:dyDescent="0.25">
      <c r="A245">
        <v>2005</v>
      </c>
      <c r="B245">
        <v>240</v>
      </c>
      <c r="C245" s="4" t="s">
        <v>265</v>
      </c>
      <c r="I245" s="1">
        <v>3014</v>
      </c>
    </row>
    <row r="246" spans="1:10" x14ac:dyDescent="0.25">
      <c r="A246">
        <v>2005</v>
      </c>
      <c r="B246">
        <v>241</v>
      </c>
      <c r="C246" s="4" t="s">
        <v>266</v>
      </c>
      <c r="I246" s="1">
        <v>44234</v>
      </c>
      <c r="J246" s="1"/>
    </row>
    <row r="247" spans="1:10" x14ac:dyDescent="0.25">
      <c r="A247">
        <v>2005</v>
      </c>
      <c r="B247">
        <v>242</v>
      </c>
      <c r="C247" s="4" t="s">
        <v>267</v>
      </c>
      <c r="I247" s="1">
        <v>3854</v>
      </c>
    </row>
    <row r="248" spans="1:10" x14ac:dyDescent="0.25">
      <c r="A248">
        <v>2005</v>
      </c>
      <c r="B248">
        <v>243</v>
      </c>
      <c r="C248" s="4" t="s">
        <v>268</v>
      </c>
      <c r="I248" s="1">
        <v>10217</v>
      </c>
    </row>
    <row r="249" spans="1:10" x14ac:dyDescent="0.25">
      <c r="A249">
        <v>2005</v>
      </c>
      <c r="B249">
        <v>244</v>
      </c>
      <c r="C249" s="4" t="s">
        <v>269</v>
      </c>
      <c r="I249" s="1">
        <v>3300</v>
      </c>
    </row>
    <row r="250" spans="1:10" x14ac:dyDescent="0.25">
      <c r="A250">
        <v>2005</v>
      </c>
      <c r="B250">
        <v>245</v>
      </c>
      <c r="C250" s="4" t="s">
        <v>270</v>
      </c>
      <c r="I250" s="1">
        <v>19693</v>
      </c>
    </row>
    <row r="251" spans="1:10" x14ac:dyDescent="0.25">
      <c r="A251">
        <v>2005</v>
      </c>
      <c r="B251">
        <v>246</v>
      </c>
      <c r="C251" s="4" t="s">
        <v>271</v>
      </c>
      <c r="I251" s="1">
        <v>4767</v>
      </c>
    </row>
    <row r="252" spans="1:10" x14ac:dyDescent="0.25">
      <c r="A252">
        <v>2005</v>
      </c>
      <c r="B252">
        <v>247</v>
      </c>
      <c r="C252" s="4" t="s">
        <v>272</v>
      </c>
      <c r="I252" s="1">
        <v>6837</v>
      </c>
    </row>
    <row r="253" spans="1:10" x14ac:dyDescent="0.25">
      <c r="A253">
        <v>2005</v>
      </c>
      <c r="B253">
        <v>248</v>
      </c>
      <c r="C253" s="4" t="s">
        <v>273</v>
      </c>
      <c r="I253" s="1">
        <v>204324</v>
      </c>
    </row>
    <row r="254" spans="1:10" x14ac:dyDescent="0.25">
      <c r="A254">
        <v>2005</v>
      </c>
      <c r="B254">
        <v>249</v>
      </c>
      <c r="C254" s="4" t="s">
        <v>274</v>
      </c>
      <c r="I254" s="1">
        <v>5289</v>
      </c>
    </row>
    <row r="255" spans="1:10" x14ac:dyDescent="0.25">
      <c r="A255">
        <v>2005</v>
      </c>
      <c r="B255">
        <v>250</v>
      </c>
      <c r="C255" s="4" t="s">
        <v>275</v>
      </c>
      <c r="I255" s="1">
        <v>5929</v>
      </c>
    </row>
    <row r="256" spans="1:10" x14ac:dyDescent="0.25">
      <c r="A256">
        <v>2005</v>
      </c>
      <c r="B256">
        <v>251</v>
      </c>
      <c r="C256" s="4" t="s">
        <v>276</v>
      </c>
      <c r="I256" s="1">
        <v>6863</v>
      </c>
    </row>
    <row r="257" spans="1:10" x14ac:dyDescent="0.25">
      <c r="A257">
        <v>2005</v>
      </c>
      <c r="B257">
        <v>252</v>
      </c>
      <c r="C257" s="4" t="s">
        <v>277</v>
      </c>
      <c r="I257" s="1">
        <v>3893</v>
      </c>
    </row>
    <row r="258" spans="1:10" x14ac:dyDescent="0.25">
      <c r="A258">
        <v>2005</v>
      </c>
      <c r="B258">
        <v>253</v>
      </c>
      <c r="C258" s="4" t="s">
        <v>278</v>
      </c>
      <c r="I258" s="1">
        <v>5039</v>
      </c>
    </row>
    <row r="259" spans="1:10" x14ac:dyDescent="0.25">
      <c r="A259">
        <v>2005</v>
      </c>
      <c r="B259">
        <v>254</v>
      </c>
      <c r="C259" s="4" t="s">
        <v>279</v>
      </c>
      <c r="I259" s="1">
        <v>4534</v>
      </c>
    </row>
    <row r="260" spans="1:10" x14ac:dyDescent="0.25">
      <c r="A260">
        <v>2005</v>
      </c>
      <c r="B260">
        <v>255</v>
      </c>
      <c r="C260" s="4" t="s">
        <v>280</v>
      </c>
      <c r="I260" s="1">
        <v>4695</v>
      </c>
    </row>
    <row r="261" spans="1:10" x14ac:dyDescent="0.25">
      <c r="A261">
        <v>2005</v>
      </c>
      <c r="B261">
        <v>256</v>
      </c>
      <c r="C261" s="4" t="s">
        <v>281</v>
      </c>
      <c r="I261" s="1">
        <v>3137</v>
      </c>
    </row>
    <row r="262" spans="1:10" x14ac:dyDescent="0.25">
      <c r="A262">
        <v>2005</v>
      </c>
      <c r="B262">
        <v>257</v>
      </c>
      <c r="C262" s="4" t="s">
        <v>282</v>
      </c>
      <c r="I262" s="1">
        <v>5712</v>
      </c>
    </row>
    <row r="263" spans="1:10" x14ac:dyDescent="0.25">
      <c r="A263">
        <v>2005</v>
      </c>
      <c r="B263">
        <v>258</v>
      </c>
      <c r="C263" s="4" t="s">
        <v>283</v>
      </c>
      <c r="I263" s="1">
        <v>9034</v>
      </c>
    </row>
    <row r="264" spans="1:10" x14ac:dyDescent="0.25">
      <c r="A264">
        <v>2005</v>
      </c>
      <c r="B264">
        <v>259</v>
      </c>
      <c r="C264" s="4" t="s">
        <v>284</v>
      </c>
      <c r="I264" s="1">
        <v>5366</v>
      </c>
    </row>
    <row r="265" spans="1:10" x14ac:dyDescent="0.25">
      <c r="A265">
        <v>2005</v>
      </c>
      <c r="B265">
        <v>260</v>
      </c>
      <c r="C265" s="4" t="s">
        <v>285</v>
      </c>
      <c r="I265" s="1">
        <v>14702</v>
      </c>
      <c r="J265" s="1"/>
    </row>
    <row r="266" spans="1:10" x14ac:dyDescent="0.25">
      <c r="A266">
        <v>2005</v>
      </c>
      <c r="B266">
        <v>261</v>
      </c>
      <c r="C266" s="4" t="s">
        <v>286</v>
      </c>
      <c r="I266" s="1">
        <v>4646</v>
      </c>
    </row>
    <row r="267" spans="1:10" x14ac:dyDescent="0.25">
      <c r="A267">
        <v>2005</v>
      </c>
      <c r="B267">
        <v>262</v>
      </c>
      <c r="C267" s="4" t="s">
        <v>287</v>
      </c>
      <c r="I267" s="1">
        <v>1415</v>
      </c>
    </row>
    <row r="268" spans="1:10" x14ac:dyDescent="0.25">
      <c r="A268">
        <v>2005</v>
      </c>
      <c r="B268">
        <v>263</v>
      </c>
      <c r="C268" s="4" t="s">
        <v>288</v>
      </c>
      <c r="I268" s="1">
        <v>1912</v>
      </c>
    </row>
    <row r="269" spans="1:10" x14ac:dyDescent="0.25">
      <c r="A269">
        <v>2005</v>
      </c>
      <c r="B269">
        <v>264</v>
      </c>
      <c r="C269" s="4" t="s">
        <v>289</v>
      </c>
      <c r="I269" s="1">
        <v>7726</v>
      </c>
    </row>
    <row r="270" spans="1:10" x14ac:dyDescent="0.25">
      <c r="A270">
        <v>2005</v>
      </c>
      <c r="B270">
        <v>265</v>
      </c>
      <c r="C270" s="4" t="s">
        <v>290</v>
      </c>
      <c r="I270" s="1">
        <v>23560</v>
      </c>
      <c r="J270" s="1"/>
    </row>
    <row r="271" spans="1:10" x14ac:dyDescent="0.25">
      <c r="A271">
        <v>2005</v>
      </c>
      <c r="B271">
        <v>266</v>
      </c>
      <c r="C271" s="4" t="s">
        <v>291</v>
      </c>
      <c r="I271" s="1">
        <v>9680</v>
      </c>
    </row>
    <row r="272" spans="1:10" x14ac:dyDescent="0.25">
      <c r="A272">
        <v>2005</v>
      </c>
      <c r="B272">
        <v>267</v>
      </c>
      <c r="C272" s="4" t="s">
        <v>292</v>
      </c>
      <c r="I272" s="1">
        <v>6784</v>
      </c>
    </row>
    <row r="273" spans="1:10" x14ac:dyDescent="0.25">
      <c r="A273">
        <v>2005</v>
      </c>
      <c r="B273">
        <v>268</v>
      </c>
      <c r="C273" s="4" t="s">
        <v>293</v>
      </c>
      <c r="I273" s="1">
        <v>5192</v>
      </c>
    </row>
    <row r="274" spans="1:10" x14ac:dyDescent="0.25">
      <c r="A274">
        <v>2005</v>
      </c>
      <c r="B274">
        <v>269</v>
      </c>
      <c r="C274" s="4" t="s">
        <v>294</v>
      </c>
      <c r="I274" s="1">
        <v>13652</v>
      </c>
    </row>
    <row r="275" spans="1:10" x14ac:dyDescent="0.25">
      <c r="A275">
        <v>2005</v>
      </c>
      <c r="B275">
        <v>270</v>
      </c>
      <c r="C275" s="4" t="s">
        <v>295</v>
      </c>
      <c r="I275" s="1">
        <v>17937</v>
      </c>
    </row>
    <row r="276" spans="1:10" x14ac:dyDescent="0.25">
      <c r="A276">
        <v>2005</v>
      </c>
      <c r="B276">
        <v>271</v>
      </c>
      <c r="C276" s="4" t="s">
        <v>296</v>
      </c>
      <c r="I276" s="1">
        <v>61369</v>
      </c>
      <c r="J276" s="1"/>
    </row>
    <row r="277" spans="1:10" x14ac:dyDescent="0.25">
      <c r="A277">
        <v>2005</v>
      </c>
      <c r="B277">
        <v>272</v>
      </c>
      <c r="C277" s="4" t="s">
        <v>297</v>
      </c>
      <c r="I277" s="1">
        <v>21145</v>
      </c>
    </row>
    <row r="278" spans="1:10" x14ac:dyDescent="0.25">
      <c r="A278">
        <v>2005</v>
      </c>
      <c r="B278">
        <v>273</v>
      </c>
      <c r="C278" s="4" t="s">
        <v>298</v>
      </c>
      <c r="I278" s="1">
        <v>31211</v>
      </c>
    </row>
    <row r="279" spans="1:10" x14ac:dyDescent="0.25">
      <c r="A279">
        <v>2005</v>
      </c>
      <c r="B279">
        <v>274</v>
      </c>
      <c r="C279" s="4" t="s">
        <v>299</v>
      </c>
      <c r="I279" s="1">
        <v>4235</v>
      </c>
    </row>
    <row r="280" spans="1:10" x14ac:dyDescent="0.25">
      <c r="A280">
        <v>2005</v>
      </c>
      <c r="B280">
        <v>275</v>
      </c>
      <c r="C280" s="4" t="s">
        <v>300</v>
      </c>
      <c r="I280" s="1">
        <v>10795</v>
      </c>
    </row>
    <row r="281" spans="1:10" x14ac:dyDescent="0.25">
      <c r="A281">
        <v>2005</v>
      </c>
      <c r="B281">
        <v>276</v>
      </c>
      <c r="C281" s="4" t="s">
        <v>301</v>
      </c>
      <c r="I281" s="1">
        <v>2710</v>
      </c>
    </row>
    <row r="282" spans="1:10" x14ac:dyDescent="0.25">
      <c r="A282">
        <v>2005</v>
      </c>
      <c r="B282">
        <v>277</v>
      </c>
      <c r="C282" s="4" t="s">
        <v>302</v>
      </c>
      <c r="I282" s="1">
        <v>3356</v>
      </c>
    </row>
    <row r="283" spans="1:10" x14ac:dyDescent="0.25">
      <c r="A283">
        <v>2005</v>
      </c>
      <c r="B283">
        <v>278</v>
      </c>
      <c r="C283" s="4" t="s">
        <v>303</v>
      </c>
      <c r="I283" s="1">
        <v>6664</v>
      </c>
    </row>
    <row r="284" spans="1:10" x14ac:dyDescent="0.25">
      <c r="A284">
        <v>2005</v>
      </c>
      <c r="B284">
        <v>279</v>
      </c>
      <c r="C284" s="4" t="s">
        <v>304</v>
      </c>
      <c r="I284" s="1">
        <v>9729</v>
      </c>
    </row>
    <row r="285" spans="1:10" x14ac:dyDescent="0.25">
      <c r="A285">
        <v>2005</v>
      </c>
      <c r="B285">
        <v>280</v>
      </c>
      <c r="C285" s="4" t="s">
        <v>305</v>
      </c>
      <c r="I285" s="1">
        <v>3810</v>
      </c>
    </row>
    <row r="286" spans="1:10" x14ac:dyDescent="0.25">
      <c r="A286">
        <v>2005</v>
      </c>
      <c r="B286">
        <v>281</v>
      </c>
      <c r="C286" s="4" t="s">
        <v>306</v>
      </c>
      <c r="I286" s="1">
        <v>22292</v>
      </c>
    </row>
    <row r="287" spans="1:10" x14ac:dyDescent="0.25">
      <c r="A287">
        <v>2005</v>
      </c>
      <c r="B287">
        <v>282</v>
      </c>
      <c r="C287" s="4" t="s">
        <v>307</v>
      </c>
      <c r="I287" s="1">
        <v>2502</v>
      </c>
    </row>
    <row r="288" spans="1:10" x14ac:dyDescent="0.25">
      <c r="A288">
        <v>2005</v>
      </c>
      <c r="B288">
        <v>283</v>
      </c>
      <c r="C288" s="4" t="s">
        <v>308</v>
      </c>
      <c r="I288" s="1">
        <v>3921</v>
      </c>
    </row>
    <row r="289" spans="1:10" x14ac:dyDescent="0.25">
      <c r="A289">
        <v>2005</v>
      </c>
      <c r="B289">
        <v>284</v>
      </c>
      <c r="C289" s="4" t="s">
        <v>309</v>
      </c>
      <c r="I289" s="1">
        <v>5683</v>
      </c>
    </row>
    <row r="290" spans="1:10" x14ac:dyDescent="0.25">
      <c r="A290">
        <v>2005</v>
      </c>
      <c r="B290">
        <v>285</v>
      </c>
      <c r="C290" s="4" t="s">
        <v>310</v>
      </c>
      <c r="I290" s="1">
        <v>6391</v>
      </c>
    </row>
    <row r="291" spans="1:10" x14ac:dyDescent="0.25">
      <c r="A291">
        <v>2005</v>
      </c>
      <c r="B291">
        <v>286</v>
      </c>
      <c r="C291" s="4" t="s">
        <v>311</v>
      </c>
      <c r="I291" s="1">
        <v>13322</v>
      </c>
    </row>
    <row r="292" spans="1:10" x14ac:dyDescent="0.25">
      <c r="A292">
        <v>2005</v>
      </c>
      <c r="B292">
        <v>287</v>
      </c>
      <c r="C292" s="4" t="s">
        <v>312</v>
      </c>
      <c r="I292" s="1">
        <v>2116</v>
      </c>
    </row>
    <row r="293" spans="1:10" x14ac:dyDescent="0.25">
      <c r="A293">
        <v>2005</v>
      </c>
      <c r="B293">
        <v>288</v>
      </c>
      <c r="C293" s="4" t="s">
        <v>313</v>
      </c>
      <c r="I293" s="1">
        <v>11205</v>
      </c>
    </row>
    <row r="294" spans="1:10" x14ac:dyDescent="0.25">
      <c r="A294">
        <v>2005</v>
      </c>
      <c r="B294">
        <v>289</v>
      </c>
      <c r="C294" s="4" t="s">
        <v>314</v>
      </c>
      <c r="I294" s="1">
        <v>10071</v>
      </c>
    </row>
    <row r="295" spans="1:10" x14ac:dyDescent="0.25">
      <c r="A295">
        <v>2005</v>
      </c>
      <c r="B295">
        <v>290</v>
      </c>
      <c r="C295" s="4" t="s">
        <v>315</v>
      </c>
      <c r="I295" s="1">
        <v>6019</v>
      </c>
    </row>
    <row r="296" spans="1:10" x14ac:dyDescent="0.25">
      <c r="A296">
        <v>2005</v>
      </c>
      <c r="B296">
        <v>291</v>
      </c>
      <c r="C296" s="4" t="s">
        <v>316</v>
      </c>
      <c r="I296" s="1">
        <v>66524</v>
      </c>
      <c r="J296" s="1"/>
    </row>
    <row r="297" spans="1:10" x14ac:dyDescent="0.25">
      <c r="A297">
        <v>2005</v>
      </c>
      <c r="B297">
        <v>292</v>
      </c>
      <c r="C297" s="4" t="s">
        <v>317</v>
      </c>
      <c r="I297" s="1">
        <v>6098</v>
      </c>
    </row>
    <row r="298" spans="1:10" x14ac:dyDescent="0.25">
      <c r="A298">
        <v>2005</v>
      </c>
      <c r="B298">
        <v>293</v>
      </c>
      <c r="C298" s="4" t="s">
        <v>318</v>
      </c>
      <c r="I298" s="1">
        <v>3733</v>
      </c>
    </row>
    <row r="299" spans="1:10" x14ac:dyDescent="0.25">
      <c r="A299">
        <v>2005</v>
      </c>
      <c r="B299">
        <v>294</v>
      </c>
      <c r="C299" s="4" t="s">
        <v>319</v>
      </c>
      <c r="I299" s="1">
        <v>2532</v>
      </c>
    </row>
    <row r="300" spans="1:10" x14ac:dyDescent="0.25">
      <c r="A300">
        <v>2005</v>
      </c>
      <c r="B300">
        <v>295</v>
      </c>
      <c r="C300" s="4" t="s">
        <v>320</v>
      </c>
      <c r="I300" s="1">
        <v>10357</v>
      </c>
    </row>
    <row r="301" spans="1:10" x14ac:dyDescent="0.25">
      <c r="A301">
        <v>2005</v>
      </c>
      <c r="B301">
        <v>296</v>
      </c>
      <c r="C301" s="4" t="s">
        <v>321</v>
      </c>
      <c r="I301" s="1">
        <v>5003</v>
      </c>
    </row>
    <row r="302" spans="1:10" x14ac:dyDescent="0.25">
      <c r="A302">
        <v>2005</v>
      </c>
      <c r="B302">
        <v>297</v>
      </c>
      <c r="C302" s="4" t="s">
        <v>322</v>
      </c>
      <c r="I302" s="1">
        <v>6059</v>
      </c>
    </row>
    <row r="303" spans="1:10" x14ac:dyDescent="0.25">
      <c r="A303">
        <v>2005</v>
      </c>
      <c r="B303">
        <v>298</v>
      </c>
      <c r="C303" s="4" t="s">
        <v>323</v>
      </c>
      <c r="I303" s="1">
        <v>22665</v>
      </c>
    </row>
    <row r="304" spans="1:10" x14ac:dyDescent="0.25">
      <c r="A304">
        <v>2005</v>
      </c>
      <c r="B304">
        <v>299</v>
      </c>
      <c r="C304" s="4" t="s">
        <v>324</v>
      </c>
      <c r="I304" s="1">
        <v>5328</v>
      </c>
    </row>
    <row r="305" spans="1:10" x14ac:dyDescent="0.25">
      <c r="A305">
        <v>2005</v>
      </c>
      <c r="B305">
        <v>300</v>
      </c>
      <c r="C305" s="4" t="s">
        <v>325</v>
      </c>
      <c r="I305" s="1">
        <v>8759</v>
      </c>
    </row>
    <row r="306" spans="1:10" x14ac:dyDescent="0.25">
      <c r="A306">
        <v>2005</v>
      </c>
      <c r="B306">
        <v>301</v>
      </c>
      <c r="C306" s="4" t="s">
        <v>326</v>
      </c>
      <c r="I306" s="1">
        <v>2997</v>
      </c>
    </row>
    <row r="307" spans="1:10" x14ac:dyDescent="0.25">
      <c r="A307">
        <v>2005</v>
      </c>
      <c r="B307">
        <v>302</v>
      </c>
      <c r="C307" s="4" t="s">
        <v>327</v>
      </c>
      <c r="I307" s="1">
        <v>9727</v>
      </c>
      <c r="J307" s="1"/>
    </row>
    <row r="308" spans="1:10" x14ac:dyDescent="0.25">
      <c r="A308">
        <v>2005</v>
      </c>
      <c r="B308">
        <v>303</v>
      </c>
      <c r="C308" s="4" t="s">
        <v>328</v>
      </c>
      <c r="I308" s="1">
        <v>4776</v>
      </c>
      <c r="J308" s="1"/>
    </row>
    <row r="309" spans="1:10" x14ac:dyDescent="0.25">
      <c r="A309">
        <v>2005</v>
      </c>
      <c r="B309">
        <v>304</v>
      </c>
      <c r="C309" s="4" t="s">
        <v>329</v>
      </c>
      <c r="I309" s="1">
        <v>6464</v>
      </c>
    </row>
    <row r="310" spans="1:10" x14ac:dyDescent="0.25">
      <c r="A310">
        <v>2005</v>
      </c>
      <c r="B310">
        <v>305</v>
      </c>
      <c r="C310" s="4" t="s">
        <v>330</v>
      </c>
      <c r="I310" s="1">
        <v>49788</v>
      </c>
      <c r="J310" s="1"/>
    </row>
    <row r="311" spans="1:10" x14ac:dyDescent="0.25">
      <c r="A311">
        <v>2005</v>
      </c>
      <c r="B311">
        <v>306</v>
      </c>
      <c r="C311" s="4" t="s">
        <v>331</v>
      </c>
      <c r="I311" s="1">
        <v>3698</v>
      </c>
      <c r="J311" s="1"/>
    </row>
    <row r="312" spans="1:10" x14ac:dyDescent="0.25">
      <c r="A312">
        <v>2005</v>
      </c>
      <c r="B312">
        <v>307</v>
      </c>
      <c r="C312" s="4" t="s">
        <v>332</v>
      </c>
      <c r="I312" s="1">
        <v>6789</v>
      </c>
      <c r="J312" s="1"/>
    </row>
    <row r="313" spans="1:10" x14ac:dyDescent="0.25">
      <c r="A313">
        <v>2005</v>
      </c>
      <c r="B313">
        <v>308</v>
      </c>
      <c r="C313" s="4" t="s">
        <v>333</v>
      </c>
      <c r="I313" s="1">
        <v>5306</v>
      </c>
    </row>
    <row r="314" spans="1:10" x14ac:dyDescent="0.25">
      <c r="A314">
        <v>2005</v>
      </c>
      <c r="B314">
        <v>309</v>
      </c>
      <c r="C314" s="4" t="s">
        <v>334</v>
      </c>
      <c r="I314" s="1">
        <v>2885</v>
      </c>
    </row>
    <row r="315" spans="1:10" x14ac:dyDescent="0.25">
      <c r="A315">
        <v>2005</v>
      </c>
      <c r="B315">
        <v>310</v>
      </c>
      <c r="C315" s="4" t="s">
        <v>335</v>
      </c>
      <c r="I315" s="1">
        <v>2712</v>
      </c>
    </row>
    <row r="316" spans="1:10" x14ac:dyDescent="0.25">
      <c r="A316">
        <v>2005</v>
      </c>
      <c r="B316">
        <v>311</v>
      </c>
      <c r="C316" s="4" t="s">
        <v>336</v>
      </c>
      <c r="I316" s="1">
        <v>3464</v>
      </c>
      <c r="J316" s="1"/>
    </row>
    <row r="317" spans="1:10" x14ac:dyDescent="0.25">
      <c r="A317">
        <v>2005</v>
      </c>
      <c r="B317">
        <v>312</v>
      </c>
      <c r="C317" s="4" t="s">
        <v>337</v>
      </c>
      <c r="I317" s="1">
        <v>4277</v>
      </c>
    </row>
    <row r="318" spans="1:10" x14ac:dyDescent="0.25">
      <c r="A318">
        <v>2005</v>
      </c>
      <c r="B318">
        <v>313</v>
      </c>
      <c r="C318" s="4" t="s">
        <v>338</v>
      </c>
      <c r="I318" s="1">
        <v>5431</v>
      </c>
    </row>
    <row r="319" spans="1:10" x14ac:dyDescent="0.25">
      <c r="A319">
        <v>2005</v>
      </c>
      <c r="B319">
        <v>314</v>
      </c>
      <c r="C319" s="4" t="s">
        <v>339</v>
      </c>
      <c r="I319" s="1">
        <v>11834</v>
      </c>
      <c r="J319" s="1"/>
    </row>
    <row r="320" spans="1:10" x14ac:dyDescent="0.25">
      <c r="A320">
        <v>2005</v>
      </c>
      <c r="B320">
        <v>315</v>
      </c>
      <c r="C320" s="4" t="s">
        <v>340</v>
      </c>
      <c r="I320" s="1">
        <v>257535</v>
      </c>
      <c r="J320" s="1"/>
    </row>
    <row r="321" spans="1:10" x14ac:dyDescent="0.25">
      <c r="A321">
        <v>2005</v>
      </c>
      <c r="B321">
        <v>316</v>
      </c>
      <c r="C321" s="4" t="s">
        <v>341</v>
      </c>
      <c r="I321" s="1">
        <v>15411</v>
      </c>
    </row>
    <row r="322" spans="1:10" x14ac:dyDescent="0.25">
      <c r="A322">
        <v>2005</v>
      </c>
      <c r="B322">
        <v>317</v>
      </c>
      <c r="C322" s="4" t="s">
        <v>342</v>
      </c>
      <c r="I322" s="1">
        <v>1446</v>
      </c>
    </row>
    <row r="323" spans="1:10" x14ac:dyDescent="0.25">
      <c r="A323">
        <v>2005</v>
      </c>
      <c r="B323">
        <v>318</v>
      </c>
      <c r="C323" s="4" t="s">
        <v>343</v>
      </c>
      <c r="I323" s="1">
        <v>29491</v>
      </c>
      <c r="J323" s="1"/>
    </row>
    <row r="324" spans="1:10" x14ac:dyDescent="0.25">
      <c r="A324">
        <v>2005</v>
      </c>
      <c r="B324">
        <v>319</v>
      </c>
      <c r="C324" s="4" t="s">
        <v>344</v>
      </c>
      <c r="I324" s="1">
        <v>14728</v>
      </c>
      <c r="J324" s="1"/>
    </row>
    <row r="325" spans="1:10" x14ac:dyDescent="0.25">
      <c r="A325">
        <v>2005</v>
      </c>
      <c r="B325">
        <v>320</v>
      </c>
      <c r="C325" s="4" t="s">
        <v>345</v>
      </c>
      <c r="I325" s="1">
        <v>10087</v>
      </c>
      <c r="J325" s="1"/>
    </row>
    <row r="326" spans="1:10" x14ac:dyDescent="0.25">
      <c r="A326">
        <v>2005</v>
      </c>
      <c r="B326">
        <v>321</v>
      </c>
      <c r="C326" s="4" t="s">
        <v>346</v>
      </c>
      <c r="I326" s="1">
        <v>4789</v>
      </c>
    </row>
    <row r="327" spans="1:10" x14ac:dyDescent="0.25">
      <c r="A327">
        <v>2005</v>
      </c>
      <c r="B327">
        <v>322</v>
      </c>
      <c r="C327" s="4" t="s">
        <v>347</v>
      </c>
      <c r="I327" s="1">
        <v>20117</v>
      </c>
    </row>
    <row r="328" spans="1:10" x14ac:dyDescent="0.25">
      <c r="A328">
        <v>2005</v>
      </c>
      <c r="B328">
        <v>323</v>
      </c>
      <c r="C328" s="4" t="s">
        <v>348</v>
      </c>
      <c r="I328" s="1">
        <v>8817</v>
      </c>
    </row>
    <row r="329" spans="1:10" x14ac:dyDescent="0.25">
      <c r="A329">
        <v>2005</v>
      </c>
      <c r="B329">
        <v>324</v>
      </c>
      <c r="C329" s="4" t="s">
        <v>349</v>
      </c>
      <c r="I329" s="1">
        <v>4387</v>
      </c>
    </row>
    <row r="330" spans="1:10" x14ac:dyDescent="0.25">
      <c r="A330">
        <v>2005</v>
      </c>
      <c r="B330">
        <v>325</v>
      </c>
      <c r="C330" s="4" t="s">
        <v>350</v>
      </c>
      <c r="I330" s="1">
        <v>7118</v>
      </c>
    </row>
    <row r="331" spans="1:10" x14ac:dyDescent="0.25">
      <c r="A331">
        <v>2005</v>
      </c>
      <c r="B331">
        <v>326</v>
      </c>
      <c r="C331" s="4" t="s">
        <v>351</v>
      </c>
      <c r="I331" s="1">
        <v>51688</v>
      </c>
    </row>
    <row r="332" spans="1:10" x14ac:dyDescent="0.25">
      <c r="A332">
        <v>2005</v>
      </c>
      <c r="B332">
        <v>327</v>
      </c>
      <c r="C332" s="4" t="s">
        <v>352</v>
      </c>
      <c r="I332" s="1">
        <v>7686</v>
      </c>
    </row>
    <row r="333" spans="1:10" x14ac:dyDescent="0.25">
      <c r="A333">
        <v>2005</v>
      </c>
      <c r="B333">
        <v>328</v>
      </c>
      <c r="C333" s="4" t="s">
        <v>353</v>
      </c>
      <c r="I333" s="1">
        <v>6788</v>
      </c>
    </row>
    <row r="334" spans="1:10" x14ac:dyDescent="0.25">
      <c r="A334">
        <v>2005</v>
      </c>
      <c r="B334">
        <v>329</v>
      </c>
      <c r="C334" s="4" t="s">
        <v>354</v>
      </c>
      <c r="I334" s="1">
        <v>8609</v>
      </c>
    </row>
    <row r="335" spans="1:10" x14ac:dyDescent="0.25">
      <c r="A335">
        <v>2005</v>
      </c>
      <c r="B335">
        <v>330</v>
      </c>
      <c r="C335" s="4" t="s">
        <v>355</v>
      </c>
      <c r="I335" s="1">
        <v>6409</v>
      </c>
    </row>
    <row r="336" spans="1:10" x14ac:dyDescent="0.25">
      <c r="A336">
        <v>2005</v>
      </c>
      <c r="B336">
        <v>331</v>
      </c>
      <c r="C336" s="4" t="s">
        <v>356</v>
      </c>
      <c r="I336" s="1">
        <v>5908</v>
      </c>
    </row>
    <row r="337" spans="1:10" x14ac:dyDescent="0.25">
      <c r="A337">
        <v>2005</v>
      </c>
      <c r="B337">
        <v>332</v>
      </c>
      <c r="C337" s="4" t="s">
        <v>357</v>
      </c>
      <c r="I337" s="1">
        <v>9548</v>
      </c>
    </row>
    <row r="338" spans="1:10" x14ac:dyDescent="0.25">
      <c r="A338">
        <v>2005</v>
      </c>
      <c r="B338">
        <v>333</v>
      </c>
      <c r="C338" s="4" t="s">
        <v>358</v>
      </c>
      <c r="I338" s="1">
        <v>5319</v>
      </c>
    </row>
    <row r="339" spans="1:10" x14ac:dyDescent="0.25">
      <c r="A339">
        <v>2005</v>
      </c>
      <c r="B339">
        <v>334</v>
      </c>
      <c r="C339" s="4" t="s">
        <v>359</v>
      </c>
      <c r="I339" s="1">
        <v>22752</v>
      </c>
    </row>
    <row r="340" spans="1:10" x14ac:dyDescent="0.25">
      <c r="A340">
        <v>2005</v>
      </c>
      <c r="B340">
        <v>335</v>
      </c>
      <c r="C340" s="4" t="s">
        <v>360</v>
      </c>
      <c r="I340" s="1">
        <v>7347</v>
      </c>
    </row>
    <row r="341" spans="1:10" x14ac:dyDescent="0.25">
      <c r="A341">
        <v>2005</v>
      </c>
      <c r="B341">
        <v>336</v>
      </c>
      <c r="C341" s="4" t="s">
        <v>361</v>
      </c>
      <c r="I341" s="1">
        <v>6961</v>
      </c>
    </row>
    <row r="342" spans="1:10" x14ac:dyDescent="0.25">
      <c r="A342">
        <v>2005</v>
      </c>
      <c r="B342">
        <v>337</v>
      </c>
      <c r="C342" s="4" t="s">
        <v>362</v>
      </c>
      <c r="I342" s="1">
        <v>11298</v>
      </c>
    </row>
    <row r="343" spans="1:10" x14ac:dyDescent="0.25">
      <c r="A343">
        <v>2005</v>
      </c>
      <c r="B343">
        <v>338</v>
      </c>
      <c r="C343" s="4" t="s">
        <v>363</v>
      </c>
      <c r="I343" s="1">
        <v>167436</v>
      </c>
      <c r="J343" s="1"/>
    </row>
    <row r="344" spans="1:10" x14ac:dyDescent="0.25">
      <c r="A344">
        <v>2005</v>
      </c>
      <c r="B344">
        <v>339</v>
      </c>
      <c r="C344" s="4" t="s">
        <v>364</v>
      </c>
      <c r="I344" s="1">
        <v>3683</v>
      </c>
    </row>
    <row r="345" spans="1:10" x14ac:dyDescent="0.25">
      <c r="A345">
        <v>2005</v>
      </c>
      <c r="B345">
        <v>340</v>
      </c>
      <c r="C345" s="4" t="s">
        <v>365</v>
      </c>
      <c r="I345" s="1">
        <v>2870</v>
      </c>
    </row>
    <row r="346" spans="1:10" x14ac:dyDescent="0.25">
      <c r="A346">
        <v>2005</v>
      </c>
      <c r="B346">
        <v>341</v>
      </c>
      <c r="C346" s="4" t="s">
        <v>366</v>
      </c>
      <c r="I346" s="1">
        <v>9285</v>
      </c>
      <c r="J346" s="1"/>
    </row>
    <row r="347" spans="1:10" x14ac:dyDescent="0.25">
      <c r="A347">
        <v>2005</v>
      </c>
      <c r="B347">
        <v>342</v>
      </c>
      <c r="C347" s="4" t="s">
        <v>367</v>
      </c>
      <c r="I347" s="1">
        <v>30505</v>
      </c>
    </row>
    <row r="348" spans="1:10" x14ac:dyDescent="0.25">
      <c r="A348">
        <v>2005</v>
      </c>
      <c r="B348">
        <v>343</v>
      </c>
      <c r="C348" s="4" t="s">
        <v>368</v>
      </c>
      <c r="I348" s="1">
        <v>8213</v>
      </c>
    </row>
    <row r="349" spans="1:10" x14ac:dyDescent="0.25">
      <c r="A349">
        <v>2005</v>
      </c>
      <c r="B349">
        <v>344</v>
      </c>
      <c r="C349" s="4" t="s">
        <v>369</v>
      </c>
      <c r="I349" s="1">
        <v>8211</v>
      </c>
    </row>
    <row r="350" spans="1:10" x14ac:dyDescent="0.25">
      <c r="A350">
        <v>2005</v>
      </c>
      <c r="B350">
        <v>345</v>
      </c>
      <c r="C350" s="4" t="s">
        <v>370</v>
      </c>
      <c r="I350" s="1">
        <v>5434</v>
      </c>
    </row>
    <row r="351" spans="1:10" x14ac:dyDescent="0.25">
      <c r="A351">
        <v>2005</v>
      </c>
      <c r="B351">
        <v>346</v>
      </c>
      <c r="C351" s="4" t="s">
        <v>371</v>
      </c>
      <c r="I351" s="1">
        <v>11628</v>
      </c>
    </row>
    <row r="352" spans="1:10" x14ac:dyDescent="0.25">
      <c r="A352">
        <v>2005</v>
      </c>
      <c r="B352">
        <v>347</v>
      </c>
      <c r="C352" s="4" t="s">
        <v>372</v>
      </c>
      <c r="I352" s="1">
        <v>6726</v>
      </c>
    </row>
    <row r="353" spans="1:10" x14ac:dyDescent="0.25">
      <c r="A353">
        <v>2005</v>
      </c>
      <c r="B353">
        <v>348</v>
      </c>
      <c r="C353" s="4" t="s">
        <v>373</v>
      </c>
      <c r="I353" s="1">
        <v>6641</v>
      </c>
    </row>
    <row r="354" spans="1:10" x14ac:dyDescent="0.25">
      <c r="A354">
        <v>2005</v>
      </c>
      <c r="B354">
        <v>349</v>
      </c>
      <c r="C354" s="4" t="s">
        <v>374</v>
      </c>
      <c r="I354" s="1">
        <v>7833</v>
      </c>
    </row>
    <row r="355" spans="1:10" x14ac:dyDescent="0.25">
      <c r="A355">
        <v>2005</v>
      </c>
      <c r="B355">
        <v>350</v>
      </c>
      <c r="C355" s="4" t="s">
        <v>375</v>
      </c>
      <c r="I355" s="1">
        <v>5717</v>
      </c>
    </row>
    <row r="356" spans="1:10" x14ac:dyDescent="0.25">
      <c r="A356">
        <v>2005</v>
      </c>
      <c r="B356">
        <v>351</v>
      </c>
      <c r="C356" s="4" t="s">
        <v>376</v>
      </c>
      <c r="I356" s="1">
        <v>2554</v>
      </c>
    </row>
    <row r="357" spans="1:10" x14ac:dyDescent="0.25">
      <c r="A357">
        <v>2005</v>
      </c>
      <c r="B357">
        <v>352</v>
      </c>
      <c r="C357" s="4" t="s">
        <v>377</v>
      </c>
      <c r="I357" s="1">
        <v>24508</v>
      </c>
    </row>
    <row r="358" spans="1:10" x14ac:dyDescent="0.25">
      <c r="A358">
        <v>2005</v>
      </c>
      <c r="B358">
        <v>353</v>
      </c>
      <c r="C358" s="4" t="s">
        <v>378</v>
      </c>
      <c r="I358" s="1">
        <v>5464</v>
      </c>
    </row>
    <row r="359" spans="1:10" x14ac:dyDescent="0.25">
      <c r="A359">
        <v>2005</v>
      </c>
      <c r="B359">
        <v>354</v>
      </c>
      <c r="C359" s="4" t="s">
        <v>379</v>
      </c>
      <c r="I359" s="1">
        <v>6169</v>
      </c>
    </row>
    <row r="360" spans="1:10" x14ac:dyDescent="0.25">
      <c r="A360">
        <v>2005</v>
      </c>
      <c r="B360">
        <v>355</v>
      </c>
      <c r="C360" s="4" t="s">
        <v>380</v>
      </c>
      <c r="I360" s="1">
        <v>16238</v>
      </c>
    </row>
    <row r="361" spans="1:10" x14ac:dyDescent="0.25">
      <c r="A361">
        <v>2005</v>
      </c>
      <c r="B361">
        <v>356</v>
      </c>
      <c r="C361" s="4" t="s">
        <v>381</v>
      </c>
      <c r="I361" s="1">
        <v>16854</v>
      </c>
      <c r="J361" s="1"/>
    </row>
    <row r="362" spans="1:10" x14ac:dyDescent="0.25">
      <c r="A362">
        <v>2005</v>
      </c>
      <c r="B362">
        <v>357</v>
      </c>
      <c r="C362" s="4" t="s">
        <v>382</v>
      </c>
      <c r="I362" s="1">
        <v>232812</v>
      </c>
      <c r="J362" s="1"/>
    </row>
    <row r="363" spans="1:10" x14ac:dyDescent="0.25">
      <c r="A363">
        <v>2005</v>
      </c>
      <c r="B363">
        <v>358</v>
      </c>
      <c r="C363" s="4" t="s">
        <v>383</v>
      </c>
      <c r="I363" s="1">
        <v>3966</v>
      </c>
    </row>
    <row r="364" spans="1:10" x14ac:dyDescent="0.25">
      <c r="A364">
        <v>2005</v>
      </c>
      <c r="B364">
        <v>359</v>
      </c>
      <c r="C364" s="4" t="s">
        <v>384</v>
      </c>
      <c r="I364" s="1">
        <v>9714</v>
      </c>
    </row>
    <row r="365" spans="1:10" x14ac:dyDescent="0.25">
      <c r="A365">
        <v>2005</v>
      </c>
      <c r="B365">
        <v>360</v>
      </c>
      <c r="C365" s="4" t="s">
        <v>385</v>
      </c>
      <c r="I365" s="1">
        <v>6797</v>
      </c>
      <c r="J365" s="1"/>
    </row>
    <row r="366" spans="1:10" x14ac:dyDescent="0.25">
      <c r="A366">
        <v>2005</v>
      </c>
      <c r="B366">
        <v>361</v>
      </c>
      <c r="C366" s="4" t="s">
        <v>386</v>
      </c>
      <c r="I366" s="1">
        <v>106289</v>
      </c>
      <c r="J366" s="1"/>
    </row>
    <row r="367" spans="1:10" x14ac:dyDescent="0.25">
      <c r="A367">
        <v>2005</v>
      </c>
      <c r="B367">
        <v>362</v>
      </c>
      <c r="C367" s="4" t="s">
        <v>387</v>
      </c>
      <c r="I367" s="1">
        <v>9558</v>
      </c>
      <c r="J367" s="1"/>
    </row>
    <row r="368" spans="1:10" x14ac:dyDescent="0.25">
      <c r="A368">
        <v>2005</v>
      </c>
      <c r="B368">
        <v>363</v>
      </c>
      <c r="C368" s="4" t="s">
        <v>388</v>
      </c>
      <c r="I368" s="1">
        <v>41541</v>
      </c>
      <c r="J368" s="1"/>
    </row>
    <row r="369" spans="1:10" x14ac:dyDescent="0.25">
      <c r="A369">
        <v>2005</v>
      </c>
      <c r="B369">
        <v>364</v>
      </c>
      <c r="C369" s="4" t="s">
        <v>389</v>
      </c>
      <c r="I369" s="1">
        <v>3149</v>
      </c>
    </row>
    <row r="370" spans="1:10" x14ac:dyDescent="0.25">
      <c r="A370">
        <v>2005</v>
      </c>
      <c r="B370">
        <v>365</v>
      </c>
      <c r="C370" s="4" t="s">
        <v>390</v>
      </c>
      <c r="I370" s="1">
        <v>18899</v>
      </c>
      <c r="J370" s="1"/>
    </row>
    <row r="371" spans="1:10" x14ac:dyDescent="0.25">
      <c r="A371">
        <v>2005</v>
      </c>
      <c r="B371">
        <v>366</v>
      </c>
      <c r="C371" s="4" t="s">
        <v>391</v>
      </c>
      <c r="I371" s="1">
        <v>11697</v>
      </c>
      <c r="J371" s="1"/>
    </row>
    <row r="372" spans="1:10" x14ac:dyDescent="0.25">
      <c r="A372">
        <v>2005</v>
      </c>
      <c r="B372">
        <v>367</v>
      </c>
      <c r="C372" s="4" t="s">
        <v>392</v>
      </c>
      <c r="I372" s="1">
        <v>12072</v>
      </c>
    </row>
    <row r="373" spans="1:10" x14ac:dyDescent="0.25">
      <c r="A373">
        <v>2005</v>
      </c>
      <c r="B373">
        <v>368</v>
      </c>
      <c r="C373" s="4" t="s">
        <v>393</v>
      </c>
      <c r="I373" s="1">
        <v>89795</v>
      </c>
      <c r="J373" s="1"/>
    </row>
    <row r="374" spans="1:10" x14ac:dyDescent="0.25">
      <c r="A374">
        <v>2005</v>
      </c>
      <c r="B374">
        <v>369</v>
      </c>
      <c r="C374" s="4" t="s">
        <v>394</v>
      </c>
      <c r="I374" s="1">
        <v>29889</v>
      </c>
    </row>
    <row r="375" spans="1:10" x14ac:dyDescent="0.25">
      <c r="A375">
        <v>2005</v>
      </c>
      <c r="B375">
        <v>370</v>
      </c>
      <c r="C375" s="4" t="s">
        <v>395</v>
      </c>
      <c r="I375" s="1">
        <v>4012</v>
      </c>
    </row>
    <row r="376" spans="1:10" x14ac:dyDescent="0.25">
      <c r="A376">
        <v>2005</v>
      </c>
      <c r="B376">
        <v>371</v>
      </c>
      <c r="C376" s="4" t="s">
        <v>396</v>
      </c>
      <c r="I376" s="1">
        <v>23591</v>
      </c>
      <c r="J376" s="1"/>
    </row>
    <row r="377" spans="1:10" x14ac:dyDescent="0.25">
      <c r="A377">
        <v>2005</v>
      </c>
      <c r="B377">
        <v>372</v>
      </c>
      <c r="C377" s="4" t="s">
        <v>397</v>
      </c>
      <c r="I377" s="1">
        <v>2474</v>
      </c>
    </row>
    <row r="378" spans="1:10" x14ac:dyDescent="0.25">
      <c r="A378">
        <v>2005</v>
      </c>
      <c r="B378">
        <v>373</v>
      </c>
      <c r="C378" s="4" t="s">
        <v>398</v>
      </c>
      <c r="I378" s="1">
        <v>11638</v>
      </c>
    </row>
    <row r="379" spans="1:10" x14ac:dyDescent="0.25">
      <c r="A379">
        <v>2005</v>
      </c>
      <c r="B379">
        <v>374</v>
      </c>
      <c r="C379" s="4" t="s">
        <v>399</v>
      </c>
      <c r="I379" s="1">
        <v>13557</v>
      </c>
    </row>
    <row r="380" spans="1:10" x14ac:dyDescent="0.25">
      <c r="A380">
        <v>2005</v>
      </c>
      <c r="B380">
        <v>375</v>
      </c>
      <c r="C380" s="4" t="s">
        <v>400</v>
      </c>
      <c r="I380" s="1">
        <v>13944</v>
      </c>
    </row>
    <row r="381" spans="1:10" x14ac:dyDescent="0.25">
      <c r="A381">
        <v>2005</v>
      </c>
      <c r="B381">
        <v>376</v>
      </c>
      <c r="C381" s="4" t="s">
        <v>401</v>
      </c>
      <c r="I381" s="1">
        <v>11012</v>
      </c>
    </row>
    <row r="382" spans="1:10" x14ac:dyDescent="0.25">
      <c r="A382">
        <v>2005</v>
      </c>
      <c r="B382">
        <v>377</v>
      </c>
      <c r="C382" s="4" t="s">
        <v>402</v>
      </c>
      <c r="I382" s="1">
        <v>21843</v>
      </c>
    </row>
    <row r="383" spans="1:10" x14ac:dyDescent="0.25">
      <c r="A383">
        <v>2005</v>
      </c>
      <c r="B383">
        <v>378</v>
      </c>
      <c r="C383" s="4" t="s">
        <v>403</v>
      </c>
      <c r="I383" s="1">
        <v>12226</v>
      </c>
    </row>
    <row r="384" spans="1:10" x14ac:dyDescent="0.25">
      <c r="A384">
        <v>2005</v>
      </c>
      <c r="B384">
        <v>379</v>
      </c>
      <c r="C384" s="4" t="s">
        <v>404</v>
      </c>
      <c r="I384" s="1">
        <v>20533</v>
      </c>
    </row>
    <row r="385" spans="1:10" x14ac:dyDescent="0.25">
      <c r="A385">
        <v>2005</v>
      </c>
      <c r="B385">
        <v>380</v>
      </c>
      <c r="C385" s="4" t="s">
        <v>405</v>
      </c>
      <c r="I385" s="1">
        <v>8509</v>
      </c>
    </row>
    <row r="386" spans="1:10" x14ac:dyDescent="0.25">
      <c r="A386">
        <v>2005</v>
      </c>
      <c r="B386">
        <v>381</v>
      </c>
      <c r="C386" s="4" t="s">
        <v>406</v>
      </c>
      <c r="I386" s="1">
        <v>9238</v>
      </c>
    </row>
    <row r="387" spans="1:10" x14ac:dyDescent="0.25">
      <c r="A387">
        <v>2005</v>
      </c>
      <c r="B387">
        <v>382</v>
      </c>
      <c r="C387" s="4" t="s">
        <v>407</v>
      </c>
      <c r="I387" s="1">
        <v>15406</v>
      </c>
    </row>
    <row r="388" spans="1:10" x14ac:dyDescent="0.25">
      <c r="A388">
        <v>2005</v>
      </c>
      <c r="B388">
        <v>383</v>
      </c>
      <c r="C388" s="4" t="s">
        <v>408</v>
      </c>
      <c r="I388" s="1">
        <v>83420</v>
      </c>
      <c r="J388" s="1"/>
    </row>
    <row r="389" spans="1:10" x14ac:dyDescent="0.25">
      <c r="A389">
        <v>2005</v>
      </c>
      <c r="B389">
        <v>384</v>
      </c>
      <c r="C389" s="4" t="s">
        <v>409</v>
      </c>
      <c r="I389" s="1">
        <v>6417</v>
      </c>
    </row>
    <row r="390" spans="1:10" x14ac:dyDescent="0.25">
      <c r="A390">
        <v>2005</v>
      </c>
      <c r="B390">
        <v>385</v>
      </c>
      <c r="C390" s="4" t="s">
        <v>410</v>
      </c>
      <c r="I390" s="1">
        <v>14027</v>
      </c>
      <c r="J390" s="1"/>
    </row>
    <row r="391" spans="1:10" x14ac:dyDescent="0.25">
      <c r="A391">
        <v>2005</v>
      </c>
      <c r="B391">
        <v>386</v>
      </c>
      <c r="C391" s="4" t="s">
        <v>411</v>
      </c>
      <c r="I391" s="1">
        <v>5133</v>
      </c>
    </row>
    <row r="392" spans="1:10" x14ac:dyDescent="0.25">
      <c r="A392">
        <v>2005</v>
      </c>
      <c r="B392">
        <v>387</v>
      </c>
      <c r="C392" s="4" t="s">
        <v>412</v>
      </c>
      <c r="I392" s="1">
        <v>91919</v>
      </c>
      <c r="J392" s="1"/>
    </row>
    <row r="393" spans="1:10" x14ac:dyDescent="0.25">
      <c r="A393">
        <v>2005</v>
      </c>
      <c r="B393">
        <v>388</v>
      </c>
      <c r="C393" s="4" t="s">
        <v>413</v>
      </c>
      <c r="I393" s="1">
        <v>6556</v>
      </c>
    </row>
    <row r="394" spans="1:10" x14ac:dyDescent="0.25">
      <c r="A394">
        <v>2005</v>
      </c>
      <c r="B394">
        <v>389</v>
      </c>
      <c r="C394" s="4" t="s">
        <v>414</v>
      </c>
      <c r="I394" s="1">
        <v>31390</v>
      </c>
      <c r="J394" s="1"/>
    </row>
    <row r="395" spans="1:10" x14ac:dyDescent="0.25">
      <c r="A395">
        <v>2005</v>
      </c>
      <c r="B395">
        <v>390</v>
      </c>
      <c r="C395" s="4" t="s">
        <v>415</v>
      </c>
      <c r="I395" s="1">
        <v>4037</v>
      </c>
    </row>
    <row r="396" spans="1:10" x14ac:dyDescent="0.25">
      <c r="A396">
        <v>2005</v>
      </c>
      <c r="B396">
        <v>391</v>
      </c>
      <c r="C396" s="4" t="s">
        <v>416</v>
      </c>
      <c r="I396" s="1">
        <v>14040</v>
      </c>
      <c r="J396" s="1"/>
    </row>
    <row r="397" spans="1:10" x14ac:dyDescent="0.25">
      <c r="A397">
        <v>2005</v>
      </c>
      <c r="B397">
        <v>392</v>
      </c>
      <c r="C397" s="4" t="s">
        <v>417</v>
      </c>
      <c r="I397" s="1">
        <v>12036</v>
      </c>
    </row>
    <row r="398" spans="1:10" x14ac:dyDescent="0.25">
      <c r="A398">
        <v>2005</v>
      </c>
      <c r="B398">
        <v>393</v>
      </c>
      <c r="C398" s="4" t="s">
        <v>418</v>
      </c>
      <c r="I398" s="1">
        <v>7873</v>
      </c>
    </row>
    <row r="399" spans="1:10" x14ac:dyDescent="0.25">
      <c r="A399">
        <v>2005</v>
      </c>
      <c r="B399">
        <v>394</v>
      </c>
      <c r="C399" s="4" t="s">
        <v>419</v>
      </c>
      <c r="I399" s="1">
        <v>19924</v>
      </c>
    </row>
    <row r="400" spans="1:10" x14ac:dyDescent="0.25">
      <c r="A400">
        <v>2005</v>
      </c>
      <c r="B400">
        <v>395</v>
      </c>
      <c r="C400" s="4" t="s">
        <v>420</v>
      </c>
      <c r="I400" s="1">
        <v>2924</v>
      </c>
    </row>
    <row r="401" spans="1:10" x14ac:dyDescent="0.25">
      <c r="A401">
        <v>2005</v>
      </c>
      <c r="B401">
        <v>396</v>
      </c>
      <c r="C401" s="4" t="s">
        <v>421</v>
      </c>
      <c r="I401" s="1">
        <v>33175</v>
      </c>
    </row>
    <row r="402" spans="1:10" x14ac:dyDescent="0.25">
      <c r="A402">
        <v>2005</v>
      </c>
      <c r="B402">
        <v>397</v>
      </c>
      <c r="C402" s="4" t="s">
        <v>422</v>
      </c>
      <c r="I402" s="1">
        <v>4709</v>
      </c>
    </row>
    <row r="403" spans="1:10" x14ac:dyDescent="0.25">
      <c r="A403">
        <v>2005</v>
      </c>
      <c r="B403">
        <v>398</v>
      </c>
      <c r="C403" s="4" t="s">
        <v>423</v>
      </c>
      <c r="I403" s="1">
        <v>68807</v>
      </c>
    </row>
    <row r="404" spans="1:10" x14ac:dyDescent="0.25">
      <c r="A404">
        <v>2005</v>
      </c>
      <c r="B404">
        <v>399</v>
      </c>
      <c r="C404" s="4" t="s">
        <v>424</v>
      </c>
      <c r="I404" s="1">
        <v>62682</v>
      </c>
      <c r="J404" s="1"/>
    </row>
    <row r="405" spans="1:10" x14ac:dyDescent="0.25">
      <c r="A405">
        <v>2005</v>
      </c>
      <c r="B405">
        <v>400</v>
      </c>
      <c r="C405" s="4" t="s">
        <v>425</v>
      </c>
      <c r="I405" s="1">
        <v>3572</v>
      </c>
    </row>
    <row r="406" spans="1:10" x14ac:dyDescent="0.25">
      <c r="A406">
        <v>2005</v>
      </c>
      <c r="B406">
        <v>401</v>
      </c>
      <c r="C406" s="4" t="s">
        <v>426</v>
      </c>
      <c r="I406" s="1">
        <v>8977</v>
      </c>
    </row>
    <row r="407" spans="1:10" x14ac:dyDescent="0.25">
      <c r="A407">
        <v>2005</v>
      </c>
      <c r="B407">
        <v>402</v>
      </c>
      <c r="C407" s="4" t="s">
        <v>427</v>
      </c>
      <c r="I407" s="1">
        <v>5579</v>
      </c>
    </row>
    <row r="408" spans="1:10" x14ac:dyDescent="0.25">
      <c r="A408">
        <v>2005</v>
      </c>
      <c r="B408">
        <v>403</v>
      </c>
      <c r="C408" s="4" t="s">
        <v>428</v>
      </c>
      <c r="I408" s="1">
        <v>6205</v>
      </c>
    </row>
    <row r="409" spans="1:10" x14ac:dyDescent="0.25">
      <c r="A409">
        <v>2005</v>
      </c>
      <c r="B409">
        <v>404</v>
      </c>
      <c r="C409" s="4" t="s">
        <v>429</v>
      </c>
      <c r="I409" s="1">
        <v>12738</v>
      </c>
    </row>
    <row r="410" spans="1:10" x14ac:dyDescent="0.25">
      <c r="A410">
        <v>2005</v>
      </c>
      <c r="B410">
        <v>405</v>
      </c>
      <c r="C410" s="4" t="s">
        <v>430</v>
      </c>
      <c r="I410" s="1">
        <v>8377</v>
      </c>
    </row>
    <row r="411" spans="1:10" x14ac:dyDescent="0.25">
      <c r="A411">
        <v>2005</v>
      </c>
      <c r="B411">
        <v>406</v>
      </c>
      <c r="C411" s="4" t="s">
        <v>431</v>
      </c>
      <c r="I411" s="1">
        <v>5248</v>
      </c>
    </row>
    <row r="412" spans="1:10" x14ac:dyDescent="0.25">
      <c r="A412">
        <v>2005</v>
      </c>
      <c r="B412">
        <v>407</v>
      </c>
      <c r="C412" s="4" t="s">
        <v>432</v>
      </c>
      <c r="I412" s="1">
        <v>23005</v>
      </c>
    </row>
    <row r="413" spans="1:10" x14ac:dyDescent="0.25">
      <c r="A413">
        <v>2005</v>
      </c>
      <c r="B413">
        <v>408</v>
      </c>
      <c r="C413" s="4" t="s">
        <v>433</v>
      </c>
      <c r="I413" s="1">
        <v>5122</v>
      </c>
    </row>
    <row r="414" spans="1:10" x14ac:dyDescent="0.25">
      <c r="A414">
        <v>2005</v>
      </c>
      <c r="B414">
        <v>409</v>
      </c>
      <c r="C414" s="4" t="s">
        <v>434</v>
      </c>
      <c r="I414" s="1">
        <v>14666</v>
      </c>
    </row>
    <row r="415" spans="1:10" x14ac:dyDescent="0.25">
      <c r="A415">
        <v>2005</v>
      </c>
      <c r="B415">
        <v>410</v>
      </c>
      <c r="C415" s="4" t="s">
        <v>435</v>
      </c>
      <c r="I415" s="1">
        <v>6414</v>
      </c>
    </row>
    <row r="416" spans="1:10" x14ac:dyDescent="0.25">
      <c r="A416">
        <v>2005</v>
      </c>
      <c r="B416">
        <v>411</v>
      </c>
      <c r="C416" s="4" t="s">
        <v>436</v>
      </c>
      <c r="I416" s="1">
        <v>71295</v>
      </c>
      <c r="J416" s="1"/>
    </row>
    <row r="417" spans="1:10" x14ac:dyDescent="0.25">
      <c r="A417">
        <v>2005</v>
      </c>
      <c r="B417">
        <v>412</v>
      </c>
      <c r="C417" s="4" t="s">
        <v>437</v>
      </c>
      <c r="I417" s="1">
        <v>42590</v>
      </c>
      <c r="J417" s="1"/>
    </row>
    <row r="418" spans="1:10" x14ac:dyDescent="0.25">
      <c r="A418">
        <v>2005</v>
      </c>
      <c r="B418">
        <v>413</v>
      </c>
      <c r="C418" s="4" t="s">
        <v>438</v>
      </c>
      <c r="I418" s="1">
        <v>3516</v>
      </c>
    </row>
    <row r="419" spans="1:10" x14ac:dyDescent="0.25">
      <c r="A419">
        <v>2005</v>
      </c>
      <c r="B419">
        <v>414</v>
      </c>
      <c r="C419" s="4" t="s">
        <v>439</v>
      </c>
      <c r="I419" s="1">
        <v>10079</v>
      </c>
    </row>
    <row r="420" spans="1:10" x14ac:dyDescent="0.25">
      <c r="A420">
        <v>2005</v>
      </c>
      <c r="B420">
        <v>415</v>
      </c>
      <c r="C420" s="4" t="s">
        <v>440</v>
      </c>
      <c r="I420" s="1">
        <v>4813</v>
      </c>
    </row>
    <row r="421" spans="1:10" x14ac:dyDescent="0.25">
      <c r="A421">
        <v>2005</v>
      </c>
      <c r="B421">
        <v>416</v>
      </c>
      <c r="C421" s="4" t="s">
        <v>441</v>
      </c>
      <c r="I421" s="1">
        <v>4665</v>
      </c>
    </row>
    <row r="422" spans="1:10" x14ac:dyDescent="0.25">
      <c r="A422">
        <v>2005</v>
      </c>
      <c r="B422">
        <v>417</v>
      </c>
      <c r="C422" s="4" t="s">
        <v>442</v>
      </c>
      <c r="I422" s="1">
        <v>3577</v>
      </c>
    </row>
    <row r="423" spans="1:10" x14ac:dyDescent="0.25">
      <c r="A423">
        <v>2005</v>
      </c>
      <c r="B423">
        <v>418</v>
      </c>
      <c r="C423" s="4" t="s">
        <v>443</v>
      </c>
      <c r="I423" s="1">
        <v>20732</v>
      </c>
    </row>
    <row r="424" spans="1:10" x14ac:dyDescent="0.25">
      <c r="A424">
        <v>2005</v>
      </c>
      <c r="B424">
        <v>419</v>
      </c>
      <c r="C424" s="4" t="s">
        <v>444</v>
      </c>
      <c r="I424" s="1">
        <v>501153</v>
      </c>
      <c r="J424" s="1"/>
    </row>
    <row r="425" spans="1:10" x14ac:dyDescent="0.25">
      <c r="A425">
        <v>2005</v>
      </c>
      <c r="B425">
        <v>420</v>
      </c>
      <c r="C425" s="4" t="s">
        <v>445</v>
      </c>
      <c r="I425" s="1">
        <v>3957</v>
      </c>
    </row>
    <row r="426" spans="1:10" x14ac:dyDescent="0.25">
      <c r="A426">
        <v>2005</v>
      </c>
      <c r="B426">
        <v>421</v>
      </c>
      <c r="C426" s="4" t="s">
        <v>446</v>
      </c>
      <c r="I426" s="1">
        <v>8370</v>
      </c>
    </row>
    <row r="427" spans="1:10" x14ac:dyDescent="0.25">
      <c r="A427">
        <v>2005</v>
      </c>
      <c r="B427">
        <v>422</v>
      </c>
      <c r="C427" s="4" t="s">
        <v>447</v>
      </c>
      <c r="I427" s="1">
        <v>6248</v>
      </c>
    </row>
    <row r="428" spans="1:10" x14ac:dyDescent="0.25">
      <c r="A428">
        <v>2005</v>
      </c>
      <c r="B428">
        <v>423</v>
      </c>
      <c r="C428" s="4" t="s">
        <v>448</v>
      </c>
      <c r="I428" s="1">
        <v>15350</v>
      </c>
    </row>
    <row r="429" spans="1:10" x14ac:dyDescent="0.25">
      <c r="A429">
        <v>2005</v>
      </c>
      <c r="B429">
        <v>424</v>
      </c>
      <c r="C429" s="4" t="s">
        <v>449</v>
      </c>
      <c r="I429" s="1">
        <v>7447</v>
      </c>
    </row>
    <row r="430" spans="1:10" x14ac:dyDescent="0.25">
      <c r="A430">
        <v>2005</v>
      </c>
      <c r="B430">
        <v>425</v>
      </c>
      <c r="C430" s="4" t="s">
        <v>450</v>
      </c>
      <c r="I430" s="1">
        <v>43734</v>
      </c>
    </row>
    <row r="431" spans="1:10" x14ac:dyDescent="0.25">
      <c r="A431">
        <v>2005</v>
      </c>
      <c r="B431">
        <v>426</v>
      </c>
      <c r="C431" s="4" t="s">
        <v>451</v>
      </c>
      <c r="I431" s="1">
        <v>4663</v>
      </c>
    </row>
    <row r="432" spans="1:10" x14ac:dyDescent="0.25">
      <c r="A432">
        <v>2005</v>
      </c>
      <c r="B432">
        <v>427</v>
      </c>
      <c r="C432" s="4" t="s">
        <v>452</v>
      </c>
      <c r="I432" s="1">
        <v>12343</v>
      </c>
    </row>
    <row r="433" spans="1:10" x14ac:dyDescent="0.25">
      <c r="A433">
        <v>2005</v>
      </c>
      <c r="B433">
        <v>428</v>
      </c>
      <c r="C433" s="4" t="s">
        <v>453</v>
      </c>
      <c r="I433" s="1">
        <v>16509</v>
      </c>
    </row>
    <row r="434" spans="1:10" x14ac:dyDescent="0.25">
      <c r="A434">
        <v>2005</v>
      </c>
      <c r="B434">
        <v>429</v>
      </c>
      <c r="C434" s="4" t="s">
        <v>454</v>
      </c>
      <c r="I434" s="1">
        <v>8589</v>
      </c>
    </row>
    <row r="435" spans="1:10" x14ac:dyDescent="0.25">
      <c r="A435">
        <v>2005</v>
      </c>
      <c r="B435">
        <v>430</v>
      </c>
      <c r="C435" s="4" t="s">
        <v>455</v>
      </c>
      <c r="I435" s="1">
        <v>45190</v>
      </c>
      <c r="J435" s="1"/>
    </row>
    <row r="436" spans="1:10" x14ac:dyDescent="0.25">
      <c r="A436">
        <v>2005</v>
      </c>
      <c r="B436">
        <v>431</v>
      </c>
      <c r="C436" s="4" t="s">
        <v>456</v>
      </c>
      <c r="I436" s="1">
        <v>20967</v>
      </c>
    </row>
    <row r="437" spans="1:10" x14ac:dyDescent="0.25">
      <c r="A437">
        <v>2005</v>
      </c>
      <c r="B437">
        <v>432</v>
      </c>
      <c r="C437" s="4" t="s">
        <v>457</v>
      </c>
      <c r="I437" s="1">
        <v>19614</v>
      </c>
      <c r="J437" s="1"/>
    </row>
    <row r="438" spans="1:10" x14ac:dyDescent="0.25">
      <c r="A438">
        <v>2005</v>
      </c>
      <c r="B438">
        <v>433</v>
      </c>
      <c r="C438" s="4" t="s">
        <v>458</v>
      </c>
      <c r="I438" s="1">
        <v>3596</v>
      </c>
    </row>
    <row r="439" spans="1:10" x14ac:dyDescent="0.25">
      <c r="A439">
        <v>2005</v>
      </c>
      <c r="B439">
        <v>434</v>
      </c>
      <c r="C439" s="4" t="s">
        <v>459</v>
      </c>
      <c r="I439" s="1">
        <v>6238</v>
      </c>
    </row>
    <row r="440" spans="1:10" x14ac:dyDescent="0.25">
      <c r="A440">
        <v>2005</v>
      </c>
      <c r="B440">
        <v>435</v>
      </c>
      <c r="C440" s="4" t="s">
        <v>460</v>
      </c>
      <c r="I440" s="1">
        <v>6501</v>
      </c>
    </row>
    <row r="441" spans="1:10" x14ac:dyDescent="0.25">
      <c r="A441">
        <v>2005</v>
      </c>
      <c r="B441">
        <v>436</v>
      </c>
      <c r="C441" s="4" t="s">
        <v>461</v>
      </c>
      <c r="I441" s="1">
        <v>86841</v>
      </c>
      <c r="J441" s="1"/>
    </row>
    <row r="442" spans="1:10" x14ac:dyDescent="0.25">
      <c r="A442">
        <v>2005</v>
      </c>
      <c r="B442">
        <v>437</v>
      </c>
      <c r="C442" s="4" t="s">
        <v>462</v>
      </c>
      <c r="I442" s="1">
        <v>3414</v>
      </c>
    </row>
    <row r="443" spans="1:10" x14ac:dyDescent="0.25">
      <c r="A443">
        <v>2005</v>
      </c>
      <c r="B443">
        <v>438</v>
      </c>
      <c r="C443" s="4" t="s">
        <v>463</v>
      </c>
      <c r="I443" s="1">
        <v>4861</v>
      </c>
    </row>
    <row r="444" spans="1:10" x14ac:dyDescent="0.25">
      <c r="A444">
        <v>2005</v>
      </c>
      <c r="B444">
        <v>439</v>
      </c>
      <c r="C444" s="4" t="s">
        <v>464</v>
      </c>
      <c r="I444" s="1">
        <v>52387</v>
      </c>
    </row>
    <row r="445" spans="1:10" x14ac:dyDescent="0.25">
      <c r="A445">
        <v>2005</v>
      </c>
      <c r="B445">
        <v>440</v>
      </c>
      <c r="C445" s="4" t="s">
        <v>465</v>
      </c>
      <c r="I445" s="1">
        <v>5633</v>
      </c>
    </row>
    <row r="446" spans="1:10" x14ac:dyDescent="0.25">
      <c r="A446">
        <v>2005</v>
      </c>
      <c r="B446">
        <v>441</v>
      </c>
      <c r="C446" s="4" t="s">
        <v>466</v>
      </c>
      <c r="I446" s="1">
        <v>16376</v>
      </c>
    </row>
    <row r="447" spans="1:10" x14ac:dyDescent="0.25">
      <c r="A447">
        <v>2005</v>
      </c>
      <c r="B447">
        <v>442</v>
      </c>
      <c r="C447" s="4" t="s">
        <v>467</v>
      </c>
      <c r="I447" s="1">
        <v>5594</v>
      </c>
    </row>
    <row r="448" spans="1:10" x14ac:dyDescent="0.25">
      <c r="A448">
        <v>2005</v>
      </c>
      <c r="B448">
        <v>443</v>
      </c>
      <c r="C448" s="4" t="s">
        <v>468</v>
      </c>
      <c r="I448" s="1">
        <v>8507</v>
      </c>
    </row>
    <row r="449" spans="1:10" x14ac:dyDescent="0.25">
      <c r="A449">
        <v>2005</v>
      </c>
      <c r="B449">
        <v>444</v>
      </c>
      <c r="C449" s="4" t="s">
        <v>469</v>
      </c>
      <c r="I449" s="1">
        <v>6984</v>
      </c>
    </row>
    <row r="450" spans="1:10" x14ac:dyDescent="0.25">
      <c r="A450">
        <v>2005</v>
      </c>
      <c r="B450">
        <v>445</v>
      </c>
      <c r="C450" s="4" t="s">
        <v>470</v>
      </c>
      <c r="I450" s="1">
        <v>6675</v>
      </c>
    </row>
    <row r="451" spans="1:10" x14ac:dyDescent="0.25">
      <c r="A451">
        <v>2005</v>
      </c>
      <c r="B451">
        <v>446</v>
      </c>
      <c r="C451" s="4" t="s">
        <v>471</v>
      </c>
      <c r="I451" s="1">
        <v>5663</v>
      </c>
    </row>
    <row r="452" spans="1:10" x14ac:dyDescent="0.25">
      <c r="A452">
        <v>2005</v>
      </c>
      <c r="B452">
        <v>447</v>
      </c>
      <c r="C452" s="4" t="s">
        <v>472</v>
      </c>
      <c r="I452" s="1">
        <v>17084</v>
      </c>
    </row>
    <row r="453" spans="1:10" x14ac:dyDescent="0.25">
      <c r="A453">
        <v>2005</v>
      </c>
      <c r="B453">
        <v>448</v>
      </c>
      <c r="C453" s="4" t="s">
        <v>473</v>
      </c>
      <c r="I453" s="1">
        <v>6946</v>
      </c>
    </row>
    <row r="454" spans="1:10" x14ac:dyDescent="0.25">
      <c r="A454">
        <v>2005</v>
      </c>
      <c r="B454">
        <v>449</v>
      </c>
      <c r="C454" s="4" t="s">
        <v>474</v>
      </c>
      <c r="I454" s="1">
        <v>37488</v>
      </c>
      <c r="J454" s="1"/>
    </row>
    <row r="455" spans="1:10" x14ac:dyDescent="0.25">
      <c r="A455">
        <v>2005</v>
      </c>
      <c r="B455">
        <v>450</v>
      </c>
      <c r="C455" s="4" t="s">
        <v>475</v>
      </c>
      <c r="I455" s="1">
        <v>5212</v>
      </c>
    </row>
    <row r="456" spans="1:10" x14ac:dyDescent="0.25">
      <c r="A456">
        <v>2005</v>
      </c>
      <c r="B456">
        <v>451</v>
      </c>
      <c r="C456" s="4" t="s">
        <v>476</v>
      </c>
      <c r="I456" s="1">
        <v>19277</v>
      </c>
    </row>
    <row r="457" spans="1:10" x14ac:dyDescent="0.25">
      <c r="A457">
        <v>2005</v>
      </c>
      <c r="B457">
        <v>452</v>
      </c>
      <c r="C457" s="4" t="s">
        <v>477</v>
      </c>
      <c r="I457" s="1">
        <v>5605</v>
      </c>
    </row>
    <row r="458" spans="1:10" x14ac:dyDescent="0.25">
      <c r="A458">
        <v>2005</v>
      </c>
      <c r="B458">
        <v>453</v>
      </c>
      <c r="C458" s="4" t="s">
        <v>478</v>
      </c>
      <c r="I458" s="1">
        <v>23688</v>
      </c>
    </row>
    <row r="459" spans="1:10" x14ac:dyDescent="0.25">
      <c r="A459">
        <v>2005</v>
      </c>
      <c r="B459">
        <v>454</v>
      </c>
      <c r="C459" s="4" t="s">
        <v>479</v>
      </c>
      <c r="I459" s="1">
        <v>72542</v>
      </c>
    </row>
    <row r="460" spans="1:10" x14ac:dyDescent="0.25">
      <c r="A460">
        <v>2005</v>
      </c>
      <c r="B460">
        <v>455</v>
      </c>
      <c r="C460" s="4" t="s">
        <v>480</v>
      </c>
      <c r="I460" s="1">
        <v>21739</v>
      </c>
    </row>
    <row r="461" spans="1:10" x14ac:dyDescent="0.25">
      <c r="A461">
        <v>2005</v>
      </c>
      <c r="B461">
        <v>456</v>
      </c>
      <c r="C461" s="4" t="s">
        <v>481</v>
      </c>
      <c r="I461" s="1">
        <v>25374</v>
      </c>
    </row>
    <row r="462" spans="1:10" x14ac:dyDescent="0.25">
      <c r="A462">
        <v>2005</v>
      </c>
      <c r="B462">
        <v>457</v>
      </c>
      <c r="C462" s="4" t="s">
        <v>482</v>
      </c>
      <c r="I462" s="1">
        <v>6749</v>
      </c>
    </row>
    <row r="463" spans="1:10" x14ac:dyDescent="0.25">
      <c r="A463">
        <v>2005</v>
      </c>
      <c r="B463">
        <v>458</v>
      </c>
      <c r="C463" s="4" t="s">
        <v>483</v>
      </c>
      <c r="I463" s="1">
        <v>11104</v>
      </c>
    </row>
    <row r="464" spans="1:10" x14ac:dyDescent="0.25">
      <c r="A464">
        <v>2005</v>
      </c>
      <c r="B464">
        <v>459</v>
      </c>
      <c r="C464" s="4" t="s">
        <v>484</v>
      </c>
      <c r="I464" s="1">
        <v>15220</v>
      </c>
    </row>
    <row r="465" spans="1:9" x14ac:dyDescent="0.25">
      <c r="A465">
        <v>2005</v>
      </c>
      <c r="B465">
        <v>460</v>
      </c>
      <c r="C465" s="4" t="s">
        <v>485</v>
      </c>
      <c r="I465" s="1">
        <v>52054</v>
      </c>
    </row>
    <row r="466" spans="1:9" x14ac:dyDescent="0.25">
      <c r="A466">
        <v>2005</v>
      </c>
      <c r="B466">
        <v>461</v>
      </c>
      <c r="C466" s="4" t="s">
        <v>486</v>
      </c>
      <c r="I466" s="1">
        <v>4428</v>
      </c>
    </row>
    <row r="467" spans="1:9" x14ac:dyDescent="0.25">
      <c r="A467">
        <v>2005</v>
      </c>
      <c r="B467">
        <v>462</v>
      </c>
      <c r="C467" s="4" t="s">
        <v>487</v>
      </c>
      <c r="I467" s="1">
        <v>13802</v>
      </c>
    </row>
    <row r="468" spans="1:9" x14ac:dyDescent="0.25">
      <c r="A468">
        <v>2005</v>
      </c>
      <c r="B468">
        <v>463</v>
      </c>
      <c r="C468" s="4" t="s">
        <v>488</v>
      </c>
      <c r="I468" s="1">
        <v>2786</v>
      </c>
    </row>
    <row r="469" spans="1:9" x14ac:dyDescent="0.25">
      <c r="A469">
        <v>2005</v>
      </c>
      <c r="B469">
        <v>464</v>
      </c>
      <c r="C469" s="4" t="s">
        <v>489</v>
      </c>
      <c r="I469" s="1">
        <v>4360</v>
      </c>
    </row>
    <row r="470" spans="1:9" x14ac:dyDescent="0.25">
      <c r="A470">
        <v>2005</v>
      </c>
      <c r="B470">
        <v>465</v>
      </c>
      <c r="C470" s="4" t="s">
        <v>490</v>
      </c>
      <c r="I470" s="1">
        <v>3512</v>
      </c>
    </row>
    <row r="471" spans="1:9" x14ac:dyDescent="0.25">
      <c r="A471">
        <v>2005</v>
      </c>
      <c r="B471">
        <v>466</v>
      </c>
      <c r="C471" s="4" t="s">
        <v>491</v>
      </c>
      <c r="I471" s="1">
        <v>11793</v>
      </c>
    </row>
    <row r="472" spans="1:9" x14ac:dyDescent="0.25">
      <c r="A472">
        <v>2005</v>
      </c>
      <c r="B472">
        <v>467</v>
      </c>
      <c r="C472" s="4" t="s">
        <v>492</v>
      </c>
      <c r="I472" s="1">
        <v>6650</v>
      </c>
    </row>
    <row r="473" spans="1:9" x14ac:dyDescent="0.25">
      <c r="A473">
        <v>2005</v>
      </c>
      <c r="B473">
        <v>468</v>
      </c>
      <c r="C473" s="4" t="s">
        <v>493</v>
      </c>
      <c r="I473" s="1">
        <v>7855</v>
      </c>
    </row>
    <row r="474" spans="1:9" x14ac:dyDescent="0.25">
      <c r="A474">
        <v>2005</v>
      </c>
      <c r="B474">
        <v>469</v>
      </c>
      <c r="C474" s="4" t="s">
        <v>494</v>
      </c>
      <c r="I474" s="1">
        <v>4985</v>
      </c>
    </row>
    <row r="475" spans="1:9" x14ac:dyDescent="0.25">
      <c r="A475">
        <v>2005</v>
      </c>
      <c r="B475">
        <v>470</v>
      </c>
      <c r="C475" s="4" t="s">
        <v>495</v>
      </c>
      <c r="I475" s="1">
        <v>28259</v>
      </c>
    </row>
    <row r="476" spans="1:9" x14ac:dyDescent="0.25">
      <c r="A476">
        <v>2005</v>
      </c>
      <c r="B476">
        <v>471</v>
      </c>
      <c r="C476" s="4" t="s">
        <v>496</v>
      </c>
      <c r="I476" s="1">
        <v>3632</v>
      </c>
    </row>
    <row r="477" spans="1:9" x14ac:dyDescent="0.25">
      <c r="A477">
        <v>2005</v>
      </c>
      <c r="B477">
        <v>472</v>
      </c>
      <c r="C477" s="4" t="s">
        <v>497</v>
      </c>
      <c r="I477" s="1">
        <v>13180</v>
      </c>
    </row>
    <row r="478" spans="1:9" x14ac:dyDescent="0.25">
      <c r="A478">
        <v>2005</v>
      </c>
      <c r="B478">
        <v>473</v>
      </c>
      <c r="C478" s="4" t="s">
        <v>498</v>
      </c>
      <c r="I478" s="1">
        <v>7063</v>
      </c>
    </row>
    <row r="479" spans="1:9" x14ac:dyDescent="0.25">
      <c r="A479">
        <v>2005</v>
      </c>
      <c r="B479">
        <v>474</v>
      </c>
      <c r="C479" s="4" t="s">
        <v>499</v>
      </c>
      <c r="I479" s="1">
        <v>17506</v>
      </c>
    </row>
    <row r="480" spans="1:9" x14ac:dyDescent="0.25">
      <c r="A480">
        <v>2005</v>
      </c>
      <c r="B480">
        <v>475</v>
      </c>
      <c r="C480" s="4" t="s">
        <v>500</v>
      </c>
      <c r="I480" s="1">
        <v>12565</v>
      </c>
    </row>
    <row r="481" spans="1:10" x14ac:dyDescent="0.25">
      <c r="A481">
        <v>2005</v>
      </c>
      <c r="B481">
        <v>476</v>
      </c>
      <c r="C481" s="4" t="s">
        <v>501</v>
      </c>
      <c r="I481" s="1">
        <v>34273</v>
      </c>
      <c r="J481" s="1"/>
    </row>
    <row r="482" spans="1:10" x14ac:dyDescent="0.25">
      <c r="A482">
        <v>2005</v>
      </c>
      <c r="B482">
        <v>477</v>
      </c>
      <c r="C482" s="4" t="s">
        <v>502</v>
      </c>
      <c r="I482" s="1">
        <v>3888</v>
      </c>
    </row>
    <row r="483" spans="1:10" x14ac:dyDescent="0.25">
      <c r="A483">
        <v>2005</v>
      </c>
      <c r="B483">
        <v>478</v>
      </c>
      <c r="C483" s="4" t="s">
        <v>503</v>
      </c>
      <c r="I483" s="1">
        <v>3232</v>
      </c>
    </row>
    <row r="484" spans="1:10" x14ac:dyDescent="0.25">
      <c r="A484">
        <v>2005</v>
      </c>
      <c r="B484">
        <v>479</v>
      </c>
      <c r="C484" s="4" t="s">
        <v>504</v>
      </c>
      <c r="I484" s="1">
        <v>21566</v>
      </c>
    </row>
    <row r="485" spans="1:10" x14ac:dyDescent="0.25">
      <c r="A485">
        <v>2005</v>
      </c>
      <c r="B485">
        <v>480</v>
      </c>
      <c r="C485" s="4" t="s">
        <v>505</v>
      </c>
      <c r="I485" s="1">
        <v>5664</v>
      </c>
    </row>
    <row r="486" spans="1:10" x14ac:dyDescent="0.25">
      <c r="A486">
        <v>2005</v>
      </c>
      <c r="B486">
        <v>481</v>
      </c>
      <c r="C486" s="4" t="s">
        <v>506</v>
      </c>
      <c r="I486" s="1">
        <v>10053</v>
      </c>
    </row>
    <row r="487" spans="1:10" x14ac:dyDescent="0.25">
      <c r="A487">
        <v>2005</v>
      </c>
      <c r="B487">
        <v>482</v>
      </c>
      <c r="C487" s="4" t="s">
        <v>507</v>
      </c>
      <c r="I487" s="1">
        <v>6700</v>
      </c>
    </row>
    <row r="488" spans="1:10" x14ac:dyDescent="0.25">
      <c r="A488">
        <v>2005</v>
      </c>
      <c r="B488">
        <v>483</v>
      </c>
      <c r="C488" s="4" t="s">
        <v>508</v>
      </c>
      <c r="I488" s="1">
        <v>31377</v>
      </c>
    </row>
    <row r="489" spans="1:10" x14ac:dyDescent="0.25">
      <c r="A489">
        <v>2005</v>
      </c>
      <c r="B489">
        <v>484</v>
      </c>
      <c r="C489" s="4" t="s">
        <v>509</v>
      </c>
      <c r="I489" s="1">
        <v>3809</v>
      </c>
    </row>
    <row r="490" spans="1:10" x14ac:dyDescent="0.25">
      <c r="A490">
        <v>2005</v>
      </c>
      <c r="B490">
        <v>485</v>
      </c>
      <c r="C490" s="4" t="s">
        <v>510</v>
      </c>
      <c r="I490" s="1">
        <v>12874</v>
      </c>
    </row>
    <row r="491" spans="1:10" x14ac:dyDescent="0.25">
      <c r="A491">
        <v>2005</v>
      </c>
      <c r="B491">
        <v>486</v>
      </c>
      <c r="C491" s="4" t="s">
        <v>511</v>
      </c>
      <c r="I491" s="1">
        <v>9484</v>
      </c>
    </row>
    <row r="492" spans="1:10" x14ac:dyDescent="0.25">
      <c r="A492">
        <v>2005</v>
      </c>
      <c r="B492">
        <v>487</v>
      </c>
      <c r="C492" s="4" t="s">
        <v>512</v>
      </c>
      <c r="I492" s="1">
        <v>12428</v>
      </c>
    </row>
    <row r="493" spans="1:10" x14ac:dyDescent="0.25">
      <c r="A493">
        <v>2005</v>
      </c>
      <c r="B493">
        <v>488</v>
      </c>
      <c r="C493" s="4" t="s">
        <v>513</v>
      </c>
      <c r="I493" s="1">
        <v>4719</v>
      </c>
    </row>
    <row r="494" spans="1:10" x14ac:dyDescent="0.25">
      <c r="A494">
        <v>2005</v>
      </c>
      <c r="B494">
        <v>489</v>
      </c>
      <c r="C494" s="4" t="s">
        <v>514</v>
      </c>
      <c r="I494" s="1">
        <v>4835</v>
      </c>
    </row>
    <row r="495" spans="1:10" x14ac:dyDescent="0.25">
      <c r="A495">
        <v>2005</v>
      </c>
      <c r="B495">
        <v>490</v>
      </c>
      <c r="C495" s="4" t="s">
        <v>515</v>
      </c>
      <c r="I495" s="1">
        <v>7145</v>
      </c>
    </row>
    <row r="496" spans="1:10" x14ac:dyDescent="0.25">
      <c r="A496">
        <v>2005</v>
      </c>
      <c r="B496">
        <v>491</v>
      </c>
      <c r="C496" s="4" t="s">
        <v>516</v>
      </c>
      <c r="I496" s="1">
        <v>2352</v>
      </c>
    </row>
    <row r="497" spans="1:10" x14ac:dyDescent="0.25">
      <c r="A497">
        <v>2005</v>
      </c>
      <c r="B497">
        <v>492</v>
      </c>
      <c r="C497" s="4" t="s">
        <v>517</v>
      </c>
      <c r="I497" s="1">
        <v>7968</v>
      </c>
    </row>
    <row r="498" spans="1:10" x14ac:dyDescent="0.25">
      <c r="A498">
        <v>2005</v>
      </c>
      <c r="B498">
        <v>493</v>
      </c>
      <c r="C498" s="4" t="s">
        <v>518</v>
      </c>
      <c r="I498" s="1">
        <v>17184</v>
      </c>
    </row>
    <row r="499" spans="1:10" x14ac:dyDescent="0.25">
      <c r="A499">
        <v>2005</v>
      </c>
      <c r="B499">
        <v>494</v>
      </c>
      <c r="C499" s="4" t="s">
        <v>519</v>
      </c>
      <c r="I499" s="1">
        <v>18061</v>
      </c>
    </row>
    <row r="500" spans="1:10" x14ac:dyDescent="0.25">
      <c r="A500">
        <v>2005</v>
      </c>
      <c r="B500">
        <v>495</v>
      </c>
      <c r="C500" s="4" t="s">
        <v>520</v>
      </c>
      <c r="I500" s="1">
        <v>22974</v>
      </c>
    </row>
    <row r="501" spans="1:10" x14ac:dyDescent="0.25">
      <c r="A501">
        <v>2005</v>
      </c>
      <c r="B501">
        <v>496</v>
      </c>
      <c r="C501" s="4" t="s">
        <v>521</v>
      </c>
      <c r="I501" s="1">
        <v>12745</v>
      </c>
    </row>
    <row r="502" spans="1:10" x14ac:dyDescent="0.25">
      <c r="A502">
        <v>2005</v>
      </c>
      <c r="B502">
        <v>497</v>
      </c>
      <c r="C502" s="4" t="s">
        <v>522</v>
      </c>
      <c r="I502" s="1">
        <v>49659</v>
      </c>
    </row>
    <row r="503" spans="1:10" x14ac:dyDescent="0.25">
      <c r="A503">
        <v>2005</v>
      </c>
      <c r="B503">
        <v>498</v>
      </c>
      <c r="C503" s="4" t="s">
        <v>523</v>
      </c>
      <c r="I503" s="1">
        <v>4715</v>
      </c>
    </row>
    <row r="504" spans="1:10" x14ac:dyDescent="0.25">
      <c r="A504">
        <v>2005</v>
      </c>
      <c r="B504">
        <v>499</v>
      </c>
      <c r="C504" s="4" t="s">
        <v>524</v>
      </c>
      <c r="I504" s="1">
        <v>22416</v>
      </c>
    </row>
    <row r="505" spans="1:10" x14ac:dyDescent="0.25">
      <c r="A505">
        <v>2005</v>
      </c>
      <c r="B505">
        <v>500</v>
      </c>
      <c r="C505" s="4" t="s">
        <v>525</v>
      </c>
      <c r="I505" s="1">
        <v>342586</v>
      </c>
      <c r="J505" s="1"/>
    </row>
    <row r="506" spans="1:10" x14ac:dyDescent="0.25">
      <c r="A506">
        <v>2005</v>
      </c>
      <c r="B506">
        <v>501</v>
      </c>
      <c r="C506" s="4" t="s">
        <v>526</v>
      </c>
      <c r="I506" s="1">
        <v>18738</v>
      </c>
      <c r="J506" s="1"/>
    </row>
    <row r="507" spans="1:10" x14ac:dyDescent="0.25">
      <c r="A507">
        <v>2005</v>
      </c>
      <c r="B507">
        <v>502</v>
      </c>
      <c r="C507" s="4" t="s">
        <v>527</v>
      </c>
      <c r="I507" s="1">
        <v>6626</v>
      </c>
    </row>
    <row r="508" spans="1:10" x14ac:dyDescent="0.25">
      <c r="A508">
        <v>2005</v>
      </c>
      <c r="B508">
        <v>503</v>
      </c>
      <c r="C508" s="4" t="s">
        <v>528</v>
      </c>
      <c r="I508" s="1">
        <v>8199</v>
      </c>
    </row>
    <row r="509" spans="1:10" x14ac:dyDescent="0.25">
      <c r="A509">
        <v>2005</v>
      </c>
      <c r="B509">
        <v>504</v>
      </c>
      <c r="C509" s="4" t="s">
        <v>529</v>
      </c>
      <c r="I509" s="1">
        <v>2901</v>
      </c>
    </row>
    <row r="510" spans="1:10" x14ac:dyDescent="0.25">
      <c r="A510">
        <v>2005</v>
      </c>
      <c r="B510">
        <v>505</v>
      </c>
      <c r="C510" s="4" t="s">
        <v>530</v>
      </c>
      <c r="I510" s="1">
        <v>3649</v>
      </c>
    </row>
    <row r="511" spans="1:10" x14ac:dyDescent="0.25">
      <c r="A511">
        <v>2005</v>
      </c>
      <c r="B511">
        <v>506</v>
      </c>
      <c r="C511" s="4" t="s">
        <v>531</v>
      </c>
      <c r="I511" s="1">
        <v>7285</v>
      </c>
    </row>
    <row r="512" spans="1:10" x14ac:dyDescent="0.25">
      <c r="A512">
        <v>2005</v>
      </c>
      <c r="B512">
        <v>507</v>
      </c>
      <c r="C512" s="4" t="s">
        <v>532</v>
      </c>
      <c r="I512" s="1">
        <v>98850</v>
      </c>
      <c r="J512" s="1"/>
    </row>
    <row r="513" spans="1:10" x14ac:dyDescent="0.25">
      <c r="A513">
        <v>2005</v>
      </c>
      <c r="B513">
        <v>508</v>
      </c>
      <c r="C513" s="4" t="s">
        <v>533</v>
      </c>
      <c r="I513" s="1">
        <v>26476</v>
      </c>
    </row>
    <row r="514" spans="1:10" x14ac:dyDescent="0.25">
      <c r="A514">
        <v>2005</v>
      </c>
      <c r="B514">
        <v>509</v>
      </c>
      <c r="C514" s="4" t="s">
        <v>534</v>
      </c>
      <c r="I514" s="1">
        <v>22282</v>
      </c>
    </row>
    <row r="515" spans="1:10" x14ac:dyDescent="0.25">
      <c r="A515">
        <v>2005</v>
      </c>
      <c r="B515">
        <v>510</v>
      </c>
      <c r="C515" s="4" t="s">
        <v>535</v>
      </c>
      <c r="I515" s="1">
        <v>2570</v>
      </c>
    </row>
    <row r="516" spans="1:10" x14ac:dyDescent="0.25">
      <c r="A516">
        <v>2005</v>
      </c>
      <c r="B516">
        <v>511</v>
      </c>
      <c r="C516" s="4" t="s">
        <v>536</v>
      </c>
      <c r="I516" s="1">
        <v>40697</v>
      </c>
      <c r="J516" s="1"/>
    </row>
    <row r="517" spans="1:10" x14ac:dyDescent="0.25">
      <c r="A517">
        <v>2005</v>
      </c>
      <c r="B517">
        <v>512</v>
      </c>
      <c r="C517" s="4" t="s">
        <v>537</v>
      </c>
      <c r="I517" s="1">
        <v>5664</v>
      </c>
    </row>
    <row r="518" spans="1:10" x14ac:dyDescent="0.25">
      <c r="A518">
        <v>2005</v>
      </c>
      <c r="B518">
        <v>513</v>
      </c>
      <c r="C518" s="4" t="s">
        <v>538</v>
      </c>
      <c r="I518" s="1">
        <v>3378</v>
      </c>
    </row>
    <row r="519" spans="1:10" x14ac:dyDescent="0.25">
      <c r="A519">
        <v>2005</v>
      </c>
      <c r="B519">
        <v>514</v>
      </c>
      <c r="C519" s="4" t="s">
        <v>539</v>
      </c>
      <c r="I519" s="1">
        <v>4821</v>
      </c>
    </row>
    <row r="520" spans="1:10" x14ac:dyDescent="0.25">
      <c r="A520">
        <v>2005</v>
      </c>
      <c r="B520">
        <v>515</v>
      </c>
      <c r="C520" s="4" t="s">
        <v>540</v>
      </c>
      <c r="I520" s="1">
        <v>7440</v>
      </c>
    </row>
    <row r="521" spans="1:10" x14ac:dyDescent="0.25">
      <c r="A521">
        <v>2005</v>
      </c>
      <c r="B521">
        <v>516</v>
      </c>
      <c r="C521" s="4" t="s">
        <v>541</v>
      </c>
      <c r="I521" s="1">
        <v>25294</v>
      </c>
      <c r="J521" s="1"/>
    </row>
    <row r="522" spans="1:10" x14ac:dyDescent="0.25">
      <c r="A522">
        <v>2005</v>
      </c>
      <c r="B522">
        <v>517</v>
      </c>
      <c r="C522" s="4" t="s">
        <v>542</v>
      </c>
      <c r="I522" s="1">
        <v>9718</v>
      </c>
    </row>
    <row r="523" spans="1:10" x14ac:dyDescent="0.25">
      <c r="A523">
        <v>2005</v>
      </c>
      <c r="B523">
        <v>518</v>
      </c>
      <c r="C523" s="4" t="s">
        <v>543</v>
      </c>
      <c r="I523" s="1">
        <v>4303</v>
      </c>
    </row>
    <row r="524" spans="1:10" x14ac:dyDescent="0.25">
      <c r="A524">
        <v>2005</v>
      </c>
      <c r="B524">
        <v>519</v>
      </c>
      <c r="C524" s="4" t="s">
        <v>544</v>
      </c>
      <c r="I524" s="1">
        <v>17847</v>
      </c>
    </row>
    <row r="525" spans="1:10" x14ac:dyDescent="0.25">
      <c r="A525">
        <v>2005</v>
      </c>
      <c r="B525">
        <v>520</v>
      </c>
      <c r="C525" s="4" t="s">
        <v>545</v>
      </c>
      <c r="I525" s="1">
        <v>71897</v>
      </c>
    </row>
    <row r="526" spans="1:10" x14ac:dyDescent="0.25">
      <c r="A526">
        <v>2005</v>
      </c>
      <c r="B526">
        <v>521</v>
      </c>
      <c r="C526" s="4" t="s">
        <v>546</v>
      </c>
      <c r="I526" s="1">
        <v>3900</v>
      </c>
    </row>
    <row r="527" spans="1:10" x14ac:dyDescent="0.25">
      <c r="A527">
        <v>2005</v>
      </c>
      <c r="B527">
        <v>522</v>
      </c>
      <c r="C527" s="4" t="s">
        <v>547</v>
      </c>
      <c r="I527" s="1">
        <v>9082</v>
      </c>
    </row>
    <row r="528" spans="1:10" x14ac:dyDescent="0.25">
      <c r="A528">
        <v>2005</v>
      </c>
      <c r="B528">
        <v>523</v>
      </c>
      <c r="C528" s="4" t="s">
        <v>548</v>
      </c>
      <c r="I528" s="1">
        <v>7588</v>
      </c>
    </row>
    <row r="529" spans="1:10" x14ac:dyDescent="0.25">
      <c r="A529">
        <v>2005</v>
      </c>
      <c r="B529">
        <v>524</v>
      </c>
      <c r="C529" s="4" t="s">
        <v>549</v>
      </c>
      <c r="I529" s="1">
        <v>15231</v>
      </c>
    </row>
    <row r="530" spans="1:10" x14ac:dyDescent="0.25">
      <c r="A530">
        <v>2005</v>
      </c>
      <c r="B530">
        <v>525</v>
      </c>
      <c r="C530" s="4" t="s">
        <v>550</v>
      </c>
      <c r="I530" s="1">
        <v>49685</v>
      </c>
      <c r="J530" s="1"/>
    </row>
    <row r="531" spans="1:10" x14ac:dyDescent="0.25">
      <c r="A531">
        <v>2005</v>
      </c>
      <c r="B531">
        <v>526</v>
      </c>
      <c r="C531" s="4" t="s">
        <v>551</v>
      </c>
      <c r="I531" s="1">
        <v>5779</v>
      </c>
    </row>
    <row r="532" spans="1:10" x14ac:dyDescent="0.25">
      <c r="A532">
        <v>2005</v>
      </c>
      <c r="B532">
        <v>527</v>
      </c>
      <c r="C532" s="4" t="s">
        <v>552</v>
      </c>
      <c r="I532" s="1">
        <v>30268</v>
      </c>
    </row>
    <row r="533" spans="1:10" x14ac:dyDescent="0.25">
      <c r="A533">
        <v>2005</v>
      </c>
      <c r="B533">
        <v>528</v>
      </c>
      <c r="C533" s="4" t="s">
        <v>553</v>
      </c>
      <c r="I533" s="1">
        <v>10681</v>
      </c>
    </row>
    <row r="534" spans="1:10" x14ac:dyDescent="0.25">
      <c r="A534">
        <v>2005</v>
      </c>
      <c r="B534">
        <v>529</v>
      </c>
      <c r="C534" s="4" t="s">
        <v>554</v>
      </c>
      <c r="I534" s="1">
        <v>4947</v>
      </c>
    </row>
    <row r="535" spans="1:10" x14ac:dyDescent="0.25">
      <c r="A535">
        <v>2005</v>
      </c>
      <c r="B535">
        <v>530</v>
      </c>
      <c r="C535" s="4" t="s">
        <v>555</v>
      </c>
      <c r="I535" s="1">
        <v>2317</v>
      </c>
    </row>
    <row r="536" spans="1:10" x14ac:dyDescent="0.25">
      <c r="A536">
        <v>2005</v>
      </c>
      <c r="B536">
        <v>531</v>
      </c>
      <c r="C536" s="4" t="s">
        <v>556</v>
      </c>
      <c r="I536" s="1">
        <v>4636</v>
      </c>
    </row>
    <row r="537" spans="1:10" x14ac:dyDescent="0.25">
      <c r="A537">
        <v>2005</v>
      </c>
      <c r="B537">
        <v>532</v>
      </c>
      <c r="C537" s="4" t="s">
        <v>557</v>
      </c>
      <c r="I537" s="1">
        <v>2503</v>
      </c>
    </row>
    <row r="538" spans="1:10" x14ac:dyDescent="0.25">
      <c r="A538">
        <v>2005</v>
      </c>
      <c r="B538">
        <v>533</v>
      </c>
      <c r="C538" s="4" t="s">
        <v>558</v>
      </c>
      <c r="I538" s="1">
        <v>40400</v>
      </c>
      <c r="J538" s="1"/>
    </row>
    <row r="539" spans="1:10" x14ac:dyDescent="0.25">
      <c r="A539">
        <v>2005</v>
      </c>
      <c r="B539">
        <v>534</v>
      </c>
      <c r="C539" s="4" t="s">
        <v>559</v>
      </c>
      <c r="I539" s="1">
        <v>2121</v>
      </c>
    </row>
    <row r="540" spans="1:10" x14ac:dyDescent="0.25">
      <c r="A540">
        <v>2005</v>
      </c>
      <c r="B540">
        <v>535</v>
      </c>
      <c r="C540" s="4" t="s">
        <v>560</v>
      </c>
      <c r="I540" s="1">
        <v>2962</v>
      </c>
    </row>
    <row r="541" spans="1:10" x14ac:dyDescent="0.25">
      <c r="A541">
        <v>2005</v>
      </c>
      <c r="B541">
        <v>536</v>
      </c>
      <c r="C541" s="4" t="s">
        <v>561</v>
      </c>
      <c r="I541" s="1">
        <v>4498</v>
      </c>
    </row>
    <row r="542" spans="1:10" x14ac:dyDescent="0.25">
      <c r="A542">
        <v>2005</v>
      </c>
      <c r="B542">
        <v>537</v>
      </c>
      <c r="C542" s="4" t="s">
        <v>562</v>
      </c>
      <c r="I542" s="1">
        <v>7139</v>
      </c>
    </row>
    <row r="543" spans="1:10" x14ac:dyDescent="0.25">
      <c r="A543">
        <v>2005</v>
      </c>
      <c r="B543">
        <v>538</v>
      </c>
      <c r="C543" s="4" t="s">
        <v>563</v>
      </c>
      <c r="I543" s="1">
        <v>32237</v>
      </c>
    </row>
    <row r="544" spans="1:10" x14ac:dyDescent="0.25">
      <c r="A544">
        <v>2005</v>
      </c>
      <c r="B544">
        <v>539</v>
      </c>
      <c r="C544" s="4" t="s">
        <v>564</v>
      </c>
      <c r="I544" s="1">
        <v>28679</v>
      </c>
    </row>
    <row r="545" spans="1:10" x14ac:dyDescent="0.25">
      <c r="A545">
        <v>2005</v>
      </c>
      <c r="B545">
        <v>540</v>
      </c>
      <c r="C545" s="4" t="s">
        <v>565</v>
      </c>
      <c r="I545" s="1">
        <v>68635</v>
      </c>
      <c r="J545" s="1"/>
    </row>
    <row r="546" spans="1:10" x14ac:dyDescent="0.25">
      <c r="A546">
        <v>2005</v>
      </c>
      <c r="B546">
        <v>541</v>
      </c>
      <c r="C546" s="4" t="s">
        <v>566</v>
      </c>
      <c r="I546" s="1">
        <v>5158</v>
      </c>
    </row>
    <row r="547" spans="1:10" x14ac:dyDescent="0.25">
      <c r="A547">
        <v>2005</v>
      </c>
      <c r="B547">
        <v>542</v>
      </c>
      <c r="C547" s="4" t="s">
        <v>567</v>
      </c>
      <c r="I547" s="1">
        <v>5771</v>
      </c>
    </row>
    <row r="548" spans="1:10" x14ac:dyDescent="0.25">
      <c r="A548">
        <v>2005</v>
      </c>
      <c r="B548">
        <v>543</v>
      </c>
      <c r="C548" s="4" t="s">
        <v>568</v>
      </c>
      <c r="I548" s="1">
        <v>17568</v>
      </c>
    </row>
    <row r="549" spans="1:10" x14ac:dyDescent="0.25">
      <c r="A549">
        <v>2005</v>
      </c>
      <c r="B549">
        <v>544</v>
      </c>
      <c r="C549" s="4" t="s">
        <v>569</v>
      </c>
      <c r="I549" s="1">
        <v>4682</v>
      </c>
    </row>
    <row r="550" spans="1:10" x14ac:dyDescent="0.25">
      <c r="A550">
        <v>2005</v>
      </c>
      <c r="B550">
        <v>545</v>
      </c>
      <c r="C550" s="4" t="s">
        <v>570</v>
      </c>
      <c r="I550" s="1">
        <v>7631</v>
      </c>
    </row>
    <row r="551" spans="1:10" x14ac:dyDescent="0.25">
      <c r="A551">
        <v>2005</v>
      </c>
      <c r="B551">
        <v>546</v>
      </c>
      <c r="C551" s="4" t="s">
        <v>571</v>
      </c>
      <c r="I551" s="1">
        <v>6016</v>
      </c>
    </row>
    <row r="552" spans="1:10" x14ac:dyDescent="0.25">
      <c r="A552">
        <v>2005</v>
      </c>
      <c r="B552">
        <v>547</v>
      </c>
      <c r="C552" s="4" t="s">
        <v>572</v>
      </c>
      <c r="I552" s="1">
        <v>1751</v>
      </c>
    </row>
    <row r="553" spans="1:10" x14ac:dyDescent="0.25">
      <c r="A553">
        <v>2005</v>
      </c>
      <c r="B553">
        <v>548</v>
      </c>
      <c r="C553" s="4" t="s">
        <v>573</v>
      </c>
      <c r="I553" s="1">
        <v>6252</v>
      </c>
    </row>
    <row r="554" spans="1:10" x14ac:dyDescent="0.25">
      <c r="A554">
        <v>2005</v>
      </c>
      <c r="B554">
        <v>549</v>
      </c>
      <c r="C554" s="4" t="s">
        <v>574</v>
      </c>
      <c r="I554" s="1">
        <v>9956</v>
      </c>
    </row>
    <row r="555" spans="1:10" x14ac:dyDescent="0.25">
      <c r="A555">
        <v>2005</v>
      </c>
      <c r="B555">
        <v>550</v>
      </c>
      <c r="C555" s="4" t="s">
        <v>575</v>
      </c>
      <c r="I555" s="1">
        <v>13946</v>
      </c>
    </row>
    <row r="556" spans="1:10" x14ac:dyDescent="0.25">
      <c r="A556">
        <v>2005</v>
      </c>
      <c r="B556">
        <v>551</v>
      </c>
      <c r="C556" s="4" t="s">
        <v>576</v>
      </c>
      <c r="I556" s="1">
        <v>83011</v>
      </c>
      <c r="J556" s="1"/>
    </row>
    <row r="557" spans="1:10" x14ac:dyDescent="0.25">
      <c r="A557">
        <v>2005</v>
      </c>
      <c r="B557">
        <v>552</v>
      </c>
      <c r="C557" s="4" t="s">
        <v>577</v>
      </c>
      <c r="I557" s="1">
        <v>80409</v>
      </c>
      <c r="J557" s="1"/>
    </row>
    <row r="558" spans="1:10" x14ac:dyDescent="0.25">
      <c r="A558">
        <v>2005</v>
      </c>
      <c r="B558">
        <v>553</v>
      </c>
      <c r="C558" s="4" t="s">
        <v>578</v>
      </c>
      <c r="I558" s="1">
        <v>20473</v>
      </c>
      <c r="J558" s="1"/>
    </row>
    <row r="559" spans="1:10" x14ac:dyDescent="0.25">
      <c r="A559">
        <v>2005</v>
      </c>
      <c r="B559">
        <v>554</v>
      </c>
      <c r="C559" s="4" t="s">
        <v>579</v>
      </c>
      <c r="I559" s="1">
        <v>19305</v>
      </c>
      <c r="J559" s="1"/>
    </row>
    <row r="560" spans="1:10" x14ac:dyDescent="0.25">
      <c r="A560">
        <v>2005</v>
      </c>
      <c r="B560">
        <v>555</v>
      </c>
      <c r="C560" s="4" t="s">
        <v>580</v>
      </c>
      <c r="I560" s="1">
        <v>22493</v>
      </c>
    </row>
    <row r="561" spans="1:10" x14ac:dyDescent="0.25">
      <c r="A561">
        <v>2005</v>
      </c>
      <c r="B561">
        <v>556</v>
      </c>
      <c r="C561" s="4" t="s">
        <v>581</v>
      </c>
      <c r="I561" s="1">
        <v>2111</v>
      </c>
    </row>
    <row r="562" spans="1:10" x14ac:dyDescent="0.25">
      <c r="A562">
        <v>2005</v>
      </c>
      <c r="B562">
        <v>557</v>
      </c>
      <c r="C562" s="4" t="s">
        <v>582</v>
      </c>
      <c r="I562" s="1">
        <v>15762</v>
      </c>
    </row>
    <row r="563" spans="1:10" x14ac:dyDescent="0.25">
      <c r="A563">
        <v>2005</v>
      </c>
      <c r="B563">
        <v>558</v>
      </c>
      <c r="C563" s="4" t="s">
        <v>583</v>
      </c>
      <c r="I563" s="1">
        <v>8685</v>
      </c>
    </row>
    <row r="564" spans="1:10" x14ac:dyDescent="0.25">
      <c r="A564">
        <v>2005</v>
      </c>
      <c r="B564">
        <v>559</v>
      </c>
      <c r="C564" s="4" t="s">
        <v>584</v>
      </c>
      <c r="I564" s="1">
        <v>2008</v>
      </c>
    </row>
    <row r="565" spans="1:10" x14ac:dyDescent="0.25">
      <c r="A565">
        <v>2005</v>
      </c>
      <c r="B565">
        <v>560</v>
      </c>
      <c r="C565" s="4" t="s">
        <v>585</v>
      </c>
      <c r="I565" s="1">
        <v>105098</v>
      </c>
      <c r="J565" s="1"/>
    </row>
    <row r="566" spans="1:10" x14ac:dyDescent="0.25">
      <c r="A566">
        <v>2005</v>
      </c>
      <c r="B566">
        <v>561</v>
      </c>
      <c r="C566" s="4" t="s">
        <v>586</v>
      </c>
      <c r="I566" s="1">
        <v>5358</v>
      </c>
    </row>
    <row r="567" spans="1:10" x14ac:dyDescent="0.25">
      <c r="A567">
        <v>2005</v>
      </c>
      <c r="B567">
        <v>562</v>
      </c>
      <c r="C567" s="4" t="s">
        <v>587</v>
      </c>
      <c r="I567" s="1">
        <v>136997</v>
      </c>
    </row>
    <row r="568" spans="1:10" x14ac:dyDescent="0.25">
      <c r="A568">
        <v>2005</v>
      </c>
      <c r="B568">
        <v>563</v>
      </c>
      <c r="C568" s="4" t="s">
        <v>588</v>
      </c>
      <c r="I568" s="1">
        <v>80884</v>
      </c>
    </row>
    <row r="569" spans="1:10" x14ac:dyDescent="0.25">
      <c r="A569">
        <v>2005</v>
      </c>
      <c r="B569">
        <v>564</v>
      </c>
      <c r="C569" s="4" t="s">
        <v>589</v>
      </c>
      <c r="I569" s="1">
        <v>5119</v>
      </c>
    </row>
    <row r="570" spans="1:10" x14ac:dyDescent="0.25">
      <c r="A570">
        <v>2005</v>
      </c>
      <c r="B570">
        <v>565</v>
      </c>
      <c r="C570" s="4" t="s">
        <v>590</v>
      </c>
      <c r="I570" s="1">
        <v>9502</v>
      </c>
    </row>
    <row r="571" spans="1:10" x14ac:dyDescent="0.25">
      <c r="A571">
        <v>2005</v>
      </c>
      <c r="B571">
        <v>566</v>
      </c>
      <c r="C571" s="4" t="s">
        <v>591</v>
      </c>
      <c r="I571" s="1">
        <v>4705</v>
      </c>
    </row>
    <row r="572" spans="1:10" x14ac:dyDescent="0.25">
      <c r="A572">
        <v>2005</v>
      </c>
      <c r="B572">
        <v>567</v>
      </c>
      <c r="C572" s="4" t="s">
        <v>592</v>
      </c>
      <c r="I572" s="1">
        <v>5115</v>
      </c>
    </row>
    <row r="573" spans="1:10" x14ac:dyDescent="0.25">
      <c r="A573">
        <v>2005</v>
      </c>
      <c r="B573">
        <v>568</v>
      </c>
      <c r="C573" s="4" t="s">
        <v>593</v>
      </c>
      <c r="I573" s="1">
        <v>17078</v>
      </c>
    </row>
    <row r="574" spans="1:10" x14ac:dyDescent="0.25">
      <c r="A574">
        <v>2005</v>
      </c>
      <c r="B574">
        <v>569</v>
      </c>
      <c r="C574" s="4" t="s">
        <v>594</v>
      </c>
      <c r="I574" s="1">
        <v>24573</v>
      </c>
    </row>
    <row r="575" spans="1:10" x14ac:dyDescent="0.25">
      <c r="A575">
        <v>2005</v>
      </c>
      <c r="B575">
        <v>570</v>
      </c>
      <c r="C575" s="4" t="s">
        <v>595</v>
      </c>
      <c r="I575" s="1">
        <v>6657</v>
      </c>
    </row>
    <row r="576" spans="1:10" x14ac:dyDescent="0.25">
      <c r="A576">
        <v>2005</v>
      </c>
      <c r="B576">
        <v>571</v>
      </c>
      <c r="C576" s="4" t="s">
        <v>596</v>
      </c>
      <c r="I576" s="1">
        <v>3778</v>
      </c>
    </row>
    <row r="577" spans="1:10" x14ac:dyDescent="0.25">
      <c r="A577">
        <v>2005</v>
      </c>
      <c r="B577">
        <v>572</v>
      </c>
      <c r="C577" s="4" t="s">
        <v>597</v>
      </c>
      <c r="I577" s="1">
        <v>3706</v>
      </c>
    </row>
    <row r="578" spans="1:10" x14ac:dyDescent="0.25">
      <c r="A578">
        <v>2005</v>
      </c>
      <c r="B578">
        <v>573</v>
      </c>
      <c r="C578" s="4" t="s">
        <v>598</v>
      </c>
      <c r="I578" s="1">
        <v>1944</v>
      </c>
    </row>
    <row r="579" spans="1:10" x14ac:dyDescent="0.25">
      <c r="A579">
        <v>2005</v>
      </c>
      <c r="B579">
        <v>574</v>
      </c>
      <c r="C579" s="4" t="s">
        <v>599</v>
      </c>
      <c r="I579" s="1">
        <v>12642</v>
      </c>
      <c r="J579" s="1"/>
    </row>
    <row r="580" spans="1:10" x14ac:dyDescent="0.25">
      <c r="A580">
        <v>2005</v>
      </c>
      <c r="B580">
        <v>575</v>
      </c>
      <c r="C580" s="4" t="s">
        <v>600</v>
      </c>
      <c r="I580" s="1">
        <v>9426</v>
      </c>
    </row>
    <row r="581" spans="1:10" x14ac:dyDescent="0.25">
      <c r="A581">
        <v>2005</v>
      </c>
      <c r="B581">
        <v>576</v>
      </c>
      <c r="C581" s="4" t="s">
        <v>601</v>
      </c>
      <c r="I581" s="1">
        <v>2716</v>
      </c>
    </row>
    <row r="582" spans="1:10" x14ac:dyDescent="0.25">
      <c r="A582">
        <v>2005</v>
      </c>
      <c r="B582">
        <v>577</v>
      </c>
      <c r="C582" s="4" t="s">
        <v>602</v>
      </c>
      <c r="I582" s="1">
        <v>61703</v>
      </c>
      <c r="J582" s="1"/>
    </row>
    <row r="583" spans="1:10" x14ac:dyDescent="0.25">
      <c r="A583">
        <v>2005</v>
      </c>
      <c r="B583">
        <v>578</v>
      </c>
      <c r="C583" s="4" t="s">
        <v>603</v>
      </c>
      <c r="I583" s="1">
        <v>1909</v>
      </c>
    </row>
    <row r="584" spans="1:10" x14ac:dyDescent="0.25">
      <c r="A584">
        <v>2005</v>
      </c>
      <c r="B584">
        <v>579</v>
      </c>
      <c r="C584" s="4" t="s">
        <v>604</v>
      </c>
      <c r="I584" s="1">
        <v>3204</v>
      </c>
    </row>
    <row r="585" spans="1:10" x14ac:dyDescent="0.25">
      <c r="A585">
        <v>2005</v>
      </c>
      <c r="B585">
        <v>580</v>
      </c>
      <c r="C585" s="4" t="s">
        <v>605</v>
      </c>
      <c r="I585" s="1">
        <v>4049</v>
      </c>
    </row>
    <row r="586" spans="1:10" x14ac:dyDescent="0.25">
      <c r="A586">
        <v>2005</v>
      </c>
      <c r="B586">
        <v>581</v>
      </c>
      <c r="C586" s="4" t="s">
        <v>606</v>
      </c>
      <c r="I586" s="1">
        <v>6434</v>
      </c>
    </row>
    <row r="587" spans="1:10" x14ac:dyDescent="0.25">
      <c r="A587">
        <v>2005</v>
      </c>
      <c r="B587">
        <v>582</v>
      </c>
      <c r="C587" s="4" t="s">
        <v>607</v>
      </c>
      <c r="I587" s="1">
        <v>13385</v>
      </c>
    </row>
    <row r="588" spans="1:10" x14ac:dyDescent="0.25">
      <c r="A588">
        <v>2005</v>
      </c>
      <c r="B588">
        <v>583</v>
      </c>
      <c r="C588" s="4" t="s">
        <v>608</v>
      </c>
      <c r="I588" s="1">
        <v>20262</v>
      </c>
    </row>
    <row r="589" spans="1:10" x14ac:dyDescent="0.25">
      <c r="A589">
        <v>2005</v>
      </c>
      <c r="B589">
        <v>584</v>
      </c>
      <c r="C589" s="4" t="s">
        <v>609</v>
      </c>
      <c r="I589" s="1">
        <v>7407</v>
      </c>
    </row>
    <row r="590" spans="1:10" x14ac:dyDescent="0.25">
      <c r="A590">
        <v>2005</v>
      </c>
      <c r="B590">
        <v>585</v>
      </c>
      <c r="C590" s="4" t="s">
        <v>610</v>
      </c>
      <c r="I590" s="1">
        <v>3842</v>
      </c>
    </row>
    <row r="591" spans="1:10" x14ac:dyDescent="0.25">
      <c r="A591">
        <v>2005</v>
      </c>
      <c r="B591">
        <v>586</v>
      </c>
      <c r="C591" s="4" t="s">
        <v>611</v>
      </c>
      <c r="I591" s="1">
        <v>2999</v>
      </c>
    </row>
    <row r="592" spans="1:10" x14ac:dyDescent="0.25">
      <c r="A592">
        <v>2005</v>
      </c>
      <c r="B592">
        <v>587</v>
      </c>
      <c r="C592" s="4" t="s">
        <v>612</v>
      </c>
      <c r="I592" s="1">
        <v>5693</v>
      </c>
    </row>
    <row r="593" spans="1:10" x14ac:dyDescent="0.25">
      <c r="A593">
        <v>2005</v>
      </c>
      <c r="B593">
        <v>588</v>
      </c>
      <c r="C593" s="4" t="s">
        <v>613</v>
      </c>
      <c r="I593" s="1">
        <v>3813</v>
      </c>
    </row>
    <row r="594" spans="1:10" x14ac:dyDescent="0.25">
      <c r="A594">
        <v>2005</v>
      </c>
      <c r="B594">
        <v>589</v>
      </c>
      <c r="C594" s="4" t="s">
        <v>614</v>
      </c>
      <c r="I594" s="1">
        <v>5081</v>
      </c>
    </row>
    <row r="595" spans="1:10" x14ac:dyDescent="0.25">
      <c r="A595">
        <v>2005</v>
      </c>
      <c r="B595">
        <v>590</v>
      </c>
      <c r="C595" s="4" t="s">
        <v>615</v>
      </c>
      <c r="I595" s="1">
        <v>4304</v>
      </c>
    </row>
    <row r="596" spans="1:10" x14ac:dyDescent="0.25">
      <c r="A596">
        <v>2005</v>
      </c>
      <c r="B596">
        <v>591</v>
      </c>
      <c r="C596" s="4" t="s">
        <v>616</v>
      </c>
      <c r="I596" s="1">
        <v>8508</v>
      </c>
      <c r="J596" s="1"/>
    </row>
    <row r="597" spans="1:10" x14ac:dyDescent="0.25">
      <c r="A597">
        <v>2005</v>
      </c>
      <c r="B597">
        <v>592</v>
      </c>
      <c r="C597" s="4" t="s">
        <v>617</v>
      </c>
      <c r="I597" s="1">
        <v>3740</v>
      </c>
    </row>
    <row r="598" spans="1:10" x14ac:dyDescent="0.25">
      <c r="A598">
        <v>2005</v>
      </c>
      <c r="B598">
        <v>593</v>
      </c>
      <c r="C598" s="4" t="s">
        <v>618</v>
      </c>
      <c r="I598" s="1">
        <v>7805</v>
      </c>
    </row>
    <row r="599" spans="1:10" x14ac:dyDescent="0.25">
      <c r="A599">
        <v>2005</v>
      </c>
      <c r="B599">
        <v>594</v>
      </c>
      <c r="C599" s="4" t="s">
        <v>619</v>
      </c>
      <c r="I599" s="1">
        <v>6790</v>
      </c>
    </row>
    <row r="600" spans="1:10" x14ac:dyDescent="0.25">
      <c r="A600">
        <v>2005</v>
      </c>
      <c r="B600">
        <v>595</v>
      </c>
      <c r="C600" s="4" t="s">
        <v>620</v>
      </c>
      <c r="I600" s="1">
        <v>2509</v>
      </c>
    </row>
    <row r="601" spans="1:10" x14ac:dyDescent="0.25">
      <c r="A601">
        <v>2005</v>
      </c>
      <c r="B601">
        <v>596</v>
      </c>
      <c r="C601" s="4" t="s">
        <v>621</v>
      </c>
      <c r="I601" s="1">
        <v>17435</v>
      </c>
    </row>
    <row r="602" spans="1:10" x14ac:dyDescent="0.25">
      <c r="A602">
        <v>2005</v>
      </c>
      <c r="B602">
        <v>597</v>
      </c>
      <c r="C602" s="4" t="s">
        <v>622</v>
      </c>
      <c r="I602" s="1">
        <v>5275</v>
      </c>
    </row>
    <row r="603" spans="1:10" x14ac:dyDescent="0.25">
      <c r="A603">
        <v>2005</v>
      </c>
      <c r="B603">
        <v>598</v>
      </c>
      <c r="C603" s="4" t="s">
        <v>623</v>
      </c>
      <c r="I603" s="1">
        <v>8044</v>
      </c>
    </row>
    <row r="604" spans="1:10" x14ac:dyDescent="0.25">
      <c r="A604">
        <v>2005</v>
      </c>
      <c r="B604">
        <v>599</v>
      </c>
      <c r="C604" s="4" t="s">
        <v>624</v>
      </c>
      <c r="I604" s="1">
        <v>10687</v>
      </c>
    </row>
    <row r="605" spans="1:10" x14ac:dyDescent="0.25">
      <c r="A605">
        <v>2005</v>
      </c>
      <c r="B605">
        <v>600</v>
      </c>
      <c r="C605" s="4" t="s">
        <v>625</v>
      </c>
      <c r="I605" s="1">
        <v>52774</v>
      </c>
    </row>
    <row r="606" spans="1:10" x14ac:dyDescent="0.25">
      <c r="A606">
        <v>2005</v>
      </c>
      <c r="B606">
        <v>601</v>
      </c>
      <c r="C606" s="4" t="s">
        <v>626</v>
      </c>
      <c r="I606" s="1">
        <v>12392</v>
      </c>
    </row>
    <row r="607" spans="1:10" x14ac:dyDescent="0.25">
      <c r="A607">
        <v>2005</v>
      </c>
      <c r="B607">
        <v>602</v>
      </c>
      <c r="C607" s="4" t="s">
        <v>627</v>
      </c>
      <c r="I607" s="1">
        <v>23582</v>
      </c>
    </row>
    <row r="608" spans="1:10" x14ac:dyDescent="0.25">
      <c r="A608">
        <v>2005</v>
      </c>
      <c r="B608">
        <v>603</v>
      </c>
      <c r="C608" s="4" t="s">
        <v>628</v>
      </c>
      <c r="I608" s="1">
        <v>31192</v>
      </c>
      <c r="J608" s="1"/>
    </row>
    <row r="609" spans="1:10" x14ac:dyDescent="0.25">
      <c r="A609">
        <v>2005</v>
      </c>
      <c r="B609">
        <v>604</v>
      </c>
      <c r="C609" s="4" t="s">
        <v>629</v>
      </c>
      <c r="I609" s="1">
        <v>8916</v>
      </c>
    </row>
    <row r="610" spans="1:10" x14ac:dyDescent="0.25">
      <c r="A610">
        <v>2005</v>
      </c>
      <c r="B610">
        <v>605</v>
      </c>
      <c r="C610" s="4" t="s">
        <v>630</v>
      </c>
      <c r="I610" s="1">
        <v>15982</v>
      </c>
    </row>
    <row r="611" spans="1:10" x14ac:dyDescent="0.25">
      <c r="A611">
        <v>2005</v>
      </c>
      <c r="B611">
        <v>606</v>
      </c>
      <c r="C611" s="4" t="s">
        <v>631</v>
      </c>
      <c r="I611" s="1">
        <v>151605</v>
      </c>
      <c r="J611" s="1"/>
    </row>
    <row r="612" spans="1:10" x14ac:dyDescent="0.25">
      <c r="A612">
        <v>2005</v>
      </c>
      <c r="B612">
        <v>607</v>
      </c>
      <c r="C612" s="4" t="s">
        <v>632</v>
      </c>
      <c r="I612" s="1">
        <v>9006</v>
      </c>
    </row>
    <row r="613" spans="1:10" x14ac:dyDescent="0.25">
      <c r="A613">
        <v>2005</v>
      </c>
      <c r="B613">
        <v>608</v>
      </c>
      <c r="C613" s="4" t="s">
        <v>633</v>
      </c>
      <c r="I613" s="1">
        <v>29685</v>
      </c>
    </row>
    <row r="614" spans="1:10" x14ac:dyDescent="0.25">
      <c r="A614">
        <v>2005</v>
      </c>
      <c r="B614">
        <v>609</v>
      </c>
      <c r="C614" s="4" t="s">
        <v>634</v>
      </c>
      <c r="I614" s="1">
        <v>57033</v>
      </c>
      <c r="J614" s="1"/>
    </row>
    <row r="615" spans="1:10" x14ac:dyDescent="0.25">
      <c r="A615">
        <v>2005</v>
      </c>
      <c r="B615">
        <v>610</v>
      </c>
      <c r="C615" s="4" t="s">
        <v>635</v>
      </c>
      <c r="I615" s="1">
        <v>4002</v>
      </c>
    </row>
    <row r="616" spans="1:10" x14ac:dyDescent="0.25">
      <c r="A616">
        <v>2005</v>
      </c>
      <c r="B616">
        <v>611</v>
      </c>
      <c r="C616" s="4" t="s">
        <v>636</v>
      </c>
      <c r="I616" s="1">
        <v>11530</v>
      </c>
    </row>
    <row r="617" spans="1:10" x14ac:dyDescent="0.25">
      <c r="A617">
        <v>2005</v>
      </c>
      <c r="B617">
        <v>612</v>
      </c>
      <c r="C617" s="4" t="s">
        <v>637</v>
      </c>
      <c r="I617" s="1">
        <v>38460</v>
      </c>
    </row>
    <row r="618" spans="1:10" x14ac:dyDescent="0.25">
      <c r="A618">
        <v>2005</v>
      </c>
      <c r="B618">
        <v>613</v>
      </c>
      <c r="C618" s="4" t="s">
        <v>638</v>
      </c>
      <c r="I618" s="1">
        <v>9496</v>
      </c>
    </row>
    <row r="619" spans="1:10" x14ac:dyDescent="0.25">
      <c r="A619">
        <v>2005</v>
      </c>
      <c r="B619">
        <v>614</v>
      </c>
      <c r="C619" s="4" t="s">
        <v>639</v>
      </c>
      <c r="I619" s="1">
        <v>14845</v>
      </c>
    </row>
    <row r="620" spans="1:10" x14ac:dyDescent="0.25">
      <c r="A620">
        <v>2005</v>
      </c>
      <c r="B620">
        <v>615</v>
      </c>
      <c r="C620" s="4" t="s">
        <v>640</v>
      </c>
      <c r="I620" s="1">
        <v>122401</v>
      </c>
      <c r="J620" s="1"/>
    </row>
    <row r="621" spans="1:10" x14ac:dyDescent="0.25">
      <c r="A621">
        <v>2005</v>
      </c>
      <c r="B621">
        <v>616</v>
      </c>
      <c r="C621" s="4" t="s">
        <v>641</v>
      </c>
      <c r="I621" s="1">
        <v>7161</v>
      </c>
    </row>
    <row r="622" spans="1:10" x14ac:dyDescent="0.25">
      <c r="A622">
        <v>2005</v>
      </c>
      <c r="B622">
        <v>617</v>
      </c>
      <c r="C622" s="4" t="s">
        <v>642</v>
      </c>
      <c r="I622" s="1">
        <v>7911</v>
      </c>
    </row>
    <row r="623" spans="1:10" x14ac:dyDescent="0.25">
      <c r="A623">
        <v>2005</v>
      </c>
      <c r="B623">
        <v>618</v>
      </c>
      <c r="C623" s="4" t="s">
        <v>643</v>
      </c>
      <c r="I623" s="1">
        <v>22911</v>
      </c>
    </row>
    <row r="624" spans="1:10" x14ac:dyDescent="0.25">
      <c r="A624">
        <v>2005</v>
      </c>
      <c r="B624">
        <v>619</v>
      </c>
      <c r="C624" s="4" t="s">
        <v>644</v>
      </c>
      <c r="I624" s="1">
        <v>9105</v>
      </c>
    </row>
    <row r="625" spans="1:10" x14ac:dyDescent="0.25">
      <c r="A625">
        <v>2005</v>
      </c>
      <c r="B625">
        <v>620</v>
      </c>
      <c r="C625" s="4" t="s">
        <v>645</v>
      </c>
      <c r="I625" s="1">
        <v>3121</v>
      </c>
    </row>
    <row r="626" spans="1:10" x14ac:dyDescent="0.25">
      <c r="A626">
        <v>2005</v>
      </c>
      <c r="B626">
        <v>621</v>
      </c>
      <c r="C626" s="4" t="s">
        <v>646</v>
      </c>
      <c r="I626" s="1">
        <v>5488</v>
      </c>
    </row>
    <row r="627" spans="1:10" x14ac:dyDescent="0.25">
      <c r="A627">
        <v>2005</v>
      </c>
      <c r="B627">
        <v>622</v>
      </c>
      <c r="C627" s="4" t="s">
        <v>647</v>
      </c>
      <c r="I627" s="1">
        <v>4336</v>
      </c>
    </row>
    <row r="628" spans="1:10" x14ac:dyDescent="0.25">
      <c r="A628">
        <v>2005</v>
      </c>
      <c r="B628">
        <v>623</v>
      </c>
      <c r="C628" s="4" t="s">
        <v>648</v>
      </c>
      <c r="I628" s="1">
        <v>2963</v>
      </c>
    </row>
    <row r="629" spans="1:10" x14ac:dyDescent="0.25">
      <c r="A629">
        <v>2005</v>
      </c>
      <c r="B629">
        <v>624</v>
      </c>
      <c r="C629" s="4" t="s">
        <v>649</v>
      </c>
      <c r="I629" s="1">
        <v>18210</v>
      </c>
    </row>
    <row r="630" spans="1:10" x14ac:dyDescent="0.25">
      <c r="A630">
        <v>2005</v>
      </c>
      <c r="B630">
        <v>625</v>
      </c>
      <c r="C630" s="4" t="s">
        <v>650</v>
      </c>
      <c r="I630" s="1">
        <v>9117</v>
      </c>
    </row>
    <row r="631" spans="1:10" x14ac:dyDescent="0.25">
      <c r="A631">
        <v>2005</v>
      </c>
      <c r="B631">
        <v>626</v>
      </c>
      <c r="C631" s="4" t="s">
        <v>651</v>
      </c>
      <c r="I631" s="1">
        <v>3066</v>
      </c>
    </row>
    <row r="632" spans="1:10" x14ac:dyDescent="0.25">
      <c r="A632">
        <v>2005</v>
      </c>
      <c r="B632">
        <v>627</v>
      </c>
      <c r="C632" s="4" t="s">
        <v>652</v>
      </c>
      <c r="I632" s="1">
        <v>1830</v>
      </c>
    </row>
    <row r="633" spans="1:10" x14ac:dyDescent="0.25">
      <c r="A633">
        <v>2005</v>
      </c>
      <c r="B633">
        <v>628</v>
      </c>
      <c r="C633" s="4" t="s">
        <v>653</v>
      </c>
      <c r="I633" s="1">
        <v>14318</v>
      </c>
      <c r="J633" s="1"/>
    </row>
    <row r="634" spans="1:10" x14ac:dyDescent="0.25">
      <c r="A634">
        <v>2005</v>
      </c>
      <c r="B634">
        <v>629</v>
      </c>
      <c r="C634" s="4" t="s">
        <v>654</v>
      </c>
      <c r="I634" s="1">
        <v>23702</v>
      </c>
    </row>
    <row r="635" spans="1:10" x14ac:dyDescent="0.25">
      <c r="A635">
        <v>2005</v>
      </c>
      <c r="B635">
        <v>630</v>
      </c>
      <c r="C635" s="4" t="s">
        <v>655</v>
      </c>
      <c r="I635" s="1">
        <v>9944</v>
      </c>
    </row>
    <row r="636" spans="1:10" x14ac:dyDescent="0.25">
      <c r="A636">
        <v>2005</v>
      </c>
      <c r="B636">
        <v>631</v>
      </c>
      <c r="C636" s="4" t="s">
        <v>656</v>
      </c>
      <c r="I636" s="1">
        <v>6696</v>
      </c>
    </row>
    <row r="637" spans="1:10" x14ac:dyDescent="0.25">
      <c r="A637">
        <v>2005</v>
      </c>
      <c r="B637">
        <v>632</v>
      </c>
      <c r="C637" s="4" t="s">
        <v>657</v>
      </c>
      <c r="I637" s="1">
        <v>10731</v>
      </c>
    </row>
    <row r="638" spans="1:10" x14ac:dyDescent="0.25">
      <c r="A638">
        <v>2005</v>
      </c>
      <c r="B638">
        <v>633</v>
      </c>
      <c r="C638" s="4" t="s">
        <v>658</v>
      </c>
      <c r="I638" s="1">
        <v>16647</v>
      </c>
    </row>
    <row r="639" spans="1:10" x14ac:dyDescent="0.25">
      <c r="A639">
        <v>2005</v>
      </c>
      <c r="B639">
        <v>634</v>
      </c>
      <c r="C639" s="4" t="s">
        <v>659</v>
      </c>
      <c r="I639" s="1">
        <v>4557</v>
      </c>
    </row>
    <row r="640" spans="1:10" x14ac:dyDescent="0.25">
      <c r="A640">
        <v>2005</v>
      </c>
      <c r="B640">
        <v>635</v>
      </c>
      <c r="C640" s="4" t="s">
        <v>660</v>
      </c>
      <c r="I640" s="1">
        <v>8421</v>
      </c>
    </row>
    <row r="641" spans="1:10" x14ac:dyDescent="0.25">
      <c r="A641">
        <v>2005</v>
      </c>
      <c r="B641">
        <v>636</v>
      </c>
      <c r="C641" s="4" t="s">
        <v>661</v>
      </c>
      <c r="I641" s="1">
        <v>8830</v>
      </c>
    </row>
    <row r="642" spans="1:10" x14ac:dyDescent="0.25">
      <c r="A642">
        <v>2005</v>
      </c>
      <c r="B642">
        <v>637</v>
      </c>
      <c r="C642" s="4" t="s">
        <v>662</v>
      </c>
      <c r="I642" s="1">
        <v>311372</v>
      </c>
      <c r="J642" s="1"/>
    </row>
    <row r="643" spans="1:10" x14ac:dyDescent="0.25">
      <c r="A643">
        <v>2005</v>
      </c>
      <c r="B643">
        <v>638</v>
      </c>
      <c r="C643" s="4" t="s">
        <v>663</v>
      </c>
      <c r="I643" s="1">
        <v>3625</v>
      </c>
    </row>
    <row r="644" spans="1:10" x14ac:dyDescent="0.25">
      <c r="A644">
        <v>2005</v>
      </c>
      <c r="B644">
        <v>639</v>
      </c>
      <c r="C644" s="4" t="s">
        <v>664</v>
      </c>
      <c r="I644" s="1">
        <v>8029</v>
      </c>
    </row>
    <row r="645" spans="1:10" x14ac:dyDescent="0.25">
      <c r="A645">
        <v>2005</v>
      </c>
      <c r="B645">
        <v>640</v>
      </c>
      <c r="C645" s="4" t="s">
        <v>665</v>
      </c>
      <c r="I645" s="1">
        <v>15193</v>
      </c>
    </row>
    <row r="646" spans="1:10" x14ac:dyDescent="0.25">
      <c r="A646">
        <v>2005</v>
      </c>
      <c r="B646">
        <v>641</v>
      </c>
      <c r="C646" s="4" t="s">
        <v>666</v>
      </c>
      <c r="I646" s="1">
        <v>2123</v>
      </c>
    </row>
    <row r="647" spans="1:10" x14ac:dyDescent="0.25">
      <c r="A647">
        <v>2005</v>
      </c>
      <c r="B647">
        <v>642</v>
      </c>
      <c r="C647" s="4" t="s">
        <v>667</v>
      </c>
      <c r="I647" s="1">
        <v>4868</v>
      </c>
    </row>
    <row r="648" spans="1:10" x14ac:dyDescent="0.25">
      <c r="A648">
        <v>2005</v>
      </c>
      <c r="B648">
        <v>643</v>
      </c>
      <c r="C648" s="4" t="s">
        <v>668</v>
      </c>
      <c r="I648" s="1">
        <v>6617</v>
      </c>
    </row>
    <row r="649" spans="1:10" x14ac:dyDescent="0.25">
      <c r="A649">
        <v>2005</v>
      </c>
      <c r="B649">
        <v>644</v>
      </c>
      <c r="C649" s="4" t="s">
        <v>669</v>
      </c>
      <c r="I649" s="1">
        <v>4762</v>
      </c>
    </row>
    <row r="650" spans="1:10" x14ac:dyDescent="0.25">
      <c r="A650">
        <v>2005</v>
      </c>
      <c r="B650">
        <v>645</v>
      </c>
      <c r="C650" s="4" t="s">
        <v>670</v>
      </c>
      <c r="I650" s="1">
        <v>8844</v>
      </c>
    </row>
    <row r="651" spans="1:10" x14ac:dyDescent="0.25">
      <c r="A651">
        <v>2005</v>
      </c>
      <c r="B651">
        <v>646</v>
      </c>
      <c r="C651" s="4" t="s">
        <v>671</v>
      </c>
      <c r="I651" s="1">
        <v>12828</v>
      </c>
    </row>
    <row r="652" spans="1:10" x14ac:dyDescent="0.25">
      <c r="A652">
        <v>2005</v>
      </c>
      <c r="B652">
        <v>647</v>
      </c>
      <c r="C652" s="4" t="s">
        <v>672</v>
      </c>
      <c r="I652" s="1">
        <v>28125</v>
      </c>
    </row>
    <row r="653" spans="1:10" x14ac:dyDescent="0.25">
      <c r="A653">
        <v>2005</v>
      </c>
      <c r="B653">
        <v>648</v>
      </c>
      <c r="C653" s="4" t="s">
        <v>673</v>
      </c>
      <c r="I653" s="1">
        <v>14427</v>
      </c>
    </row>
    <row r="654" spans="1:10" x14ac:dyDescent="0.25">
      <c r="A654">
        <v>2005</v>
      </c>
      <c r="B654">
        <v>649</v>
      </c>
      <c r="C654" s="4" t="s">
        <v>674</v>
      </c>
      <c r="I654" s="1">
        <v>17283</v>
      </c>
    </row>
    <row r="655" spans="1:10" x14ac:dyDescent="0.25">
      <c r="A655">
        <v>2005</v>
      </c>
      <c r="B655">
        <v>650</v>
      </c>
      <c r="C655" s="4" t="s">
        <v>675</v>
      </c>
      <c r="I655" s="1">
        <v>5426</v>
      </c>
    </row>
    <row r="656" spans="1:10" x14ac:dyDescent="0.25">
      <c r="A656">
        <v>2005</v>
      </c>
      <c r="B656">
        <v>651</v>
      </c>
      <c r="C656" s="4" t="s">
        <v>676</v>
      </c>
      <c r="I656" s="1">
        <v>14305</v>
      </c>
    </row>
    <row r="657" spans="1:10" x14ac:dyDescent="0.25">
      <c r="A657">
        <v>2005</v>
      </c>
      <c r="B657">
        <v>652</v>
      </c>
      <c r="C657" s="4" t="s">
        <v>677</v>
      </c>
      <c r="I657" s="1">
        <v>5216</v>
      </c>
    </row>
    <row r="658" spans="1:10" x14ac:dyDescent="0.25">
      <c r="A658">
        <v>2005</v>
      </c>
      <c r="B658">
        <v>653</v>
      </c>
      <c r="C658" s="4" t="s">
        <v>678</v>
      </c>
      <c r="I658" s="1">
        <v>2133</v>
      </c>
    </row>
    <row r="659" spans="1:10" x14ac:dyDescent="0.25">
      <c r="A659">
        <v>2005</v>
      </c>
      <c r="B659">
        <v>654</v>
      </c>
      <c r="C659" s="4" t="s">
        <v>679</v>
      </c>
      <c r="I659" s="1">
        <v>6394</v>
      </c>
    </row>
    <row r="660" spans="1:10" x14ac:dyDescent="0.25">
      <c r="A660">
        <v>2005</v>
      </c>
      <c r="B660">
        <v>655</v>
      </c>
      <c r="C660" s="4" t="s">
        <v>680</v>
      </c>
      <c r="I660" s="1">
        <v>3953</v>
      </c>
    </row>
    <row r="661" spans="1:10" x14ac:dyDescent="0.25">
      <c r="A661">
        <v>2005</v>
      </c>
      <c r="B661">
        <v>656</v>
      </c>
      <c r="C661" s="4" t="s">
        <v>681</v>
      </c>
      <c r="I661" s="1">
        <v>4252</v>
      </c>
    </row>
    <row r="662" spans="1:10" x14ac:dyDescent="0.25">
      <c r="A662">
        <v>2005</v>
      </c>
      <c r="B662">
        <v>657</v>
      </c>
      <c r="C662" s="4" t="s">
        <v>682</v>
      </c>
      <c r="I662" s="1">
        <v>10320</v>
      </c>
    </row>
    <row r="663" spans="1:10" x14ac:dyDescent="0.25">
      <c r="A663">
        <v>2005</v>
      </c>
      <c r="B663">
        <v>658</v>
      </c>
      <c r="C663" s="4" t="s">
        <v>683</v>
      </c>
      <c r="I663" s="1">
        <v>8973</v>
      </c>
    </row>
    <row r="664" spans="1:10" x14ac:dyDescent="0.25">
      <c r="A664">
        <v>2005</v>
      </c>
      <c r="B664">
        <v>659</v>
      </c>
      <c r="C664" s="4" t="s">
        <v>684</v>
      </c>
      <c r="I664" s="1">
        <v>131398</v>
      </c>
    </row>
    <row r="665" spans="1:10" x14ac:dyDescent="0.25">
      <c r="A665">
        <v>2005</v>
      </c>
      <c r="B665">
        <v>660</v>
      </c>
      <c r="C665" s="4" t="s">
        <v>685</v>
      </c>
      <c r="I665" s="1">
        <v>16404</v>
      </c>
    </row>
    <row r="666" spans="1:10" x14ac:dyDescent="0.25">
      <c r="A666">
        <v>2005</v>
      </c>
      <c r="B666">
        <v>661</v>
      </c>
      <c r="C666" s="4" t="s">
        <v>686</v>
      </c>
      <c r="I666" s="1">
        <v>21915</v>
      </c>
      <c r="J666" s="1"/>
    </row>
    <row r="667" spans="1:10" x14ac:dyDescent="0.25">
      <c r="A667">
        <v>2005</v>
      </c>
      <c r="B667">
        <v>662</v>
      </c>
      <c r="C667" s="4" t="s">
        <v>687</v>
      </c>
      <c r="I667" s="1">
        <v>37766</v>
      </c>
    </row>
    <row r="668" spans="1:10" x14ac:dyDescent="0.25">
      <c r="A668">
        <v>2005</v>
      </c>
      <c r="B668">
        <v>663</v>
      </c>
      <c r="C668" s="4" t="s">
        <v>688</v>
      </c>
      <c r="I668" s="1">
        <v>6147</v>
      </c>
    </row>
    <row r="669" spans="1:10" x14ac:dyDescent="0.25">
      <c r="A669">
        <v>2005</v>
      </c>
      <c r="B669">
        <v>664</v>
      </c>
      <c r="C669" s="4" t="s">
        <v>689</v>
      </c>
      <c r="I669" s="1">
        <v>25474</v>
      </c>
    </row>
    <row r="670" spans="1:10" x14ac:dyDescent="0.25">
      <c r="A670">
        <v>2005</v>
      </c>
      <c r="B670">
        <v>665</v>
      </c>
      <c r="C670" s="4" t="s">
        <v>690</v>
      </c>
      <c r="I670" s="1">
        <v>7870</v>
      </c>
    </row>
    <row r="671" spans="1:10" x14ac:dyDescent="0.25">
      <c r="A671">
        <v>2005</v>
      </c>
      <c r="B671">
        <v>666</v>
      </c>
      <c r="C671" s="4" t="s">
        <v>691</v>
      </c>
      <c r="I671" s="1">
        <v>2231</v>
      </c>
    </row>
    <row r="672" spans="1:10" x14ac:dyDescent="0.25">
      <c r="A672">
        <v>2005</v>
      </c>
      <c r="B672">
        <v>667</v>
      </c>
      <c r="C672" s="4" t="s">
        <v>692</v>
      </c>
      <c r="I672" s="1">
        <v>4538</v>
      </c>
    </row>
    <row r="673" spans="1:10" x14ac:dyDescent="0.25">
      <c r="A673">
        <v>2005</v>
      </c>
      <c r="B673">
        <v>668</v>
      </c>
      <c r="C673" s="4" t="s">
        <v>693</v>
      </c>
      <c r="I673" s="1">
        <v>7910</v>
      </c>
    </row>
    <row r="674" spans="1:10" x14ac:dyDescent="0.25">
      <c r="A674">
        <v>2005</v>
      </c>
      <c r="B674">
        <v>669</v>
      </c>
      <c r="C674" s="4" t="s">
        <v>694</v>
      </c>
      <c r="I674" s="1">
        <v>5021</v>
      </c>
    </row>
    <row r="675" spans="1:10" x14ac:dyDescent="0.25">
      <c r="A675">
        <v>2005</v>
      </c>
      <c r="B675">
        <v>670</v>
      </c>
      <c r="C675" s="4" t="s">
        <v>695</v>
      </c>
      <c r="I675" s="1">
        <v>4721</v>
      </c>
    </row>
    <row r="676" spans="1:10" x14ac:dyDescent="0.25">
      <c r="A676">
        <v>2005</v>
      </c>
      <c r="B676">
        <v>671</v>
      </c>
      <c r="C676" s="4" t="s">
        <v>696</v>
      </c>
      <c r="I676" s="1">
        <v>4885</v>
      </c>
    </row>
    <row r="677" spans="1:10" x14ac:dyDescent="0.25">
      <c r="A677">
        <v>2005</v>
      </c>
      <c r="B677">
        <v>672</v>
      </c>
      <c r="C677" s="4" t="s">
        <v>697</v>
      </c>
      <c r="I677" s="1">
        <v>3953</v>
      </c>
    </row>
    <row r="678" spans="1:10" x14ac:dyDescent="0.25">
      <c r="A678">
        <v>2005</v>
      </c>
      <c r="B678">
        <v>673</v>
      </c>
      <c r="C678" s="4" t="s">
        <v>698</v>
      </c>
      <c r="I678" s="1">
        <v>5749</v>
      </c>
    </row>
    <row r="679" spans="1:10" x14ac:dyDescent="0.25">
      <c r="A679">
        <v>2005</v>
      </c>
      <c r="B679">
        <v>674</v>
      </c>
      <c r="C679" s="4" t="s">
        <v>699</v>
      </c>
      <c r="I679" s="1">
        <v>8240</v>
      </c>
    </row>
    <row r="680" spans="1:10" x14ac:dyDescent="0.25">
      <c r="A680">
        <v>2005</v>
      </c>
      <c r="B680">
        <v>675</v>
      </c>
      <c r="C680" s="4" t="s">
        <v>700</v>
      </c>
      <c r="I680" s="1">
        <v>214398</v>
      </c>
      <c r="J680" s="1"/>
    </row>
    <row r="681" spans="1:10" x14ac:dyDescent="0.25">
      <c r="A681">
        <v>2005</v>
      </c>
      <c r="B681">
        <v>676</v>
      </c>
      <c r="C681" s="4" t="s">
        <v>701</v>
      </c>
      <c r="I681" s="1">
        <v>14282</v>
      </c>
    </row>
    <row r="682" spans="1:10" x14ac:dyDescent="0.25">
      <c r="A682">
        <v>2005</v>
      </c>
      <c r="B682">
        <v>677</v>
      </c>
      <c r="C682" s="4" t="s">
        <v>702</v>
      </c>
      <c r="I682" s="1">
        <v>10291</v>
      </c>
    </row>
    <row r="683" spans="1:10" x14ac:dyDescent="0.25">
      <c r="A683">
        <v>2005</v>
      </c>
      <c r="B683">
        <v>678</v>
      </c>
      <c r="C683" s="4" t="s">
        <v>703</v>
      </c>
      <c r="I683" s="1">
        <v>5517</v>
      </c>
    </row>
    <row r="684" spans="1:10" x14ac:dyDescent="0.25">
      <c r="A684">
        <v>2005</v>
      </c>
      <c r="B684">
        <v>679</v>
      </c>
      <c r="C684" s="4" t="s">
        <v>704</v>
      </c>
      <c r="I684" s="1">
        <v>14227</v>
      </c>
    </row>
    <row r="685" spans="1:10" x14ac:dyDescent="0.25">
      <c r="A685">
        <v>2005</v>
      </c>
      <c r="B685">
        <v>680</v>
      </c>
      <c r="C685" s="4" t="s">
        <v>705</v>
      </c>
      <c r="I685" s="1">
        <v>7944</v>
      </c>
      <c r="J685" s="1"/>
    </row>
    <row r="686" spans="1:10" x14ac:dyDescent="0.25">
      <c r="A686">
        <v>2005</v>
      </c>
      <c r="B686">
        <v>681</v>
      </c>
      <c r="C686" s="4" t="s">
        <v>706</v>
      </c>
      <c r="I686" s="1">
        <v>3253</v>
      </c>
    </row>
    <row r="687" spans="1:10" x14ac:dyDescent="0.25">
      <c r="A687">
        <v>2005</v>
      </c>
      <c r="B687">
        <v>682</v>
      </c>
      <c r="C687" s="4" t="s">
        <v>707</v>
      </c>
      <c r="I687" s="1">
        <v>8243</v>
      </c>
    </row>
    <row r="688" spans="1:10" x14ac:dyDescent="0.25">
      <c r="A688">
        <v>2005</v>
      </c>
      <c r="B688">
        <v>683</v>
      </c>
      <c r="C688" s="4" t="s">
        <v>708</v>
      </c>
      <c r="I688" s="1">
        <v>3998</v>
      </c>
    </row>
    <row r="689" spans="1:10" x14ac:dyDescent="0.25">
      <c r="A689">
        <v>2005</v>
      </c>
      <c r="B689">
        <v>684</v>
      </c>
      <c r="C689" s="4" t="s">
        <v>709</v>
      </c>
      <c r="I689" s="1">
        <v>2124</v>
      </c>
    </row>
    <row r="690" spans="1:10" x14ac:dyDescent="0.25">
      <c r="A690">
        <v>2005</v>
      </c>
      <c r="B690">
        <v>685</v>
      </c>
      <c r="C690" s="4" t="s">
        <v>710</v>
      </c>
      <c r="I690" s="1">
        <v>4766</v>
      </c>
    </row>
    <row r="691" spans="1:10" x14ac:dyDescent="0.25">
      <c r="A691">
        <v>2005</v>
      </c>
      <c r="B691">
        <v>686</v>
      </c>
      <c r="C691" s="4" t="s">
        <v>711</v>
      </c>
      <c r="I691" s="1">
        <v>8263</v>
      </c>
    </row>
    <row r="692" spans="1:10" x14ac:dyDescent="0.25">
      <c r="A692">
        <v>2005</v>
      </c>
      <c r="B692">
        <v>687</v>
      </c>
      <c r="C692" s="4" t="s">
        <v>712</v>
      </c>
      <c r="I692" s="1">
        <v>21336</v>
      </c>
    </row>
    <row r="693" spans="1:10" x14ac:dyDescent="0.25">
      <c r="A693">
        <v>2005</v>
      </c>
      <c r="B693">
        <v>688</v>
      </c>
      <c r="C693" s="4" t="s">
        <v>713</v>
      </c>
      <c r="I693" s="1">
        <v>3949</v>
      </c>
    </row>
    <row r="694" spans="1:10" x14ac:dyDescent="0.25">
      <c r="A694">
        <v>2005</v>
      </c>
      <c r="B694">
        <v>689</v>
      </c>
      <c r="C694" s="4" t="s">
        <v>714</v>
      </c>
      <c r="I694" s="1">
        <v>3819</v>
      </c>
    </row>
    <row r="695" spans="1:10" x14ac:dyDescent="0.25">
      <c r="A695">
        <v>2005</v>
      </c>
      <c r="B695">
        <v>690</v>
      </c>
      <c r="C695" s="4" t="s">
        <v>715</v>
      </c>
      <c r="I695" s="1">
        <v>9291</v>
      </c>
    </row>
    <row r="696" spans="1:10" x14ac:dyDescent="0.25">
      <c r="A696">
        <v>2005</v>
      </c>
      <c r="B696">
        <v>691</v>
      </c>
      <c r="C696" s="4" t="s">
        <v>716</v>
      </c>
      <c r="I696" s="1">
        <v>3711</v>
      </c>
    </row>
    <row r="697" spans="1:10" x14ac:dyDescent="0.25">
      <c r="A697">
        <v>2005</v>
      </c>
      <c r="B697">
        <v>692</v>
      </c>
      <c r="C697" s="4" t="s">
        <v>717</v>
      </c>
      <c r="I697" s="1">
        <v>5278</v>
      </c>
    </row>
    <row r="698" spans="1:10" x14ac:dyDescent="0.25">
      <c r="A698">
        <v>2005</v>
      </c>
      <c r="B698">
        <v>693</v>
      </c>
      <c r="C698" s="4" t="s">
        <v>718</v>
      </c>
      <c r="I698" s="1">
        <v>5259</v>
      </c>
    </row>
    <row r="699" spans="1:10" x14ac:dyDescent="0.25">
      <c r="A699">
        <v>2005</v>
      </c>
      <c r="B699">
        <v>694</v>
      </c>
      <c r="C699" s="4" t="s">
        <v>719</v>
      </c>
      <c r="I699" s="1">
        <v>6040</v>
      </c>
    </row>
    <row r="700" spans="1:10" x14ac:dyDescent="0.25">
      <c r="A700">
        <v>2005</v>
      </c>
      <c r="B700">
        <v>695</v>
      </c>
      <c r="C700" s="4" t="s">
        <v>720</v>
      </c>
      <c r="I700" s="1">
        <v>34363</v>
      </c>
      <c r="J700" s="1"/>
    </row>
    <row r="701" spans="1:10" x14ac:dyDescent="0.25">
      <c r="A701">
        <v>2005</v>
      </c>
      <c r="B701">
        <v>696</v>
      </c>
      <c r="C701" s="4" t="s">
        <v>721</v>
      </c>
      <c r="I701" s="1">
        <v>3269</v>
      </c>
    </row>
    <row r="702" spans="1:10" x14ac:dyDescent="0.25">
      <c r="A702">
        <v>2005</v>
      </c>
      <c r="B702">
        <v>697</v>
      </c>
      <c r="C702" s="4" t="s">
        <v>722</v>
      </c>
      <c r="I702" s="1">
        <v>16228</v>
      </c>
    </row>
    <row r="703" spans="1:10" x14ac:dyDescent="0.25">
      <c r="A703">
        <v>2005</v>
      </c>
      <c r="B703">
        <v>698</v>
      </c>
      <c r="C703" s="4" t="s">
        <v>723</v>
      </c>
      <c r="I703" s="1">
        <v>17585</v>
      </c>
    </row>
    <row r="704" spans="1:10" x14ac:dyDescent="0.25">
      <c r="A704">
        <v>2005</v>
      </c>
      <c r="B704">
        <v>699</v>
      </c>
      <c r="C704" s="4" t="s">
        <v>724</v>
      </c>
      <c r="I704" s="1">
        <v>3529</v>
      </c>
    </row>
    <row r="705" spans="1:9" x14ac:dyDescent="0.25">
      <c r="A705">
        <v>2005</v>
      </c>
      <c r="B705">
        <v>700</v>
      </c>
      <c r="C705" s="4" t="s">
        <v>725</v>
      </c>
      <c r="I705" s="1">
        <v>4245</v>
      </c>
    </row>
    <row r="706" spans="1:9" x14ac:dyDescent="0.25">
      <c r="A706">
        <v>2005</v>
      </c>
      <c r="B706">
        <v>701</v>
      </c>
      <c r="C706" s="4" t="s">
        <v>726</v>
      </c>
      <c r="I706" s="1">
        <v>4676</v>
      </c>
    </row>
    <row r="707" spans="1:9" x14ac:dyDescent="0.25">
      <c r="A707">
        <v>2005</v>
      </c>
      <c r="B707">
        <v>702</v>
      </c>
      <c r="C707" s="4" t="s">
        <v>727</v>
      </c>
      <c r="I707" s="1">
        <v>12176</v>
      </c>
    </row>
    <row r="708" spans="1:9" x14ac:dyDescent="0.25">
      <c r="A708">
        <v>2005</v>
      </c>
      <c r="B708">
        <v>703</v>
      </c>
      <c r="C708" s="4" t="s">
        <v>728</v>
      </c>
      <c r="I708" s="1">
        <v>26915</v>
      </c>
    </row>
    <row r="709" spans="1:9" x14ac:dyDescent="0.25">
      <c r="A709">
        <v>2005</v>
      </c>
      <c r="B709">
        <v>704</v>
      </c>
      <c r="C709" s="4" t="s">
        <v>729</v>
      </c>
      <c r="I709" s="1">
        <v>7100</v>
      </c>
    </row>
    <row r="710" spans="1:9" x14ac:dyDescent="0.25">
      <c r="A710">
        <v>2005</v>
      </c>
      <c r="B710">
        <v>705</v>
      </c>
      <c r="C710" s="4" t="s">
        <v>730</v>
      </c>
      <c r="I710" s="1">
        <v>1649</v>
      </c>
    </row>
    <row r="711" spans="1:9" x14ac:dyDescent="0.25">
      <c r="A711">
        <v>2005</v>
      </c>
      <c r="B711">
        <v>706</v>
      </c>
      <c r="C711" s="4" t="s">
        <v>731</v>
      </c>
      <c r="I711" s="1">
        <v>3352</v>
      </c>
    </row>
    <row r="712" spans="1:9" x14ac:dyDescent="0.25">
      <c r="A712">
        <v>2005</v>
      </c>
      <c r="B712">
        <v>707</v>
      </c>
      <c r="C712" s="4" t="s">
        <v>732</v>
      </c>
      <c r="I712" s="1">
        <v>47932</v>
      </c>
    </row>
    <row r="713" spans="1:9" x14ac:dyDescent="0.25">
      <c r="A713">
        <v>2005</v>
      </c>
      <c r="B713">
        <v>708</v>
      </c>
      <c r="C713" s="4" t="s">
        <v>733</v>
      </c>
      <c r="I713" s="1">
        <v>4477</v>
      </c>
    </row>
    <row r="714" spans="1:9" x14ac:dyDescent="0.25">
      <c r="A714">
        <v>2005</v>
      </c>
      <c r="B714">
        <v>709</v>
      </c>
      <c r="C714" s="4" t="s">
        <v>734</v>
      </c>
      <c r="I714" s="1">
        <v>3335</v>
      </c>
    </row>
    <row r="715" spans="1:9" x14ac:dyDescent="0.25">
      <c r="A715">
        <v>2005</v>
      </c>
      <c r="B715">
        <v>710</v>
      </c>
      <c r="C715" s="4" t="s">
        <v>735</v>
      </c>
      <c r="I715" s="1">
        <v>5702</v>
      </c>
    </row>
    <row r="716" spans="1:9" x14ac:dyDescent="0.25">
      <c r="A716">
        <v>2005</v>
      </c>
      <c r="B716">
        <v>711</v>
      </c>
      <c r="C716" s="4" t="s">
        <v>736</v>
      </c>
      <c r="I716" s="1">
        <v>16953</v>
      </c>
    </row>
    <row r="717" spans="1:9" x14ac:dyDescent="0.25">
      <c r="A717">
        <v>2005</v>
      </c>
      <c r="B717">
        <v>712</v>
      </c>
      <c r="C717" s="4" t="s">
        <v>737</v>
      </c>
      <c r="I717" s="1">
        <v>3271</v>
      </c>
    </row>
    <row r="718" spans="1:9" x14ac:dyDescent="0.25">
      <c r="A718">
        <v>2005</v>
      </c>
      <c r="B718">
        <v>713</v>
      </c>
      <c r="C718" s="4" t="s">
        <v>738</v>
      </c>
      <c r="I718" s="1">
        <v>54898</v>
      </c>
    </row>
    <row r="719" spans="1:9" x14ac:dyDescent="0.25">
      <c r="A719">
        <v>2005</v>
      </c>
      <c r="B719">
        <v>714</v>
      </c>
      <c r="C719" s="4" t="s">
        <v>739</v>
      </c>
      <c r="I719" s="1">
        <v>6772</v>
      </c>
    </row>
    <row r="720" spans="1:9" x14ac:dyDescent="0.25">
      <c r="A720">
        <v>2005</v>
      </c>
      <c r="B720">
        <v>715</v>
      </c>
      <c r="C720" s="4" t="s">
        <v>740</v>
      </c>
      <c r="I720" s="1">
        <v>5483</v>
      </c>
    </row>
    <row r="721" spans="1:10" x14ac:dyDescent="0.25">
      <c r="A721">
        <v>2005</v>
      </c>
      <c r="B721">
        <v>716</v>
      </c>
      <c r="C721" s="4" t="s">
        <v>741</v>
      </c>
      <c r="I721" s="1">
        <v>5277</v>
      </c>
    </row>
    <row r="722" spans="1:10" x14ac:dyDescent="0.25">
      <c r="A722">
        <v>2005</v>
      </c>
      <c r="B722">
        <v>717</v>
      </c>
      <c r="C722" s="4" t="s">
        <v>742</v>
      </c>
      <c r="I722" s="1">
        <v>7626</v>
      </c>
    </row>
    <row r="723" spans="1:10" x14ac:dyDescent="0.25">
      <c r="A723">
        <v>2005</v>
      </c>
      <c r="B723">
        <v>718</v>
      </c>
      <c r="C723" s="4" t="s">
        <v>743</v>
      </c>
      <c r="I723" s="1">
        <v>4985</v>
      </c>
    </row>
    <row r="724" spans="1:10" x14ac:dyDescent="0.25">
      <c r="A724">
        <v>2005</v>
      </c>
      <c r="B724">
        <v>719</v>
      </c>
      <c r="C724" s="4" t="s">
        <v>744</v>
      </c>
      <c r="I724" s="1">
        <v>2868</v>
      </c>
    </row>
    <row r="725" spans="1:10" x14ac:dyDescent="0.25">
      <c r="A725">
        <v>2005</v>
      </c>
      <c r="B725">
        <v>720</v>
      </c>
      <c r="C725" s="4" t="s">
        <v>745</v>
      </c>
      <c r="I725" s="1">
        <v>5183</v>
      </c>
    </row>
    <row r="726" spans="1:10" x14ac:dyDescent="0.25">
      <c r="A726">
        <v>2005</v>
      </c>
      <c r="B726">
        <v>721</v>
      </c>
      <c r="C726" s="4" t="s">
        <v>746</v>
      </c>
      <c r="I726" s="1">
        <v>8237</v>
      </c>
    </row>
    <row r="727" spans="1:10" x14ac:dyDescent="0.25">
      <c r="A727">
        <v>2005</v>
      </c>
      <c r="B727">
        <v>722</v>
      </c>
      <c r="C727" s="4" t="s">
        <v>747</v>
      </c>
      <c r="I727" s="1">
        <v>8550</v>
      </c>
    </row>
    <row r="728" spans="1:10" x14ac:dyDescent="0.25">
      <c r="A728">
        <v>2005</v>
      </c>
      <c r="B728">
        <v>723</v>
      </c>
      <c r="C728" s="4" t="s">
        <v>748</v>
      </c>
      <c r="I728" s="1">
        <v>2942</v>
      </c>
    </row>
    <row r="729" spans="1:10" x14ac:dyDescent="0.25">
      <c r="A729">
        <v>2005</v>
      </c>
      <c r="B729">
        <v>724</v>
      </c>
      <c r="C729" s="4" t="s">
        <v>749</v>
      </c>
      <c r="I729" s="1">
        <v>23998</v>
      </c>
    </row>
    <row r="730" spans="1:10" x14ac:dyDescent="0.25">
      <c r="A730">
        <v>2005</v>
      </c>
      <c r="B730">
        <v>725</v>
      </c>
      <c r="C730" s="4" t="s">
        <v>750</v>
      </c>
      <c r="I730" s="1">
        <v>32602</v>
      </c>
    </row>
    <row r="731" spans="1:10" x14ac:dyDescent="0.25">
      <c r="A731">
        <v>2005</v>
      </c>
      <c r="B731">
        <v>726</v>
      </c>
      <c r="C731" s="4" t="s">
        <v>751</v>
      </c>
      <c r="I731" s="1">
        <v>6847</v>
      </c>
      <c r="J731" s="1"/>
    </row>
    <row r="732" spans="1:10" x14ac:dyDescent="0.25">
      <c r="A732">
        <v>2005</v>
      </c>
      <c r="B732">
        <v>727</v>
      </c>
      <c r="C732" s="4" t="s">
        <v>752</v>
      </c>
      <c r="I732" s="1">
        <v>4630</v>
      </c>
    </row>
    <row r="733" spans="1:10" x14ac:dyDescent="0.25">
      <c r="A733">
        <v>2005</v>
      </c>
      <c r="B733">
        <v>728</v>
      </c>
      <c r="C733" s="4" t="s">
        <v>753</v>
      </c>
      <c r="I733" s="1">
        <v>2884</v>
      </c>
    </row>
    <row r="734" spans="1:10" x14ac:dyDescent="0.25">
      <c r="A734">
        <v>2005</v>
      </c>
      <c r="B734">
        <v>729</v>
      </c>
      <c r="C734" s="4" t="s">
        <v>754</v>
      </c>
      <c r="I734" s="1">
        <v>25908</v>
      </c>
    </row>
    <row r="735" spans="1:10" x14ac:dyDescent="0.25">
      <c r="A735">
        <v>2005</v>
      </c>
      <c r="B735">
        <v>730</v>
      </c>
      <c r="C735" s="4" t="s">
        <v>755</v>
      </c>
      <c r="I735" s="1">
        <v>12489</v>
      </c>
    </row>
    <row r="736" spans="1:10" x14ac:dyDescent="0.25">
      <c r="A736">
        <v>2005</v>
      </c>
      <c r="B736">
        <v>731</v>
      </c>
      <c r="C736" s="4" t="s">
        <v>756</v>
      </c>
      <c r="I736" s="1">
        <v>82293</v>
      </c>
    </row>
    <row r="737" spans="1:10" x14ac:dyDescent="0.25">
      <c r="A737">
        <v>2005</v>
      </c>
      <c r="B737">
        <v>732</v>
      </c>
      <c r="C737" s="4" t="s">
        <v>757</v>
      </c>
      <c r="I737" s="1">
        <v>9856</v>
      </c>
      <c r="J737" s="1"/>
    </row>
    <row r="738" spans="1:10" x14ac:dyDescent="0.25">
      <c r="A738">
        <v>2005</v>
      </c>
      <c r="B738">
        <v>733</v>
      </c>
      <c r="C738" s="4" t="s">
        <v>758</v>
      </c>
      <c r="I738" s="1">
        <v>4617</v>
      </c>
    </row>
    <row r="739" spans="1:10" x14ac:dyDescent="0.25">
      <c r="A739">
        <v>2005</v>
      </c>
      <c r="B739">
        <v>734</v>
      </c>
      <c r="C739" s="4" t="s">
        <v>759</v>
      </c>
      <c r="I739" s="1">
        <v>8696</v>
      </c>
    </row>
    <row r="740" spans="1:10" x14ac:dyDescent="0.25">
      <c r="A740">
        <v>2005</v>
      </c>
      <c r="B740">
        <v>735</v>
      </c>
      <c r="C740" s="4" t="s">
        <v>760</v>
      </c>
      <c r="I740" s="1">
        <v>3738</v>
      </c>
    </row>
    <row r="741" spans="1:10" x14ac:dyDescent="0.25">
      <c r="A741">
        <v>2005</v>
      </c>
      <c r="B741">
        <v>736</v>
      </c>
      <c r="C741" s="4" t="s">
        <v>761</v>
      </c>
      <c r="I741" s="1">
        <v>21554</v>
      </c>
    </row>
    <row r="742" spans="1:10" x14ac:dyDescent="0.25">
      <c r="A742">
        <v>2005</v>
      </c>
      <c r="B742">
        <v>737</v>
      </c>
      <c r="C742" s="4" t="s">
        <v>762</v>
      </c>
      <c r="I742" s="1">
        <v>15621</v>
      </c>
    </row>
    <row r="743" spans="1:10" x14ac:dyDescent="0.25">
      <c r="A743">
        <v>2005</v>
      </c>
      <c r="B743">
        <v>738</v>
      </c>
      <c r="C743" s="4" t="s">
        <v>763</v>
      </c>
      <c r="I743" s="1">
        <v>25261</v>
      </c>
    </row>
    <row r="744" spans="1:10" x14ac:dyDescent="0.25">
      <c r="A744">
        <v>2005</v>
      </c>
      <c r="B744">
        <v>739</v>
      </c>
      <c r="C744" s="4" t="s">
        <v>764</v>
      </c>
      <c r="I744" s="1">
        <v>22252</v>
      </c>
    </row>
    <row r="745" spans="1:10" x14ac:dyDescent="0.25">
      <c r="A745">
        <v>2005</v>
      </c>
      <c r="B745">
        <v>740</v>
      </c>
      <c r="C745" s="4" t="s">
        <v>765</v>
      </c>
      <c r="I745" s="1">
        <v>6630</v>
      </c>
    </row>
    <row r="746" spans="1:10" x14ac:dyDescent="0.25">
      <c r="A746">
        <v>2005</v>
      </c>
      <c r="B746">
        <v>741</v>
      </c>
      <c r="C746" s="4" t="s">
        <v>766</v>
      </c>
      <c r="I746" s="1">
        <v>20089</v>
      </c>
      <c r="J746" s="1"/>
    </row>
    <row r="747" spans="1:10" x14ac:dyDescent="0.25">
      <c r="A747">
        <v>2005</v>
      </c>
      <c r="B747">
        <v>742</v>
      </c>
      <c r="C747" s="4" t="s">
        <v>767</v>
      </c>
      <c r="I747" s="1">
        <v>4015</v>
      </c>
    </row>
    <row r="748" spans="1:10" x14ac:dyDescent="0.25">
      <c r="A748">
        <v>2005</v>
      </c>
      <c r="B748">
        <v>743</v>
      </c>
      <c r="C748" s="4" t="s">
        <v>768</v>
      </c>
      <c r="I748" s="1">
        <v>3560</v>
      </c>
    </row>
    <row r="749" spans="1:10" x14ac:dyDescent="0.25">
      <c r="A749">
        <v>2005</v>
      </c>
      <c r="B749">
        <v>744</v>
      </c>
      <c r="C749" s="4" t="s">
        <v>769</v>
      </c>
      <c r="I749" s="1">
        <v>4104</v>
      </c>
    </row>
    <row r="750" spans="1:10" x14ac:dyDescent="0.25">
      <c r="A750">
        <v>2005</v>
      </c>
      <c r="B750">
        <v>745</v>
      </c>
      <c r="C750" s="4" t="s">
        <v>770</v>
      </c>
      <c r="I750" s="1">
        <v>3624</v>
      </c>
    </row>
    <row r="751" spans="1:10" x14ac:dyDescent="0.25">
      <c r="A751">
        <v>2005</v>
      </c>
      <c r="B751">
        <v>746</v>
      </c>
      <c r="C751" s="4" t="s">
        <v>771</v>
      </c>
      <c r="I751" s="1">
        <v>5908</v>
      </c>
    </row>
    <row r="752" spans="1:10" x14ac:dyDescent="0.25">
      <c r="A752">
        <v>2005</v>
      </c>
      <c r="B752">
        <v>747</v>
      </c>
      <c r="C752" s="4" t="s">
        <v>772</v>
      </c>
      <c r="I752" s="1">
        <v>6359</v>
      </c>
    </row>
    <row r="753" spans="1:9" x14ac:dyDescent="0.25">
      <c r="A753">
        <v>2005</v>
      </c>
      <c r="B753">
        <v>748</v>
      </c>
      <c r="C753" s="4" t="s">
        <v>773</v>
      </c>
      <c r="I753" s="1">
        <v>2476</v>
      </c>
    </row>
    <row r="754" spans="1:9" x14ac:dyDescent="0.25">
      <c r="A754">
        <v>2005</v>
      </c>
      <c r="B754">
        <v>749</v>
      </c>
      <c r="C754" s="4" t="s">
        <v>774</v>
      </c>
      <c r="I754" s="1">
        <v>41348</v>
      </c>
    </row>
    <row r="755" spans="1:9" x14ac:dyDescent="0.25">
      <c r="A755">
        <v>2005</v>
      </c>
      <c r="B755">
        <v>750</v>
      </c>
      <c r="C755" s="4" t="s">
        <v>775</v>
      </c>
      <c r="I755" s="1">
        <v>6845</v>
      </c>
    </row>
    <row r="756" spans="1:9" x14ac:dyDescent="0.25">
      <c r="A756">
        <v>2005</v>
      </c>
      <c r="B756">
        <v>751</v>
      </c>
      <c r="C756" s="4" t="s">
        <v>776</v>
      </c>
      <c r="I756" s="1">
        <v>5960</v>
      </c>
    </row>
    <row r="757" spans="1:9" x14ac:dyDescent="0.25">
      <c r="A757">
        <v>2005</v>
      </c>
      <c r="B757">
        <v>752</v>
      </c>
      <c r="C757" s="4" t="s">
        <v>777</v>
      </c>
      <c r="I757" s="1">
        <v>8591</v>
      </c>
    </row>
    <row r="758" spans="1:9" x14ac:dyDescent="0.25">
      <c r="A758">
        <v>2005</v>
      </c>
      <c r="B758">
        <v>753</v>
      </c>
      <c r="C758" s="4" t="s">
        <v>778</v>
      </c>
      <c r="I758" s="1">
        <v>4073</v>
      </c>
    </row>
    <row r="759" spans="1:9" x14ac:dyDescent="0.25">
      <c r="A759">
        <v>2005</v>
      </c>
      <c r="B759">
        <v>754</v>
      </c>
      <c r="C759" s="4" t="s">
        <v>779</v>
      </c>
      <c r="I759" s="1">
        <v>8083</v>
      </c>
    </row>
    <row r="760" spans="1:9" x14ac:dyDescent="0.25">
      <c r="A760">
        <v>2005</v>
      </c>
      <c r="B760">
        <v>755</v>
      </c>
      <c r="C760" s="4" t="s">
        <v>780</v>
      </c>
      <c r="I760" s="1">
        <v>6326</v>
      </c>
    </row>
    <row r="761" spans="1:9" x14ac:dyDescent="0.25">
      <c r="A761">
        <v>2005</v>
      </c>
      <c r="B761">
        <v>756</v>
      </c>
      <c r="C761" s="4" t="s">
        <v>781</v>
      </c>
      <c r="I761" s="1">
        <v>4590</v>
      </c>
    </row>
    <row r="762" spans="1:9" x14ac:dyDescent="0.25">
      <c r="A762">
        <v>2005</v>
      </c>
      <c r="B762">
        <v>757</v>
      </c>
      <c r="C762" s="4" t="s">
        <v>782</v>
      </c>
      <c r="I762" s="1">
        <v>2845</v>
      </c>
    </row>
    <row r="763" spans="1:9" x14ac:dyDescent="0.25">
      <c r="A763">
        <v>2005</v>
      </c>
      <c r="B763">
        <v>758</v>
      </c>
      <c r="C763" s="4" t="s">
        <v>783</v>
      </c>
      <c r="I763" s="1">
        <v>5333</v>
      </c>
    </row>
    <row r="764" spans="1:9" x14ac:dyDescent="0.25">
      <c r="A764">
        <v>2005</v>
      </c>
      <c r="B764">
        <v>759</v>
      </c>
      <c r="C764" s="4" t="s">
        <v>784</v>
      </c>
      <c r="I764" s="1">
        <v>10842</v>
      </c>
    </row>
    <row r="765" spans="1:9" x14ac:dyDescent="0.25">
      <c r="A765">
        <v>2005</v>
      </c>
      <c r="B765">
        <v>760</v>
      </c>
      <c r="C765" s="4" t="s">
        <v>785</v>
      </c>
      <c r="I765" s="1">
        <v>4392</v>
      </c>
    </row>
    <row r="766" spans="1:9" x14ac:dyDescent="0.25">
      <c r="A766">
        <v>2005</v>
      </c>
      <c r="B766">
        <v>761</v>
      </c>
      <c r="C766" s="4" t="s">
        <v>786</v>
      </c>
      <c r="I766" s="1">
        <v>64150</v>
      </c>
    </row>
    <row r="767" spans="1:9" x14ac:dyDescent="0.25">
      <c r="A767">
        <v>2005</v>
      </c>
      <c r="B767">
        <v>762</v>
      </c>
      <c r="C767" s="4" t="s">
        <v>787</v>
      </c>
      <c r="I767" s="1">
        <v>1568</v>
      </c>
    </row>
    <row r="768" spans="1:9" x14ac:dyDescent="0.25">
      <c r="A768">
        <v>2005</v>
      </c>
      <c r="B768">
        <v>763</v>
      </c>
      <c r="C768" s="4" t="s">
        <v>788</v>
      </c>
      <c r="I768" s="1">
        <v>2084</v>
      </c>
    </row>
    <row r="769" spans="1:10" x14ac:dyDescent="0.25">
      <c r="A769">
        <v>2005</v>
      </c>
      <c r="B769">
        <v>764</v>
      </c>
      <c r="C769" s="4" t="s">
        <v>789</v>
      </c>
      <c r="I769" s="1">
        <v>6520</v>
      </c>
    </row>
    <row r="770" spans="1:10" x14ac:dyDescent="0.25">
      <c r="A770">
        <v>2005</v>
      </c>
      <c r="B770">
        <v>765</v>
      </c>
      <c r="C770" s="4" t="s">
        <v>790</v>
      </c>
      <c r="I770" s="1">
        <v>10623</v>
      </c>
      <c r="J770" s="1"/>
    </row>
    <row r="771" spans="1:10" x14ac:dyDescent="0.25">
      <c r="A771">
        <v>2005</v>
      </c>
      <c r="B771">
        <v>766</v>
      </c>
      <c r="C771" s="4" t="s">
        <v>791</v>
      </c>
      <c r="I771" s="1">
        <v>7527</v>
      </c>
    </row>
    <row r="772" spans="1:10" x14ac:dyDescent="0.25">
      <c r="A772">
        <v>2005</v>
      </c>
      <c r="B772">
        <v>767</v>
      </c>
      <c r="C772" s="4" t="s">
        <v>792</v>
      </c>
      <c r="I772" s="1">
        <v>6637</v>
      </c>
    </row>
    <row r="773" spans="1:10" x14ac:dyDescent="0.25">
      <c r="A773">
        <v>2005</v>
      </c>
      <c r="B773">
        <v>768</v>
      </c>
      <c r="C773" s="4" t="s">
        <v>793</v>
      </c>
      <c r="I773" s="1">
        <v>6195</v>
      </c>
      <c r="J773" s="1"/>
    </row>
    <row r="774" spans="1:10" x14ac:dyDescent="0.25">
      <c r="A774">
        <v>2005</v>
      </c>
      <c r="B774">
        <v>769</v>
      </c>
      <c r="C774" s="4" t="s">
        <v>794</v>
      </c>
      <c r="I774" s="1">
        <v>5092</v>
      </c>
    </row>
    <row r="775" spans="1:10" x14ac:dyDescent="0.25">
      <c r="A775">
        <v>2005</v>
      </c>
      <c r="B775">
        <v>770</v>
      </c>
      <c r="C775" s="4" t="s">
        <v>795</v>
      </c>
      <c r="I775" s="1">
        <v>22329</v>
      </c>
    </row>
    <row r="776" spans="1:10" x14ac:dyDescent="0.25">
      <c r="A776">
        <v>2005</v>
      </c>
      <c r="B776">
        <v>771</v>
      </c>
      <c r="C776" s="4" t="s">
        <v>796</v>
      </c>
      <c r="I776" s="1">
        <v>2682</v>
      </c>
    </row>
    <row r="777" spans="1:10" x14ac:dyDescent="0.25">
      <c r="A777">
        <v>2005</v>
      </c>
      <c r="B777">
        <v>772</v>
      </c>
      <c r="C777" s="4" t="s">
        <v>797</v>
      </c>
      <c r="I777" s="1">
        <v>5779</v>
      </c>
    </row>
    <row r="778" spans="1:10" x14ac:dyDescent="0.25">
      <c r="A778">
        <v>2005</v>
      </c>
      <c r="B778">
        <v>773</v>
      </c>
      <c r="C778" s="4" t="s">
        <v>798</v>
      </c>
      <c r="I778" s="1">
        <v>2096</v>
      </c>
    </row>
    <row r="779" spans="1:10" x14ac:dyDescent="0.25">
      <c r="A779">
        <v>2005</v>
      </c>
      <c r="B779">
        <v>774</v>
      </c>
      <c r="C779" s="4" t="s">
        <v>799</v>
      </c>
      <c r="I779" s="1">
        <v>6822</v>
      </c>
    </row>
    <row r="780" spans="1:10" x14ac:dyDescent="0.25">
      <c r="A780">
        <v>2005</v>
      </c>
      <c r="B780">
        <v>775</v>
      </c>
      <c r="C780" s="4" t="s">
        <v>800</v>
      </c>
      <c r="I780" s="1">
        <v>2595</v>
      </c>
    </row>
    <row r="781" spans="1:10" x14ac:dyDescent="0.25">
      <c r="A781">
        <v>2005</v>
      </c>
      <c r="B781">
        <v>776</v>
      </c>
      <c r="C781" s="4" t="s">
        <v>801</v>
      </c>
      <c r="I781" s="1">
        <v>5115</v>
      </c>
    </row>
    <row r="782" spans="1:10" x14ac:dyDescent="0.25">
      <c r="A782">
        <v>2005</v>
      </c>
      <c r="B782">
        <v>777</v>
      </c>
      <c r="C782" s="4" t="s">
        <v>802</v>
      </c>
      <c r="I782" s="1">
        <v>5990</v>
      </c>
    </row>
    <row r="783" spans="1:10" x14ac:dyDescent="0.25">
      <c r="A783">
        <v>2005</v>
      </c>
      <c r="B783">
        <v>778</v>
      </c>
      <c r="C783" s="4" t="s">
        <v>803</v>
      </c>
      <c r="I783" s="1">
        <v>3406</v>
      </c>
    </row>
    <row r="784" spans="1:10" x14ac:dyDescent="0.25">
      <c r="A784">
        <v>2005</v>
      </c>
      <c r="B784">
        <v>779</v>
      </c>
      <c r="C784" s="4" t="s">
        <v>804</v>
      </c>
      <c r="I784" s="1">
        <v>10211</v>
      </c>
    </row>
    <row r="785" spans="1:10" x14ac:dyDescent="0.25">
      <c r="A785">
        <v>2005</v>
      </c>
      <c r="B785">
        <v>780</v>
      </c>
      <c r="C785" s="4" t="s">
        <v>805</v>
      </c>
      <c r="I785" s="1">
        <v>7371</v>
      </c>
    </row>
    <row r="786" spans="1:10" x14ac:dyDescent="0.25">
      <c r="A786">
        <v>2005</v>
      </c>
      <c r="B786">
        <v>781</v>
      </c>
      <c r="C786" s="4" t="s">
        <v>806</v>
      </c>
      <c r="I786" s="1">
        <v>1747</v>
      </c>
    </row>
    <row r="787" spans="1:10" x14ac:dyDescent="0.25">
      <c r="A787">
        <v>2005</v>
      </c>
      <c r="B787">
        <v>782</v>
      </c>
      <c r="C787" s="4" t="s">
        <v>807</v>
      </c>
      <c r="I787" s="1">
        <v>4399</v>
      </c>
    </row>
    <row r="788" spans="1:10" x14ac:dyDescent="0.25">
      <c r="A788">
        <v>2005</v>
      </c>
      <c r="B788">
        <v>783</v>
      </c>
      <c r="C788" s="4" t="s">
        <v>808</v>
      </c>
      <c r="I788">
        <v>886</v>
      </c>
    </row>
    <row r="789" spans="1:10" x14ac:dyDescent="0.25">
      <c r="A789">
        <v>2005</v>
      </c>
      <c r="B789">
        <v>784</v>
      </c>
      <c r="C789" s="4" t="s">
        <v>809</v>
      </c>
      <c r="I789" s="1">
        <v>6903</v>
      </c>
    </row>
    <row r="790" spans="1:10" x14ac:dyDescent="0.25">
      <c r="A790">
        <v>2005</v>
      </c>
      <c r="B790">
        <v>785</v>
      </c>
      <c r="C790" s="4" t="s">
        <v>810</v>
      </c>
      <c r="I790" s="1">
        <v>10271</v>
      </c>
    </row>
    <row r="791" spans="1:10" x14ac:dyDescent="0.25">
      <c r="A791">
        <v>2005</v>
      </c>
      <c r="B791">
        <v>786</v>
      </c>
      <c r="C791" s="4" t="s">
        <v>811</v>
      </c>
      <c r="I791" s="1">
        <v>7835</v>
      </c>
    </row>
    <row r="792" spans="1:10" x14ac:dyDescent="0.25">
      <c r="A792">
        <v>2005</v>
      </c>
      <c r="B792">
        <v>787</v>
      </c>
      <c r="C792" s="4" t="s">
        <v>812</v>
      </c>
      <c r="I792" s="1">
        <v>3863</v>
      </c>
    </row>
    <row r="793" spans="1:10" x14ac:dyDescent="0.25">
      <c r="A793">
        <v>2005</v>
      </c>
      <c r="B793">
        <v>788</v>
      </c>
      <c r="C793" s="4" t="s">
        <v>813</v>
      </c>
      <c r="I793" s="1">
        <v>2093</v>
      </c>
    </row>
    <row r="794" spans="1:10" x14ac:dyDescent="0.25">
      <c r="A794">
        <v>2005</v>
      </c>
      <c r="B794">
        <v>789</v>
      </c>
      <c r="C794" s="4" t="s">
        <v>814</v>
      </c>
      <c r="I794" s="1">
        <v>22059</v>
      </c>
    </row>
    <row r="795" spans="1:10" x14ac:dyDescent="0.25">
      <c r="A795">
        <v>2005</v>
      </c>
      <c r="B795">
        <v>790</v>
      </c>
      <c r="C795" s="4" t="s">
        <v>815</v>
      </c>
      <c r="I795" s="1">
        <v>210468</v>
      </c>
      <c r="J795" s="1"/>
    </row>
    <row r="796" spans="1:10" x14ac:dyDescent="0.25">
      <c r="A796">
        <v>2005</v>
      </c>
      <c r="B796">
        <v>791</v>
      </c>
      <c r="C796" s="4" t="s">
        <v>816</v>
      </c>
      <c r="I796" s="1">
        <v>9514</v>
      </c>
    </row>
    <row r="797" spans="1:10" x14ac:dyDescent="0.25">
      <c r="A797">
        <v>2005</v>
      </c>
      <c r="B797">
        <v>792</v>
      </c>
      <c r="C797" s="4" t="s">
        <v>817</v>
      </c>
      <c r="I797" s="1">
        <v>2195</v>
      </c>
    </row>
    <row r="798" spans="1:10" x14ac:dyDescent="0.25">
      <c r="A798">
        <v>2005</v>
      </c>
      <c r="B798">
        <v>793</v>
      </c>
      <c r="C798" s="4" t="s">
        <v>818</v>
      </c>
      <c r="I798" s="1">
        <v>5874</v>
      </c>
    </row>
    <row r="799" spans="1:10" x14ac:dyDescent="0.25">
      <c r="A799">
        <v>2005</v>
      </c>
      <c r="B799">
        <v>794</v>
      </c>
      <c r="C799" s="4" t="s">
        <v>819</v>
      </c>
      <c r="I799" s="1">
        <v>2520</v>
      </c>
    </row>
    <row r="800" spans="1:10" x14ac:dyDescent="0.25">
      <c r="A800">
        <v>2005</v>
      </c>
      <c r="B800">
        <v>795</v>
      </c>
      <c r="C800" s="4" t="s">
        <v>820</v>
      </c>
      <c r="I800" s="1">
        <v>17234</v>
      </c>
    </row>
    <row r="801" spans="1:10" x14ac:dyDescent="0.25">
      <c r="A801">
        <v>2005</v>
      </c>
      <c r="B801">
        <v>796</v>
      </c>
      <c r="C801" s="4" t="s">
        <v>821</v>
      </c>
      <c r="I801" s="1">
        <v>5937</v>
      </c>
    </row>
    <row r="802" spans="1:10" x14ac:dyDescent="0.25">
      <c r="A802">
        <v>2005</v>
      </c>
      <c r="B802">
        <v>797</v>
      </c>
      <c r="C802" s="4" t="s">
        <v>822</v>
      </c>
      <c r="I802" s="1">
        <v>5297</v>
      </c>
    </row>
    <row r="803" spans="1:10" x14ac:dyDescent="0.25">
      <c r="A803">
        <v>2005</v>
      </c>
      <c r="B803">
        <v>798</v>
      </c>
      <c r="C803" s="4" t="s">
        <v>823</v>
      </c>
      <c r="I803" s="1">
        <v>4704</v>
      </c>
    </row>
    <row r="804" spans="1:10" x14ac:dyDescent="0.25">
      <c r="A804">
        <v>2005</v>
      </c>
      <c r="B804">
        <v>799</v>
      </c>
      <c r="C804" s="4" t="s">
        <v>824</v>
      </c>
      <c r="I804" s="1">
        <v>29903</v>
      </c>
    </row>
    <row r="805" spans="1:10" x14ac:dyDescent="0.25">
      <c r="A805">
        <v>2005</v>
      </c>
      <c r="B805">
        <v>800</v>
      </c>
      <c r="C805" s="4" t="s">
        <v>825</v>
      </c>
      <c r="I805" s="1">
        <v>3461</v>
      </c>
    </row>
    <row r="806" spans="1:10" x14ac:dyDescent="0.25">
      <c r="A806">
        <v>2005</v>
      </c>
      <c r="B806">
        <v>801</v>
      </c>
      <c r="C806" s="4" t="s">
        <v>826</v>
      </c>
      <c r="I806" s="1">
        <v>3549</v>
      </c>
    </row>
    <row r="807" spans="1:10" x14ac:dyDescent="0.25">
      <c r="A807">
        <v>2005</v>
      </c>
      <c r="B807">
        <v>802</v>
      </c>
      <c r="C807" s="4" t="s">
        <v>827</v>
      </c>
      <c r="I807" s="1">
        <v>1687</v>
      </c>
    </row>
    <row r="808" spans="1:10" x14ac:dyDescent="0.25">
      <c r="A808">
        <v>2005</v>
      </c>
      <c r="B808">
        <v>803</v>
      </c>
      <c r="C808" s="4" t="s">
        <v>828</v>
      </c>
      <c r="I808" s="1">
        <v>3559</v>
      </c>
    </row>
    <row r="809" spans="1:10" x14ac:dyDescent="0.25">
      <c r="A809">
        <v>2005</v>
      </c>
      <c r="B809">
        <v>804</v>
      </c>
      <c r="C809" s="4" t="s">
        <v>829</v>
      </c>
      <c r="I809" s="1">
        <v>12253</v>
      </c>
    </row>
    <row r="810" spans="1:10" x14ac:dyDescent="0.25">
      <c r="A810">
        <v>2005</v>
      </c>
      <c r="B810">
        <v>805</v>
      </c>
      <c r="C810" s="4" t="s">
        <v>830</v>
      </c>
      <c r="I810" s="1">
        <v>11854</v>
      </c>
    </row>
    <row r="811" spans="1:10" x14ac:dyDescent="0.25">
      <c r="A811">
        <v>2005</v>
      </c>
      <c r="B811">
        <v>806</v>
      </c>
      <c r="C811" s="4" t="s">
        <v>831</v>
      </c>
      <c r="I811" s="1">
        <v>127818</v>
      </c>
      <c r="J811" s="1"/>
    </row>
    <row r="812" spans="1:10" x14ac:dyDescent="0.25">
      <c r="A812">
        <v>2005</v>
      </c>
      <c r="B812">
        <v>807</v>
      </c>
      <c r="C812" s="4" t="s">
        <v>832</v>
      </c>
      <c r="I812" s="1">
        <v>79735</v>
      </c>
    </row>
    <row r="813" spans="1:10" x14ac:dyDescent="0.25">
      <c r="A813">
        <v>2005</v>
      </c>
      <c r="B813">
        <v>808</v>
      </c>
      <c r="C813" s="4" t="s">
        <v>833</v>
      </c>
      <c r="I813" s="1">
        <v>6498</v>
      </c>
    </row>
    <row r="814" spans="1:10" x14ac:dyDescent="0.25">
      <c r="A814">
        <v>2005</v>
      </c>
      <c r="B814">
        <v>809</v>
      </c>
      <c r="C814" s="4" t="s">
        <v>834</v>
      </c>
      <c r="I814" s="1">
        <v>6897</v>
      </c>
    </row>
    <row r="815" spans="1:10" x14ac:dyDescent="0.25">
      <c r="A815">
        <v>2005</v>
      </c>
      <c r="B815">
        <v>810</v>
      </c>
      <c r="C815" s="4" t="s">
        <v>835</v>
      </c>
      <c r="I815" s="1">
        <v>16364</v>
      </c>
    </row>
    <row r="816" spans="1:10" x14ac:dyDescent="0.25">
      <c r="A816">
        <v>2005</v>
      </c>
      <c r="B816">
        <v>811</v>
      </c>
      <c r="C816" s="4" t="s">
        <v>836</v>
      </c>
      <c r="I816" s="1">
        <v>4010</v>
      </c>
    </row>
    <row r="817" spans="1:10" x14ac:dyDescent="0.25">
      <c r="A817">
        <v>2005</v>
      </c>
      <c r="B817">
        <v>812</v>
      </c>
      <c r="C817" s="4" t="s">
        <v>837</v>
      </c>
      <c r="I817" s="1">
        <v>5572</v>
      </c>
    </row>
    <row r="818" spans="1:10" x14ac:dyDescent="0.25">
      <c r="A818">
        <v>2005</v>
      </c>
      <c r="B818">
        <v>813</v>
      </c>
      <c r="C818" s="4" t="s">
        <v>838</v>
      </c>
      <c r="I818" s="1">
        <v>12833</v>
      </c>
    </row>
    <row r="819" spans="1:10" x14ac:dyDescent="0.25">
      <c r="A819">
        <v>2005</v>
      </c>
      <c r="B819">
        <v>814</v>
      </c>
      <c r="C819" s="4" t="s">
        <v>839</v>
      </c>
      <c r="I819" s="1">
        <v>70457</v>
      </c>
      <c r="J819" s="1"/>
    </row>
    <row r="820" spans="1:10" x14ac:dyDescent="0.25">
      <c r="A820">
        <v>2005</v>
      </c>
      <c r="B820">
        <v>815</v>
      </c>
      <c r="C820" s="4" t="s">
        <v>840</v>
      </c>
      <c r="I820" s="1">
        <v>24927</v>
      </c>
      <c r="J820" s="1"/>
    </row>
    <row r="821" spans="1:10" x14ac:dyDescent="0.25">
      <c r="A821">
        <v>2005</v>
      </c>
      <c r="B821">
        <v>816</v>
      </c>
      <c r="C821" s="4" t="s">
        <v>841</v>
      </c>
      <c r="I821" s="1">
        <v>54277</v>
      </c>
      <c r="J821" s="1"/>
    </row>
    <row r="822" spans="1:10" x14ac:dyDescent="0.25">
      <c r="A822">
        <v>2005</v>
      </c>
      <c r="B822">
        <v>817</v>
      </c>
      <c r="C822" s="4" t="s">
        <v>842</v>
      </c>
      <c r="I822" s="1">
        <v>6094</v>
      </c>
    </row>
    <row r="823" spans="1:10" x14ac:dyDescent="0.25">
      <c r="A823">
        <v>2005</v>
      </c>
      <c r="B823">
        <v>818</v>
      </c>
      <c r="C823" s="4" t="s">
        <v>843</v>
      </c>
      <c r="I823" s="1">
        <v>23719</v>
      </c>
    </row>
    <row r="824" spans="1:10" x14ac:dyDescent="0.25">
      <c r="A824">
        <v>2005</v>
      </c>
      <c r="B824">
        <v>819</v>
      </c>
      <c r="C824" s="4" t="s">
        <v>844</v>
      </c>
      <c r="I824" s="1">
        <v>16553</v>
      </c>
    </row>
    <row r="825" spans="1:10" x14ac:dyDescent="0.25">
      <c r="A825">
        <v>2005</v>
      </c>
      <c r="B825">
        <v>820</v>
      </c>
      <c r="C825" s="4" t="s">
        <v>845</v>
      </c>
      <c r="I825" s="1">
        <v>4608</v>
      </c>
    </row>
    <row r="826" spans="1:10" x14ac:dyDescent="0.25">
      <c r="A826">
        <v>2005</v>
      </c>
      <c r="B826">
        <v>821</v>
      </c>
      <c r="C826" s="4" t="s">
        <v>846</v>
      </c>
      <c r="I826" s="1">
        <v>96689</v>
      </c>
    </row>
    <row r="827" spans="1:10" x14ac:dyDescent="0.25">
      <c r="A827">
        <v>2005</v>
      </c>
      <c r="B827">
        <v>822</v>
      </c>
      <c r="C827" s="4" t="s">
        <v>847</v>
      </c>
      <c r="I827" s="1">
        <v>10703</v>
      </c>
    </row>
    <row r="828" spans="1:10" x14ac:dyDescent="0.25">
      <c r="A828">
        <v>2005</v>
      </c>
      <c r="B828">
        <v>823</v>
      </c>
      <c r="C828" s="4" t="s">
        <v>848</v>
      </c>
      <c r="I828" s="1">
        <v>12645</v>
      </c>
    </row>
    <row r="829" spans="1:10" x14ac:dyDescent="0.25">
      <c r="A829">
        <v>2005</v>
      </c>
      <c r="B829">
        <v>824</v>
      </c>
      <c r="C829" s="4" t="s">
        <v>849</v>
      </c>
      <c r="I829" s="1">
        <v>280060</v>
      </c>
      <c r="J829" s="1"/>
    </row>
    <row r="830" spans="1:10" x14ac:dyDescent="0.25">
      <c r="A830">
        <v>2005</v>
      </c>
      <c r="B830">
        <v>825</v>
      </c>
      <c r="C830" s="4" t="s">
        <v>850</v>
      </c>
      <c r="I830" s="1">
        <v>585262</v>
      </c>
      <c r="J830" s="1"/>
    </row>
    <row r="831" spans="1:10" x14ac:dyDescent="0.25">
      <c r="A831">
        <v>2005</v>
      </c>
      <c r="B831">
        <v>826</v>
      </c>
      <c r="C831" s="4" t="s">
        <v>851</v>
      </c>
      <c r="I831" s="1">
        <v>2826</v>
      </c>
    </row>
    <row r="832" spans="1:10" x14ac:dyDescent="0.25">
      <c r="A832">
        <v>2005</v>
      </c>
      <c r="B832">
        <v>827</v>
      </c>
      <c r="C832" s="4" t="s">
        <v>852</v>
      </c>
      <c r="I832" s="1">
        <v>75299</v>
      </c>
      <c r="J832" s="1"/>
    </row>
    <row r="833" spans="1:10" x14ac:dyDescent="0.25">
      <c r="A833">
        <v>2005</v>
      </c>
      <c r="B833">
        <v>828</v>
      </c>
      <c r="C833" s="4" t="s">
        <v>853</v>
      </c>
      <c r="I833" s="1">
        <v>4974</v>
      </c>
      <c r="J833" s="1"/>
    </row>
    <row r="834" spans="1:10" x14ac:dyDescent="0.25">
      <c r="A834">
        <v>2005</v>
      </c>
      <c r="B834">
        <v>829</v>
      </c>
      <c r="C834" s="4" t="s">
        <v>854</v>
      </c>
      <c r="I834" s="1">
        <v>3507</v>
      </c>
    </row>
    <row r="835" spans="1:10" x14ac:dyDescent="0.25">
      <c r="A835">
        <v>2005</v>
      </c>
      <c r="B835">
        <v>830</v>
      </c>
      <c r="C835" s="4" t="s">
        <v>855</v>
      </c>
      <c r="I835" s="1">
        <v>10289</v>
      </c>
    </row>
    <row r="836" spans="1:10" x14ac:dyDescent="0.25">
      <c r="A836">
        <v>2005</v>
      </c>
      <c r="B836">
        <v>831</v>
      </c>
      <c r="C836" s="4" t="s">
        <v>856</v>
      </c>
      <c r="I836" s="1">
        <v>11201</v>
      </c>
    </row>
    <row r="837" spans="1:10" x14ac:dyDescent="0.25">
      <c r="A837">
        <v>2005</v>
      </c>
      <c r="B837">
        <v>832</v>
      </c>
      <c r="C837" s="4" t="s">
        <v>857</v>
      </c>
      <c r="I837" s="1">
        <v>7224</v>
      </c>
    </row>
    <row r="838" spans="1:10" x14ac:dyDescent="0.25">
      <c r="A838">
        <v>2005</v>
      </c>
      <c r="B838">
        <v>833</v>
      </c>
      <c r="C838" s="4" t="s">
        <v>858</v>
      </c>
      <c r="I838" s="1">
        <v>2146</v>
      </c>
    </row>
    <row r="839" spans="1:10" x14ac:dyDescent="0.25">
      <c r="A839">
        <v>2005</v>
      </c>
      <c r="B839">
        <v>834</v>
      </c>
      <c r="C839" s="4" t="s">
        <v>859</v>
      </c>
      <c r="I839" s="1">
        <v>4881</v>
      </c>
    </row>
    <row r="840" spans="1:10" x14ac:dyDescent="0.25">
      <c r="A840">
        <v>2005</v>
      </c>
      <c r="B840">
        <v>835</v>
      </c>
      <c r="C840" s="4" t="s">
        <v>860</v>
      </c>
      <c r="I840" s="1">
        <v>122140</v>
      </c>
      <c r="J840" s="1"/>
    </row>
    <row r="841" spans="1:10" x14ac:dyDescent="0.25">
      <c r="A841">
        <v>2005</v>
      </c>
      <c r="B841">
        <v>836</v>
      </c>
      <c r="C841" s="4" t="s">
        <v>861</v>
      </c>
      <c r="I841" s="1">
        <v>5193</v>
      </c>
    </row>
    <row r="842" spans="1:10" x14ac:dyDescent="0.25">
      <c r="A842">
        <v>2005</v>
      </c>
      <c r="B842">
        <v>837</v>
      </c>
      <c r="C842" s="4" t="s">
        <v>862</v>
      </c>
      <c r="I842" s="1">
        <v>32968</v>
      </c>
    </row>
    <row r="843" spans="1:10" x14ac:dyDescent="0.25">
      <c r="A843">
        <v>2005</v>
      </c>
      <c r="B843">
        <v>838</v>
      </c>
      <c r="C843" s="4" t="s">
        <v>863</v>
      </c>
      <c r="I843" s="1">
        <v>20097</v>
      </c>
      <c r="J843" s="1"/>
    </row>
    <row r="844" spans="1:10" x14ac:dyDescent="0.25">
      <c r="A844">
        <v>2005</v>
      </c>
      <c r="B844">
        <v>839</v>
      </c>
      <c r="C844" s="4" t="s">
        <v>864</v>
      </c>
      <c r="I844" s="1">
        <v>19009</v>
      </c>
    </row>
    <row r="845" spans="1:10" x14ac:dyDescent="0.25">
      <c r="A845">
        <v>2005</v>
      </c>
      <c r="B845">
        <v>840</v>
      </c>
      <c r="C845" s="4" t="s">
        <v>865</v>
      </c>
      <c r="I845" s="1">
        <v>7658</v>
      </c>
    </row>
    <row r="846" spans="1:10" x14ac:dyDescent="0.25">
      <c r="A846">
        <v>2005</v>
      </c>
      <c r="B846">
        <v>841</v>
      </c>
      <c r="C846" s="4" t="s">
        <v>866</v>
      </c>
      <c r="I846" s="1">
        <v>5541</v>
      </c>
    </row>
    <row r="847" spans="1:10" x14ac:dyDescent="0.25">
      <c r="A847">
        <v>2005</v>
      </c>
      <c r="B847">
        <v>842</v>
      </c>
      <c r="C847" s="4" t="s">
        <v>867</v>
      </c>
      <c r="I847" s="1">
        <v>2759</v>
      </c>
    </row>
    <row r="848" spans="1:10" x14ac:dyDescent="0.25">
      <c r="A848">
        <v>2005</v>
      </c>
      <c r="B848">
        <v>843</v>
      </c>
      <c r="C848" s="4" t="s">
        <v>868</v>
      </c>
      <c r="I848" s="1">
        <v>4757</v>
      </c>
    </row>
    <row r="849" spans="1:10" x14ac:dyDescent="0.25">
      <c r="A849">
        <v>2005</v>
      </c>
      <c r="B849">
        <v>844</v>
      </c>
      <c r="C849" s="4" t="s">
        <v>869</v>
      </c>
      <c r="I849" s="1">
        <v>94234</v>
      </c>
      <c r="J849" s="1"/>
    </row>
    <row r="850" spans="1:10" x14ac:dyDescent="0.25">
      <c r="A850">
        <v>2005</v>
      </c>
      <c r="B850">
        <v>845</v>
      </c>
      <c r="C850" s="4" t="s">
        <v>870</v>
      </c>
      <c r="I850" s="1">
        <v>73121</v>
      </c>
      <c r="J850" s="1"/>
    </row>
    <row r="851" spans="1:10" x14ac:dyDescent="0.25">
      <c r="A851">
        <v>2005</v>
      </c>
      <c r="B851">
        <v>846</v>
      </c>
      <c r="C851" s="4" t="s">
        <v>871</v>
      </c>
      <c r="I851" s="1">
        <v>4050</v>
      </c>
    </row>
    <row r="852" spans="1:10" x14ac:dyDescent="0.25">
      <c r="A852">
        <v>2005</v>
      </c>
      <c r="B852">
        <v>847</v>
      </c>
      <c r="C852" s="4" t="s">
        <v>872</v>
      </c>
      <c r="I852" s="1">
        <v>13513</v>
      </c>
    </row>
    <row r="853" spans="1:10" x14ac:dyDescent="0.25">
      <c r="A853">
        <v>2005</v>
      </c>
      <c r="B853">
        <v>848</v>
      </c>
      <c r="C853" s="4" t="s">
        <v>873</v>
      </c>
      <c r="I853" s="1">
        <v>8799</v>
      </c>
    </row>
    <row r="854" spans="1:10" x14ac:dyDescent="0.25">
      <c r="A854">
        <v>2005</v>
      </c>
      <c r="B854">
        <v>849</v>
      </c>
      <c r="C854" s="4" t="s">
        <v>874</v>
      </c>
      <c r="I854" s="1">
        <v>10036</v>
      </c>
    </row>
    <row r="855" spans="1:10" x14ac:dyDescent="0.25">
      <c r="A855">
        <v>2005</v>
      </c>
      <c r="B855">
        <v>850</v>
      </c>
      <c r="C855" s="4" t="s">
        <v>875</v>
      </c>
      <c r="I855" s="1">
        <v>5667</v>
      </c>
    </row>
    <row r="856" spans="1:10" x14ac:dyDescent="0.25">
      <c r="A856">
        <v>2005</v>
      </c>
      <c r="B856">
        <v>851</v>
      </c>
      <c r="C856" s="4" t="s">
        <v>876</v>
      </c>
      <c r="I856" s="1">
        <v>35196</v>
      </c>
    </row>
    <row r="857" spans="1:10" x14ac:dyDescent="0.25">
      <c r="A857">
        <v>2005</v>
      </c>
      <c r="B857">
        <v>852</v>
      </c>
      <c r="C857" s="4" t="s">
        <v>877</v>
      </c>
      <c r="I857" s="1">
        <v>5162</v>
      </c>
    </row>
    <row r="858" spans="1:10" x14ac:dyDescent="0.25">
      <c r="A858">
        <v>2005</v>
      </c>
      <c r="B858">
        <v>853</v>
      </c>
      <c r="C858" s="4" t="s">
        <v>878</v>
      </c>
      <c r="I858" s="1">
        <v>2664</v>
      </c>
    </row>
  </sheetData>
  <mergeCells count="5">
    <mergeCell ref="A3:J3"/>
    <mergeCell ref="D4:F4"/>
    <mergeCell ref="G4:J4"/>
    <mergeCell ref="N4:Q4"/>
    <mergeCell ref="R4:S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19"/>
  <sheetViews>
    <sheetView workbookViewId="0">
      <pane xSplit="3" ySplit="5" topLeftCell="N19" activePane="bottomRight" state="frozen"/>
      <selection pane="topRight" activeCell="D1" sqref="D1"/>
      <selection pane="bottomLeft" activeCell="A6" sqref="A6"/>
      <selection pane="bottomRight" activeCell="W34" sqref="W34"/>
    </sheetView>
  </sheetViews>
  <sheetFormatPr defaultColWidth="11" defaultRowHeight="15.75" x14ac:dyDescent="0.25"/>
  <cols>
    <col min="1" max="1" width="6.5" customWidth="1"/>
    <col min="2" max="2" width="4.625" customWidth="1"/>
    <col min="3" max="3" width="24.875" bestFit="1" customWidth="1"/>
  </cols>
  <sheetData>
    <row r="3" spans="1:25" x14ac:dyDescent="0.25">
      <c r="A3" s="22" t="s">
        <v>100</v>
      </c>
      <c r="B3" s="22"/>
      <c r="C3" s="22"/>
      <c r="D3" s="22"/>
      <c r="E3" s="22"/>
      <c r="F3" s="22"/>
      <c r="G3" s="22"/>
      <c r="H3" s="22"/>
      <c r="I3" s="22"/>
      <c r="J3" s="22"/>
      <c r="K3" s="2"/>
      <c r="L3" s="2" t="s">
        <v>101</v>
      </c>
    </row>
    <row r="4" spans="1:25" x14ac:dyDescent="0.25">
      <c r="A4" s="3"/>
      <c r="B4" s="3"/>
      <c r="D4" s="23" t="s">
        <v>102</v>
      </c>
      <c r="E4" s="23"/>
      <c r="F4" s="23"/>
      <c r="G4" s="27" t="s">
        <v>103</v>
      </c>
      <c r="H4" s="27"/>
      <c r="I4" s="27"/>
      <c r="J4" s="27"/>
      <c r="K4" s="4"/>
      <c r="L4" s="4"/>
      <c r="N4" s="24" t="s">
        <v>216</v>
      </c>
      <c r="O4" s="25"/>
      <c r="P4" s="25"/>
      <c r="Q4" s="28"/>
      <c r="R4" s="26" t="s">
        <v>217</v>
      </c>
      <c r="S4" s="26"/>
      <c r="T4" s="9" t="s">
        <v>218</v>
      </c>
      <c r="Y4" s="4"/>
    </row>
    <row r="5" spans="1:25" ht="47.25" x14ac:dyDescent="0.25">
      <c r="A5" s="5" t="s">
        <v>104</v>
      </c>
      <c r="B5" s="5" t="s">
        <v>105</v>
      </c>
      <c r="C5" s="5" t="s">
        <v>106</v>
      </c>
      <c r="D5" s="6" t="s">
        <v>107</v>
      </c>
      <c r="E5" s="6" t="s">
        <v>108</v>
      </c>
      <c r="F5" s="6" t="s">
        <v>109</v>
      </c>
      <c r="G5" s="7" t="s">
        <v>110</v>
      </c>
      <c r="H5" s="7" t="s">
        <v>111</v>
      </c>
      <c r="I5" s="7" t="s">
        <v>112</v>
      </c>
      <c r="J5" s="7" t="s">
        <v>113</v>
      </c>
      <c r="K5" s="8" t="s">
        <v>114</v>
      </c>
      <c r="L5" s="8" t="s">
        <v>115</v>
      </c>
      <c r="N5" s="10" t="s">
        <v>219</v>
      </c>
      <c r="O5" s="11" t="s">
        <v>220</v>
      </c>
      <c r="P5" s="11" t="s">
        <v>221</v>
      </c>
      <c r="Q5" s="11" t="s">
        <v>222</v>
      </c>
      <c r="R5" s="12" t="s">
        <v>223</v>
      </c>
      <c r="S5" s="12" t="s">
        <v>224</v>
      </c>
      <c r="T5" s="13" t="s">
        <v>225</v>
      </c>
      <c r="U5" s="6" t="s">
        <v>107</v>
      </c>
      <c r="V5" s="6" t="s">
        <v>108</v>
      </c>
      <c r="W5" s="6" t="s">
        <v>109</v>
      </c>
      <c r="X5" s="7" t="s">
        <v>110</v>
      </c>
      <c r="Y5" s="8" t="s">
        <v>113</v>
      </c>
    </row>
    <row r="6" spans="1:25" x14ac:dyDescent="0.25">
      <c r="A6">
        <v>2005</v>
      </c>
      <c r="B6">
        <v>1</v>
      </c>
      <c r="C6" t="s">
        <v>7</v>
      </c>
      <c r="R6" s="1">
        <v>3791</v>
      </c>
      <c r="S6" s="1">
        <v>2531</v>
      </c>
    </row>
    <row r="7" spans="1:25" x14ac:dyDescent="0.25">
      <c r="A7">
        <v>2005</v>
      </c>
      <c r="B7">
        <v>2</v>
      </c>
      <c r="C7" t="s">
        <v>15</v>
      </c>
      <c r="R7" s="1">
        <v>75889</v>
      </c>
      <c r="S7" s="1">
        <v>72515</v>
      </c>
    </row>
    <row r="8" spans="1:25" x14ac:dyDescent="0.25">
      <c r="A8">
        <v>2005</v>
      </c>
      <c r="B8">
        <v>3</v>
      </c>
      <c r="C8" t="s">
        <v>17</v>
      </c>
      <c r="R8" s="1">
        <v>36446</v>
      </c>
      <c r="S8" s="1">
        <v>25405</v>
      </c>
    </row>
    <row r="9" spans="1:25" x14ac:dyDescent="0.25">
      <c r="A9">
        <v>2005</v>
      </c>
      <c r="B9">
        <v>4</v>
      </c>
      <c r="C9" t="s">
        <v>37</v>
      </c>
      <c r="R9" s="1">
        <v>108672</v>
      </c>
      <c r="S9" s="1">
        <v>95400</v>
      </c>
    </row>
    <row r="10" spans="1:25" x14ac:dyDescent="0.25">
      <c r="A10">
        <v>2005</v>
      </c>
      <c r="B10">
        <v>5</v>
      </c>
      <c r="C10" t="s">
        <v>43</v>
      </c>
      <c r="R10" s="1">
        <v>84689</v>
      </c>
      <c r="S10" s="1">
        <v>87081</v>
      </c>
    </row>
    <row r="11" spans="1:25" x14ac:dyDescent="0.25">
      <c r="A11">
        <v>2005</v>
      </c>
      <c r="B11">
        <v>6</v>
      </c>
      <c r="C11" t="s">
        <v>51</v>
      </c>
      <c r="R11" s="1">
        <v>16031</v>
      </c>
      <c r="S11" s="1">
        <v>3745</v>
      </c>
    </row>
    <row r="12" spans="1:25" x14ac:dyDescent="0.25">
      <c r="A12">
        <v>2005</v>
      </c>
      <c r="B12">
        <v>7</v>
      </c>
      <c r="C12" t="s">
        <v>57</v>
      </c>
      <c r="R12" s="1">
        <v>5400</v>
      </c>
      <c r="S12" s="1">
        <v>4500</v>
      </c>
    </row>
    <row r="13" spans="1:25" x14ac:dyDescent="0.25">
      <c r="A13">
        <v>2005</v>
      </c>
      <c r="B13">
        <v>8</v>
      </c>
      <c r="C13" t="s">
        <v>60</v>
      </c>
      <c r="R13" s="1">
        <v>123005</v>
      </c>
      <c r="S13" s="1">
        <v>93751</v>
      </c>
    </row>
    <row r="14" spans="1:25" x14ac:dyDescent="0.25">
      <c r="A14">
        <v>2005</v>
      </c>
      <c r="B14">
        <v>9</v>
      </c>
      <c r="C14" t="s">
        <v>65</v>
      </c>
      <c r="R14" s="1">
        <v>2375329</v>
      </c>
      <c r="S14" s="1">
        <v>2223943</v>
      </c>
    </row>
    <row r="15" spans="1:25" x14ac:dyDescent="0.25">
      <c r="A15">
        <v>2005</v>
      </c>
      <c r="B15">
        <v>10</v>
      </c>
      <c r="C15" t="s">
        <v>71</v>
      </c>
      <c r="R15" s="1">
        <v>391718</v>
      </c>
      <c r="S15" s="1">
        <v>249345</v>
      </c>
    </row>
    <row r="16" spans="1:25" x14ac:dyDescent="0.25">
      <c r="A16">
        <v>2005</v>
      </c>
      <c r="B16">
        <v>11</v>
      </c>
      <c r="C16" t="s">
        <v>75</v>
      </c>
      <c r="R16" s="1">
        <v>39617</v>
      </c>
      <c r="S16" s="1">
        <v>32540</v>
      </c>
    </row>
    <row r="17" spans="1:22" x14ac:dyDescent="0.25">
      <c r="A17">
        <v>2005</v>
      </c>
      <c r="B17">
        <v>12</v>
      </c>
      <c r="C17" t="s">
        <v>77</v>
      </c>
      <c r="R17" s="1">
        <v>44962</v>
      </c>
      <c r="S17" s="1">
        <v>36500</v>
      </c>
    </row>
    <row r="18" spans="1:22" x14ac:dyDescent="0.25">
      <c r="A18">
        <v>2005</v>
      </c>
      <c r="B18">
        <v>13</v>
      </c>
      <c r="C18" t="s">
        <v>78</v>
      </c>
      <c r="R18" s="1">
        <v>42833</v>
      </c>
      <c r="S18" s="1">
        <v>39319</v>
      </c>
    </row>
    <row r="19" spans="1:22" x14ac:dyDescent="0.25">
      <c r="A19">
        <v>2005</v>
      </c>
      <c r="B19">
        <v>14</v>
      </c>
      <c r="C19" t="s">
        <v>83</v>
      </c>
      <c r="R19" s="1">
        <v>11525</v>
      </c>
      <c r="S19" s="1">
        <v>5382</v>
      </c>
    </row>
    <row r="20" spans="1:22" x14ac:dyDescent="0.25">
      <c r="A20">
        <v>2005</v>
      </c>
      <c r="B20">
        <v>15</v>
      </c>
      <c r="C20" s="4" t="s">
        <v>85</v>
      </c>
      <c r="R20" s="1">
        <v>6667</v>
      </c>
      <c r="S20" s="1">
        <v>2702</v>
      </c>
    </row>
    <row r="21" spans="1:22" x14ac:dyDescent="0.25">
      <c r="A21">
        <v>2005</v>
      </c>
      <c r="B21">
        <v>16</v>
      </c>
      <c r="C21" t="s">
        <v>88</v>
      </c>
      <c r="R21" s="1">
        <v>16035</v>
      </c>
      <c r="S21" s="1">
        <v>11341</v>
      </c>
    </row>
    <row r="22" spans="1:22" x14ac:dyDescent="0.25">
      <c r="A22">
        <v>2005</v>
      </c>
      <c r="B22">
        <v>17</v>
      </c>
      <c r="C22" t="s">
        <v>92</v>
      </c>
      <c r="R22" s="1">
        <v>30639</v>
      </c>
      <c r="S22" s="1">
        <v>15200</v>
      </c>
    </row>
    <row r="23" spans="1:22" x14ac:dyDescent="0.25">
      <c r="A23">
        <v>2005</v>
      </c>
      <c r="B23">
        <v>18</v>
      </c>
      <c r="C23" t="s">
        <v>97</v>
      </c>
      <c r="R23" s="1">
        <v>11023</v>
      </c>
      <c r="S23" s="1">
        <v>5701</v>
      </c>
    </row>
    <row r="24" spans="1:22" x14ac:dyDescent="0.25">
      <c r="A24">
        <v>2005</v>
      </c>
      <c r="B24">
        <v>19</v>
      </c>
      <c r="C24" t="s">
        <v>125</v>
      </c>
      <c r="R24" s="1">
        <v>38209</v>
      </c>
      <c r="S24" s="1">
        <v>27843</v>
      </c>
    </row>
    <row r="25" spans="1:22" x14ac:dyDescent="0.25">
      <c r="A25">
        <v>2005</v>
      </c>
      <c r="B25">
        <v>20</v>
      </c>
      <c r="C25" t="s">
        <v>138</v>
      </c>
      <c r="R25" s="1">
        <v>52107</v>
      </c>
      <c r="S25" s="1">
        <v>51578</v>
      </c>
    </row>
    <row r="26" spans="1:22" x14ac:dyDescent="0.25">
      <c r="A26">
        <v>2005</v>
      </c>
      <c r="B26">
        <v>21</v>
      </c>
      <c r="C26" t="s">
        <v>139</v>
      </c>
      <c r="R26" s="1">
        <v>11782</v>
      </c>
      <c r="S26" s="1">
        <v>10120</v>
      </c>
    </row>
    <row r="27" spans="1:22" x14ac:dyDescent="0.25">
      <c r="A27">
        <v>2005</v>
      </c>
      <c r="B27">
        <v>22</v>
      </c>
      <c r="C27" t="s">
        <v>162</v>
      </c>
      <c r="R27" s="1">
        <v>81895</v>
      </c>
      <c r="S27" s="1">
        <v>45121</v>
      </c>
    </row>
    <row r="28" spans="1:22" x14ac:dyDescent="0.25">
      <c r="A28">
        <v>2005</v>
      </c>
      <c r="B28">
        <v>23</v>
      </c>
      <c r="C28" t="s">
        <v>165</v>
      </c>
      <c r="R28" s="1">
        <v>21184</v>
      </c>
      <c r="S28" s="1">
        <v>8846</v>
      </c>
    </row>
    <row r="29" spans="1:22" x14ac:dyDescent="0.25">
      <c r="A29">
        <v>2005</v>
      </c>
      <c r="B29">
        <v>24</v>
      </c>
      <c r="C29" t="s">
        <v>170</v>
      </c>
      <c r="R29" s="1">
        <v>18875</v>
      </c>
      <c r="S29" s="1">
        <v>13175</v>
      </c>
    </row>
    <row r="30" spans="1:22" x14ac:dyDescent="0.25">
      <c r="A30">
        <v>2005</v>
      </c>
      <c r="B30">
        <v>25</v>
      </c>
      <c r="C30" t="s">
        <v>174</v>
      </c>
      <c r="R30" s="1">
        <v>8349</v>
      </c>
      <c r="S30" s="1">
        <v>3290</v>
      </c>
    </row>
    <row r="31" spans="1:22" x14ac:dyDescent="0.25">
      <c r="A31">
        <v>2005</v>
      </c>
      <c r="B31">
        <v>26</v>
      </c>
      <c r="C31" t="s">
        <v>177</v>
      </c>
      <c r="R31" s="1">
        <v>4766</v>
      </c>
      <c r="S31" s="1">
        <v>2022</v>
      </c>
      <c r="T31">
        <v>2006</v>
      </c>
      <c r="V31">
        <v>2007</v>
      </c>
    </row>
    <row r="32" spans="1:22" x14ac:dyDescent="0.25">
      <c r="A32">
        <v>2005</v>
      </c>
      <c r="B32">
        <v>27</v>
      </c>
      <c r="C32" t="s">
        <v>186</v>
      </c>
      <c r="R32" s="1">
        <v>23782</v>
      </c>
      <c r="S32" s="1">
        <v>23385</v>
      </c>
    </row>
    <row r="33" spans="1:23" x14ac:dyDescent="0.25">
      <c r="A33">
        <v>2005</v>
      </c>
      <c r="B33">
        <v>28</v>
      </c>
      <c r="C33" s="15" t="s">
        <v>204</v>
      </c>
      <c r="R33" s="1">
        <v>4098</v>
      </c>
      <c r="S33">
        <v>0</v>
      </c>
      <c r="T33">
        <v>4112</v>
      </c>
      <c r="U33">
        <v>3</v>
      </c>
      <c r="V33">
        <v>3960</v>
      </c>
      <c r="W33">
        <v>1400</v>
      </c>
    </row>
    <row r="34" spans="1:23" x14ac:dyDescent="0.25">
      <c r="A34">
        <v>2005</v>
      </c>
      <c r="B34">
        <v>29</v>
      </c>
      <c r="C34" t="s">
        <v>214</v>
      </c>
      <c r="R34" s="1">
        <v>9748</v>
      </c>
      <c r="S34" s="1">
        <v>6879</v>
      </c>
    </row>
    <row r="35" spans="1:23" x14ac:dyDescent="0.25">
      <c r="A35">
        <v>2005</v>
      </c>
      <c r="B35">
        <v>30</v>
      </c>
      <c r="C35" t="s">
        <v>228</v>
      </c>
      <c r="R35" s="1">
        <v>111467</v>
      </c>
      <c r="S35" s="1">
        <v>91311</v>
      </c>
    </row>
    <row r="36" spans="1:23" x14ac:dyDescent="0.25">
      <c r="A36">
        <v>2005</v>
      </c>
      <c r="B36">
        <v>31</v>
      </c>
      <c r="C36" t="s">
        <v>231</v>
      </c>
      <c r="R36" s="1">
        <v>593419</v>
      </c>
      <c r="S36" s="1">
        <v>453180</v>
      </c>
    </row>
    <row r="37" spans="1:23" x14ac:dyDescent="0.25">
      <c r="A37">
        <v>2005</v>
      </c>
      <c r="B37">
        <v>32</v>
      </c>
      <c r="C37" t="s">
        <v>232</v>
      </c>
      <c r="R37" s="1">
        <v>9861</v>
      </c>
      <c r="S37" s="1">
        <v>6424</v>
      </c>
    </row>
    <row r="38" spans="1:23" x14ac:dyDescent="0.25">
      <c r="A38">
        <v>2005</v>
      </c>
      <c r="B38">
        <v>33</v>
      </c>
      <c r="C38" t="s">
        <v>236</v>
      </c>
      <c r="R38" s="1">
        <v>24201</v>
      </c>
      <c r="S38" s="1">
        <v>15042</v>
      </c>
    </row>
    <row r="39" spans="1:23" x14ac:dyDescent="0.25">
      <c r="A39">
        <v>2005</v>
      </c>
      <c r="B39">
        <v>34</v>
      </c>
      <c r="C39" t="s">
        <v>239</v>
      </c>
      <c r="R39" s="1">
        <v>103724</v>
      </c>
      <c r="S39" s="1">
        <v>92739</v>
      </c>
    </row>
    <row r="40" spans="1:23" x14ac:dyDescent="0.25">
      <c r="A40">
        <v>2005</v>
      </c>
      <c r="B40">
        <v>35</v>
      </c>
      <c r="C40" t="s">
        <v>245</v>
      </c>
      <c r="R40" s="1">
        <v>5529</v>
      </c>
      <c r="S40" s="1">
        <v>1200</v>
      </c>
    </row>
    <row r="41" spans="1:23" x14ac:dyDescent="0.25">
      <c r="A41">
        <v>2005</v>
      </c>
      <c r="B41">
        <v>36</v>
      </c>
      <c r="C41" t="s">
        <v>266</v>
      </c>
      <c r="R41" s="1">
        <v>44234</v>
      </c>
      <c r="S41" s="1">
        <v>27143</v>
      </c>
    </row>
    <row r="42" spans="1:23" x14ac:dyDescent="0.25">
      <c r="A42">
        <v>2005</v>
      </c>
      <c r="B42">
        <v>37</v>
      </c>
      <c r="C42" t="s">
        <v>285</v>
      </c>
      <c r="R42" s="1">
        <v>14702</v>
      </c>
      <c r="S42" s="1">
        <v>13704</v>
      </c>
    </row>
    <row r="43" spans="1:23" x14ac:dyDescent="0.25">
      <c r="A43">
        <v>2005</v>
      </c>
      <c r="B43">
        <v>38</v>
      </c>
      <c r="C43" t="s">
        <v>290</v>
      </c>
      <c r="R43" s="1">
        <v>23560</v>
      </c>
      <c r="S43" s="1">
        <v>23220</v>
      </c>
    </row>
    <row r="44" spans="1:23" x14ac:dyDescent="0.25">
      <c r="A44">
        <v>2005</v>
      </c>
      <c r="B44">
        <v>39</v>
      </c>
      <c r="C44" t="s">
        <v>296</v>
      </c>
      <c r="R44" s="1">
        <v>61369</v>
      </c>
      <c r="S44" s="1">
        <v>6577</v>
      </c>
    </row>
    <row r="45" spans="1:23" x14ac:dyDescent="0.25">
      <c r="A45">
        <v>2005</v>
      </c>
      <c r="B45">
        <v>40</v>
      </c>
      <c r="C45" t="s">
        <v>316</v>
      </c>
      <c r="R45" s="1">
        <v>66524</v>
      </c>
      <c r="S45" s="1">
        <v>57250</v>
      </c>
    </row>
    <row r="46" spans="1:23" x14ac:dyDescent="0.25">
      <c r="A46">
        <v>2005</v>
      </c>
      <c r="B46">
        <v>41</v>
      </c>
      <c r="C46" t="s">
        <v>327</v>
      </c>
      <c r="R46" s="1">
        <v>9727</v>
      </c>
      <c r="S46" s="1">
        <v>8790</v>
      </c>
    </row>
    <row r="47" spans="1:23" x14ac:dyDescent="0.25">
      <c r="A47">
        <v>2005</v>
      </c>
      <c r="B47">
        <v>42</v>
      </c>
      <c r="C47" t="s">
        <v>330</v>
      </c>
      <c r="R47" s="1">
        <v>49788</v>
      </c>
      <c r="S47" s="1">
        <v>43274</v>
      </c>
    </row>
    <row r="48" spans="1:23" x14ac:dyDescent="0.25">
      <c r="A48">
        <v>2005</v>
      </c>
      <c r="B48">
        <v>43</v>
      </c>
      <c r="C48" t="s">
        <v>340</v>
      </c>
      <c r="R48" s="1">
        <v>257535</v>
      </c>
      <c r="S48" s="1">
        <v>253471</v>
      </c>
    </row>
    <row r="49" spans="1:19" x14ac:dyDescent="0.25">
      <c r="A49">
        <v>2005</v>
      </c>
      <c r="B49">
        <v>44</v>
      </c>
      <c r="C49" t="s">
        <v>343</v>
      </c>
      <c r="R49" s="1">
        <v>29491</v>
      </c>
      <c r="S49" s="1">
        <v>21485</v>
      </c>
    </row>
    <row r="50" spans="1:19" x14ac:dyDescent="0.25">
      <c r="A50">
        <v>2005</v>
      </c>
      <c r="B50">
        <v>45</v>
      </c>
      <c r="C50" t="s">
        <v>344</v>
      </c>
      <c r="R50" s="1">
        <v>14728</v>
      </c>
      <c r="S50" s="1">
        <v>9324</v>
      </c>
    </row>
    <row r="51" spans="1:19" x14ac:dyDescent="0.25">
      <c r="A51">
        <v>2005</v>
      </c>
      <c r="B51">
        <v>46</v>
      </c>
      <c r="C51" t="s">
        <v>345</v>
      </c>
      <c r="R51" s="1">
        <v>10087</v>
      </c>
      <c r="S51" s="1">
        <v>2182</v>
      </c>
    </row>
    <row r="52" spans="1:19" x14ac:dyDescent="0.25">
      <c r="A52">
        <v>2005</v>
      </c>
      <c r="B52">
        <v>47</v>
      </c>
      <c r="C52" t="s">
        <v>350</v>
      </c>
      <c r="R52" s="1">
        <v>7118</v>
      </c>
      <c r="S52">
        <v>6</v>
      </c>
    </row>
    <row r="53" spans="1:19" x14ac:dyDescent="0.25">
      <c r="A53">
        <v>2005</v>
      </c>
      <c r="B53">
        <v>48</v>
      </c>
      <c r="C53" t="s">
        <v>363</v>
      </c>
      <c r="R53" s="1">
        <v>167436</v>
      </c>
      <c r="S53" s="1">
        <v>76435</v>
      </c>
    </row>
    <row r="54" spans="1:19" x14ac:dyDescent="0.25">
      <c r="A54">
        <v>2005</v>
      </c>
      <c r="B54">
        <v>49</v>
      </c>
      <c r="C54" t="s">
        <v>374</v>
      </c>
      <c r="R54" s="1">
        <v>7833</v>
      </c>
      <c r="S54">
        <v>922</v>
      </c>
    </row>
    <row r="55" spans="1:19" x14ac:dyDescent="0.25">
      <c r="A55">
        <v>2005</v>
      </c>
      <c r="B55">
        <v>50</v>
      </c>
      <c r="C55" t="s">
        <v>381</v>
      </c>
      <c r="R55" s="1">
        <v>16854</v>
      </c>
      <c r="S55" s="1">
        <v>9550</v>
      </c>
    </row>
    <row r="56" spans="1:19" x14ac:dyDescent="0.25">
      <c r="A56">
        <v>2005</v>
      </c>
      <c r="B56">
        <v>51</v>
      </c>
      <c r="C56" t="s">
        <v>382</v>
      </c>
      <c r="R56" s="1">
        <v>232812</v>
      </c>
      <c r="S56" s="1">
        <v>242720</v>
      </c>
    </row>
    <row r="57" spans="1:19" x14ac:dyDescent="0.25">
      <c r="A57">
        <v>2005</v>
      </c>
      <c r="B57">
        <v>52</v>
      </c>
      <c r="C57" t="s">
        <v>386</v>
      </c>
      <c r="R57" s="1">
        <v>106289</v>
      </c>
      <c r="S57" s="1">
        <v>94259</v>
      </c>
    </row>
    <row r="58" spans="1:19" x14ac:dyDescent="0.25">
      <c r="A58">
        <v>2005</v>
      </c>
      <c r="B58">
        <v>53</v>
      </c>
      <c r="C58" t="s">
        <v>387</v>
      </c>
      <c r="R58" s="1">
        <v>9558</v>
      </c>
      <c r="S58" s="1">
        <v>4948</v>
      </c>
    </row>
    <row r="59" spans="1:19" x14ac:dyDescent="0.25">
      <c r="A59">
        <v>2005</v>
      </c>
      <c r="B59">
        <v>54</v>
      </c>
      <c r="C59" t="s">
        <v>388</v>
      </c>
      <c r="R59" s="1">
        <v>41541</v>
      </c>
      <c r="S59" s="1">
        <v>30537</v>
      </c>
    </row>
    <row r="60" spans="1:19" x14ac:dyDescent="0.25">
      <c r="A60">
        <v>2005</v>
      </c>
      <c r="B60">
        <v>55</v>
      </c>
      <c r="C60" t="s">
        <v>391</v>
      </c>
      <c r="R60" s="1">
        <v>11697</v>
      </c>
      <c r="S60" s="1">
        <v>7379</v>
      </c>
    </row>
    <row r="61" spans="1:19" x14ac:dyDescent="0.25">
      <c r="A61">
        <v>2005</v>
      </c>
      <c r="B61">
        <v>56</v>
      </c>
      <c r="C61" t="s">
        <v>393</v>
      </c>
      <c r="R61" s="1">
        <v>89795</v>
      </c>
      <c r="S61" s="1">
        <v>79162</v>
      </c>
    </row>
    <row r="62" spans="1:19" x14ac:dyDescent="0.25">
      <c r="A62">
        <v>2005</v>
      </c>
      <c r="B62">
        <v>57</v>
      </c>
      <c r="C62" t="s">
        <v>408</v>
      </c>
      <c r="R62" s="1">
        <v>83420</v>
      </c>
      <c r="S62" s="1">
        <v>77432</v>
      </c>
    </row>
    <row r="63" spans="1:19" x14ac:dyDescent="0.25">
      <c r="A63">
        <v>2005</v>
      </c>
      <c r="B63">
        <v>58</v>
      </c>
      <c r="C63" t="s">
        <v>410</v>
      </c>
      <c r="R63" s="1">
        <v>14027</v>
      </c>
      <c r="S63" s="1">
        <v>3171</v>
      </c>
    </row>
    <row r="64" spans="1:19" x14ac:dyDescent="0.25">
      <c r="A64">
        <v>2005</v>
      </c>
      <c r="B64">
        <v>59</v>
      </c>
      <c r="C64" t="s">
        <v>412</v>
      </c>
      <c r="R64" s="1">
        <v>91919</v>
      </c>
      <c r="S64" s="1">
        <v>86741</v>
      </c>
    </row>
    <row r="65" spans="1:19" x14ac:dyDescent="0.25">
      <c r="A65">
        <v>2005</v>
      </c>
      <c r="B65">
        <v>60</v>
      </c>
      <c r="C65" t="s">
        <v>414</v>
      </c>
      <c r="R65" s="1">
        <v>31390</v>
      </c>
      <c r="S65" s="1">
        <v>29328</v>
      </c>
    </row>
    <row r="66" spans="1:19" x14ac:dyDescent="0.25">
      <c r="A66">
        <v>2005</v>
      </c>
      <c r="B66">
        <v>61</v>
      </c>
      <c r="C66" t="s">
        <v>424</v>
      </c>
      <c r="R66" s="1">
        <v>62682</v>
      </c>
      <c r="S66" s="1">
        <v>4259</v>
      </c>
    </row>
    <row r="67" spans="1:19" x14ac:dyDescent="0.25">
      <c r="A67">
        <v>2005</v>
      </c>
      <c r="B67">
        <v>62</v>
      </c>
      <c r="C67" t="s">
        <v>436</v>
      </c>
      <c r="R67" s="1">
        <v>71295</v>
      </c>
      <c r="S67" s="1">
        <v>66690</v>
      </c>
    </row>
    <row r="68" spans="1:19" x14ac:dyDescent="0.25">
      <c r="A68">
        <v>2005</v>
      </c>
      <c r="B68">
        <v>63</v>
      </c>
      <c r="C68" t="s">
        <v>437</v>
      </c>
      <c r="R68" s="1">
        <v>42590</v>
      </c>
      <c r="S68" s="1">
        <v>24803</v>
      </c>
    </row>
    <row r="69" spans="1:19" x14ac:dyDescent="0.25">
      <c r="A69">
        <v>2005</v>
      </c>
      <c r="B69">
        <v>64</v>
      </c>
      <c r="C69" t="s">
        <v>444</v>
      </c>
      <c r="R69" s="1">
        <v>501153</v>
      </c>
      <c r="S69" s="1">
        <v>485952</v>
      </c>
    </row>
    <row r="70" spans="1:19" x14ac:dyDescent="0.25">
      <c r="A70">
        <v>2005</v>
      </c>
      <c r="B70">
        <v>65</v>
      </c>
      <c r="C70" t="s">
        <v>455</v>
      </c>
      <c r="R70" s="1">
        <v>45190</v>
      </c>
      <c r="S70" s="1">
        <v>7574</v>
      </c>
    </row>
    <row r="71" spans="1:19" x14ac:dyDescent="0.25">
      <c r="A71">
        <v>2005</v>
      </c>
      <c r="B71">
        <v>66</v>
      </c>
      <c r="C71" t="s">
        <v>457</v>
      </c>
      <c r="R71" s="1">
        <v>19614</v>
      </c>
      <c r="S71" s="1">
        <v>16653</v>
      </c>
    </row>
    <row r="72" spans="1:19" x14ac:dyDescent="0.25">
      <c r="A72">
        <v>2005</v>
      </c>
      <c r="B72">
        <v>67</v>
      </c>
      <c r="C72" t="s">
        <v>461</v>
      </c>
      <c r="R72" s="1">
        <v>86841</v>
      </c>
      <c r="S72" s="1">
        <v>80858</v>
      </c>
    </row>
    <row r="73" spans="1:19" x14ac:dyDescent="0.25">
      <c r="A73">
        <v>2005</v>
      </c>
      <c r="B73">
        <v>68</v>
      </c>
      <c r="C73" t="s">
        <v>474</v>
      </c>
      <c r="R73" s="1">
        <v>37488</v>
      </c>
      <c r="S73" s="1">
        <v>34533</v>
      </c>
    </row>
    <row r="74" spans="1:19" x14ac:dyDescent="0.25">
      <c r="A74">
        <v>2005</v>
      </c>
      <c r="B74">
        <v>69</v>
      </c>
      <c r="C74" t="s">
        <v>491</v>
      </c>
      <c r="R74" s="1">
        <v>11793</v>
      </c>
      <c r="S74">
        <v>429</v>
      </c>
    </row>
    <row r="75" spans="1:19" x14ac:dyDescent="0.25">
      <c r="A75">
        <v>2005</v>
      </c>
      <c r="B75">
        <v>70</v>
      </c>
      <c r="C75" t="s">
        <v>501</v>
      </c>
      <c r="R75" s="1">
        <v>34273</v>
      </c>
      <c r="S75" s="1">
        <v>15470</v>
      </c>
    </row>
    <row r="76" spans="1:19" x14ac:dyDescent="0.25">
      <c r="A76">
        <v>2005</v>
      </c>
      <c r="B76">
        <v>71</v>
      </c>
      <c r="C76" t="s">
        <v>525</v>
      </c>
      <c r="R76" s="1">
        <v>342586</v>
      </c>
      <c r="S76" s="1">
        <v>302880</v>
      </c>
    </row>
    <row r="77" spans="1:19" x14ac:dyDescent="0.25">
      <c r="A77">
        <v>2005</v>
      </c>
      <c r="B77">
        <v>72</v>
      </c>
      <c r="C77" t="s">
        <v>526</v>
      </c>
      <c r="R77" s="1">
        <v>18738</v>
      </c>
      <c r="S77" s="1">
        <v>15003</v>
      </c>
    </row>
    <row r="78" spans="1:19" x14ac:dyDescent="0.25">
      <c r="A78">
        <v>2005</v>
      </c>
      <c r="B78">
        <v>73</v>
      </c>
      <c r="C78" t="s">
        <v>532</v>
      </c>
      <c r="R78" s="1">
        <v>98850</v>
      </c>
      <c r="S78" s="1">
        <v>96240</v>
      </c>
    </row>
    <row r="79" spans="1:19" x14ac:dyDescent="0.25">
      <c r="A79">
        <v>2005</v>
      </c>
      <c r="B79">
        <v>74</v>
      </c>
      <c r="C79" t="s">
        <v>536</v>
      </c>
      <c r="R79" s="1">
        <v>40697</v>
      </c>
      <c r="S79" s="1">
        <v>29396</v>
      </c>
    </row>
    <row r="80" spans="1:19" x14ac:dyDescent="0.25">
      <c r="A80">
        <v>2005</v>
      </c>
      <c r="B80">
        <v>75</v>
      </c>
      <c r="C80" t="s">
        <v>541</v>
      </c>
      <c r="R80" s="1">
        <v>25294</v>
      </c>
      <c r="S80" s="1">
        <v>21911</v>
      </c>
    </row>
    <row r="81" spans="1:19" x14ac:dyDescent="0.25">
      <c r="A81">
        <v>2005</v>
      </c>
      <c r="B81">
        <v>76</v>
      </c>
      <c r="C81" t="s">
        <v>550</v>
      </c>
      <c r="R81" s="1">
        <v>49685</v>
      </c>
      <c r="S81" s="1">
        <v>46623</v>
      </c>
    </row>
    <row r="82" spans="1:19" x14ac:dyDescent="0.25">
      <c r="A82">
        <v>2005</v>
      </c>
      <c r="B82">
        <v>77</v>
      </c>
      <c r="C82" t="s">
        <v>558</v>
      </c>
      <c r="R82" s="1">
        <v>40400</v>
      </c>
      <c r="S82" s="1">
        <v>37918</v>
      </c>
    </row>
    <row r="83" spans="1:19" x14ac:dyDescent="0.25">
      <c r="A83">
        <v>2005</v>
      </c>
      <c r="B83">
        <v>78</v>
      </c>
      <c r="C83" t="s">
        <v>565</v>
      </c>
      <c r="R83" s="1">
        <v>68635</v>
      </c>
      <c r="S83" s="1">
        <v>52933</v>
      </c>
    </row>
    <row r="84" spans="1:19" x14ac:dyDescent="0.25">
      <c r="A84">
        <v>2005</v>
      </c>
      <c r="B84">
        <v>79</v>
      </c>
      <c r="C84" t="s">
        <v>576</v>
      </c>
      <c r="R84" s="1">
        <v>83011</v>
      </c>
      <c r="S84" s="1">
        <v>54412</v>
      </c>
    </row>
    <row r="85" spans="1:19" x14ac:dyDescent="0.25">
      <c r="A85">
        <v>2005</v>
      </c>
      <c r="B85">
        <v>80</v>
      </c>
      <c r="C85" t="s">
        <v>577</v>
      </c>
      <c r="R85" s="1">
        <v>80409</v>
      </c>
      <c r="S85" s="1">
        <v>68090</v>
      </c>
    </row>
    <row r="86" spans="1:19" x14ac:dyDescent="0.25">
      <c r="A86">
        <v>2005</v>
      </c>
      <c r="B86">
        <v>81</v>
      </c>
      <c r="C86" t="s">
        <v>578</v>
      </c>
      <c r="R86" s="1">
        <v>20473</v>
      </c>
      <c r="S86" s="1">
        <v>19189</v>
      </c>
    </row>
    <row r="87" spans="1:19" x14ac:dyDescent="0.25">
      <c r="A87">
        <v>2005</v>
      </c>
      <c r="B87">
        <v>82</v>
      </c>
      <c r="C87" t="s">
        <v>579</v>
      </c>
      <c r="R87" s="1">
        <v>19305</v>
      </c>
      <c r="S87" s="1">
        <v>13363</v>
      </c>
    </row>
    <row r="88" spans="1:19" x14ac:dyDescent="0.25">
      <c r="A88">
        <v>2005</v>
      </c>
      <c r="B88">
        <v>83</v>
      </c>
      <c r="C88" t="s">
        <v>585</v>
      </c>
      <c r="R88" s="1">
        <v>105098</v>
      </c>
      <c r="S88" s="1">
        <v>99556</v>
      </c>
    </row>
    <row r="89" spans="1:19" x14ac:dyDescent="0.25">
      <c r="A89">
        <v>2005</v>
      </c>
      <c r="B89">
        <v>84</v>
      </c>
      <c r="C89" t="s">
        <v>599</v>
      </c>
      <c r="R89" s="1">
        <v>12642</v>
      </c>
      <c r="S89" s="1">
        <v>5537</v>
      </c>
    </row>
    <row r="90" spans="1:19" x14ac:dyDescent="0.25">
      <c r="A90">
        <v>2005</v>
      </c>
      <c r="B90">
        <v>85</v>
      </c>
      <c r="C90" t="s">
        <v>602</v>
      </c>
      <c r="R90" s="1">
        <v>61703</v>
      </c>
      <c r="S90" s="1">
        <v>34133</v>
      </c>
    </row>
    <row r="91" spans="1:19" x14ac:dyDescent="0.25">
      <c r="A91">
        <v>2005</v>
      </c>
      <c r="B91">
        <v>86</v>
      </c>
      <c r="C91" t="s">
        <v>616</v>
      </c>
      <c r="R91" s="1">
        <v>8508</v>
      </c>
      <c r="S91" s="1">
        <v>6615</v>
      </c>
    </row>
    <row r="92" spans="1:19" x14ac:dyDescent="0.25">
      <c r="A92">
        <v>2005</v>
      </c>
      <c r="B92">
        <v>87</v>
      </c>
      <c r="C92" t="s">
        <v>628</v>
      </c>
      <c r="R92" s="1">
        <v>31192</v>
      </c>
      <c r="S92" s="1">
        <v>27355</v>
      </c>
    </row>
    <row r="93" spans="1:19" x14ac:dyDescent="0.25">
      <c r="A93">
        <v>2005</v>
      </c>
      <c r="B93">
        <v>88</v>
      </c>
      <c r="C93" t="s">
        <v>631</v>
      </c>
      <c r="R93" s="1">
        <v>151605</v>
      </c>
      <c r="S93" s="1">
        <v>143484</v>
      </c>
    </row>
    <row r="94" spans="1:19" x14ac:dyDescent="0.25">
      <c r="A94">
        <v>2005</v>
      </c>
      <c r="B94">
        <v>89</v>
      </c>
      <c r="C94" t="s">
        <v>634</v>
      </c>
      <c r="R94" s="1">
        <v>57033</v>
      </c>
      <c r="S94" s="1">
        <v>44486</v>
      </c>
    </row>
    <row r="95" spans="1:19" x14ac:dyDescent="0.25">
      <c r="A95">
        <v>2005</v>
      </c>
      <c r="B95">
        <v>90</v>
      </c>
      <c r="C95" t="s">
        <v>640</v>
      </c>
      <c r="R95" s="1">
        <v>122401</v>
      </c>
      <c r="S95" s="1">
        <v>114985</v>
      </c>
    </row>
    <row r="96" spans="1:19" x14ac:dyDescent="0.25">
      <c r="A96">
        <v>2005</v>
      </c>
      <c r="B96">
        <v>91</v>
      </c>
      <c r="C96" t="s">
        <v>653</v>
      </c>
      <c r="R96" s="1">
        <v>14318</v>
      </c>
      <c r="S96" s="1">
        <v>11084</v>
      </c>
    </row>
    <row r="97" spans="1:19" x14ac:dyDescent="0.25">
      <c r="A97">
        <v>2005</v>
      </c>
      <c r="B97">
        <v>92</v>
      </c>
      <c r="C97" t="s">
        <v>662</v>
      </c>
      <c r="R97" s="1">
        <v>311372</v>
      </c>
      <c r="S97" s="1">
        <v>149945</v>
      </c>
    </row>
    <row r="98" spans="1:19" x14ac:dyDescent="0.25">
      <c r="A98">
        <v>2005</v>
      </c>
      <c r="B98">
        <v>93</v>
      </c>
      <c r="C98" t="s">
        <v>686</v>
      </c>
      <c r="R98" s="1">
        <v>21915</v>
      </c>
      <c r="S98" s="1">
        <v>26486</v>
      </c>
    </row>
    <row r="99" spans="1:19" x14ac:dyDescent="0.25">
      <c r="A99">
        <v>2005</v>
      </c>
      <c r="B99">
        <v>94</v>
      </c>
      <c r="C99" t="s">
        <v>700</v>
      </c>
      <c r="R99" s="1">
        <v>214398</v>
      </c>
      <c r="S99" s="1">
        <v>148425</v>
      </c>
    </row>
    <row r="100" spans="1:19" x14ac:dyDescent="0.25">
      <c r="A100">
        <v>2005</v>
      </c>
      <c r="B100">
        <v>95</v>
      </c>
      <c r="C100" t="s">
        <v>705</v>
      </c>
      <c r="R100" s="1">
        <v>7944</v>
      </c>
      <c r="S100" s="1">
        <v>4946</v>
      </c>
    </row>
    <row r="101" spans="1:19" x14ac:dyDescent="0.25">
      <c r="A101">
        <v>2005</v>
      </c>
      <c r="B101">
        <v>96</v>
      </c>
      <c r="C101" t="s">
        <v>720</v>
      </c>
      <c r="R101" s="1">
        <v>34363</v>
      </c>
      <c r="S101" s="1">
        <v>28288</v>
      </c>
    </row>
    <row r="102" spans="1:19" x14ac:dyDescent="0.25">
      <c r="A102">
        <v>2005</v>
      </c>
      <c r="B102">
        <v>97</v>
      </c>
      <c r="C102" t="s">
        <v>751</v>
      </c>
      <c r="R102" s="1">
        <v>6847</v>
      </c>
      <c r="S102" s="1">
        <v>5291</v>
      </c>
    </row>
    <row r="103" spans="1:19" x14ac:dyDescent="0.25">
      <c r="A103">
        <v>2005</v>
      </c>
      <c r="B103">
        <v>98</v>
      </c>
      <c r="C103" t="s">
        <v>757</v>
      </c>
      <c r="R103" s="1">
        <v>9856</v>
      </c>
      <c r="S103" s="1">
        <v>3484</v>
      </c>
    </row>
    <row r="104" spans="1:19" x14ac:dyDescent="0.25">
      <c r="A104">
        <v>2005</v>
      </c>
      <c r="B104">
        <v>99</v>
      </c>
      <c r="C104" t="s">
        <v>766</v>
      </c>
      <c r="R104" s="1">
        <v>20089</v>
      </c>
      <c r="S104" s="1">
        <v>4476</v>
      </c>
    </row>
    <row r="105" spans="1:19" x14ac:dyDescent="0.25">
      <c r="A105">
        <v>2005</v>
      </c>
      <c r="B105">
        <v>100</v>
      </c>
      <c r="C105" t="s">
        <v>790</v>
      </c>
      <c r="R105" s="1">
        <v>10623</v>
      </c>
      <c r="S105" s="1">
        <v>3951</v>
      </c>
    </row>
    <row r="106" spans="1:19" x14ac:dyDescent="0.25">
      <c r="A106">
        <v>2005</v>
      </c>
      <c r="B106">
        <v>101</v>
      </c>
      <c r="C106" t="s">
        <v>793</v>
      </c>
      <c r="R106" s="1">
        <v>6195</v>
      </c>
      <c r="S106" s="1">
        <v>3313</v>
      </c>
    </row>
    <row r="107" spans="1:19" x14ac:dyDescent="0.25">
      <c r="A107">
        <v>2005</v>
      </c>
      <c r="B107">
        <v>102</v>
      </c>
      <c r="C107" t="s">
        <v>815</v>
      </c>
      <c r="R107" s="1">
        <v>210468</v>
      </c>
      <c r="S107" s="1">
        <v>209697</v>
      </c>
    </row>
    <row r="108" spans="1:19" x14ac:dyDescent="0.25">
      <c r="A108">
        <v>2005</v>
      </c>
      <c r="B108">
        <v>103</v>
      </c>
      <c r="C108" t="s">
        <v>831</v>
      </c>
      <c r="R108" s="1">
        <v>127818</v>
      </c>
      <c r="S108" s="1">
        <v>88984</v>
      </c>
    </row>
    <row r="109" spans="1:19" x14ac:dyDescent="0.25">
      <c r="A109">
        <v>2005</v>
      </c>
      <c r="B109">
        <v>104</v>
      </c>
      <c r="C109" t="s">
        <v>839</v>
      </c>
      <c r="R109" s="1">
        <v>70457</v>
      </c>
      <c r="S109" s="1">
        <v>62679</v>
      </c>
    </row>
    <row r="110" spans="1:19" x14ac:dyDescent="0.25">
      <c r="A110">
        <v>2005</v>
      </c>
      <c r="B110">
        <v>105</v>
      </c>
      <c r="C110" t="s">
        <v>840</v>
      </c>
      <c r="R110" s="1">
        <v>24927</v>
      </c>
      <c r="S110" s="1">
        <v>18704</v>
      </c>
    </row>
    <row r="111" spans="1:19" x14ac:dyDescent="0.25">
      <c r="A111">
        <v>2005</v>
      </c>
      <c r="B111">
        <v>106</v>
      </c>
      <c r="C111" t="s">
        <v>841</v>
      </c>
      <c r="R111" s="1">
        <v>54277</v>
      </c>
      <c r="S111" s="1">
        <v>45335</v>
      </c>
    </row>
    <row r="112" spans="1:19" x14ac:dyDescent="0.25">
      <c r="A112">
        <v>2005</v>
      </c>
      <c r="B112">
        <v>107</v>
      </c>
      <c r="C112" t="s">
        <v>849</v>
      </c>
      <c r="R112" s="1">
        <v>280060</v>
      </c>
      <c r="S112" s="1">
        <v>274458</v>
      </c>
    </row>
    <row r="113" spans="1:19" x14ac:dyDescent="0.25">
      <c r="A113">
        <v>2005</v>
      </c>
      <c r="B113">
        <v>108</v>
      </c>
      <c r="C113" t="s">
        <v>850</v>
      </c>
      <c r="R113" s="1">
        <v>585262</v>
      </c>
      <c r="S113" s="1">
        <v>566990</v>
      </c>
    </row>
    <row r="114" spans="1:19" x14ac:dyDescent="0.25">
      <c r="A114">
        <v>2005</v>
      </c>
      <c r="B114">
        <v>109</v>
      </c>
      <c r="C114" t="s">
        <v>852</v>
      </c>
      <c r="R114" s="1">
        <v>75299</v>
      </c>
      <c r="S114" s="1">
        <v>68632</v>
      </c>
    </row>
    <row r="115" spans="1:19" x14ac:dyDescent="0.25">
      <c r="A115">
        <v>2005</v>
      </c>
      <c r="B115">
        <v>110</v>
      </c>
      <c r="C115" t="s">
        <v>853</v>
      </c>
      <c r="R115" s="1">
        <v>4974</v>
      </c>
      <c r="S115" s="1">
        <v>2284</v>
      </c>
    </row>
    <row r="116" spans="1:19" x14ac:dyDescent="0.25">
      <c r="A116">
        <v>2005</v>
      </c>
      <c r="B116">
        <v>111</v>
      </c>
      <c r="C116" t="s">
        <v>860</v>
      </c>
      <c r="R116" s="1">
        <v>122140</v>
      </c>
      <c r="S116" s="1">
        <v>114978</v>
      </c>
    </row>
    <row r="117" spans="1:19" x14ac:dyDescent="0.25">
      <c r="A117">
        <v>2005</v>
      </c>
      <c r="B117">
        <v>112</v>
      </c>
      <c r="C117" t="s">
        <v>863</v>
      </c>
      <c r="R117" s="1">
        <v>20097</v>
      </c>
      <c r="S117" s="1">
        <v>1001</v>
      </c>
    </row>
    <row r="118" spans="1:19" x14ac:dyDescent="0.25">
      <c r="A118">
        <v>2005</v>
      </c>
      <c r="B118">
        <v>113</v>
      </c>
      <c r="C118" t="s">
        <v>869</v>
      </c>
      <c r="R118" s="1">
        <v>94234</v>
      </c>
      <c r="S118" s="1">
        <v>47076</v>
      </c>
    </row>
    <row r="119" spans="1:19" x14ac:dyDescent="0.25">
      <c r="A119">
        <v>2005</v>
      </c>
      <c r="B119">
        <v>114</v>
      </c>
      <c r="C119" t="s">
        <v>870</v>
      </c>
      <c r="R119" s="1">
        <v>73121</v>
      </c>
      <c r="S119" s="1">
        <v>57547</v>
      </c>
    </row>
  </sheetData>
  <mergeCells count="5">
    <mergeCell ref="A3:J3"/>
    <mergeCell ref="D4:F4"/>
    <mergeCell ref="G4:J4"/>
    <mergeCell ref="N4:Q4"/>
    <mergeCell ref="R4:S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7"/>
  <sheetViews>
    <sheetView workbookViewId="0">
      <pane xSplit="3" ySplit="5" topLeftCell="D1744" activePane="bottomRight" state="frozen"/>
      <selection pane="topRight" activeCell="D1" sqref="D1"/>
      <selection pane="bottomLeft" activeCell="A6" sqref="A6"/>
      <selection pane="bottomRight" activeCell="C1616" sqref="C1616"/>
    </sheetView>
  </sheetViews>
  <sheetFormatPr defaultColWidth="11" defaultRowHeight="15.75" x14ac:dyDescent="0.25"/>
  <cols>
    <col min="1" max="1" width="6.5" customWidth="1"/>
    <col min="2" max="2" width="4.625" customWidth="1"/>
    <col min="3" max="3" width="24.875" bestFit="1" customWidth="1"/>
  </cols>
  <sheetData>
    <row r="1" spans="1:24" x14ac:dyDescent="0.25">
      <c r="R1" s="14"/>
      <c r="S1" t="s">
        <v>879</v>
      </c>
    </row>
    <row r="2" spans="1:24" x14ac:dyDescent="0.25">
      <c r="R2" s="16"/>
      <c r="S2" t="s">
        <v>880</v>
      </c>
    </row>
    <row r="3" spans="1:24" x14ac:dyDescent="0.25">
      <c r="A3" s="22" t="s">
        <v>100</v>
      </c>
      <c r="B3" s="22"/>
      <c r="C3" s="22"/>
      <c r="D3" s="22"/>
      <c r="E3" s="22"/>
      <c r="F3" s="22"/>
      <c r="G3" s="22"/>
      <c r="H3" s="22"/>
      <c r="I3" s="22"/>
      <c r="J3" s="22"/>
      <c r="K3" s="2"/>
      <c r="L3" s="2" t="s">
        <v>101</v>
      </c>
    </row>
    <row r="4" spans="1:24" x14ac:dyDescent="0.25">
      <c r="A4" s="3"/>
      <c r="B4" s="3"/>
      <c r="D4" s="23" t="s">
        <v>102</v>
      </c>
      <c r="E4" s="23"/>
      <c r="F4" s="23"/>
      <c r="G4" s="27" t="s">
        <v>103</v>
      </c>
      <c r="H4" s="27"/>
      <c r="I4" s="27"/>
      <c r="J4" s="27"/>
      <c r="K4" s="4"/>
      <c r="L4" s="4"/>
      <c r="N4" s="24" t="s">
        <v>216</v>
      </c>
      <c r="O4" s="25"/>
      <c r="P4" s="25"/>
      <c r="Q4" s="26" t="s">
        <v>217</v>
      </c>
      <c r="R4" s="26"/>
      <c r="S4" s="9" t="s">
        <v>218</v>
      </c>
      <c r="X4" s="4"/>
    </row>
    <row r="5" spans="1:24" ht="47.25" x14ac:dyDescent="0.25">
      <c r="A5" s="5" t="s">
        <v>104</v>
      </c>
      <c r="B5" s="5" t="s">
        <v>105</v>
      </c>
      <c r="C5" s="5" t="s">
        <v>106</v>
      </c>
      <c r="D5" s="6" t="s">
        <v>107</v>
      </c>
      <c r="E5" s="6" t="s">
        <v>108</v>
      </c>
      <c r="F5" s="6" t="s">
        <v>109</v>
      </c>
      <c r="G5" s="7" t="s">
        <v>110</v>
      </c>
      <c r="H5" s="7" t="s">
        <v>111</v>
      </c>
      <c r="I5" s="7" t="s">
        <v>112</v>
      </c>
      <c r="J5" s="7" t="s">
        <v>113</v>
      </c>
      <c r="K5" s="8" t="s">
        <v>114</v>
      </c>
      <c r="L5" s="8" t="s">
        <v>115</v>
      </c>
      <c r="N5" s="10" t="s">
        <v>219</v>
      </c>
      <c r="O5" s="11" t="s">
        <v>220</v>
      </c>
      <c r="P5" s="11" t="s">
        <v>221</v>
      </c>
      <c r="Q5" s="12" t="s">
        <v>223</v>
      </c>
      <c r="R5" s="12" t="s">
        <v>224</v>
      </c>
      <c r="S5" s="13" t="s">
        <v>225</v>
      </c>
      <c r="T5" s="6" t="s">
        <v>107</v>
      </c>
      <c r="U5" s="6" t="s">
        <v>108</v>
      </c>
      <c r="V5" s="6" t="s">
        <v>109</v>
      </c>
      <c r="W5" s="7" t="s">
        <v>110</v>
      </c>
      <c r="X5" s="8" t="s">
        <v>113</v>
      </c>
    </row>
    <row r="6" spans="1:24" x14ac:dyDescent="0.25">
      <c r="A6">
        <v>2008</v>
      </c>
      <c r="B6">
        <v>1</v>
      </c>
      <c r="C6" s="14" t="s">
        <v>7</v>
      </c>
      <c r="Q6" s="1">
        <v>4248</v>
      </c>
      <c r="R6" s="1">
        <v>2229</v>
      </c>
    </row>
    <row r="7" spans="1:24" x14ac:dyDescent="0.25">
      <c r="A7">
        <v>2009</v>
      </c>
      <c r="B7">
        <v>1</v>
      </c>
      <c r="C7" s="14" t="s">
        <v>7</v>
      </c>
      <c r="Q7" s="1">
        <v>4315</v>
      </c>
      <c r="R7" s="1">
        <v>1931</v>
      </c>
    </row>
    <row r="8" spans="1:24" x14ac:dyDescent="0.25">
      <c r="A8">
        <v>2010</v>
      </c>
      <c r="B8">
        <v>1</v>
      </c>
      <c r="C8" s="14" t="s">
        <v>7</v>
      </c>
      <c r="Q8" s="1">
        <v>4054</v>
      </c>
      <c r="R8" s="1">
        <v>1892</v>
      </c>
    </row>
    <row r="9" spans="1:24" x14ac:dyDescent="0.25">
      <c r="A9">
        <v>2011</v>
      </c>
      <c r="B9">
        <v>1</v>
      </c>
      <c r="C9" s="14" t="s">
        <v>7</v>
      </c>
      <c r="Q9" s="1">
        <v>4092</v>
      </c>
      <c r="R9" s="1">
        <v>1900</v>
      </c>
    </row>
    <row r="10" spans="1:24" x14ac:dyDescent="0.25">
      <c r="A10">
        <v>2012</v>
      </c>
      <c r="B10">
        <v>1</v>
      </c>
      <c r="C10" s="14" t="s">
        <v>7</v>
      </c>
      <c r="Q10" s="1">
        <v>4129</v>
      </c>
      <c r="R10" s="1">
        <v>1922</v>
      </c>
    </row>
    <row r="11" spans="1:24" x14ac:dyDescent="0.25">
      <c r="A11">
        <v>2013</v>
      </c>
      <c r="B11">
        <v>1</v>
      </c>
      <c r="C11" s="14" t="s">
        <v>7</v>
      </c>
      <c r="Q11" s="1">
        <v>4293</v>
      </c>
      <c r="R11" s="1">
        <v>2011</v>
      </c>
    </row>
    <row r="12" spans="1:24" x14ac:dyDescent="0.25">
      <c r="A12">
        <v>2014</v>
      </c>
      <c r="B12">
        <v>1</v>
      </c>
      <c r="C12" s="14" t="s">
        <v>7</v>
      </c>
      <c r="Q12" s="1">
        <v>4332</v>
      </c>
      <c r="R12" s="1">
        <v>2015</v>
      </c>
    </row>
    <row r="13" spans="1:24" x14ac:dyDescent="0.25">
      <c r="A13">
        <v>2015</v>
      </c>
      <c r="B13">
        <v>1</v>
      </c>
      <c r="C13" s="14" t="s">
        <v>7</v>
      </c>
      <c r="Q13" s="1">
        <v>4370</v>
      </c>
      <c r="R13" s="1">
        <v>2025</v>
      </c>
    </row>
    <row r="14" spans="1:24" x14ac:dyDescent="0.25">
      <c r="A14">
        <v>2008</v>
      </c>
      <c r="B14">
        <v>2</v>
      </c>
      <c r="C14" t="s">
        <v>9</v>
      </c>
      <c r="Q14" s="1">
        <v>13179</v>
      </c>
      <c r="R14" s="1">
        <v>2235</v>
      </c>
    </row>
    <row r="15" spans="1:24" x14ac:dyDescent="0.25">
      <c r="A15">
        <v>2009</v>
      </c>
      <c r="B15">
        <v>2</v>
      </c>
      <c r="C15" t="s">
        <v>9</v>
      </c>
      <c r="Q15" s="1">
        <v>13301</v>
      </c>
      <c r="R15" s="1">
        <v>5078</v>
      </c>
    </row>
    <row r="16" spans="1:24" x14ac:dyDescent="0.25">
      <c r="A16">
        <v>2010</v>
      </c>
      <c r="B16">
        <v>2</v>
      </c>
      <c r="C16" t="s">
        <v>9</v>
      </c>
      <c r="Q16" s="1">
        <v>12722</v>
      </c>
      <c r="R16" s="1">
        <v>5375</v>
      </c>
    </row>
    <row r="17" spans="1:18" x14ac:dyDescent="0.25">
      <c r="A17">
        <v>2011</v>
      </c>
      <c r="B17">
        <v>2</v>
      </c>
      <c r="C17" t="s">
        <v>9</v>
      </c>
      <c r="Q17" s="1">
        <v>12787</v>
      </c>
      <c r="R17" s="1">
        <v>5464</v>
      </c>
    </row>
    <row r="18" spans="1:18" x14ac:dyDescent="0.25">
      <c r="A18">
        <v>2012</v>
      </c>
      <c r="B18">
        <v>2</v>
      </c>
      <c r="C18" t="s">
        <v>9</v>
      </c>
      <c r="Q18" s="1">
        <v>12850</v>
      </c>
      <c r="R18" s="1">
        <v>4368</v>
      </c>
    </row>
    <row r="19" spans="1:18" x14ac:dyDescent="0.25">
      <c r="A19">
        <v>2013</v>
      </c>
      <c r="B19">
        <v>2</v>
      </c>
      <c r="C19" t="s">
        <v>9</v>
      </c>
      <c r="Q19" s="1">
        <v>13306</v>
      </c>
      <c r="R19" s="1">
        <v>4856</v>
      </c>
    </row>
    <row r="20" spans="1:18" x14ac:dyDescent="0.25">
      <c r="A20">
        <v>2014</v>
      </c>
      <c r="B20">
        <v>2</v>
      </c>
      <c r="C20" t="s">
        <v>9</v>
      </c>
      <c r="Q20" s="1">
        <v>13378</v>
      </c>
      <c r="R20" s="1">
        <v>5241</v>
      </c>
    </row>
    <row r="21" spans="1:18" x14ac:dyDescent="0.25">
      <c r="A21">
        <v>2015</v>
      </c>
      <c r="B21">
        <v>2</v>
      </c>
      <c r="C21" t="s">
        <v>9</v>
      </c>
      <c r="Q21" s="1">
        <v>13447</v>
      </c>
      <c r="R21" s="1">
        <v>3646</v>
      </c>
    </row>
    <row r="22" spans="1:18" x14ac:dyDescent="0.25">
      <c r="A22">
        <v>2008</v>
      </c>
      <c r="B22">
        <v>3</v>
      </c>
      <c r="C22" t="s">
        <v>10</v>
      </c>
      <c r="Q22" s="1">
        <v>24871</v>
      </c>
      <c r="R22" s="1">
        <v>14292</v>
      </c>
    </row>
    <row r="23" spans="1:18" x14ac:dyDescent="0.25">
      <c r="A23">
        <v>2009</v>
      </c>
      <c r="B23">
        <v>3</v>
      </c>
      <c r="C23" t="s">
        <v>10</v>
      </c>
      <c r="Q23" s="1">
        <v>24825</v>
      </c>
      <c r="R23" s="1">
        <v>13746</v>
      </c>
    </row>
    <row r="24" spans="1:18" x14ac:dyDescent="0.25">
      <c r="A24">
        <v>2010</v>
      </c>
      <c r="B24">
        <v>3</v>
      </c>
      <c r="C24" t="s">
        <v>10</v>
      </c>
      <c r="Q24" s="1">
        <v>24959</v>
      </c>
      <c r="R24" s="1">
        <v>15502</v>
      </c>
    </row>
    <row r="25" spans="1:18" x14ac:dyDescent="0.25">
      <c r="A25">
        <v>2011</v>
      </c>
      <c r="B25">
        <v>3</v>
      </c>
      <c r="C25" t="s">
        <v>10</v>
      </c>
      <c r="Q25" s="1">
        <v>24948</v>
      </c>
      <c r="R25" s="1">
        <v>19051</v>
      </c>
    </row>
    <row r="26" spans="1:18" x14ac:dyDescent="0.25">
      <c r="A26">
        <v>2012</v>
      </c>
      <c r="B26">
        <v>3</v>
      </c>
      <c r="C26" t="s">
        <v>10</v>
      </c>
      <c r="Q26" s="1">
        <v>24937</v>
      </c>
      <c r="R26" s="1">
        <v>19051</v>
      </c>
    </row>
    <row r="27" spans="1:18" x14ac:dyDescent="0.25">
      <c r="A27">
        <v>2013</v>
      </c>
      <c r="B27">
        <v>3</v>
      </c>
      <c r="C27" t="s">
        <v>10</v>
      </c>
      <c r="Q27" s="1">
        <v>25675</v>
      </c>
      <c r="R27" s="1">
        <v>19821</v>
      </c>
    </row>
    <row r="28" spans="1:18" x14ac:dyDescent="0.25">
      <c r="A28">
        <v>2014</v>
      </c>
      <c r="B28">
        <v>3</v>
      </c>
      <c r="C28" t="s">
        <v>10</v>
      </c>
      <c r="Q28" s="1">
        <v>25685</v>
      </c>
      <c r="R28" s="1">
        <v>19821</v>
      </c>
    </row>
    <row r="29" spans="1:18" x14ac:dyDescent="0.25">
      <c r="A29">
        <v>2015</v>
      </c>
      <c r="B29">
        <v>3</v>
      </c>
      <c r="C29" t="s">
        <v>10</v>
      </c>
      <c r="Q29" s="1">
        <v>25694</v>
      </c>
      <c r="R29" s="1">
        <v>19821</v>
      </c>
    </row>
    <row r="30" spans="1:18" x14ac:dyDescent="0.25">
      <c r="A30">
        <v>2008</v>
      </c>
      <c r="B30">
        <v>4</v>
      </c>
      <c r="C30" t="s">
        <v>15</v>
      </c>
      <c r="Q30" s="1">
        <v>74505</v>
      </c>
      <c r="R30" s="1">
        <v>76195</v>
      </c>
    </row>
    <row r="31" spans="1:18" x14ac:dyDescent="0.25">
      <c r="A31">
        <v>2009</v>
      </c>
      <c r="B31">
        <v>4</v>
      </c>
      <c r="C31" t="s">
        <v>15</v>
      </c>
      <c r="Q31" s="1">
        <v>75214</v>
      </c>
      <c r="R31" s="1">
        <v>77568</v>
      </c>
    </row>
    <row r="32" spans="1:18" x14ac:dyDescent="0.25">
      <c r="A32">
        <v>2010</v>
      </c>
      <c r="B32">
        <v>4</v>
      </c>
      <c r="C32" t="s">
        <v>15</v>
      </c>
      <c r="Q32" s="1">
        <v>73774</v>
      </c>
      <c r="R32" s="1">
        <v>69176</v>
      </c>
    </row>
    <row r="33" spans="1:18" x14ac:dyDescent="0.25">
      <c r="A33">
        <v>2011</v>
      </c>
      <c r="B33">
        <v>4</v>
      </c>
      <c r="C33" t="s">
        <v>15</v>
      </c>
      <c r="Q33" s="1">
        <v>74298</v>
      </c>
      <c r="R33" s="1">
        <v>69667</v>
      </c>
    </row>
    <row r="34" spans="1:18" x14ac:dyDescent="0.25">
      <c r="A34">
        <v>2012</v>
      </c>
      <c r="B34">
        <v>4</v>
      </c>
      <c r="C34" t="s">
        <v>15</v>
      </c>
      <c r="Q34" s="1">
        <v>74804</v>
      </c>
      <c r="R34" s="1">
        <v>70142</v>
      </c>
    </row>
    <row r="35" spans="1:18" x14ac:dyDescent="0.25">
      <c r="A35">
        <v>2013</v>
      </c>
      <c r="B35">
        <v>4</v>
      </c>
      <c r="C35" t="s">
        <v>15</v>
      </c>
      <c r="Q35" s="1">
        <v>77618</v>
      </c>
      <c r="R35" s="1">
        <v>72780</v>
      </c>
    </row>
    <row r="36" spans="1:18" x14ac:dyDescent="0.25">
      <c r="A36">
        <v>2014</v>
      </c>
      <c r="B36">
        <v>4</v>
      </c>
      <c r="C36" t="s">
        <v>15</v>
      </c>
      <c r="Q36" s="1">
        <v>78176</v>
      </c>
      <c r="R36" s="1">
        <v>73304</v>
      </c>
    </row>
    <row r="37" spans="1:18" x14ac:dyDescent="0.25">
      <c r="A37">
        <v>2015</v>
      </c>
      <c r="B37">
        <v>4</v>
      </c>
      <c r="C37" t="s">
        <v>15</v>
      </c>
      <c r="Q37" s="1">
        <v>78712</v>
      </c>
      <c r="R37" s="1">
        <v>65754</v>
      </c>
    </row>
    <row r="38" spans="1:18" x14ac:dyDescent="0.25">
      <c r="A38">
        <v>2008</v>
      </c>
      <c r="B38">
        <v>5</v>
      </c>
      <c r="C38" t="s">
        <v>17</v>
      </c>
      <c r="Q38" s="1">
        <v>38269</v>
      </c>
      <c r="R38" s="1">
        <v>30173</v>
      </c>
    </row>
    <row r="39" spans="1:18" x14ac:dyDescent="0.25">
      <c r="A39">
        <v>2009</v>
      </c>
      <c r="B39">
        <v>5</v>
      </c>
      <c r="C39" t="s">
        <v>17</v>
      </c>
      <c r="Q39" s="1">
        <v>38531</v>
      </c>
      <c r="R39" s="1">
        <v>30799</v>
      </c>
    </row>
    <row r="40" spans="1:18" x14ac:dyDescent="0.25">
      <c r="A40">
        <v>2010</v>
      </c>
      <c r="B40">
        <v>5</v>
      </c>
      <c r="C40" t="s">
        <v>17</v>
      </c>
      <c r="Q40" s="1">
        <v>38775</v>
      </c>
      <c r="R40" s="1">
        <v>31750</v>
      </c>
    </row>
    <row r="41" spans="1:18" x14ac:dyDescent="0.25">
      <c r="A41">
        <v>2011</v>
      </c>
      <c r="B41">
        <v>5</v>
      </c>
      <c r="C41" t="s">
        <v>17</v>
      </c>
      <c r="Q41" s="1">
        <v>39036</v>
      </c>
      <c r="R41" s="1">
        <v>31964</v>
      </c>
    </row>
    <row r="42" spans="1:18" x14ac:dyDescent="0.25">
      <c r="A42">
        <v>2012</v>
      </c>
      <c r="B42">
        <v>5</v>
      </c>
      <c r="C42" t="s">
        <v>17</v>
      </c>
      <c r="Q42" s="1">
        <v>39287</v>
      </c>
      <c r="R42" s="1">
        <v>32169</v>
      </c>
    </row>
    <row r="43" spans="1:18" x14ac:dyDescent="0.25">
      <c r="A43">
        <v>2013</v>
      </c>
      <c r="B43">
        <v>5</v>
      </c>
      <c r="C43" t="s">
        <v>17</v>
      </c>
      <c r="Q43" s="1">
        <v>40749</v>
      </c>
      <c r="R43" s="1">
        <v>33366</v>
      </c>
    </row>
    <row r="44" spans="1:18" x14ac:dyDescent="0.25">
      <c r="A44">
        <v>2014</v>
      </c>
      <c r="B44">
        <v>5</v>
      </c>
      <c r="C44" t="s">
        <v>17</v>
      </c>
      <c r="Q44" s="1">
        <v>41028</v>
      </c>
      <c r="R44" s="1">
        <v>33595</v>
      </c>
    </row>
    <row r="45" spans="1:18" x14ac:dyDescent="0.25">
      <c r="A45">
        <v>2015</v>
      </c>
      <c r="B45">
        <v>5</v>
      </c>
      <c r="C45" t="s">
        <v>17</v>
      </c>
      <c r="Q45" s="1">
        <v>41296</v>
      </c>
      <c r="R45" s="1">
        <v>28862</v>
      </c>
    </row>
    <row r="46" spans="1:18" x14ac:dyDescent="0.25">
      <c r="A46">
        <v>2008</v>
      </c>
      <c r="B46">
        <v>6</v>
      </c>
      <c r="C46" t="s">
        <v>36</v>
      </c>
      <c r="Q46" s="1">
        <v>37262</v>
      </c>
      <c r="R46" s="1">
        <v>2675</v>
      </c>
    </row>
    <row r="47" spans="1:18" x14ac:dyDescent="0.25">
      <c r="A47">
        <v>2009</v>
      </c>
      <c r="B47">
        <v>6</v>
      </c>
      <c r="C47" t="s">
        <v>36</v>
      </c>
      <c r="Q47" s="1">
        <v>37388</v>
      </c>
      <c r="R47" s="1">
        <v>7022</v>
      </c>
    </row>
    <row r="48" spans="1:18" x14ac:dyDescent="0.25">
      <c r="A48">
        <v>2010</v>
      </c>
      <c r="B48">
        <v>6</v>
      </c>
      <c r="C48" t="s">
        <v>36</v>
      </c>
      <c r="Q48" s="1">
        <v>36013</v>
      </c>
      <c r="R48" s="1">
        <v>11981</v>
      </c>
    </row>
    <row r="49" spans="1:18" x14ac:dyDescent="0.25">
      <c r="A49">
        <v>2011</v>
      </c>
      <c r="B49">
        <v>6</v>
      </c>
      <c r="C49" t="s">
        <v>36</v>
      </c>
      <c r="Q49" s="1">
        <v>36037</v>
      </c>
      <c r="R49" s="1">
        <v>14600</v>
      </c>
    </row>
    <row r="50" spans="1:18" x14ac:dyDescent="0.25">
      <c r="A50">
        <v>2012</v>
      </c>
      <c r="B50">
        <v>6</v>
      </c>
      <c r="C50" t="s">
        <v>36</v>
      </c>
      <c r="O50" s="1"/>
      <c r="P50" s="1"/>
      <c r="Q50" s="1">
        <v>36059</v>
      </c>
      <c r="R50" s="1">
        <v>16088</v>
      </c>
    </row>
    <row r="51" spans="1:18" x14ac:dyDescent="0.25">
      <c r="A51">
        <v>2013</v>
      </c>
      <c r="B51">
        <v>6</v>
      </c>
      <c r="C51" t="s">
        <v>36</v>
      </c>
      <c r="O51" s="1"/>
      <c r="P51" s="1"/>
      <c r="Q51" s="1">
        <v>37169</v>
      </c>
      <c r="R51" s="1">
        <v>17995</v>
      </c>
    </row>
    <row r="52" spans="1:18" x14ac:dyDescent="0.25">
      <c r="A52">
        <v>2014</v>
      </c>
      <c r="B52">
        <v>6</v>
      </c>
      <c r="C52" t="s">
        <v>36</v>
      </c>
      <c r="O52" s="1"/>
      <c r="P52" s="1"/>
      <c r="Q52" s="1">
        <v>37220</v>
      </c>
      <c r="R52" s="1">
        <v>19480</v>
      </c>
    </row>
    <row r="53" spans="1:18" x14ac:dyDescent="0.25">
      <c r="A53">
        <v>2015</v>
      </c>
      <c r="B53">
        <v>6</v>
      </c>
      <c r="C53" t="s">
        <v>36</v>
      </c>
      <c r="O53" s="1"/>
      <c r="P53" s="1"/>
      <c r="Q53" s="1">
        <v>37270</v>
      </c>
      <c r="R53" s="1">
        <v>14375</v>
      </c>
    </row>
    <row r="54" spans="1:18" x14ac:dyDescent="0.25">
      <c r="A54">
        <v>2008</v>
      </c>
      <c r="B54">
        <v>7</v>
      </c>
      <c r="C54" t="s">
        <v>37</v>
      </c>
      <c r="O54" s="1"/>
      <c r="P54" s="1"/>
      <c r="Q54">
        <v>110334</v>
      </c>
      <c r="R54">
        <v>99845</v>
      </c>
    </row>
    <row r="55" spans="1:18" x14ac:dyDescent="0.25">
      <c r="A55">
        <v>2009</v>
      </c>
      <c r="B55">
        <v>7</v>
      </c>
      <c r="C55" t="s">
        <v>37</v>
      </c>
      <c r="O55" s="1"/>
      <c r="P55" s="1"/>
      <c r="Q55">
        <v>111095</v>
      </c>
      <c r="R55">
        <v>98633</v>
      </c>
    </row>
    <row r="56" spans="1:18" x14ac:dyDescent="0.25">
      <c r="A56">
        <v>2010</v>
      </c>
      <c r="B56">
        <v>7</v>
      </c>
      <c r="C56" t="s">
        <v>37</v>
      </c>
      <c r="Q56">
        <v>109801</v>
      </c>
      <c r="R56">
        <v>102583</v>
      </c>
    </row>
    <row r="57" spans="1:18" x14ac:dyDescent="0.25">
      <c r="A57">
        <v>2011</v>
      </c>
      <c r="B57">
        <v>7</v>
      </c>
      <c r="C57" t="s">
        <v>37</v>
      </c>
      <c r="O57" s="1"/>
      <c r="P57" s="1"/>
      <c r="Q57">
        <v>110402</v>
      </c>
      <c r="R57">
        <v>110402</v>
      </c>
    </row>
    <row r="58" spans="1:18" x14ac:dyDescent="0.25">
      <c r="A58">
        <v>2012</v>
      </c>
      <c r="B58">
        <v>7</v>
      </c>
      <c r="C58" t="s">
        <v>37</v>
      </c>
      <c r="O58" s="1"/>
      <c r="P58" s="1"/>
      <c r="Q58">
        <v>110983</v>
      </c>
      <c r="R58">
        <v>110983</v>
      </c>
    </row>
    <row r="59" spans="1:18" x14ac:dyDescent="0.25">
      <c r="A59">
        <v>2013</v>
      </c>
      <c r="B59">
        <v>7</v>
      </c>
      <c r="C59" t="s">
        <v>37</v>
      </c>
      <c r="O59" s="1"/>
      <c r="P59" s="1"/>
      <c r="Q59">
        <v>114970</v>
      </c>
      <c r="R59">
        <v>114970</v>
      </c>
    </row>
    <row r="60" spans="1:18" x14ac:dyDescent="0.25">
      <c r="A60">
        <v>2014</v>
      </c>
      <c r="B60">
        <v>7</v>
      </c>
      <c r="C60" t="s">
        <v>37</v>
      </c>
      <c r="O60" s="1"/>
      <c r="P60" s="1"/>
      <c r="Q60">
        <v>115632</v>
      </c>
      <c r="R60">
        <v>115632</v>
      </c>
    </row>
    <row r="61" spans="1:18" x14ac:dyDescent="0.25">
      <c r="A61">
        <v>2015</v>
      </c>
      <c r="B61">
        <v>7</v>
      </c>
      <c r="C61" t="s">
        <v>37</v>
      </c>
      <c r="O61" s="1"/>
      <c r="P61" s="1"/>
      <c r="Q61" s="1">
        <v>116267</v>
      </c>
      <c r="R61" s="1">
        <v>115954</v>
      </c>
    </row>
    <row r="62" spans="1:18" x14ac:dyDescent="0.25">
      <c r="A62">
        <v>2008</v>
      </c>
      <c r="B62">
        <v>8</v>
      </c>
      <c r="C62" t="s">
        <v>43</v>
      </c>
      <c r="O62" s="1"/>
      <c r="P62" s="1"/>
      <c r="Q62">
        <v>91703</v>
      </c>
      <c r="R62">
        <v>93655</v>
      </c>
    </row>
    <row r="63" spans="1:18" x14ac:dyDescent="0.25">
      <c r="A63">
        <v>2009</v>
      </c>
      <c r="B63">
        <v>8</v>
      </c>
      <c r="C63" t="s">
        <v>43</v>
      </c>
      <c r="Q63">
        <v>92927</v>
      </c>
      <c r="R63">
        <v>96493</v>
      </c>
    </row>
    <row r="64" spans="1:18" x14ac:dyDescent="0.25">
      <c r="A64">
        <v>2010</v>
      </c>
      <c r="B64">
        <v>8</v>
      </c>
      <c r="C64" t="s">
        <v>43</v>
      </c>
      <c r="Q64">
        <v>93672</v>
      </c>
      <c r="R64">
        <v>92284</v>
      </c>
    </row>
    <row r="65" spans="1:18" x14ac:dyDescent="0.25">
      <c r="A65">
        <v>2011</v>
      </c>
      <c r="B65">
        <v>8</v>
      </c>
      <c r="C65" t="s">
        <v>43</v>
      </c>
      <c r="Q65">
        <v>94799</v>
      </c>
      <c r="R65">
        <v>93394</v>
      </c>
    </row>
    <row r="66" spans="1:18" x14ac:dyDescent="0.25">
      <c r="A66">
        <v>2012</v>
      </c>
      <c r="B66">
        <v>8</v>
      </c>
      <c r="C66" t="s">
        <v>43</v>
      </c>
      <c r="Q66">
        <v>95888</v>
      </c>
      <c r="R66">
        <v>94467</v>
      </c>
    </row>
    <row r="67" spans="1:18" x14ac:dyDescent="0.25">
      <c r="A67">
        <v>2013</v>
      </c>
      <c r="B67">
        <v>8</v>
      </c>
      <c r="C67" t="s">
        <v>43</v>
      </c>
      <c r="Q67">
        <v>99986</v>
      </c>
      <c r="R67">
        <v>98504</v>
      </c>
    </row>
    <row r="68" spans="1:18" x14ac:dyDescent="0.25">
      <c r="A68">
        <v>2014</v>
      </c>
      <c r="B68">
        <v>8</v>
      </c>
      <c r="C68" t="s">
        <v>43</v>
      </c>
      <c r="Q68">
        <v>101136</v>
      </c>
      <c r="R68">
        <v>99637</v>
      </c>
    </row>
    <row r="69" spans="1:18" x14ac:dyDescent="0.25">
      <c r="A69">
        <v>2015</v>
      </c>
      <c r="B69">
        <v>8</v>
      </c>
      <c r="C69" t="s">
        <v>43</v>
      </c>
      <c r="Q69" s="1">
        <v>102238</v>
      </c>
      <c r="R69" s="1">
        <v>95042</v>
      </c>
    </row>
    <row r="70" spans="1:18" x14ac:dyDescent="0.25">
      <c r="A70">
        <v>2008</v>
      </c>
      <c r="B70">
        <v>9</v>
      </c>
      <c r="C70" t="s">
        <v>51</v>
      </c>
      <c r="Q70" s="1">
        <v>15322</v>
      </c>
      <c r="R70" s="1">
        <v>3717</v>
      </c>
    </row>
    <row r="71" spans="1:18" x14ac:dyDescent="0.25">
      <c r="A71">
        <v>2009</v>
      </c>
      <c r="B71">
        <v>9</v>
      </c>
      <c r="C71" t="s">
        <v>51</v>
      </c>
      <c r="Q71" s="1">
        <v>15162</v>
      </c>
      <c r="R71" s="1">
        <v>3845</v>
      </c>
    </row>
    <row r="72" spans="1:18" x14ac:dyDescent="0.25">
      <c r="A72">
        <v>2010</v>
      </c>
      <c r="B72">
        <v>9</v>
      </c>
      <c r="C72" t="s">
        <v>51</v>
      </c>
      <c r="Q72" s="1">
        <v>14455</v>
      </c>
      <c r="R72" s="1">
        <v>3941</v>
      </c>
    </row>
    <row r="73" spans="1:18" x14ac:dyDescent="0.25">
      <c r="A73">
        <v>2011</v>
      </c>
      <c r="B73">
        <v>9</v>
      </c>
      <c r="C73" t="s">
        <v>51</v>
      </c>
      <c r="Q73" s="1">
        <v>14280</v>
      </c>
      <c r="R73" s="1">
        <v>4087</v>
      </c>
    </row>
    <row r="74" spans="1:18" x14ac:dyDescent="0.25">
      <c r="A74">
        <v>2012</v>
      </c>
      <c r="B74">
        <v>9</v>
      </c>
      <c r="C74" t="s">
        <v>51</v>
      </c>
      <c r="Q74" s="1">
        <v>14109</v>
      </c>
      <c r="R74" s="1">
        <v>4240</v>
      </c>
    </row>
    <row r="75" spans="1:18" x14ac:dyDescent="0.25">
      <c r="A75">
        <v>2013</v>
      </c>
      <c r="B75">
        <v>9</v>
      </c>
      <c r="C75" t="s">
        <v>51</v>
      </c>
      <c r="Q75" s="1">
        <v>14344</v>
      </c>
      <c r="R75" s="1">
        <v>4265</v>
      </c>
    </row>
    <row r="76" spans="1:18" x14ac:dyDescent="0.25">
      <c r="A76">
        <v>2014</v>
      </c>
      <c r="B76">
        <v>9</v>
      </c>
      <c r="C76" t="s">
        <v>51</v>
      </c>
      <c r="Q76" s="1">
        <v>14188</v>
      </c>
      <c r="R76" s="1">
        <v>4365</v>
      </c>
    </row>
    <row r="77" spans="1:18" x14ac:dyDescent="0.25">
      <c r="A77">
        <v>2015</v>
      </c>
      <c r="B77">
        <v>9</v>
      </c>
      <c r="C77" t="s">
        <v>51</v>
      </c>
      <c r="Q77" s="1">
        <v>14039</v>
      </c>
      <c r="R77" s="1">
        <v>3306</v>
      </c>
    </row>
    <row r="78" spans="1:18" x14ac:dyDescent="0.25">
      <c r="A78">
        <v>2008</v>
      </c>
      <c r="B78">
        <v>10</v>
      </c>
      <c r="C78" s="14" t="s">
        <v>57</v>
      </c>
      <c r="Q78" s="1">
        <v>5294</v>
      </c>
      <c r="R78" s="1">
        <v>4664</v>
      </c>
    </row>
    <row r="79" spans="1:18" x14ac:dyDescent="0.25">
      <c r="A79">
        <v>2009</v>
      </c>
      <c r="B79">
        <v>10</v>
      </c>
      <c r="C79" s="14" t="s">
        <v>57</v>
      </c>
      <c r="Q79" s="1">
        <v>5330</v>
      </c>
      <c r="R79" s="1">
        <v>4696</v>
      </c>
    </row>
    <row r="80" spans="1:18" x14ac:dyDescent="0.25">
      <c r="A80">
        <v>2010</v>
      </c>
      <c r="B80">
        <v>10</v>
      </c>
      <c r="C80" s="14" t="s">
        <v>57</v>
      </c>
      <c r="Q80" s="1">
        <v>5338</v>
      </c>
      <c r="R80" s="1">
        <v>4846</v>
      </c>
    </row>
    <row r="81" spans="1:18" x14ac:dyDescent="0.25">
      <c r="A81">
        <v>2011</v>
      </c>
      <c r="B81">
        <v>10</v>
      </c>
      <c r="C81" s="14" t="s">
        <v>57</v>
      </c>
      <c r="Q81" s="1">
        <v>5372</v>
      </c>
      <c r="R81" s="1">
        <v>4846</v>
      </c>
    </row>
    <row r="82" spans="1:18" x14ac:dyDescent="0.25">
      <c r="A82">
        <v>2012</v>
      </c>
      <c r="B82">
        <v>10</v>
      </c>
      <c r="C82" s="14" t="s">
        <v>57</v>
      </c>
      <c r="Q82" s="1">
        <v>5405</v>
      </c>
      <c r="R82" s="1">
        <v>4875</v>
      </c>
    </row>
    <row r="83" spans="1:18" x14ac:dyDescent="0.25">
      <c r="A83">
        <v>2013</v>
      </c>
      <c r="B83">
        <v>10</v>
      </c>
      <c r="C83" s="14" t="s">
        <v>57</v>
      </c>
      <c r="Q83" s="1">
        <v>5603</v>
      </c>
      <c r="R83" s="1">
        <v>5054</v>
      </c>
    </row>
    <row r="84" spans="1:18" x14ac:dyDescent="0.25">
      <c r="A84">
        <v>2014</v>
      </c>
      <c r="B84">
        <v>10</v>
      </c>
      <c r="C84" s="14" t="s">
        <v>57</v>
      </c>
      <c r="Q84" s="1">
        <v>5639</v>
      </c>
      <c r="R84" s="1">
        <v>5086</v>
      </c>
    </row>
    <row r="85" spans="1:18" x14ac:dyDescent="0.25">
      <c r="A85">
        <v>2015</v>
      </c>
      <c r="B85">
        <v>10</v>
      </c>
      <c r="C85" s="14" t="s">
        <v>57</v>
      </c>
      <c r="Q85" s="1">
        <v>5674</v>
      </c>
      <c r="R85" s="1">
        <v>5116</v>
      </c>
    </row>
    <row r="86" spans="1:18" x14ac:dyDescent="0.25">
      <c r="A86">
        <v>2008</v>
      </c>
      <c r="B86">
        <v>11</v>
      </c>
      <c r="C86" t="s">
        <v>60</v>
      </c>
      <c r="Q86" s="1">
        <v>127328</v>
      </c>
      <c r="R86" s="1">
        <v>106239</v>
      </c>
    </row>
    <row r="87" spans="1:18" x14ac:dyDescent="0.25">
      <c r="A87">
        <v>2009</v>
      </c>
      <c r="B87">
        <v>11</v>
      </c>
      <c r="C87" t="s">
        <v>60</v>
      </c>
      <c r="Q87" s="1">
        <v>128572</v>
      </c>
      <c r="R87" s="1">
        <v>107874</v>
      </c>
    </row>
    <row r="88" spans="1:18" x14ac:dyDescent="0.25">
      <c r="A88">
        <v>2010</v>
      </c>
      <c r="B88">
        <v>11</v>
      </c>
      <c r="C88" t="s">
        <v>60</v>
      </c>
      <c r="Q88" s="1">
        <v>126284</v>
      </c>
      <c r="R88" s="1">
        <v>111249</v>
      </c>
    </row>
    <row r="89" spans="1:18" x14ac:dyDescent="0.25">
      <c r="A89">
        <v>2011</v>
      </c>
      <c r="B89">
        <v>11</v>
      </c>
      <c r="C89" t="s">
        <v>60</v>
      </c>
      <c r="Q89" s="1">
        <v>127218</v>
      </c>
      <c r="R89" s="1">
        <v>92841</v>
      </c>
    </row>
    <row r="90" spans="1:18" x14ac:dyDescent="0.25">
      <c r="A90">
        <v>2012</v>
      </c>
      <c r="B90">
        <v>11</v>
      </c>
      <c r="C90" t="s">
        <v>60</v>
      </c>
      <c r="Q90" s="1">
        <v>128120</v>
      </c>
      <c r="R90" s="1">
        <v>94646</v>
      </c>
    </row>
    <row r="91" spans="1:18" x14ac:dyDescent="0.25">
      <c r="A91">
        <v>2013</v>
      </c>
      <c r="B91">
        <v>11</v>
      </c>
      <c r="C91" t="s">
        <v>60</v>
      </c>
      <c r="Q91" s="1">
        <v>132980</v>
      </c>
      <c r="R91" s="1">
        <v>99019</v>
      </c>
    </row>
    <row r="92" spans="1:18" x14ac:dyDescent="0.25">
      <c r="A92">
        <v>2014</v>
      </c>
      <c r="B92">
        <v>11</v>
      </c>
      <c r="C92" t="s">
        <v>60</v>
      </c>
      <c r="Q92" s="1">
        <v>133972</v>
      </c>
      <c r="R92" s="1">
        <v>101461</v>
      </c>
    </row>
    <row r="93" spans="1:18" x14ac:dyDescent="0.25">
      <c r="A93">
        <v>2015</v>
      </c>
      <c r="B93">
        <v>11</v>
      </c>
      <c r="C93" t="s">
        <v>60</v>
      </c>
      <c r="Q93" s="1">
        <v>134924</v>
      </c>
      <c r="R93" s="1">
        <v>87534</v>
      </c>
    </row>
    <row r="94" spans="1:18" x14ac:dyDescent="0.25">
      <c r="A94">
        <v>2008</v>
      </c>
      <c r="B94">
        <v>12</v>
      </c>
      <c r="C94" t="s">
        <v>65</v>
      </c>
      <c r="Q94" s="1">
        <v>2434642</v>
      </c>
      <c r="R94" s="1">
        <v>2376993</v>
      </c>
    </row>
    <row r="95" spans="1:18" x14ac:dyDescent="0.25">
      <c r="A95">
        <v>2009</v>
      </c>
      <c r="B95">
        <v>12</v>
      </c>
      <c r="C95" t="s">
        <v>65</v>
      </c>
      <c r="Q95" s="1">
        <v>2452617</v>
      </c>
      <c r="R95" s="1">
        <v>2456488</v>
      </c>
    </row>
    <row r="96" spans="1:18" x14ac:dyDescent="0.25">
      <c r="A96">
        <v>2010</v>
      </c>
      <c r="B96">
        <v>12</v>
      </c>
      <c r="C96" t="s">
        <v>65</v>
      </c>
      <c r="Q96" s="1">
        <v>2375151</v>
      </c>
      <c r="R96" s="1">
        <v>2375151</v>
      </c>
    </row>
    <row r="97" spans="1:18" x14ac:dyDescent="0.25">
      <c r="A97">
        <v>2011</v>
      </c>
      <c r="B97">
        <v>12</v>
      </c>
      <c r="C97" t="s">
        <v>65</v>
      </c>
      <c r="Q97" s="1">
        <v>2385640</v>
      </c>
      <c r="R97" s="1">
        <v>2385640</v>
      </c>
    </row>
    <row r="98" spans="1:18" x14ac:dyDescent="0.25">
      <c r="A98">
        <v>2012</v>
      </c>
      <c r="B98">
        <v>12</v>
      </c>
      <c r="C98" t="s">
        <v>65</v>
      </c>
      <c r="Q98" s="1">
        <v>2395785</v>
      </c>
      <c r="R98" s="1">
        <v>2395785</v>
      </c>
    </row>
    <row r="99" spans="1:18" x14ac:dyDescent="0.25">
      <c r="A99">
        <v>2013</v>
      </c>
      <c r="B99">
        <v>12</v>
      </c>
      <c r="C99" t="s">
        <v>65</v>
      </c>
      <c r="Q99" s="1">
        <v>2479165</v>
      </c>
      <c r="R99" s="1">
        <v>2479165</v>
      </c>
    </row>
    <row r="100" spans="1:18" x14ac:dyDescent="0.25">
      <c r="A100">
        <v>2014</v>
      </c>
      <c r="B100">
        <v>12</v>
      </c>
      <c r="C100" t="s">
        <v>65</v>
      </c>
      <c r="Q100" s="1">
        <v>2491109</v>
      </c>
      <c r="R100" s="1">
        <v>2491109</v>
      </c>
    </row>
    <row r="101" spans="1:18" x14ac:dyDescent="0.25">
      <c r="A101">
        <v>2015</v>
      </c>
      <c r="B101">
        <v>12</v>
      </c>
      <c r="C101" t="s">
        <v>65</v>
      </c>
      <c r="Q101" s="1">
        <v>2502557</v>
      </c>
      <c r="R101" s="1">
        <v>2285364</v>
      </c>
    </row>
    <row r="102" spans="1:18" x14ac:dyDescent="0.25">
      <c r="A102">
        <v>2008</v>
      </c>
      <c r="B102">
        <v>13</v>
      </c>
      <c r="C102" s="14" t="s">
        <v>66</v>
      </c>
      <c r="Q102" s="1">
        <v>22289</v>
      </c>
      <c r="R102" s="1">
        <v>19000</v>
      </c>
    </row>
    <row r="103" spans="1:18" x14ac:dyDescent="0.25">
      <c r="A103">
        <v>2009</v>
      </c>
      <c r="B103">
        <v>13</v>
      </c>
      <c r="C103" s="14" t="s">
        <v>66</v>
      </c>
      <c r="Q103" s="1">
        <v>22555</v>
      </c>
      <c r="R103" s="1">
        <v>19140</v>
      </c>
    </row>
    <row r="104" spans="1:18" x14ac:dyDescent="0.25">
      <c r="A104">
        <v>2010</v>
      </c>
      <c r="B104">
        <v>13</v>
      </c>
      <c r="C104" s="14" t="s">
        <v>66</v>
      </c>
      <c r="Q104" s="1">
        <v>23397</v>
      </c>
      <c r="R104" s="16">
        <f>(R103+R106)/2</f>
        <v>17241</v>
      </c>
    </row>
    <row r="105" spans="1:18" x14ac:dyDescent="0.25">
      <c r="A105">
        <v>2011</v>
      </c>
      <c r="B105">
        <v>13</v>
      </c>
      <c r="C105" s="14" t="s">
        <v>66</v>
      </c>
      <c r="Q105" s="1">
        <v>23695</v>
      </c>
      <c r="R105" s="16">
        <f>(R103+R106)/2</f>
        <v>17241</v>
      </c>
    </row>
    <row r="106" spans="1:18" x14ac:dyDescent="0.25">
      <c r="A106">
        <v>2012</v>
      </c>
      <c r="B106">
        <v>13</v>
      </c>
      <c r="C106" s="14" t="s">
        <v>66</v>
      </c>
      <c r="Q106" s="1">
        <v>23984</v>
      </c>
      <c r="R106" s="1">
        <v>15342</v>
      </c>
    </row>
    <row r="107" spans="1:18" x14ac:dyDescent="0.25">
      <c r="A107">
        <v>2013</v>
      </c>
      <c r="B107">
        <v>13</v>
      </c>
      <c r="C107" s="14" t="s">
        <v>66</v>
      </c>
      <c r="Q107" s="1">
        <v>25026</v>
      </c>
      <c r="R107" s="16">
        <f>(R106+R108)/2</f>
        <v>17971</v>
      </c>
    </row>
    <row r="108" spans="1:18" x14ac:dyDescent="0.25">
      <c r="A108">
        <v>2014</v>
      </c>
      <c r="B108">
        <v>13</v>
      </c>
      <c r="C108" s="14" t="s">
        <v>66</v>
      </c>
      <c r="Q108" s="1">
        <v>25329</v>
      </c>
      <c r="R108" s="1">
        <v>20600</v>
      </c>
    </row>
    <row r="109" spans="1:18" x14ac:dyDescent="0.25">
      <c r="A109">
        <v>2015</v>
      </c>
      <c r="B109">
        <v>13</v>
      </c>
      <c r="C109" s="14" t="s">
        <v>66</v>
      </c>
      <c r="Q109" s="1">
        <v>25619</v>
      </c>
      <c r="R109" s="1">
        <v>20600</v>
      </c>
    </row>
    <row r="110" spans="1:18" x14ac:dyDescent="0.25">
      <c r="A110">
        <v>2008</v>
      </c>
      <c r="B110">
        <v>14</v>
      </c>
      <c r="C110" t="s">
        <v>68</v>
      </c>
      <c r="Q110" s="1">
        <v>13659</v>
      </c>
      <c r="R110" s="1">
        <v>3095</v>
      </c>
    </row>
    <row r="111" spans="1:18" x14ac:dyDescent="0.25">
      <c r="A111">
        <v>2009</v>
      </c>
      <c r="B111">
        <v>14</v>
      </c>
      <c r="C111" t="s">
        <v>68</v>
      </c>
      <c r="Q111" s="1">
        <v>13717</v>
      </c>
      <c r="R111" s="1">
        <v>3144</v>
      </c>
    </row>
    <row r="112" spans="1:18" x14ac:dyDescent="0.25">
      <c r="A112">
        <v>2010</v>
      </c>
      <c r="B112">
        <v>14</v>
      </c>
      <c r="C112" t="s">
        <v>68</v>
      </c>
      <c r="Q112" s="1">
        <v>12300</v>
      </c>
      <c r="R112" s="1">
        <v>4500</v>
      </c>
    </row>
    <row r="113" spans="1:18" x14ac:dyDescent="0.25">
      <c r="A113">
        <v>2011</v>
      </c>
      <c r="B113">
        <v>14</v>
      </c>
      <c r="C113" t="s">
        <v>68</v>
      </c>
      <c r="Q113" s="1">
        <v>12248</v>
      </c>
      <c r="R113" s="1">
        <v>2100</v>
      </c>
    </row>
    <row r="114" spans="1:18" x14ac:dyDescent="0.25">
      <c r="A114">
        <v>2012</v>
      </c>
      <c r="B114">
        <v>14</v>
      </c>
      <c r="C114" t="s">
        <v>68</v>
      </c>
      <c r="Q114" s="1">
        <v>12198</v>
      </c>
      <c r="R114" s="1">
        <v>3547</v>
      </c>
    </row>
    <row r="115" spans="1:18" x14ac:dyDescent="0.25">
      <c r="A115">
        <v>2013</v>
      </c>
      <c r="B115">
        <v>14</v>
      </c>
      <c r="C115" t="s">
        <v>68</v>
      </c>
      <c r="Q115" s="1">
        <v>12508</v>
      </c>
      <c r="R115" s="1">
        <v>4095</v>
      </c>
    </row>
    <row r="116" spans="1:18" x14ac:dyDescent="0.25">
      <c r="A116">
        <v>2014</v>
      </c>
      <c r="B116">
        <v>14</v>
      </c>
      <c r="C116" t="s">
        <v>68</v>
      </c>
      <c r="Q116" s="1">
        <v>12469</v>
      </c>
      <c r="R116" s="1">
        <v>3666</v>
      </c>
    </row>
    <row r="117" spans="1:18" x14ac:dyDescent="0.25">
      <c r="A117">
        <v>2015</v>
      </c>
      <c r="B117">
        <v>14</v>
      </c>
      <c r="C117" t="s">
        <v>68</v>
      </c>
      <c r="Q117" s="1">
        <v>12431</v>
      </c>
      <c r="R117" s="1">
        <v>4760</v>
      </c>
    </row>
    <row r="118" spans="1:18" x14ac:dyDescent="0.25">
      <c r="A118">
        <v>2008</v>
      </c>
      <c r="B118">
        <v>15</v>
      </c>
      <c r="C118" t="s">
        <v>71</v>
      </c>
      <c r="Q118" s="1">
        <v>429507</v>
      </c>
      <c r="R118" s="1">
        <v>286108</v>
      </c>
    </row>
    <row r="119" spans="1:18" x14ac:dyDescent="0.25">
      <c r="A119">
        <v>2009</v>
      </c>
      <c r="B119">
        <v>15</v>
      </c>
      <c r="C119" t="s">
        <v>71</v>
      </c>
      <c r="Q119" s="1">
        <v>441748</v>
      </c>
      <c r="R119" s="1">
        <v>317476</v>
      </c>
    </row>
    <row r="120" spans="1:18" x14ac:dyDescent="0.25">
      <c r="A120">
        <v>2010</v>
      </c>
      <c r="B120">
        <v>15</v>
      </c>
      <c r="C120" t="s">
        <v>71</v>
      </c>
      <c r="Q120" s="1">
        <v>378089</v>
      </c>
      <c r="R120" s="1">
        <v>328628</v>
      </c>
    </row>
    <row r="121" spans="1:18" x14ac:dyDescent="0.25">
      <c r="A121">
        <v>2011</v>
      </c>
      <c r="B121">
        <v>15</v>
      </c>
      <c r="C121" t="s">
        <v>71</v>
      </c>
      <c r="Q121" s="1">
        <v>383571</v>
      </c>
      <c r="R121" s="1">
        <v>339803</v>
      </c>
    </row>
    <row r="122" spans="1:18" x14ac:dyDescent="0.25">
      <c r="A122">
        <v>2012</v>
      </c>
      <c r="B122">
        <v>15</v>
      </c>
      <c r="C122" t="s">
        <v>71</v>
      </c>
      <c r="Q122" s="1">
        <v>388873</v>
      </c>
      <c r="R122" s="1">
        <v>351934</v>
      </c>
    </row>
    <row r="123" spans="1:18" x14ac:dyDescent="0.25">
      <c r="A123">
        <v>2013</v>
      </c>
      <c r="B123">
        <v>15</v>
      </c>
      <c r="C123" t="s">
        <v>71</v>
      </c>
      <c r="Q123" s="1">
        <v>406474</v>
      </c>
      <c r="R123" s="1">
        <v>378713</v>
      </c>
    </row>
    <row r="124" spans="1:18" x14ac:dyDescent="0.25">
      <c r="A124">
        <v>2014</v>
      </c>
      <c r="B124">
        <v>15</v>
      </c>
      <c r="C124" t="s">
        <v>71</v>
      </c>
      <c r="Q124" s="1">
        <v>412003</v>
      </c>
      <c r="R124" s="1">
        <v>397252</v>
      </c>
    </row>
    <row r="125" spans="1:18" x14ac:dyDescent="0.25">
      <c r="A125">
        <v>2015</v>
      </c>
      <c r="B125">
        <v>15</v>
      </c>
      <c r="C125" t="s">
        <v>71</v>
      </c>
      <c r="Q125" s="1">
        <v>417307</v>
      </c>
      <c r="R125" s="1">
        <v>312231</v>
      </c>
    </row>
    <row r="126" spans="1:18" x14ac:dyDescent="0.25">
      <c r="A126">
        <v>2008</v>
      </c>
      <c r="B126">
        <v>16</v>
      </c>
      <c r="C126" t="s">
        <v>75</v>
      </c>
      <c r="Q126" s="1">
        <v>39082</v>
      </c>
      <c r="R126" s="1">
        <v>34474</v>
      </c>
    </row>
    <row r="127" spans="1:18" x14ac:dyDescent="0.25">
      <c r="A127">
        <v>2009</v>
      </c>
      <c r="B127">
        <v>16</v>
      </c>
      <c r="C127" t="s">
        <v>75</v>
      </c>
      <c r="Q127" s="1">
        <v>39254</v>
      </c>
      <c r="R127" s="1">
        <v>35339</v>
      </c>
    </row>
    <row r="128" spans="1:18" x14ac:dyDescent="0.25">
      <c r="A128">
        <v>2010</v>
      </c>
      <c r="B128">
        <v>16</v>
      </c>
      <c r="C128" t="s">
        <v>75</v>
      </c>
      <c r="Q128" s="1">
        <v>38516</v>
      </c>
      <c r="R128" s="1">
        <v>32191</v>
      </c>
    </row>
    <row r="129" spans="1:18" x14ac:dyDescent="0.25">
      <c r="A129">
        <v>2011</v>
      </c>
      <c r="B129">
        <v>16</v>
      </c>
      <c r="C129" t="s">
        <v>75</v>
      </c>
      <c r="Q129" s="1">
        <v>38627</v>
      </c>
      <c r="R129" s="1">
        <v>32284</v>
      </c>
    </row>
    <row r="130" spans="1:18" x14ac:dyDescent="0.25">
      <c r="A130">
        <v>2012</v>
      </c>
      <c r="B130">
        <v>16</v>
      </c>
      <c r="C130" t="s">
        <v>75</v>
      </c>
      <c r="Q130" s="1">
        <v>38734</v>
      </c>
      <c r="R130" s="1">
        <v>32373</v>
      </c>
    </row>
    <row r="131" spans="1:18" x14ac:dyDescent="0.25">
      <c r="A131">
        <v>2013</v>
      </c>
      <c r="B131">
        <v>16</v>
      </c>
      <c r="C131" t="s">
        <v>75</v>
      </c>
      <c r="Q131" s="1">
        <v>40018</v>
      </c>
      <c r="R131" s="1">
        <v>33446</v>
      </c>
    </row>
    <row r="132" spans="1:18" x14ac:dyDescent="0.25">
      <c r="A132">
        <v>2014</v>
      </c>
      <c r="B132">
        <v>16</v>
      </c>
      <c r="C132" t="s">
        <v>75</v>
      </c>
      <c r="Q132" s="1">
        <v>40155</v>
      </c>
      <c r="R132" s="1">
        <v>33561</v>
      </c>
    </row>
    <row r="133" spans="1:18" x14ac:dyDescent="0.25">
      <c r="A133">
        <v>2015</v>
      </c>
      <c r="B133">
        <v>16</v>
      </c>
      <c r="C133" t="s">
        <v>75</v>
      </c>
      <c r="Q133" s="1">
        <v>40287</v>
      </c>
      <c r="R133" s="1">
        <v>33671</v>
      </c>
    </row>
    <row r="134" spans="1:18" x14ac:dyDescent="0.25">
      <c r="A134">
        <v>2008</v>
      </c>
      <c r="B134">
        <v>17</v>
      </c>
      <c r="C134" t="s">
        <v>77</v>
      </c>
      <c r="Q134" s="1">
        <v>46306</v>
      </c>
      <c r="R134" s="1">
        <v>34352</v>
      </c>
    </row>
    <row r="135" spans="1:18" x14ac:dyDescent="0.25">
      <c r="A135">
        <v>2009</v>
      </c>
      <c r="B135">
        <v>17</v>
      </c>
      <c r="C135" t="s">
        <v>77</v>
      </c>
      <c r="Q135" s="1">
        <v>46624</v>
      </c>
      <c r="R135" s="1">
        <v>34600</v>
      </c>
    </row>
    <row r="136" spans="1:18" x14ac:dyDescent="0.25">
      <c r="A136">
        <v>2010</v>
      </c>
      <c r="B136">
        <v>17</v>
      </c>
      <c r="C136" t="s">
        <v>77</v>
      </c>
      <c r="Q136" s="1">
        <v>46654</v>
      </c>
      <c r="R136" s="1">
        <v>34850</v>
      </c>
    </row>
    <row r="137" spans="1:18" x14ac:dyDescent="0.25">
      <c r="A137">
        <v>2011</v>
      </c>
      <c r="B137">
        <v>17</v>
      </c>
      <c r="C137" t="s">
        <v>77</v>
      </c>
      <c r="Q137" s="1">
        <v>46950</v>
      </c>
      <c r="R137" s="1">
        <v>35000</v>
      </c>
    </row>
    <row r="138" spans="1:18" x14ac:dyDescent="0.25">
      <c r="A138">
        <v>2012</v>
      </c>
      <c r="B138">
        <v>17</v>
      </c>
      <c r="C138" t="s">
        <v>77</v>
      </c>
      <c r="Q138" s="1">
        <v>47236</v>
      </c>
      <c r="R138" s="1">
        <v>36000</v>
      </c>
    </row>
    <row r="139" spans="1:18" x14ac:dyDescent="0.25">
      <c r="A139">
        <v>2013</v>
      </c>
      <c r="B139">
        <v>17</v>
      </c>
      <c r="C139" t="s">
        <v>77</v>
      </c>
      <c r="Q139" s="1">
        <v>48974</v>
      </c>
      <c r="R139" s="1">
        <v>37700</v>
      </c>
    </row>
    <row r="140" spans="1:18" x14ac:dyDescent="0.25">
      <c r="A140">
        <v>2014</v>
      </c>
      <c r="B140">
        <v>17</v>
      </c>
      <c r="C140" t="s">
        <v>77</v>
      </c>
      <c r="Q140" s="1">
        <v>49293</v>
      </c>
      <c r="R140" s="1">
        <v>37900</v>
      </c>
    </row>
    <row r="141" spans="1:18" x14ac:dyDescent="0.25">
      <c r="A141">
        <v>2015</v>
      </c>
      <c r="B141">
        <v>17</v>
      </c>
      <c r="C141" t="s">
        <v>77</v>
      </c>
      <c r="Q141" s="1">
        <v>49600</v>
      </c>
      <c r="R141" s="1">
        <v>37900</v>
      </c>
    </row>
    <row r="142" spans="1:18" x14ac:dyDescent="0.25">
      <c r="A142">
        <v>2008</v>
      </c>
      <c r="B142">
        <v>18</v>
      </c>
      <c r="C142" t="s">
        <v>78</v>
      </c>
      <c r="Q142" s="1">
        <v>43898</v>
      </c>
      <c r="R142" s="1">
        <v>45198</v>
      </c>
    </row>
    <row r="143" spans="1:18" x14ac:dyDescent="0.25">
      <c r="A143">
        <v>2009</v>
      </c>
      <c r="B143">
        <v>18</v>
      </c>
      <c r="C143" t="s">
        <v>78</v>
      </c>
      <c r="Q143" s="1">
        <v>44265</v>
      </c>
      <c r="R143" s="1">
        <v>46947</v>
      </c>
    </row>
    <row r="144" spans="1:18" x14ac:dyDescent="0.25">
      <c r="A144">
        <v>2010</v>
      </c>
      <c r="B144">
        <v>18</v>
      </c>
      <c r="C144" t="s">
        <v>78</v>
      </c>
      <c r="Q144" s="1">
        <v>45624</v>
      </c>
      <c r="R144" s="1">
        <v>42963</v>
      </c>
    </row>
    <row r="145" spans="1:18" x14ac:dyDescent="0.25">
      <c r="A145">
        <v>2011</v>
      </c>
      <c r="B145">
        <v>18</v>
      </c>
      <c r="C145" t="s">
        <v>78</v>
      </c>
      <c r="Q145" s="1">
        <v>46061</v>
      </c>
      <c r="R145" s="1">
        <v>43375</v>
      </c>
    </row>
    <row r="146" spans="1:18" x14ac:dyDescent="0.25">
      <c r="A146">
        <v>2012</v>
      </c>
      <c r="B146">
        <v>18</v>
      </c>
      <c r="C146" t="s">
        <v>78</v>
      </c>
      <c r="Q146" s="1">
        <v>46482</v>
      </c>
      <c r="R146" s="1">
        <v>43771</v>
      </c>
    </row>
    <row r="147" spans="1:18" x14ac:dyDescent="0.25">
      <c r="A147">
        <v>2013</v>
      </c>
      <c r="B147">
        <v>18</v>
      </c>
      <c r="C147" t="s">
        <v>78</v>
      </c>
      <c r="Q147" s="1">
        <v>48350</v>
      </c>
      <c r="R147" s="1">
        <v>45530</v>
      </c>
    </row>
    <row r="148" spans="1:18" x14ac:dyDescent="0.25">
      <c r="A148">
        <v>2014</v>
      </c>
      <c r="B148">
        <v>18</v>
      </c>
      <c r="C148" t="s">
        <v>78</v>
      </c>
      <c r="Q148" s="1">
        <v>48802</v>
      </c>
      <c r="R148" s="1">
        <v>45956</v>
      </c>
    </row>
    <row r="149" spans="1:18" x14ac:dyDescent="0.25">
      <c r="A149">
        <v>2015</v>
      </c>
      <c r="B149">
        <v>18</v>
      </c>
      <c r="C149" t="s">
        <v>78</v>
      </c>
      <c r="Q149" s="1">
        <v>49236</v>
      </c>
      <c r="R149" s="1">
        <v>41370</v>
      </c>
    </row>
    <row r="150" spans="1:18" x14ac:dyDescent="0.25">
      <c r="A150">
        <v>2008</v>
      </c>
      <c r="B150">
        <v>19</v>
      </c>
      <c r="C150" s="14" t="s">
        <v>83</v>
      </c>
      <c r="Q150" s="1">
        <v>10806</v>
      </c>
      <c r="R150" s="1">
        <v>5901</v>
      </c>
    </row>
    <row r="151" spans="1:18" x14ac:dyDescent="0.25">
      <c r="A151">
        <v>2009</v>
      </c>
      <c r="B151">
        <v>19</v>
      </c>
      <c r="C151" s="14" t="s">
        <v>83</v>
      </c>
      <c r="Q151" s="1">
        <v>10826</v>
      </c>
      <c r="R151" s="1">
        <v>5958</v>
      </c>
    </row>
    <row r="152" spans="1:18" x14ac:dyDescent="0.25">
      <c r="A152">
        <v>2010</v>
      </c>
      <c r="B152">
        <v>19</v>
      </c>
      <c r="C152" s="14" t="s">
        <v>83</v>
      </c>
      <c r="Q152" s="1">
        <v>10457</v>
      </c>
      <c r="R152" s="1">
        <v>5679</v>
      </c>
    </row>
    <row r="153" spans="1:18" x14ac:dyDescent="0.25">
      <c r="A153">
        <v>2011</v>
      </c>
      <c r="B153">
        <v>19</v>
      </c>
      <c r="C153" s="14" t="s">
        <v>83</v>
      </c>
      <c r="Q153" s="1">
        <v>10453</v>
      </c>
      <c r="R153" s="1">
        <v>5677</v>
      </c>
    </row>
    <row r="154" spans="1:18" x14ac:dyDescent="0.25">
      <c r="A154">
        <v>2012</v>
      </c>
      <c r="B154">
        <v>19</v>
      </c>
      <c r="C154" s="14" t="s">
        <v>83</v>
      </c>
      <c r="Q154" s="1">
        <v>10449</v>
      </c>
      <c r="R154" s="1">
        <v>5675</v>
      </c>
    </row>
    <row r="155" spans="1:18" x14ac:dyDescent="0.25">
      <c r="A155">
        <v>2013</v>
      </c>
      <c r="B155">
        <v>19</v>
      </c>
      <c r="C155" s="14" t="s">
        <v>83</v>
      </c>
      <c r="Q155" s="1">
        <v>10759</v>
      </c>
      <c r="R155" s="1">
        <v>5843</v>
      </c>
    </row>
    <row r="156" spans="1:18" x14ac:dyDescent="0.25">
      <c r="A156">
        <v>2014</v>
      </c>
      <c r="B156">
        <v>19</v>
      </c>
      <c r="C156" s="14" t="s">
        <v>83</v>
      </c>
      <c r="Q156" s="1">
        <v>10763</v>
      </c>
      <c r="R156" s="1">
        <v>5845</v>
      </c>
    </row>
    <row r="157" spans="1:18" x14ac:dyDescent="0.25">
      <c r="A157">
        <v>2015</v>
      </c>
      <c r="B157">
        <v>19</v>
      </c>
      <c r="C157" s="14" t="s">
        <v>83</v>
      </c>
      <c r="Q157" s="1">
        <v>10767</v>
      </c>
      <c r="R157" s="1">
        <v>5435</v>
      </c>
    </row>
    <row r="158" spans="1:18" x14ac:dyDescent="0.25">
      <c r="A158">
        <v>2008</v>
      </c>
      <c r="B158">
        <v>20</v>
      </c>
      <c r="C158" s="14" t="s">
        <v>84</v>
      </c>
      <c r="Q158" s="1">
        <v>17750</v>
      </c>
      <c r="R158" s="1">
        <v>13586</v>
      </c>
    </row>
    <row r="159" spans="1:18" x14ac:dyDescent="0.25">
      <c r="A159">
        <v>2009</v>
      </c>
      <c r="B159">
        <v>20</v>
      </c>
      <c r="C159" s="14" t="s">
        <v>84</v>
      </c>
      <c r="Q159" s="1">
        <v>17805</v>
      </c>
      <c r="R159" s="1">
        <v>14264</v>
      </c>
    </row>
    <row r="160" spans="1:18" x14ac:dyDescent="0.25">
      <c r="A160">
        <v>2010</v>
      </c>
      <c r="B160">
        <v>20</v>
      </c>
      <c r="C160" s="14" t="s">
        <v>84</v>
      </c>
      <c r="Q160" s="1">
        <v>17243</v>
      </c>
      <c r="R160" s="1">
        <v>14355</v>
      </c>
    </row>
    <row r="161" spans="1:18" x14ac:dyDescent="0.25">
      <c r="A161">
        <v>2011</v>
      </c>
      <c r="B161">
        <v>20</v>
      </c>
      <c r="C161" s="14" t="s">
        <v>84</v>
      </c>
      <c r="Q161" s="1">
        <v>17257</v>
      </c>
      <c r="R161" s="16">
        <f>(R160+R162)/2</f>
        <v>14768.5</v>
      </c>
    </row>
    <row r="162" spans="1:18" x14ac:dyDescent="0.25">
      <c r="A162">
        <v>2012</v>
      </c>
      <c r="B162">
        <v>20</v>
      </c>
      <c r="C162" s="14" t="s">
        <v>84</v>
      </c>
      <c r="Q162" s="1">
        <v>17271</v>
      </c>
      <c r="R162" s="1">
        <v>15182</v>
      </c>
    </row>
    <row r="163" spans="1:18" x14ac:dyDescent="0.25">
      <c r="A163">
        <v>2013</v>
      </c>
      <c r="B163">
        <v>20</v>
      </c>
      <c r="C163" s="14" t="s">
        <v>84</v>
      </c>
      <c r="Q163" s="1">
        <v>17805</v>
      </c>
      <c r="R163" s="14"/>
    </row>
    <row r="164" spans="1:18" x14ac:dyDescent="0.25">
      <c r="A164">
        <v>2014</v>
      </c>
      <c r="B164">
        <v>20</v>
      </c>
      <c r="C164" s="14" t="s">
        <v>84</v>
      </c>
      <c r="Q164" s="1">
        <v>17832</v>
      </c>
      <c r="R164" s="14"/>
    </row>
    <row r="165" spans="1:18" x14ac:dyDescent="0.25">
      <c r="A165">
        <v>2015</v>
      </c>
      <c r="B165">
        <v>20</v>
      </c>
      <c r="C165" s="14" t="s">
        <v>84</v>
      </c>
      <c r="Q165" s="1">
        <v>17858</v>
      </c>
      <c r="R165" s="14"/>
    </row>
    <row r="166" spans="1:18" x14ac:dyDescent="0.25">
      <c r="A166">
        <v>2008</v>
      </c>
      <c r="B166">
        <v>21</v>
      </c>
      <c r="C166" s="14" t="s">
        <v>85</v>
      </c>
      <c r="Q166" s="1">
        <v>6904</v>
      </c>
      <c r="R166" s="1">
        <v>3111</v>
      </c>
    </row>
    <row r="167" spans="1:18" x14ac:dyDescent="0.25">
      <c r="A167">
        <v>2009</v>
      </c>
      <c r="B167">
        <v>21</v>
      </c>
      <c r="C167" s="14" t="s">
        <v>85</v>
      </c>
      <c r="Q167" s="1">
        <v>6902</v>
      </c>
      <c r="R167" s="1">
        <v>3223</v>
      </c>
    </row>
    <row r="168" spans="1:18" x14ac:dyDescent="0.25">
      <c r="A168">
        <v>2010</v>
      </c>
      <c r="B168">
        <v>21</v>
      </c>
      <c r="C168" s="14" t="s">
        <v>85</v>
      </c>
      <c r="Q168" s="1">
        <v>6818</v>
      </c>
      <c r="R168" s="1">
        <v>3332</v>
      </c>
    </row>
    <row r="169" spans="1:18" x14ac:dyDescent="0.25">
      <c r="A169">
        <v>2011</v>
      </c>
      <c r="B169">
        <v>21</v>
      </c>
      <c r="C169" s="14" t="s">
        <v>85</v>
      </c>
      <c r="Q169" s="1">
        <v>6815</v>
      </c>
      <c r="R169" s="1">
        <v>3331</v>
      </c>
    </row>
    <row r="170" spans="1:18" x14ac:dyDescent="0.25">
      <c r="A170">
        <v>2012</v>
      </c>
      <c r="B170">
        <v>21</v>
      </c>
      <c r="C170" s="14" t="s">
        <v>85</v>
      </c>
      <c r="Q170" s="1">
        <v>6811</v>
      </c>
      <c r="R170" s="1">
        <v>3329</v>
      </c>
    </row>
    <row r="171" spans="1:18" x14ac:dyDescent="0.25">
      <c r="A171">
        <v>2013</v>
      </c>
      <c r="B171">
        <v>21</v>
      </c>
      <c r="C171" s="14" t="s">
        <v>85</v>
      </c>
      <c r="Q171" s="1">
        <v>7012</v>
      </c>
      <c r="R171" s="1">
        <v>3427</v>
      </c>
    </row>
    <row r="172" spans="1:18" x14ac:dyDescent="0.25">
      <c r="A172">
        <v>2014</v>
      </c>
      <c r="B172">
        <v>21</v>
      </c>
      <c r="C172" s="14" t="s">
        <v>85</v>
      </c>
      <c r="Q172" s="1">
        <v>7014</v>
      </c>
      <c r="R172" s="1">
        <v>3428</v>
      </c>
    </row>
    <row r="173" spans="1:18" x14ac:dyDescent="0.25">
      <c r="A173">
        <v>2015</v>
      </c>
      <c r="B173">
        <v>21</v>
      </c>
      <c r="C173" s="14" t="s">
        <v>85</v>
      </c>
      <c r="Q173" s="1">
        <v>7016</v>
      </c>
      <c r="R173" s="1">
        <v>2236</v>
      </c>
    </row>
    <row r="174" spans="1:18" x14ac:dyDescent="0.25">
      <c r="A174">
        <v>2008</v>
      </c>
      <c r="B174">
        <v>22</v>
      </c>
      <c r="C174" t="s">
        <v>88</v>
      </c>
      <c r="Q174" s="1">
        <v>15420</v>
      </c>
      <c r="R174" s="1">
        <v>13068</v>
      </c>
    </row>
    <row r="175" spans="1:18" x14ac:dyDescent="0.25">
      <c r="A175">
        <v>2009</v>
      </c>
      <c r="B175">
        <v>22</v>
      </c>
      <c r="C175" t="s">
        <v>88</v>
      </c>
      <c r="Q175" s="1">
        <v>15507</v>
      </c>
      <c r="R175" s="1">
        <v>13232</v>
      </c>
    </row>
    <row r="176" spans="1:18" x14ac:dyDescent="0.25">
      <c r="A176">
        <v>2010</v>
      </c>
      <c r="B176">
        <v>22</v>
      </c>
      <c r="C176" t="s">
        <v>88</v>
      </c>
      <c r="Q176" s="1">
        <v>17118</v>
      </c>
      <c r="R176" s="1">
        <v>13588</v>
      </c>
    </row>
    <row r="177" spans="1:18" x14ac:dyDescent="0.25">
      <c r="A177">
        <v>2011</v>
      </c>
      <c r="B177">
        <v>22</v>
      </c>
      <c r="C177" t="s">
        <v>88</v>
      </c>
      <c r="Q177" s="1">
        <v>17324</v>
      </c>
      <c r="R177" s="1">
        <v>13883</v>
      </c>
    </row>
    <row r="178" spans="1:18" x14ac:dyDescent="0.25">
      <c r="A178">
        <v>2012</v>
      </c>
      <c r="B178">
        <v>22</v>
      </c>
      <c r="C178" t="s">
        <v>88</v>
      </c>
      <c r="Q178" s="1">
        <v>17523</v>
      </c>
      <c r="R178" s="1">
        <v>14043</v>
      </c>
    </row>
    <row r="179" spans="1:18" x14ac:dyDescent="0.25">
      <c r="A179">
        <v>2013</v>
      </c>
      <c r="B179">
        <v>22</v>
      </c>
      <c r="C179" t="s">
        <v>88</v>
      </c>
      <c r="Q179" s="1">
        <v>18271</v>
      </c>
      <c r="R179" s="1">
        <v>14642</v>
      </c>
    </row>
    <row r="180" spans="1:18" x14ac:dyDescent="0.25">
      <c r="A180">
        <v>2014</v>
      </c>
      <c r="B180">
        <v>22</v>
      </c>
      <c r="C180" t="s">
        <v>88</v>
      </c>
      <c r="Q180" s="1">
        <v>18481</v>
      </c>
      <c r="R180" s="1">
        <v>14810</v>
      </c>
    </row>
    <row r="181" spans="1:18" x14ac:dyDescent="0.25">
      <c r="A181">
        <v>2015</v>
      </c>
      <c r="B181">
        <v>22</v>
      </c>
      <c r="C181" t="s">
        <v>88</v>
      </c>
      <c r="Q181" s="1">
        <v>18682</v>
      </c>
      <c r="R181" s="1">
        <v>12356</v>
      </c>
    </row>
    <row r="182" spans="1:18" x14ac:dyDescent="0.25">
      <c r="A182">
        <v>2008</v>
      </c>
      <c r="B182">
        <v>23</v>
      </c>
      <c r="C182" t="s">
        <v>89</v>
      </c>
      <c r="Q182" s="1">
        <v>15284</v>
      </c>
      <c r="R182" s="1">
        <v>9859</v>
      </c>
    </row>
    <row r="183" spans="1:18" x14ac:dyDescent="0.25">
      <c r="A183">
        <v>2009</v>
      </c>
      <c r="B183">
        <v>23</v>
      </c>
      <c r="C183" t="s">
        <v>89</v>
      </c>
      <c r="Q183" s="1">
        <v>15289</v>
      </c>
      <c r="R183" s="1">
        <v>9909</v>
      </c>
    </row>
    <row r="184" spans="1:18" x14ac:dyDescent="0.25">
      <c r="A184">
        <v>2010</v>
      </c>
      <c r="B184">
        <v>23</v>
      </c>
      <c r="C184" t="s">
        <v>89</v>
      </c>
      <c r="Q184" s="1">
        <v>14920</v>
      </c>
      <c r="R184" s="1">
        <v>10124</v>
      </c>
    </row>
    <row r="185" spans="1:18" x14ac:dyDescent="0.25">
      <c r="A185">
        <v>2011</v>
      </c>
      <c r="B185">
        <v>23</v>
      </c>
      <c r="C185" t="s">
        <v>89</v>
      </c>
      <c r="Q185" s="1">
        <v>14907</v>
      </c>
      <c r="R185" s="1">
        <v>10341</v>
      </c>
    </row>
    <row r="186" spans="1:18" x14ac:dyDescent="0.25">
      <c r="A186">
        <v>2012</v>
      </c>
      <c r="B186">
        <v>23</v>
      </c>
      <c r="C186" t="s">
        <v>89</v>
      </c>
      <c r="Q186" s="1">
        <v>14893</v>
      </c>
      <c r="R186" s="1">
        <v>10707</v>
      </c>
    </row>
    <row r="187" spans="1:18" x14ac:dyDescent="0.25">
      <c r="A187">
        <v>2013</v>
      </c>
      <c r="B187">
        <v>23</v>
      </c>
      <c r="C187" t="s">
        <v>89</v>
      </c>
      <c r="Q187" s="1">
        <v>15326</v>
      </c>
      <c r="R187" s="1">
        <v>10948</v>
      </c>
    </row>
    <row r="188" spans="1:18" x14ac:dyDescent="0.25">
      <c r="A188">
        <v>2014</v>
      </c>
      <c r="B188">
        <v>23</v>
      </c>
      <c r="C188" t="s">
        <v>89</v>
      </c>
      <c r="Q188" s="1">
        <v>15325</v>
      </c>
      <c r="R188" s="1">
        <v>11089</v>
      </c>
    </row>
    <row r="189" spans="1:18" x14ac:dyDescent="0.25">
      <c r="A189">
        <v>2015</v>
      </c>
      <c r="B189">
        <v>23</v>
      </c>
      <c r="C189" t="s">
        <v>89</v>
      </c>
      <c r="Q189" s="1">
        <v>15324</v>
      </c>
      <c r="R189" s="1">
        <v>7931</v>
      </c>
    </row>
    <row r="190" spans="1:18" x14ac:dyDescent="0.25">
      <c r="A190">
        <v>2008</v>
      </c>
      <c r="B190">
        <v>24</v>
      </c>
      <c r="C190" t="s">
        <v>92</v>
      </c>
      <c r="Q190" s="1">
        <v>32262</v>
      </c>
      <c r="R190" s="1">
        <v>18232</v>
      </c>
    </row>
    <row r="191" spans="1:18" x14ac:dyDescent="0.25">
      <c r="A191">
        <v>2009</v>
      </c>
      <c r="B191">
        <v>24</v>
      </c>
      <c r="C191" t="s">
        <v>92</v>
      </c>
      <c r="Q191" s="1">
        <v>32438</v>
      </c>
      <c r="R191" s="1">
        <v>17617</v>
      </c>
    </row>
    <row r="192" spans="1:18" x14ac:dyDescent="0.25">
      <c r="A192">
        <v>2010</v>
      </c>
      <c r="B192">
        <v>24</v>
      </c>
      <c r="C192" t="s">
        <v>92</v>
      </c>
      <c r="Q192" s="1">
        <v>31213</v>
      </c>
      <c r="R192" s="1">
        <v>18008</v>
      </c>
    </row>
    <row r="193" spans="1:18" x14ac:dyDescent="0.25">
      <c r="A193">
        <v>2011</v>
      </c>
      <c r="B193">
        <v>24</v>
      </c>
      <c r="C193" t="s">
        <v>92</v>
      </c>
      <c r="Q193" s="1">
        <v>31286</v>
      </c>
      <c r="R193" s="1">
        <v>18605</v>
      </c>
    </row>
    <row r="194" spans="1:18" x14ac:dyDescent="0.25">
      <c r="A194">
        <v>2012</v>
      </c>
      <c r="B194">
        <v>24</v>
      </c>
      <c r="C194" t="s">
        <v>92</v>
      </c>
      <c r="Q194" s="1">
        <v>31356</v>
      </c>
      <c r="R194" s="1">
        <v>19384</v>
      </c>
    </row>
    <row r="195" spans="1:18" x14ac:dyDescent="0.25">
      <c r="A195">
        <v>2013</v>
      </c>
      <c r="B195">
        <v>24</v>
      </c>
      <c r="C195" t="s">
        <v>92</v>
      </c>
      <c r="Q195" s="1">
        <v>32378</v>
      </c>
      <c r="R195" s="1">
        <v>19950</v>
      </c>
    </row>
    <row r="196" spans="1:18" x14ac:dyDescent="0.25">
      <c r="A196">
        <v>2014</v>
      </c>
      <c r="B196">
        <v>24</v>
      </c>
      <c r="C196" t="s">
        <v>92</v>
      </c>
      <c r="Q196" s="1">
        <v>32473</v>
      </c>
      <c r="R196" s="1">
        <v>20862</v>
      </c>
    </row>
    <row r="197" spans="1:18" x14ac:dyDescent="0.25">
      <c r="A197">
        <v>2015</v>
      </c>
      <c r="B197">
        <v>24</v>
      </c>
      <c r="C197" t="s">
        <v>92</v>
      </c>
      <c r="Q197" s="1">
        <v>32564</v>
      </c>
      <c r="R197" s="1">
        <v>15536</v>
      </c>
    </row>
    <row r="198" spans="1:18" x14ac:dyDescent="0.25">
      <c r="A198">
        <v>2008</v>
      </c>
      <c r="B198">
        <v>25</v>
      </c>
      <c r="C198" t="s">
        <v>96</v>
      </c>
      <c r="Q198" s="1">
        <v>33693</v>
      </c>
      <c r="R198" s="1">
        <v>20230</v>
      </c>
    </row>
    <row r="199" spans="1:18" x14ac:dyDescent="0.25">
      <c r="A199">
        <v>2009</v>
      </c>
      <c r="B199">
        <v>25</v>
      </c>
      <c r="C199" t="s">
        <v>96</v>
      </c>
      <c r="Q199" s="1">
        <v>34391</v>
      </c>
      <c r="R199" s="1">
        <v>20583</v>
      </c>
    </row>
    <row r="200" spans="1:18" x14ac:dyDescent="0.25">
      <c r="A200">
        <v>2010</v>
      </c>
      <c r="B200">
        <v>25</v>
      </c>
      <c r="C200" t="s">
        <v>96</v>
      </c>
      <c r="Q200" s="1">
        <v>33973</v>
      </c>
      <c r="R200" s="1">
        <v>21099</v>
      </c>
    </row>
    <row r="201" spans="1:18" x14ac:dyDescent="0.25">
      <c r="A201">
        <v>2011</v>
      </c>
      <c r="B201">
        <v>25</v>
      </c>
      <c r="C201" t="s">
        <v>96</v>
      </c>
      <c r="Q201" s="1">
        <v>34538</v>
      </c>
      <c r="R201" s="1">
        <v>21618</v>
      </c>
    </row>
    <row r="202" spans="1:18" x14ac:dyDescent="0.25">
      <c r="A202">
        <v>2012</v>
      </c>
      <c r="B202">
        <v>25</v>
      </c>
      <c r="C202" t="s">
        <v>96</v>
      </c>
      <c r="Q202" s="1">
        <v>35085</v>
      </c>
      <c r="R202" s="1">
        <v>22027</v>
      </c>
    </row>
    <row r="203" spans="1:18" x14ac:dyDescent="0.25">
      <c r="A203">
        <v>2013</v>
      </c>
      <c r="B203">
        <v>25</v>
      </c>
      <c r="C203" t="s">
        <v>96</v>
      </c>
      <c r="Q203" s="1">
        <v>36748</v>
      </c>
      <c r="R203" s="1">
        <v>23478</v>
      </c>
    </row>
    <row r="204" spans="1:18" x14ac:dyDescent="0.25">
      <c r="A204">
        <v>2014</v>
      </c>
      <c r="B204">
        <v>25</v>
      </c>
      <c r="C204" t="s">
        <v>96</v>
      </c>
      <c r="Q204" s="1">
        <v>37314</v>
      </c>
      <c r="R204" s="1">
        <v>24000</v>
      </c>
    </row>
    <row r="205" spans="1:18" x14ac:dyDescent="0.25">
      <c r="A205">
        <v>2015</v>
      </c>
      <c r="B205">
        <v>25</v>
      </c>
      <c r="C205" t="s">
        <v>96</v>
      </c>
      <c r="Q205" s="1">
        <v>37857</v>
      </c>
      <c r="R205" s="1">
        <v>15780</v>
      </c>
    </row>
    <row r="206" spans="1:18" x14ac:dyDescent="0.25">
      <c r="A206">
        <v>2008</v>
      </c>
      <c r="B206">
        <v>26</v>
      </c>
      <c r="C206" t="s">
        <v>97</v>
      </c>
      <c r="Q206" s="1">
        <v>11195</v>
      </c>
      <c r="R206" s="1">
        <v>6399</v>
      </c>
    </row>
    <row r="207" spans="1:18" x14ac:dyDescent="0.25">
      <c r="A207">
        <v>2009</v>
      </c>
      <c r="B207">
        <v>26</v>
      </c>
      <c r="C207" t="s">
        <v>97</v>
      </c>
      <c r="Q207" s="1">
        <v>11212</v>
      </c>
      <c r="R207" s="1">
        <v>6460</v>
      </c>
    </row>
    <row r="208" spans="1:18" x14ac:dyDescent="0.25">
      <c r="A208">
        <v>2010</v>
      </c>
      <c r="B208">
        <v>26</v>
      </c>
      <c r="C208" t="s">
        <v>97</v>
      </c>
      <c r="Q208" s="1">
        <v>10892</v>
      </c>
      <c r="R208" s="1">
        <v>5674</v>
      </c>
    </row>
    <row r="209" spans="1:18" x14ac:dyDescent="0.25">
      <c r="A209">
        <v>2011</v>
      </c>
      <c r="B209">
        <v>26</v>
      </c>
      <c r="C209" t="s">
        <v>97</v>
      </c>
      <c r="Q209" s="1">
        <v>10889</v>
      </c>
      <c r="R209" s="1">
        <v>5672</v>
      </c>
    </row>
    <row r="210" spans="1:18" x14ac:dyDescent="0.25">
      <c r="A210">
        <v>2012</v>
      </c>
      <c r="B210">
        <v>26</v>
      </c>
      <c r="C210" t="s">
        <v>97</v>
      </c>
      <c r="Q210" s="1">
        <v>10886</v>
      </c>
      <c r="R210" s="1">
        <v>5671</v>
      </c>
    </row>
    <row r="211" spans="1:18" x14ac:dyDescent="0.25">
      <c r="A211">
        <v>2013</v>
      </c>
      <c r="B211">
        <v>26</v>
      </c>
      <c r="C211" t="s">
        <v>97</v>
      </c>
      <c r="Q211" s="1">
        <v>11211</v>
      </c>
      <c r="R211" s="1">
        <v>5840</v>
      </c>
    </row>
    <row r="212" spans="1:18" x14ac:dyDescent="0.25">
      <c r="A212">
        <v>2014</v>
      </c>
      <c r="B212">
        <v>26</v>
      </c>
      <c r="C212" t="s">
        <v>97</v>
      </c>
      <c r="Q212" s="1">
        <v>11217</v>
      </c>
      <c r="R212" s="1">
        <v>5843</v>
      </c>
    </row>
    <row r="213" spans="1:18" x14ac:dyDescent="0.25">
      <c r="A213">
        <v>2015</v>
      </c>
      <c r="B213">
        <v>26</v>
      </c>
      <c r="C213" t="s">
        <v>97</v>
      </c>
      <c r="Q213" s="1">
        <v>11223</v>
      </c>
      <c r="R213" s="1">
        <v>5388</v>
      </c>
    </row>
    <row r="214" spans="1:18" x14ac:dyDescent="0.25">
      <c r="A214">
        <v>2008</v>
      </c>
      <c r="B214">
        <v>27</v>
      </c>
      <c r="C214" t="s">
        <v>125</v>
      </c>
      <c r="Q214" s="1">
        <v>40634</v>
      </c>
      <c r="R214" s="1">
        <v>29785</v>
      </c>
    </row>
    <row r="215" spans="1:18" x14ac:dyDescent="0.25">
      <c r="A215">
        <v>2009</v>
      </c>
      <c r="B215">
        <v>27</v>
      </c>
      <c r="C215" t="s">
        <v>125</v>
      </c>
      <c r="Q215" s="1">
        <v>41043</v>
      </c>
      <c r="R215" s="16">
        <f>(R214+R216)/2</f>
        <v>32618.5</v>
      </c>
    </row>
    <row r="216" spans="1:18" x14ac:dyDescent="0.25">
      <c r="A216">
        <v>2010</v>
      </c>
      <c r="B216">
        <v>27</v>
      </c>
      <c r="C216" t="s">
        <v>125</v>
      </c>
      <c r="Q216" s="1">
        <v>40750</v>
      </c>
      <c r="R216" s="1">
        <v>35452</v>
      </c>
    </row>
    <row r="217" spans="1:18" x14ac:dyDescent="0.25">
      <c r="A217">
        <v>2011</v>
      </c>
      <c r="B217">
        <v>27</v>
      </c>
      <c r="C217" t="s">
        <v>125</v>
      </c>
      <c r="Q217" s="1">
        <v>41092</v>
      </c>
      <c r="R217" s="1">
        <v>39264</v>
      </c>
    </row>
    <row r="218" spans="1:18" x14ac:dyDescent="0.25">
      <c r="A218">
        <v>2012</v>
      </c>
      <c r="B218">
        <v>27</v>
      </c>
      <c r="C218" t="s">
        <v>125</v>
      </c>
      <c r="Q218" s="1">
        <v>41423</v>
      </c>
      <c r="R218" s="1">
        <v>39507</v>
      </c>
    </row>
    <row r="219" spans="1:18" x14ac:dyDescent="0.25">
      <c r="A219">
        <v>2013</v>
      </c>
      <c r="B219">
        <v>27</v>
      </c>
      <c r="C219" t="s">
        <v>125</v>
      </c>
      <c r="Q219" s="1">
        <v>43036</v>
      </c>
      <c r="R219" s="1">
        <v>40261</v>
      </c>
    </row>
    <row r="220" spans="1:18" x14ac:dyDescent="0.25">
      <c r="A220">
        <v>2014</v>
      </c>
      <c r="B220">
        <v>27</v>
      </c>
      <c r="C220" t="s">
        <v>125</v>
      </c>
      <c r="Q220" s="1">
        <v>43395</v>
      </c>
      <c r="R220" s="1">
        <v>40341</v>
      </c>
    </row>
    <row r="221" spans="1:18" x14ac:dyDescent="0.25">
      <c r="A221">
        <v>2015</v>
      </c>
      <c r="B221">
        <v>27</v>
      </c>
      <c r="C221" t="s">
        <v>125</v>
      </c>
      <c r="Q221" s="1">
        <v>43739</v>
      </c>
      <c r="R221" s="1">
        <v>40341</v>
      </c>
    </row>
    <row r="222" spans="1:18" x14ac:dyDescent="0.25">
      <c r="A222">
        <v>2008</v>
      </c>
      <c r="B222">
        <v>28</v>
      </c>
      <c r="C222" t="s">
        <v>131</v>
      </c>
      <c r="Q222" s="1">
        <v>26070</v>
      </c>
      <c r="R222" s="1">
        <v>23385</v>
      </c>
    </row>
    <row r="223" spans="1:18" x14ac:dyDescent="0.25">
      <c r="A223">
        <v>2009</v>
      </c>
      <c r="B223">
        <v>28</v>
      </c>
      <c r="C223" t="s">
        <v>131</v>
      </c>
      <c r="Q223" s="1">
        <v>26365</v>
      </c>
      <c r="R223" s="1">
        <v>23500</v>
      </c>
    </row>
    <row r="224" spans="1:18" x14ac:dyDescent="0.25">
      <c r="A224">
        <v>2010</v>
      </c>
      <c r="B224">
        <v>28</v>
      </c>
      <c r="C224" t="s">
        <v>131</v>
      </c>
      <c r="Q224" s="1">
        <v>26488</v>
      </c>
      <c r="R224" s="1">
        <v>22359</v>
      </c>
    </row>
    <row r="225" spans="1:18" x14ac:dyDescent="0.25">
      <c r="A225">
        <v>2011</v>
      </c>
      <c r="B225">
        <v>28</v>
      </c>
      <c r="C225" t="s">
        <v>131</v>
      </c>
      <c r="Q225" s="1">
        <v>26759</v>
      </c>
      <c r="R225" s="1">
        <v>22500</v>
      </c>
    </row>
    <row r="226" spans="1:18" x14ac:dyDescent="0.25">
      <c r="A226">
        <v>2012</v>
      </c>
      <c r="B226">
        <v>28</v>
      </c>
      <c r="C226" t="s">
        <v>131</v>
      </c>
      <c r="Q226" s="1">
        <v>27020</v>
      </c>
      <c r="R226" s="1">
        <v>24426</v>
      </c>
    </row>
    <row r="227" spans="1:18" x14ac:dyDescent="0.25">
      <c r="A227">
        <v>2013</v>
      </c>
      <c r="B227">
        <v>28</v>
      </c>
      <c r="C227" t="s">
        <v>131</v>
      </c>
      <c r="Q227" s="1">
        <v>28123</v>
      </c>
      <c r="R227" s="1">
        <v>25077</v>
      </c>
    </row>
    <row r="228" spans="1:18" x14ac:dyDescent="0.25">
      <c r="A228">
        <v>2014</v>
      </c>
      <c r="B228">
        <v>28</v>
      </c>
      <c r="C228" t="s">
        <v>131</v>
      </c>
      <c r="Q228" s="1">
        <v>28402</v>
      </c>
      <c r="R228" s="1">
        <v>24900</v>
      </c>
    </row>
    <row r="229" spans="1:18" x14ac:dyDescent="0.25">
      <c r="A229">
        <v>2015</v>
      </c>
      <c r="B229">
        <v>28</v>
      </c>
      <c r="C229" t="s">
        <v>131</v>
      </c>
      <c r="Q229" s="1">
        <v>28669</v>
      </c>
      <c r="R229" s="1">
        <v>25500</v>
      </c>
    </row>
    <row r="230" spans="1:18" x14ac:dyDescent="0.25">
      <c r="A230">
        <v>2008</v>
      </c>
      <c r="B230">
        <v>29</v>
      </c>
      <c r="C230" t="s">
        <v>134</v>
      </c>
      <c r="Q230" s="1">
        <v>15790</v>
      </c>
      <c r="R230" s="1">
        <v>13980</v>
      </c>
    </row>
    <row r="231" spans="1:18" x14ac:dyDescent="0.25">
      <c r="A231">
        <v>2009</v>
      </c>
      <c r="B231">
        <v>29</v>
      </c>
      <c r="C231" t="s">
        <v>134</v>
      </c>
      <c r="Q231" s="1">
        <v>15949</v>
      </c>
      <c r="R231" s="1">
        <v>14366</v>
      </c>
    </row>
    <row r="232" spans="1:18" x14ac:dyDescent="0.25">
      <c r="A232">
        <v>2010</v>
      </c>
      <c r="B232">
        <v>29</v>
      </c>
      <c r="C232" t="s">
        <v>134</v>
      </c>
      <c r="Q232" s="1">
        <v>15433</v>
      </c>
      <c r="R232" s="1">
        <v>13326</v>
      </c>
    </row>
    <row r="233" spans="1:18" x14ac:dyDescent="0.25">
      <c r="A233">
        <v>2011</v>
      </c>
      <c r="B233">
        <v>29</v>
      </c>
      <c r="C233" t="s">
        <v>134</v>
      </c>
      <c r="Q233" s="1">
        <v>15536</v>
      </c>
      <c r="R233" s="1">
        <v>13415</v>
      </c>
    </row>
    <row r="234" spans="1:18" x14ac:dyDescent="0.25">
      <c r="A234">
        <v>2012</v>
      </c>
      <c r="B234">
        <v>29</v>
      </c>
      <c r="C234" t="s">
        <v>134</v>
      </c>
      <c r="Q234" s="1">
        <v>15635</v>
      </c>
      <c r="R234" s="1">
        <v>13500</v>
      </c>
    </row>
    <row r="235" spans="1:18" x14ac:dyDescent="0.25">
      <c r="A235">
        <v>2013</v>
      </c>
      <c r="B235">
        <v>29</v>
      </c>
      <c r="C235" t="s">
        <v>134</v>
      </c>
      <c r="Q235" s="1">
        <v>16215</v>
      </c>
      <c r="R235" s="1">
        <v>14001</v>
      </c>
    </row>
    <row r="236" spans="1:18" x14ac:dyDescent="0.25">
      <c r="A236">
        <v>2014</v>
      </c>
      <c r="B236">
        <v>29</v>
      </c>
      <c r="C236" t="s">
        <v>134</v>
      </c>
      <c r="Q236" s="1">
        <v>16325</v>
      </c>
      <c r="R236" s="1">
        <v>14096</v>
      </c>
    </row>
    <row r="237" spans="1:18" x14ac:dyDescent="0.25">
      <c r="A237">
        <v>2015</v>
      </c>
      <c r="B237">
        <v>29</v>
      </c>
      <c r="C237" t="s">
        <v>134</v>
      </c>
      <c r="Q237" s="1">
        <v>16431</v>
      </c>
      <c r="R237" s="1">
        <v>12246</v>
      </c>
    </row>
    <row r="238" spans="1:18" x14ac:dyDescent="0.25">
      <c r="A238">
        <v>2008</v>
      </c>
      <c r="B238">
        <v>30</v>
      </c>
      <c r="C238" t="s">
        <v>136</v>
      </c>
      <c r="Q238">
        <v>19207</v>
      </c>
      <c r="R238">
        <v>17102</v>
      </c>
    </row>
    <row r="239" spans="1:18" x14ac:dyDescent="0.25">
      <c r="A239">
        <v>2009</v>
      </c>
      <c r="B239">
        <v>30</v>
      </c>
      <c r="C239" t="s">
        <v>136</v>
      </c>
      <c r="Q239" s="1">
        <v>19201</v>
      </c>
      <c r="R239" s="1">
        <v>17496</v>
      </c>
    </row>
    <row r="240" spans="1:18" x14ac:dyDescent="0.25">
      <c r="A240">
        <v>2010</v>
      </c>
      <c r="B240">
        <v>30</v>
      </c>
      <c r="C240" t="s">
        <v>136</v>
      </c>
      <c r="Q240" s="1">
        <v>19324</v>
      </c>
      <c r="R240" s="1">
        <v>14433</v>
      </c>
    </row>
    <row r="241" spans="1:18" x14ac:dyDescent="0.25">
      <c r="A241">
        <v>2011</v>
      </c>
      <c r="B241">
        <v>30</v>
      </c>
      <c r="C241" t="s">
        <v>136</v>
      </c>
      <c r="Q241" s="1">
        <v>19342</v>
      </c>
      <c r="R241" s="1">
        <v>14446</v>
      </c>
    </row>
    <row r="242" spans="1:18" x14ac:dyDescent="0.25">
      <c r="A242">
        <v>2012</v>
      </c>
      <c r="B242">
        <v>30</v>
      </c>
      <c r="C242" t="s">
        <v>136</v>
      </c>
      <c r="Q242" s="1">
        <v>19358</v>
      </c>
      <c r="R242" s="1">
        <v>14458</v>
      </c>
    </row>
    <row r="243" spans="1:18" x14ac:dyDescent="0.25">
      <c r="A243">
        <v>2013</v>
      </c>
      <c r="B243">
        <v>30</v>
      </c>
      <c r="C243" t="s">
        <v>136</v>
      </c>
      <c r="Q243" s="1">
        <v>19959</v>
      </c>
      <c r="R243" s="1">
        <v>14907</v>
      </c>
    </row>
    <row r="244" spans="1:18" x14ac:dyDescent="0.25">
      <c r="A244">
        <v>2014</v>
      </c>
      <c r="B244">
        <v>30</v>
      </c>
      <c r="C244" t="s">
        <v>136</v>
      </c>
      <c r="Q244" s="1">
        <v>19991</v>
      </c>
      <c r="R244" s="1">
        <v>14931</v>
      </c>
    </row>
    <row r="245" spans="1:18" x14ac:dyDescent="0.25">
      <c r="A245">
        <v>2015</v>
      </c>
      <c r="B245">
        <v>30</v>
      </c>
      <c r="C245" t="s">
        <v>136</v>
      </c>
      <c r="Q245" s="1">
        <v>20022</v>
      </c>
      <c r="R245" s="1">
        <v>12949</v>
      </c>
    </row>
    <row r="246" spans="1:18" x14ac:dyDescent="0.25">
      <c r="A246">
        <v>2008</v>
      </c>
      <c r="B246">
        <v>31</v>
      </c>
      <c r="C246" t="s">
        <v>138</v>
      </c>
      <c r="Q246" s="1">
        <v>53280</v>
      </c>
      <c r="R246" s="1">
        <v>50278</v>
      </c>
    </row>
    <row r="247" spans="1:18" x14ac:dyDescent="0.25">
      <c r="A247">
        <v>2009</v>
      </c>
      <c r="B247">
        <v>31</v>
      </c>
      <c r="C247" t="s">
        <v>138</v>
      </c>
      <c r="Q247" s="1">
        <v>53653</v>
      </c>
      <c r="R247" s="1">
        <v>50572</v>
      </c>
    </row>
    <row r="248" spans="1:18" x14ac:dyDescent="0.25">
      <c r="A248">
        <v>2010</v>
      </c>
      <c r="B248">
        <v>31</v>
      </c>
      <c r="C248" t="s">
        <v>138</v>
      </c>
      <c r="Q248" s="1">
        <v>51544</v>
      </c>
      <c r="R248" s="1">
        <v>48962</v>
      </c>
    </row>
    <row r="249" spans="1:18" x14ac:dyDescent="0.25">
      <c r="A249">
        <v>2011</v>
      </c>
      <c r="B249">
        <v>31</v>
      </c>
      <c r="C249" t="s">
        <v>138</v>
      </c>
      <c r="Q249" s="1">
        <v>51725</v>
      </c>
      <c r="R249" s="1">
        <v>51725</v>
      </c>
    </row>
    <row r="250" spans="1:18" x14ac:dyDescent="0.25">
      <c r="A250">
        <v>2012</v>
      </c>
      <c r="B250">
        <v>31</v>
      </c>
      <c r="C250" t="s">
        <v>138</v>
      </c>
      <c r="Q250" s="1">
        <v>51900</v>
      </c>
      <c r="R250" s="1">
        <v>51900</v>
      </c>
    </row>
    <row r="251" spans="1:18" x14ac:dyDescent="0.25">
      <c r="A251">
        <v>2013</v>
      </c>
      <c r="B251">
        <v>31</v>
      </c>
      <c r="C251" t="s">
        <v>138</v>
      </c>
      <c r="Q251" s="1">
        <v>53656</v>
      </c>
      <c r="R251" s="1">
        <v>51900</v>
      </c>
    </row>
    <row r="252" spans="1:18" x14ac:dyDescent="0.25">
      <c r="A252">
        <v>2014</v>
      </c>
      <c r="B252">
        <v>31</v>
      </c>
      <c r="C252" t="s">
        <v>138</v>
      </c>
      <c r="Q252" s="1">
        <v>53870</v>
      </c>
      <c r="R252" s="1">
        <v>51156</v>
      </c>
    </row>
    <row r="253" spans="1:18" x14ac:dyDescent="0.25">
      <c r="A253">
        <v>2015</v>
      </c>
      <c r="B253">
        <v>31</v>
      </c>
      <c r="C253" t="s">
        <v>138</v>
      </c>
      <c r="Q253" s="1">
        <v>54076</v>
      </c>
      <c r="R253" s="1">
        <v>51585</v>
      </c>
    </row>
    <row r="254" spans="1:18" x14ac:dyDescent="0.25">
      <c r="A254">
        <v>2008</v>
      </c>
      <c r="B254">
        <v>32</v>
      </c>
      <c r="C254" t="s">
        <v>139</v>
      </c>
      <c r="Q254" s="1">
        <v>11840</v>
      </c>
      <c r="R254" s="1">
        <v>11250</v>
      </c>
    </row>
    <row r="255" spans="1:18" x14ac:dyDescent="0.25">
      <c r="A255">
        <v>2009</v>
      </c>
      <c r="B255">
        <v>32</v>
      </c>
      <c r="C255" t="s">
        <v>139</v>
      </c>
      <c r="Q255" s="1">
        <v>11871</v>
      </c>
      <c r="R255" s="1">
        <v>11390</v>
      </c>
    </row>
    <row r="256" spans="1:18" x14ac:dyDescent="0.25">
      <c r="A256">
        <v>2010</v>
      </c>
      <c r="B256">
        <v>32</v>
      </c>
      <c r="C256" t="s">
        <v>139</v>
      </c>
      <c r="Q256" s="1">
        <v>11476</v>
      </c>
      <c r="R256" s="1">
        <v>10059</v>
      </c>
    </row>
    <row r="257" spans="1:18" x14ac:dyDescent="0.25">
      <c r="A257">
        <v>2011</v>
      </c>
      <c r="B257">
        <v>32</v>
      </c>
      <c r="C257" t="s">
        <v>139</v>
      </c>
      <c r="Q257" s="1">
        <v>11480</v>
      </c>
      <c r="R257" s="1">
        <v>10010</v>
      </c>
    </row>
    <row r="258" spans="1:18" x14ac:dyDescent="0.25">
      <c r="A258">
        <v>2012</v>
      </c>
      <c r="B258">
        <v>32</v>
      </c>
      <c r="C258" t="s">
        <v>139</v>
      </c>
      <c r="Q258" s="1">
        <v>11483</v>
      </c>
      <c r="R258" s="1">
        <v>10010</v>
      </c>
    </row>
    <row r="259" spans="1:18" x14ac:dyDescent="0.25">
      <c r="A259">
        <v>2013</v>
      </c>
      <c r="B259">
        <v>32</v>
      </c>
      <c r="C259" t="s">
        <v>139</v>
      </c>
      <c r="Q259" s="1">
        <v>11831</v>
      </c>
      <c r="R259" s="1">
        <v>10180</v>
      </c>
    </row>
    <row r="260" spans="1:18" x14ac:dyDescent="0.25">
      <c r="A260">
        <v>2014</v>
      </c>
      <c r="B260">
        <v>32</v>
      </c>
      <c r="C260" t="s">
        <v>139</v>
      </c>
      <c r="Q260" s="1">
        <v>11844</v>
      </c>
      <c r="R260" s="1">
        <v>10200</v>
      </c>
    </row>
    <row r="261" spans="1:18" x14ac:dyDescent="0.25">
      <c r="A261">
        <v>2015</v>
      </c>
      <c r="B261">
        <v>32</v>
      </c>
      <c r="C261" t="s">
        <v>139</v>
      </c>
      <c r="Q261" s="1">
        <v>11856</v>
      </c>
      <c r="R261" s="1">
        <v>10300</v>
      </c>
    </row>
    <row r="262" spans="1:18" x14ac:dyDescent="0.25">
      <c r="A262">
        <v>2008</v>
      </c>
      <c r="B262">
        <v>33</v>
      </c>
      <c r="C262" s="14" t="s">
        <v>140</v>
      </c>
      <c r="Q262">
        <v>6945</v>
      </c>
      <c r="R262">
        <v>5061</v>
      </c>
    </row>
    <row r="263" spans="1:18" x14ac:dyDescent="0.25">
      <c r="A263">
        <v>2009</v>
      </c>
      <c r="B263">
        <v>33</v>
      </c>
      <c r="C263" s="14" t="s">
        <v>140</v>
      </c>
      <c r="Q263">
        <v>7105</v>
      </c>
      <c r="R263">
        <v>5178</v>
      </c>
    </row>
    <row r="264" spans="1:18" x14ac:dyDescent="0.25">
      <c r="A264">
        <v>2010</v>
      </c>
      <c r="B264">
        <v>33</v>
      </c>
      <c r="C264" s="14" t="s">
        <v>140</v>
      </c>
      <c r="Q264">
        <v>6870</v>
      </c>
      <c r="R264">
        <v>5208</v>
      </c>
    </row>
    <row r="265" spans="1:18" x14ac:dyDescent="0.25">
      <c r="A265">
        <v>2011</v>
      </c>
      <c r="B265">
        <v>33</v>
      </c>
      <c r="C265" s="14" t="s">
        <v>140</v>
      </c>
      <c r="Q265">
        <v>6989</v>
      </c>
      <c r="R265">
        <v>5298</v>
      </c>
    </row>
    <row r="266" spans="1:18" x14ac:dyDescent="0.25">
      <c r="A266">
        <v>2012</v>
      </c>
      <c r="B266">
        <v>33</v>
      </c>
      <c r="C266" s="14" t="s">
        <v>140</v>
      </c>
      <c r="Q266">
        <v>7103</v>
      </c>
      <c r="R266">
        <v>5385</v>
      </c>
    </row>
    <row r="267" spans="1:18" x14ac:dyDescent="0.25">
      <c r="A267">
        <v>2013</v>
      </c>
      <c r="B267">
        <v>33</v>
      </c>
      <c r="C267" s="14" t="s">
        <v>140</v>
      </c>
      <c r="Q267">
        <v>7444</v>
      </c>
      <c r="R267">
        <v>5643</v>
      </c>
    </row>
    <row r="268" spans="1:18" x14ac:dyDescent="0.25">
      <c r="A268">
        <v>2014</v>
      </c>
      <c r="B268">
        <v>33</v>
      </c>
      <c r="C268" s="14" t="s">
        <v>140</v>
      </c>
      <c r="Q268">
        <v>7562</v>
      </c>
      <c r="R268">
        <v>5733</v>
      </c>
    </row>
    <row r="269" spans="1:18" x14ac:dyDescent="0.25">
      <c r="A269">
        <v>2015</v>
      </c>
      <c r="B269">
        <v>33</v>
      </c>
      <c r="C269" s="14" t="s">
        <v>140</v>
      </c>
      <c r="Q269" s="1">
        <v>7675</v>
      </c>
      <c r="R269" s="1">
        <v>5610</v>
      </c>
    </row>
    <row r="270" spans="1:18" x14ac:dyDescent="0.25">
      <c r="A270">
        <v>2008</v>
      </c>
      <c r="B270">
        <v>34</v>
      </c>
      <c r="C270" s="4" t="s">
        <v>150</v>
      </c>
      <c r="Q270" s="1">
        <v>34345</v>
      </c>
      <c r="R270" s="1">
        <v>17846</v>
      </c>
    </row>
    <row r="271" spans="1:18" x14ac:dyDescent="0.25">
      <c r="A271">
        <v>2009</v>
      </c>
      <c r="B271">
        <v>34</v>
      </c>
      <c r="C271" t="s">
        <v>150</v>
      </c>
      <c r="O271" s="1"/>
      <c r="P271" s="1"/>
      <c r="Q271" s="1">
        <v>34634</v>
      </c>
      <c r="R271" s="1">
        <v>18311</v>
      </c>
    </row>
    <row r="272" spans="1:18" x14ac:dyDescent="0.25">
      <c r="A272">
        <v>2010</v>
      </c>
      <c r="B272">
        <v>34</v>
      </c>
      <c r="C272" t="s">
        <v>150</v>
      </c>
      <c r="O272" s="1"/>
      <c r="P272" s="1"/>
      <c r="Q272" s="1">
        <v>34803</v>
      </c>
      <c r="R272" s="1">
        <v>20610</v>
      </c>
    </row>
    <row r="273" spans="1:18" x14ac:dyDescent="0.25">
      <c r="A273">
        <v>2011</v>
      </c>
      <c r="B273">
        <v>34</v>
      </c>
      <c r="C273" t="s">
        <v>150</v>
      </c>
      <c r="O273" s="1"/>
      <c r="P273" s="1"/>
      <c r="Q273" s="1">
        <v>35090</v>
      </c>
      <c r="R273" s="1">
        <v>21919</v>
      </c>
    </row>
    <row r="274" spans="1:18" x14ac:dyDescent="0.25">
      <c r="A274">
        <v>2012</v>
      </c>
      <c r="B274">
        <v>34</v>
      </c>
      <c r="C274" t="s">
        <v>150</v>
      </c>
      <c r="O274" s="1"/>
      <c r="P274" s="1"/>
      <c r="Q274" s="1">
        <v>35368</v>
      </c>
      <c r="R274" s="1">
        <v>22820</v>
      </c>
    </row>
    <row r="275" spans="1:18" x14ac:dyDescent="0.25">
      <c r="A275">
        <v>2013</v>
      </c>
      <c r="B275">
        <v>34</v>
      </c>
      <c r="C275" t="s">
        <v>150</v>
      </c>
      <c r="O275" s="1"/>
      <c r="P275" s="1"/>
      <c r="Q275" s="1">
        <v>36740</v>
      </c>
      <c r="R275" s="1">
        <v>23503</v>
      </c>
    </row>
    <row r="276" spans="1:18" x14ac:dyDescent="0.25">
      <c r="A276">
        <v>2014</v>
      </c>
      <c r="B276">
        <v>34</v>
      </c>
      <c r="C276" t="s">
        <v>150</v>
      </c>
      <c r="O276" s="1"/>
      <c r="P276" s="1"/>
      <c r="Q276" s="1">
        <v>37041</v>
      </c>
      <c r="R276" s="1">
        <v>24827</v>
      </c>
    </row>
    <row r="277" spans="1:18" x14ac:dyDescent="0.25">
      <c r="A277">
        <v>2015</v>
      </c>
      <c r="B277">
        <v>34</v>
      </c>
      <c r="C277" t="s">
        <v>150</v>
      </c>
      <c r="Q277" s="1">
        <v>37330</v>
      </c>
      <c r="R277" s="1">
        <v>18865</v>
      </c>
    </row>
    <row r="278" spans="1:18" x14ac:dyDescent="0.25">
      <c r="A278">
        <v>2008</v>
      </c>
      <c r="B278">
        <v>35</v>
      </c>
      <c r="C278" t="s">
        <v>151</v>
      </c>
      <c r="Q278" s="1">
        <v>7341</v>
      </c>
      <c r="R278">
        <v>744</v>
      </c>
    </row>
    <row r="279" spans="1:18" x14ac:dyDescent="0.25">
      <c r="A279">
        <v>2009</v>
      </c>
      <c r="B279">
        <v>35</v>
      </c>
      <c r="C279" t="s">
        <v>151</v>
      </c>
      <c r="Q279" s="1">
        <v>7326</v>
      </c>
      <c r="R279">
        <v>732</v>
      </c>
    </row>
    <row r="280" spans="1:18" x14ac:dyDescent="0.25">
      <c r="A280">
        <v>2010</v>
      </c>
      <c r="B280">
        <v>35</v>
      </c>
      <c r="C280" t="s">
        <v>151</v>
      </c>
      <c r="Q280" s="1">
        <v>7089</v>
      </c>
      <c r="R280">
        <v>729</v>
      </c>
    </row>
    <row r="281" spans="1:18" x14ac:dyDescent="0.25">
      <c r="A281">
        <v>2011</v>
      </c>
      <c r="B281">
        <v>35</v>
      </c>
      <c r="C281" t="s">
        <v>151</v>
      </c>
      <c r="Q281" s="1">
        <v>7064</v>
      </c>
      <c r="R281">
        <v>691</v>
      </c>
    </row>
    <row r="282" spans="1:18" x14ac:dyDescent="0.25">
      <c r="A282">
        <v>2012</v>
      </c>
      <c r="B282">
        <v>35</v>
      </c>
      <c r="C282" t="s">
        <v>151</v>
      </c>
      <c r="Q282" s="1">
        <v>7039</v>
      </c>
      <c r="R282">
        <v>601</v>
      </c>
    </row>
    <row r="283" spans="1:18" x14ac:dyDescent="0.25">
      <c r="A283">
        <v>2013</v>
      </c>
      <c r="B283">
        <v>35</v>
      </c>
      <c r="C283" t="s">
        <v>151</v>
      </c>
      <c r="Q283" s="1">
        <v>7222</v>
      </c>
      <c r="R283">
        <v>614</v>
      </c>
    </row>
    <row r="284" spans="1:18" x14ac:dyDescent="0.25">
      <c r="A284">
        <v>2014</v>
      </c>
      <c r="B284">
        <v>35</v>
      </c>
      <c r="C284" t="s">
        <v>151</v>
      </c>
      <c r="Q284" s="1">
        <v>7203</v>
      </c>
      <c r="R284">
        <v>645</v>
      </c>
    </row>
    <row r="285" spans="1:18" x14ac:dyDescent="0.25">
      <c r="A285">
        <v>2015</v>
      </c>
      <c r="B285">
        <v>35</v>
      </c>
      <c r="C285" t="s">
        <v>151</v>
      </c>
      <c r="Q285" s="1">
        <v>7185</v>
      </c>
      <c r="R285">
        <v>458</v>
      </c>
    </row>
    <row r="286" spans="1:18" x14ac:dyDescent="0.25">
      <c r="A286">
        <v>2008</v>
      </c>
      <c r="B286">
        <v>36</v>
      </c>
      <c r="C286" t="s">
        <v>161</v>
      </c>
      <c r="Q286" s="1">
        <v>33091</v>
      </c>
      <c r="R286" s="1">
        <v>21504</v>
      </c>
    </row>
    <row r="287" spans="1:18" x14ac:dyDescent="0.25">
      <c r="A287">
        <v>2009</v>
      </c>
      <c r="B287">
        <v>36</v>
      </c>
      <c r="C287" t="s">
        <v>161</v>
      </c>
      <c r="Q287" s="1">
        <v>33182</v>
      </c>
      <c r="R287" s="1">
        <v>22512</v>
      </c>
    </row>
    <row r="288" spans="1:18" x14ac:dyDescent="0.25">
      <c r="A288">
        <v>2010</v>
      </c>
      <c r="B288">
        <v>36</v>
      </c>
      <c r="C288" t="s">
        <v>161</v>
      </c>
      <c r="Q288" s="1">
        <v>32296</v>
      </c>
      <c r="R288" s="1">
        <v>18761</v>
      </c>
    </row>
    <row r="289" spans="1:18" x14ac:dyDescent="0.25">
      <c r="A289">
        <v>2011</v>
      </c>
      <c r="B289">
        <v>36</v>
      </c>
      <c r="C289" t="s">
        <v>161</v>
      </c>
      <c r="Q289" s="1">
        <v>32325</v>
      </c>
      <c r="R289" s="1">
        <v>18761</v>
      </c>
    </row>
    <row r="290" spans="1:18" x14ac:dyDescent="0.25">
      <c r="A290">
        <v>2012</v>
      </c>
      <c r="B290">
        <v>36</v>
      </c>
      <c r="C290" t="s">
        <v>161</v>
      </c>
      <c r="Q290" s="1">
        <v>32353</v>
      </c>
      <c r="R290" s="1">
        <v>19698</v>
      </c>
    </row>
    <row r="291" spans="1:18" x14ac:dyDescent="0.25">
      <c r="A291">
        <v>2013</v>
      </c>
      <c r="B291">
        <v>36</v>
      </c>
      <c r="C291" t="s">
        <v>161</v>
      </c>
      <c r="Q291" s="1">
        <v>33358</v>
      </c>
      <c r="R291" s="1">
        <v>21318</v>
      </c>
    </row>
    <row r="292" spans="1:18" x14ac:dyDescent="0.25">
      <c r="A292">
        <v>2014</v>
      </c>
      <c r="B292">
        <v>36</v>
      </c>
      <c r="C292" t="s">
        <v>161</v>
      </c>
      <c r="Q292" s="1">
        <v>33412</v>
      </c>
      <c r="R292" s="1">
        <v>21372</v>
      </c>
    </row>
    <row r="293" spans="1:18" x14ac:dyDescent="0.25">
      <c r="A293">
        <v>2015</v>
      </c>
      <c r="B293">
        <v>36</v>
      </c>
      <c r="C293" t="s">
        <v>161</v>
      </c>
      <c r="Q293" s="1">
        <v>33463</v>
      </c>
      <c r="R293" s="1">
        <v>21693</v>
      </c>
    </row>
    <row r="294" spans="1:18" x14ac:dyDescent="0.25">
      <c r="A294">
        <v>2008</v>
      </c>
      <c r="B294">
        <v>37</v>
      </c>
      <c r="C294" t="s">
        <v>162</v>
      </c>
      <c r="Q294" s="1">
        <v>84825</v>
      </c>
      <c r="R294" s="1">
        <v>49821</v>
      </c>
    </row>
    <row r="295" spans="1:18" x14ac:dyDescent="0.25">
      <c r="A295">
        <v>2009</v>
      </c>
      <c r="B295">
        <v>37</v>
      </c>
      <c r="C295" t="s">
        <v>162</v>
      </c>
      <c r="Q295" s="1">
        <v>85472</v>
      </c>
      <c r="R295" s="1">
        <v>51590</v>
      </c>
    </row>
    <row r="296" spans="1:18" x14ac:dyDescent="0.25">
      <c r="A296">
        <v>2010</v>
      </c>
      <c r="B296">
        <v>37</v>
      </c>
      <c r="C296" t="s">
        <v>162</v>
      </c>
      <c r="Q296" s="1">
        <v>85239</v>
      </c>
      <c r="R296" s="1">
        <v>54314</v>
      </c>
    </row>
    <row r="297" spans="1:18" x14ac:dyDescent="0.25">
      <c r="A297">
        <v>2011</v>
      </c>
      <c r="B297">
        <v>37</v>
      </c>
      <c r="C297" t="s">
        <v>162</v>
      </c>
      <c r="Q297" s="1">
        <v>85811</v>
      </c>
      <c r="R297" s="1">
        <v>56655</v>
      </c>
    </row>
    <row r="298" spans="1:18" x14ac:dyDescent="0.25">
      <c r="A298">
        <v>2012</v>
      </c>
      <c r="B298">
        <v>37</v>
      </c>
      <c r="C298" t="s">
        <v>162</v>
      </c>
      <c r="Q298" s="1">
        <v>86364</v>
      </c>
      <c r="R298" s="1">
        <v>59084</v>
      </c>
    </row>
    <row r="299" spans="1:18" x14ac:dyDescent="0.25">
      <c r="A299">
        <v>2013</v>
      </c>
      <c r="B299">
        <v>37</v>
      </c>
      <c r="C299" t="s">
        <v>162</v>
      </c>
      <c r="Q299" s="1">
        <v>89578</v>
      </c>
      <c r="R299" s="1">
        <v>65285</v>
      </c>
    </row>
    <row r="300" spans="1:18" x14ac:dyDescent="0.25">
      <c r="A300">
        <v>2014</v>
      </c>
      <c r="B300">
        <v>37</v>
      </c>
      <c r="C300" t="s">
        <v>162</v>
      </c>
      <c r="Q300" s="1">
        <v>90192</v>
      </c>
      <c r="R300" s="1">
        <v>67302</v>
      </c>
    </row>
    <row r="301" spans="1:18" x14ac:dyDescent="0.25">
      <c r="A301">
        <v>2015</v>
      </c>
      <c r="B301">
        <v>37</v>
      </c>
      <c r="C301" t="s">
        <v>162</v>
      </c>
      <c r="Q301" s="1">
        <v>90782</v>
      </c>
      <c r="R301" s="1">
        <v>50715</v>
      </c>
    </row>
    <row r="302" spans="1:18" x14ac:dyDescent="0.25">
      <c r="A302">
        <v>2008</v>
      </c>
      <c r="B302">
        <v>38</v>
      </c>
      <c r="C302" t="s">
        <v>163</v>
      </c>
      <c r="Q302" s="1">
        <v>10623</v>
      </c>
      <c r="R302" s="1">
        <v>5479</v>
      </c>
    </row>
    <row r="303" spans="1:18" x14ac:dyDescent="0.25">
      <c r="A303">
        <v>2009</v>
      </c>
      <c r="B303">
        <v>38</v>
      </c>
      <c r="C303" t="s">
        <v>163</v>
      </c>
      <c r="Q303" s="1">
        <v>10783</v>
      </c>
      <c r="R303" s="1">
        <v>5454</v>
      </c>
    </row>
    <row r="304" spans="1:18" x14ac:dyDescent="0.25">
      <c r="A304">
        <v>2010</v>
      </c>
      <c r="B304">
        <v>38</v>
      </c>
      <c r="C304" t="s">
        <v>163</v>
      </c>
      <c r="Q304" s="1">
        <v>9148</v>
      </c>
      <c r="R304" s="1">
        <v>5894</v>
      </c>
    </row>
    <row r="305" spans="1:18" x14ac:dyDescent="0.25">
      <c r="A305">
        <v>2011</v>
      </c>
      <c r="B305">
        <v>38</v>
      </c>
      <c r="C305" t="s">
        <v>163</v>
      </c>
      <c r="Q305" s="1">
        <v>9162</v>
      </c>
      <c r="R305" s="1">
        <v>5983</v>
      </c>
    </row>
    <row r="306" spans="1:18" x14ac:dyDescent="0.25">
      <c r="A306">
        <v>2012</v>
      </c>
      <c r="B306">
        <v>38</v>
      </c>
      <c r="C306" t="s">
        <v>163</v>
      </c>
      <c r="Q306" s="1">
        <v>9176</v>
      </c>
      <c r="R306" s="1">
        <v>6157</v>
      </c>
    </row>
    <row r="307" spans="1:18" x14ac:dyDescent="0.25">
      <c r="A307">
        <v>2013</v>
      </c>
      <c r="B307">
        <v>38</v>
      </c>
      <c r="C307" t="s">
        <v>163</v>
      </c>
      <c r="Q307" s="1">
        <v>9467</v>
      </c>
      <c r="R307" s="1">
        <v>6269</v>
      </c>
    </row>
    <row r="308" spans="1:18" x14ac:dyDescent="0.25">
      <c r="A308">
        <v>2014</v>
      </c>
      <c r="B308">
        <v>38</v>
      </c>
      <c r="C308" t="s">
        <v>163</v>
      </c>
      <c r="Q308" s="1">
        <v>9487</v>
      </c>
      <c r="R308" s="1">
        <v>6622</v>
      </c>
    </row>
    <row r="309" spans="1:18" x14ac:dyDescent="0.25">
      <c r="A309">
        <v>2015</v>
      </c>
      <c r="B309">
        <v>38</v>
      </c>
      <c r="C309" t="s">
        <v>163</v>
      </c>
      <c r="Q309" s="1">
        <v>9507</v>
      </c>
      <c r="R309" s="1">
        <v>5077</v>
      </c>
    </row>
    <row r="310" spans="1:18" x14ac:dyDescent="0.25">
      <c r="A310">
        <v>2008</v>
      </c>
      <c r="B310">
        <v>39</v>
      </c>
      <c r="C310" t="s">
        <v>165</v>
      </c>
      <c r="Q310" s="1">
        <v>21302</v>
      </c>
      <c r="R310" s="1">
        <v>11361</v>
      </c>
    </row>
    <row r="311" spans="1:18" x14ac:dyDescent="0.25">
      <c r="A311">
        <v>2009</v>
      </c>
      <c r="B311">
        <v>39</v>
      </c>
      <c r="C311" t="s">
        <v>165</v>
      </c>
      <c r="Q311" s="1">
        <v>21212</v>
      </c>
      <c r="R311" s="1">
        <v>11967</v>
      </c>
    </row>
    <row r="312" spans="1:18" x14ac:dyDescent="0.25">
      <c r="A312">
        <v>2010</v>
      </c>
      <c r="B312">
        <v>39</v>
      </c>
      <c r="C312" t="s">
        <v>165</v>
      </c>
      <c r="Q312" s="1">
        <v>20069</v>
      </c>
      <c r="R312" s="1">
        <v>12350</v>
      </c>
    </row>
    <row r="313" spans="1:18" x14ac:dyDescent="0.25">
      <c r="A313">
        <v>2011</v>
      </c>
      <c r="B313">
        <v>39</v>
      </c>
      <c r="C313" t="s">
        <v>165</v>
      </c>
      <c r="Q313" s="1">
        <v>19922</v>
      </c>
      <c r="R313" s="1">
        <v>12869</v>
      </c>
    </row>
    <row r="314" spans="1:18" x14ac:dyDescent="0.25">
      <c r="A314">
        <v>2012</v>
      </c>
      <c r="B314">
        <v>39</v>
      </c>
      <c r="C314" t="s">
        <v>165</v>
      </c>
      <c r="Q314" s="1">
        <v>19779</v>
      </c>
      <c r="R314" s="1">
        <v>12777</v>
      </c>
    </row>
    <row r="315" spans="1:18" x14ac:dyDescent="0.25">
      <c r="A315">
        <v>2013</v>
      </c>
      <c r="B315">
        <v>39</v>
      </c>
      <c r="C315" t="s">
        <v>165</v>
      </c>
      <c r="Q315" s="1">
        <v>20214</v>
      </c>
      <c r="R315" s="1">
        <v>13058</v>
      </c>
    </row>
    <row r="316" spans="1:18" x14ac:dyDescent="0.25">
      <c r="A316">
        <v>2014</v>
      </c>
      <c r="B316">
        <v>39</v>
      </c>
      <c r="C316" t="s">
        <v>165</v>
      </c>
      <c r="Q316" s="1">
        <v>20090</v>
      </c>
      <c r="R316" s="1">
        <v>12978</v>
      </c>
    </row>
    <row r="317" spans="1:18" x14ac:dyDescent="0.25">
      <c r="A317">
        <v>2015</v>
      </c>
      <c r="B317">
        <v>39</v>
      </c>
      <c r="C317" t="s">
        <v>165</v>
      </c>
      <c r="Q317" s="1">
        <v>19971</v>
      </c>
      <c r="R317" s="1">
        <v>11322</v>
      </c>
    </row>
    <row r="318" spans="1:18" x14ac:dyDescent="0.25">
      <c r="A318">
        <v>2008</v>
      </c>
      <c r="B318">
        <v>40</v>
      </c>
      <c r="C318" t="s">
        <v>168</v>
      </c>
      <c r="Q318" s="1">
        <v>11358</v>
      </c>
      <c r="R318" s="1">
        <v>8135</v>
      </c>
    </row>
    <row r="319" spans="1:18" x14ac:dyDescent="0.25">
      <c r="A319">
        <v>2009</v>
      </c>
      <c r="B319">
        <v>40</v>
      </c>
      <c r="C319" t="s">
        <v>168</v>
      </c>
      <c r="Q319" s="1">
        <v>11446</v>
      </c>
      <c r="R319" s="16">
        <f>(R318+R320)/2</f>
        <v>8600.5</v>
      </c>
    </row>
    <row r="320" spans="1:18" x14ac:dyDescent="0.25">
      <c r="A320">
        <v>2010</v>
      </c>
      <c r="B320">
        <v>40</v>
      </c>
      <c r="C320" t="s">
        <v>168</v>
      </c>
      <c r="Q320" s="1">
        <v>10927</v>
      </c>
      <c r="R320" s="1">
        <v>9066</v>
      </c>
    </row>
    <row r="321" spans="1:18" x14ac:dyDescent="0.25">
      <c r="A321">
        <v>2011</v>
      </c>
      <c r="B321">
        <v>40</v>
      </c>
      <c r="C321" t="s">
        <v>168</v>
      </c>
      <c r="Q321" s="1">
        <v>10968</v>
      </c>
      <c r="R321" s="1">
        <v>9066</v>
      </c>
    </row>
    <row r="322" spans="1:18" x14ac:dyDescent="0.25">
      <c r="A322">
        <v>2012</v>
      </c>
      <c r="B322">
        <v>40</v>
      </c>
      <c r="C322" t="s">
        <v>168</v>
      </c>
      <c r="Q322" s="1">
        <v>11007</v>
      </c>
      <c r="R322" s="1">
        <v>9066</v>
      </c>
    </row>
    <row r="323" spans="1:18" x14ac:dyDescent="0.25">
      <c r="A323">
        <v>2013</v>
      </c>
      <c r="B323">
        <v>40</v>
      </c>
      <c r="C323" t="s">
        <v>168</v>
      </c>
      <c r="Q323" s="1">
        <v>11382</v>
      </c>
      <c r="R323" s="1">
        <v>9500</v>
      </c>
    </row>
    <row r="324" spans="1:18" x14ac:dyDescent="0.25">
      <c r="A324">
        <v>2014</v>
      </c>
      <c r="B324">
        <v>40</v>
      </c>
      <c r="C324" t="s">
        <v>168</v>
      </c>
      <c r="Q324" s="1">
        <v>11429</v>
      </c>
      <c r="R324" s="1">
        <v>9845</v>
      </c>
    </row>
    <row r="325" spans="1:18" x14ac:dyDescent="0.25">
      <c r="A325">
        <v>2015</v>
      </c>
      <c r="B325">
        <v>40</v>
      </c>
      <c r="C325" t="s">
        <v>168</v>
      </c>
      <c r="Q325" s="1">
        <v>11475</v>
      </c>
      <c r="R325" s="1">
        <v>9845</v>
      </c>
    </row>
    <row r="326" spans="1:18" x14ac:dyDescent="0.25">
      <c r="A326">
        <v>2008</v>
      </c>
      <c r="B326">
        <v>41</v>
      </c>
      <c r="C326" t="s">
        <v>169</v>
      </c>
      <c r="Q326" s="1">
        <v>14236</v>
      </c>
      <c r="R326" s="1">
        <v>7600</v>
      </c>
    </row>
    <row r="327" spans="1:18" x14ac:dyDescent="0.25">
      <c r="A327">
        <v>2009</v>
      </c>
      <c r="B327">
        <v>41</v>
      </c>
      <c r="C327" t="s">
        <v>169</v>
      </c>
      <c r="Q327" s="1">
        <v>14397</v>
      </c>
      <c r="R327" s="1">
        <v>9514</v>
      </c>
    </row>
    <row r="328" spans="1:18" x14ac:dyDescent="0.25">
      <c r="A328">
        <v>2010</v>
      </c>
      <c r="B328">
        <v>41</v>
      </c>
      <c r="C328" t="s">
        <v>169</v>
      </c>
      <c r="Q328" s="1">
        <v>13750</v>
      </c>
      <c r="R328" s="1">
        <v>10489</v>
      </c>
    </row>
    <row r="329" spans="1:18" x14ac:dyDescent="0.25">
      <c r="A329">
        <v>2011</v>
      </c>
      <c r="B329">
        <v>41</v>
      </c>
      <c r="C329" t="s">
        <v>169</v>
      </c>
      <c r="Q329" s="1">
        <v>13843</v>
      </c>
      <c r="R329" s="1">
        <v>10489</v>
      </c>
    </row>
    <row r="330" spans="1:18" x14ac:dyDescent="0.25">
      <c r="A330">
        <v>2012</v>
      </c>
      <c r="B330">
        <v>41</v>
      </c>
      <c r="C330" t="s">
        <v>169</v>
      </c>
      <c r="Q330" s="1">
        <v>13932</v>
      </c>
      <c r="R330" s="1">
        <v>10626</v>
      </c>
    </row>
    <row r="331" spans="1:18" x14ac:dyDescent="0.25">
      <c r="A331">
        <v>2013</v>
      </c>
      <c r="B331">
        <v>41</v>
      </c>
      <c r="C331" t="s">
        <v>169</v>
      </c>
      <c r="Q331" s="1">
        <v>14451</v>
      </c>
      <c r="R331" s="1">
        <v>10708</v>
      </c>
    </row>
    <row r="332" spans="1:18" x14ac:dyDescent="0.25">
      <c r="A332">
        <v>2014</v>
      </c>
      <c r="B332">
        <v>41</v>
      </c>
      <c r="C332" t="s">
        <v>169</v>
      </c>
      <c r="Q332" s="1">
        <v>14550</v>
      </c>
      <c r="R332" s="1">
        <v>10782</v>
      </c>
    </row>
    <row r="333" spans="1:18" x14ac:dyDescent="0.25">
      <c r="A333">
        <v>2015</v>
      </c>
      <c r="B333">
        <v>41</v>
      </c>
      <c r="C333" t="s">
        <v>169</v>
      </c>
      <c r="Q333" s="1">
        <v>14645</v>
      </c>
      <c r="R333" s="1">
        <v>10852</v>
      </c>
    </row>
    <row r="334" spans="1:18" x14ac:dyDescent="0.25">
      <c r="A334">
        <v>2008</v>
      </c>
      <c r="B334">
        <v>42</v>
      </c>
      <c r="C334" s="14" t="s">
        <v>170</v>
      </c>
      <c r="Q334" s="1">
        <v>19779</v>
      </c>
      <c r="R334" s="1">
        <v>11839</v>
      </c>
    </row>
    <row r="335" spans="1:18" x14ac:dyDescent="0.25">
      <c r="A335">
        <v>2009</v>
      </c>
      <c r="B335">
        <v>42</v>
      </c>
      <c r="C335" s="14" t="s">
        <v>170</v>
      </c>
      <c r="Q335" s="1">
        <v>20031</v>
      </c>
      <c r="R335" s="1">
        <v>16442</v>
      </c>
    </row>
    <row r="336" spans="1:18" x14ac:dyDescent="0.25">
      <c r="A336">
        <v>2010</v>
      </c>
      <c r="B336">
        <v>42</v>
      </c>
      <c r="C336" s="14" t="s">
        <v>170</v>
      </c>
      <c r="Q336" s="1">
        <v>20012</v>
      </c>
      <c r="R336" s="1">
        <v>11896</v>
      </c>
    </row>
    <row r="337" spans="1:18" x14ac:dyDescent="0.25">
      <c r="A337">
        <v>2011</v>
      </c>
      <c r="B337">
        <v>42</v>
      </c>
      <c r="C337" s="14" t="s">
        <v>170</v>
      </c>
      <c r="Q337" s="1">
        <v>20232</v>
      </c>
      <c r="R337" s="1">
        <v>15778</v>
      </c>
    </row>
    <row r="338" spans="1:18" x14ac:dyDescent="0.25">
      <c r="A338">
        <v>2012</v>
      </c>
      <c r="B338">
        <v>42</v>
      </c>
      <c r="C338" s="14" t="s">
        <v>170</v>
      </c>
      <c r="Q338" s="1">
        <v>20444</v>
      </c>
      <c r="R338" s="1">
        <v>15921</v>
      </c>
    </row>
    <row r="339" spans="1:18" x14ac:dyDescent="0.25">
      <c r="A339">
        <v>2013</v>
      </c>
      <c r="B339">
        <v>42</v>
      </c>
      <c r="C339" s="14" t="s">
        <v>170</v>
      </c>
      <c r="Q339" s="1">
        <v>21294</v>
      </c>
      <c r="R339" s="1">
        <v>15444</v>
      </c>
    </row>
    <row r="340" spans="1:18" x14ac:dyDescent="0.25">
      <c r="A340">
        <v>2014</v>
      </c>
      <c r="B340">
        <v>42</v>
      </c>
      <c r="C340" s="14" t="s">
        <v>170</v>
      </c>
      <c r="Q340" s="1">
        <v>21519</v>
      </c>
      <c r="R340" s="1">
        <v>18239</v>
      </c>
    </row>
    <row r="341" spans="1:18" x14ac:dyDescent="0.25">
      <c r="A341">
        <v>2015</v>
      </c>
      <c r="B341">
        <v>42</v>
      </c>
      <c r="C341" s="14" t="s">
        <v>170</v>
      </c>
      <c r="Q341" s="1">
        <v>21735</v>
      </c>
      <c r="R341" s="1">
        <v>20121</v>
      </c>
    </row>
    <row r="342" spans="1:18" x14ac:dyDescent="0.25">
      <c r="A342">
        <v>2008</v>
      </c>
      <c r="B342">
        <v>43</v>
      </c>
      <c r="C342" t="s">
        <v>172</v>
      </c>
      <c r="Q342" s="1">
        <v>20055</v>
      </c>
      <c r="R342" s="1">
        <v>15972</v>
      </c>
    </row>
    <row r="343" spans="1:18" x14ac:dyDescent="0.25">
      <c r="A343">
        <v>2009</v>
      </c>
      <c r="B343">
        <v>43</v>
      </c>
      <c r="C343" t="s">
        <v>172</v>
      </c>
      <c r="Q343" s="1">
        <v>20070</v>
      </c>
      <c r="R343" s="1">
        <v>16276</v>
      </c>
    </row>
    <row r="344" spans="1:18" x14ac:dyDescent="0.25">
      <c r="A344">
        <v>2010</v>
      </c>
      <c r="B344">
        <v>43</v>
      </c>
      <c r="C344" t="s">
        <v>172</v>
      </c>
      <c r="Q344" s="1">
        <v>20426</v>
      </c>
      <c r="R344" s="1">
        <v>14362</v>
      </c>
    </row>
    <row r="345" spans="1:18" x14ac:dyDescent="0.25">
      <c r="A345">
        <v>2011</v>
      </c>
      <c r="B345">
        <v>43</v>
      </c>
      <c r="C345" t="s">
        <v>172</v>
      </c>
      <c r="Q345" s="1">
        <v>20480</v>
      </c>
      <c r="R345" s="1">
        <v>14400</v>
      </c>
    </row>
    <row r="346" spans="1:18" x14ac:dyDescent="0.25">
      <c r="A346">
        <v>2012</v>
      </c>
      <c r="B346">
        <v>43</v>
      </c>
      <c r="C346" t="s">
        <v>172</v>
      </c>
      <c r="Q346" s="1">
        <v>20531</v>
      </c>
      <c r="R346" s="1">
        <v>14436</v>
      </c>
    </row>
    <row r="347" spans="1:18" x14ac:dyDescent="0.25">
      <c r="A347">
        <v>2013</v>
      </c>
      <c r="B347">
        <v>43</v>
      </c>
      <c r="C347" t="s">
        <v>172</v>
      </c>
      <c r="Q347" s="1">
        <v>21206</v>
      </c>
      <c r="R347" s="1">
        <v>14910</v>
      </c>
    </row>
    <row r="348" spans="1:18" x14ac:dyDescent="0.25">
      <c r="A348">
        <v>2014</v>
      </c>
      <c r="B348">
        <v>43</v>
      </c>
      <c r="C348" t="s">
        <v>172</v>
      </c>
      <c r="Q348" s="1">
        <v>21273</v>
      </c>
      <c r="R348" s="1">
        <v>14958</v>
      </c>
    </row>
    <row r="349" spans="1:18" x14ac:dyDescent="0.25">
      <c r="A349">
        <v>2015</v>
      </c>
      <c r="B349">
        <v>43</v>
      </c>
      <c r="C349" t="s">
        <v>172</v>
      </c>
      <c r="Q349" s="1">
        <v>21338</v>
      </c>
      <c r="R349" s="1">
        <v>13089</v>
      </c>
    </row>
    <row r="350" spans="1:18" x14ac:dyDescent="0.25">
      <c r="A350">
        <v>2008</v>
      </c>
      <c r="B350">
        <v>44</v>
      </c>
      <c r="C350" t="s">
        <v>173</v>
      </c>
      <c r="Q350" s="1">
        <v>16425</v>
      </c>
      <c r="R350" s="1">
        <v>11460</v>
      </c>
    </row>
    <row r="351" spans="1:18" x14ac:dyDescent="0.25">
      <c r="A351">
        <v>2009</v>
      </c>
      <c r="B351">
        <v>44</v>
      </c>
      <c r="C351" t="s">
        <v>173</v>
      </c>
      <c r="Q351" s="1">
        <v>16624</v>
      </c>
      <c r="R351" s="1">
        <v>11618</v>
      </c>
    </row>
    <row r="352" spans="1:18" x14ac:dyDescent="0.25">
      <c r="A352">
        <v>2010</v>
      </c>
      <c r="B352">
        <v>44</v>
      </c>
      <c r="C352" t="s">
        <v>173</v>
      </c>
      <c r="Q352" s="1">
        <v>17048</v>
      </c>
      <c r="R352" s="1">
        <v>12224</v>
      </c>
    </row>
    <row r="353" spans="1:18" x14ac:dyDescent="0.25">
      <c r="A353">
        <v>2011</v>
      </c>
      <c r="B353">
        <v>44</v>
      </c>
      <c r="C353" t="s">
        <v>173</v>
      </c>
      <c r="Q353" s="1">
        <v>17256</v>
      </c>
      <c r="R353" s="1">
        <v>12714</v>
      </c>
    </row>
    <row r="354" spans="1:18" x14ac:dyDescent="0.25">
      <c r="A354">
        <v>2012</v>
      </c>
      <c r="B354">
        <v>44</v>
      </c>
      <c r="C354" t="s">
        <v>173</v>
      </c>
      <c r="Q354" s="1">
        <v>17456</v>
      </c>
      <c r="R354" s="1">
        <v>12866</v>
      </c>
    </row>
    <row r="355" spans="1:18" x14ac:dyDescent="0.25">
      <c r="A355">
        <v>2013</v>
      </c>
      <c r="B355">
        <v>44</v>
      </c>
      <c r="C355" t="s">
        <v>173</v>
      </c>
      <c r="Q355" s="1">
        <v>18205</v>
      </c>
      <c r="R355" s="1">
        <v>18205</v>
      </c>
    </row>
    <row r="356" spans="1:18" x14ac:dyDescent="0.25">
      <c r="A356">
        <v>2014</v>
      </c>
      <c r="B356">
        <v>44</v>
      </c>
      <c r="C356" t="s">
        <v>173</v>
      </c>
      <c r="Q356" s="1">
        <v>18416</v>
      </c>
      <c r="R356" s="1">
        <v>18416</v>
      </c>
    </row>
    <row r="357" spans="1:18" x14ac:dyDescent="0.25">
      <c r="A357">
        <v>2015</v>
      </c>
      <c r="B357">
        <v>44</v>
      </c>
      <c r="C357" t="s">
        <v>173</v>
      </c>
      <c r="Q357" s="1">
        <v>18619</v>
      </c>
      <c r="R357" s="1">
        <v>18619</v>
      </c>
    </row>
    <row r="358" spans="1:18" x14ac:dyDescent="0.25">
      <c r="A358">
        <v>2008</v>
      </c>
      <c r="B358">
        <v>45</v>
      </c>
      <c r="C358" s="14" t="s">
        <v>174</v>
      </c>
      <c r="Q358" s="1">
        <v>9129</v>
      </c>
      <c r="R358" s="1">
        <v>6427</v>
      </c>
    </row>
    <row r="359" spans="1:18" x14ac:dyDescent="0.25">
      <c r="A359">
        <v>2009</v>
      </c>
      <c r="B359">
        <v>45</v>
      </c>
      <c r="C359" s="14" t="s">
        <v>174</v>
      </c>
      <c r="Q359" s="1">
        <v>9143</v>
      </c>
      <c r="R359" s="1">
        <v>6926</v>
      </c>
    </row>
    <row r="360" spans="1:18" x14ac:dyDescent="0.25">
      <c r="A360">
        <v>2010</v>
      </c>
      <c r="B360">
        <v>45</v>
      </c>
      <c r="C360" s="14" t="s">
        <v>174</v>
      </c>
      <c r="Q360" s="1">
        <v>9471</v>
      </c>
      <c r="R360" s="1">
        <v>6975</v>
      </c>
    </row>
    <row r="361" spans="1:18" x14ac:dyDescent="0.25">
      <c r="A361">
        <v>2011</v>
      </c>
      <c r="B361">
        <v>45</v>
      </c>
      <c r="C361" s="14" t="s">
        <v>174</v>
      </c>
      <c r="Q361" s="1">
        <v>9515</v>
      </c>
      <c r="R361" s="1">
        <v>7007</v>
      </c>
    </row>
    <row r="362" spans="1:18" x14ac:dyDescent="0.25">
      <c r="A362">
        <v>2012</v>
      </c>
      <c r="B362">
        <v>45</v>
      </c>
      <c r="C362" s="14" t="s">
        <v>174</v>
      </c>
      <c r="Q362" s="1">
        <v>9556</v>
      </c>
      <c r="R362" s="1">
        <v>7038</v>
      </c>
    </row>
    <row r="363" spans="1:18" x14ac:dyDescent="0.25">
      <c r="A363">
        <v>2013</v>
      </c>
      <c r="B363">
        <v>45</v>
      </c>
      <c r="C363" s="14" t="s">
        <v>174</v>
      </c>
      <c r="Q363" s="1">
        <v>9890</v>
      </c>
      <c r="R363" s="1">
        <v>7284</v>
      </c>
    </row>
    <row r="364" spans="1:18" x14ac:dyDescent="0.25">
      <c r="A364">
        <v>2014</v>
      </c>
      <c r="B364">
        <v>45</v>
      </c>
      <c r="C364" s="14" t="s">
        <v>174</v>
      </c>
      <c r="Q364" s="1">
        <v>9939</v>
      </c>
      <c r="R364" s="1">
        <v>7320</v>
      </c>
    </row>
    <row r="365" spans="1:18" x14ac:dyDescent="0.25">
      <c r="A365">
        <v>2015</v>
      </c>
      <c r="B365">
        <v>45</v>
      </c>
      <c r="C365" s="14" t="s">
        <v>174</v>
      </c>
      <c r="Q365" s="1">
        <v>9985</v>
      </c>
      <c r="R365" s="1">
        <v>6086</v>
      </c>
    </row>
    <row r="366" spans="1:18" x14ac:dyDescent="0.25">
      <c r="A366">
        <v>2008</v>
      </c>
      <c r="B366">
        <v>46</v>
      </c>
      <c r="C366" t="s">
        <v>177</v>
      </c>
      <c r="Q366" s="1">
        <v>4739</v>
      </c>
      <c r="R366" s="1">
        <v>2278</v>
      </c>
    </row>
    <row r="367" spans="1:18" x14ac:dyDescent="0.25">
      <c r="A367">
        <v>2009</v>
      </c>
      <c r="B367">
        <v>46</v>
      </c>
      <c r="C367" t="s">
        <v>177</v>
      </c>
      <c r="Q367" s="1">
        <v>4735</v>
      </c>
      <c r="R367" s="1">
        <v>2415</v>
      </c>
    </row>
    <row r="368" spans="1:18" x14ac:dyDescent="0.25">
      <c r="A368">
        <v>2010</v>
      </c>
      <c r="B368">
        <v>46</v>
      </c>
      <c r="C368" t="s">
        <v>177</v>
      </c>
      <c r="Q368" s="1">
        <v>4556</v>
      </c>
      <c r="R368" s="1">
        <v>2437</v>
      </c>
    </row>
    <row r="369" spans="1:18" x14ac:dyDescent="0.25">
      <c r="A369">
        <v>2011</v>
      </c>
      <c r="B369">
        <v>46</v>
      </c>
      <c r="C369" t="s">
        <v>177</v>
      </c>
      <c r="Q369" s="1">
        <v>4543</v>
      </c>
      <c r="R369" s="1">
        <v>2430</v>
      </c>
    </row>
    <row r="370" spans="1:18" x14ac:dyDescent="0.25">
      <c r="A370">
        <v>2012</v>
      </c>
      <c r="B370">
        <v>46</v>
      </c>
      <c r="C370" t="s">
        <v>177</v>
      </c>
      <c r="Q370" s="1">
        <v>4530</v>
      </c>
      <c r="R370" s="1">
        <v>2423</v>
      </c>
    </row>
    <row r="371" spans="1:18" x14ac:dyDescent="0.25">
      <c r="A371">
        <v>2013</v>
      </c>
      <c r="B371">
        <v>46</v>
      </c>
      <c r="C371" t="s">
        <v>177</v>
      </c>
      <c r="Q371" s="1">
        <v>4651</v>
      </c>
      <c r="R371" s="1">
        <v>2488</v>
      </c>
    </row>
    <row r="372" spans="1:18" x14ac:dyDescent="0.25">
      <c r="A372">
        <v>2014</v>
      </c>
      <c r="B372">
        <v>46</v>
      </c>
      <c r="C372" t="s">
        <v>177</v>
      </c>
      <c r="Q372" s="1">
        <v>4642</v>
      </c>
      <c r="R372" s="1">
        <v>2483</v>
      </c>
    </row>
    <row r="373" spans="1:18" x14ac:dyDescent="0.25">
      <c r="A373">
        <v>2015</v>
      </c>
      <c r="B373">
        <v>46</v>
      </c>
      <c r="C373" t="s">
        <v>177</v>
      </c>
      <c r="Q373" s="1">
        <v>4633</v>
      </c>
      <c r="R373" s="1">
        <v>1548</v>
      </c>
    </row>
    <row r="374" spans="1:18" x14ac:dyDescent="0.25">
      <c r="A374">
        <v>2008</v>
      </c>
      <c r="B374">
        <v>47</v>
      </c>
      <c r="C374" t="s">
        <v>186</v>
      </c>
      <c r="Q374" s="1">
        <v>21514</v>
      </c>
      <c r="R374" s="1">
        <v>24345</v>
      </c>
    </row>
    <row r="375" spans="1:18" x14ac:dyDescent="0.25">
      <c r="A375">
        <v>2009</v>
      </c>
      <c r="B375">
        <v>47</v>
      </c>
      <c r="C375" t="s">
        <v>186</v>
      </c>
      <c r="Q375" s="1">
        <v>21431</v>
      </c>
      <c r="R375" s="1">
        <v>24762</v>
      </c>
    </row>
    <row r="376" spans="1:18" x14ac:dyDescent="0.25">
      <c r="A376">
        <v>2010</v>
      </c>
      <c r="B376">
        <v>47</v>
      </c>
      <c r="C376" t="s">
        <v>186</v>
      </c>
      <c r="Q376" s="1">
        <v>21705</v>
      </c>
      <c r="R376" s="1">
        <v>21252</v>
      </c>
    </row>
    <row r="377" spans="1:18" x14ac:dyDescent="0.25">
      <c r="A377">
        <v>2011</v>
      </c>
      <c r="B377">
        <v>47</v>
      </c>
      <c r="C377" t="s">
        <v>186</v>
      </c>
      <c r="Q377" s="1">
        <v>21673</v>
      </c>
      <c r="R377" s="1">
        <v>21221</v>
      </c>
    </row>
    <row r="378" spans="1:18" x14ac:dyDescent="0.25">
      <c r="A378">
        <v>2012</v>
      </c>
      <c r="B378">
        <v>47</v>
      </c>
      <c r="C378" t="s">
        <v>186</v>
      </c>
      <c r="Q378" s="1">
        <v>21641</v>
      </c>
      <c r="R378" s="1">
        <v>21189</v>
      </c>
    </row>
    <row r="379" spans="1:18" x14ac:dyDescent="0.25">
      <c r="A379">
        <v>2013</v>
      </c>
      <c r="B379">
        <v>47</v>
      </c>
      <c r="C379" t="s">
        <v>186</v>
      </c>
      <c r="Q379" s="1">
        <v>22257</v>
      </c>
      <c r="R379" s="1">
        <v>21792</v>
      </c>
    </row>
    <row r="380" spans="1:18" x14ac:dyDescent="0.25">
      <c r="A380">
        <v>2014</v>
      </c>
      <c r="B380">
        <v>47</v>
      </c>
      <c r="C380" t="s">
        <v>186</v>
      </c>
      <c r="Q380" s="1">
        <v>22244</v>
      </c>
      <c r="R380" s="1">
        <v>21780</v>
      </c>
    </row>
    <row r="381" spans="1:18" x14ac:dyDescent="0.25">
      <c r="A381">
        <v>2015</v>
      </c>
      <c r="B381">
        <v>47</v>
      </c>
      <c r="C381" t="s">
        <v>186</v>
      </c>
      <c r="Q381" s="1">
        <v>22231</v>
      </c>
      <c r="R381" s="1">
        <v>18806</v>
      </c>
    </row>
    <row r="382" spans="1:18" x14ac:dyDescent="0.25">
      <c r="A382">
        <v>2008</v>
      </c>
      <c r="B382">
        <v>48</v>
      </c>
      <c r="C382" s="14" t="s">
        <v>197</v>
      </c>
      <c r="Q382" s="1">
        <v>8377</v>
      </c>
      <c r="R382" s="1">
        <v>1701</v>
      </c>
    </row>
    <row r="383" spans="1:18" x14ac:dyDescent="0.25">
      <c r="A383">
        <v>2009</v>
      </c>
      <c r="B383">
        <v>48</v>
      </c>
      <c r="C383" s="14" t="s">
        <v>197</v>
      </c>
      <c r="Q383" s="1">
        <v>8389</v>
      </c>
      <c r="R383" s="1">
        <v>2184</v>
      </c>
    </row>
    <row r="384" spans="1:18" x14ac:dyDescent="0.25">
      <c r="A384">
        <v>2010</v>
      </c>
      <c r="B384">
        <v>48</v>
      </c>
      <c r="C384" s="14" t="s">
        <v>197</v>
      </c>
      <c r="Q384" s="1">
        <v>7775</v>
      </c>
      <c r="R384" s="1">
        <v>2421</v>
      </c>
    </row>
    <row r="385" spans="1:18" x14ac:dyDescent="0.25">
      <c r="A385">
        <v>2011</v>
      </c>
      <c r="B385">
        <v>48</v>
      </c>
      <c r="C385" s="14" t="s">
        <v>197</v>
      </c>
      <c r="Q385" s="1">
        <v>7743</v>
      </c>
      <c r="R385" s="1">
        <v>2550</v>
      </c>
    </row>
    <row r="386" spans="1:18" x14ac:dyDescent="0.25">
      <c r="A386">
        <v>2012</v>
      </c>
      <c r="B386">
        <v>48</v>
      </c>
      <c r="C386" s="14" t="s">
        <v>197</v>
      </c>
      <c r="Q386" s="1">
        <v>7712</v>
      </c>
      <c r="R386" s="1">
        <v>2612</v>
      </c>
    </row>
    <row r="387" spans="1:18" x14ac:dyDescent="0.25">
      <c r="A387">
        <v>2013</v>
      </c>
      <c r="B387">
        <v>48</v>
      </c>
      <c r="C387" s="14" t="s">
        <v>197</v>
      </c>
      <c r="Q387" s="1">
        <v>7909</v>
      </c>
      <c r="R387" s="1">
        <v>2914</v>
      </c>
    </row>
    <row r="388" spans="1:18" x14ac:dyDescent="0.25">
      <c r="A388">
        <v>2014</v>
      </c>
      <c r="B388">
        <v>48</v>
      </c>
      <c r="C388" s="14" t="s">
        <v>197</v>
      </c>
      <c r="Q388" s="1">
        <v>7885</v>
      </c>
      <c r="R388" s="1">
        <v>3173</v>
      </c>
    </row>
    <row r="389" spans="1:18" x14ac:dyDescent="0.25">
      <c r="A389">
        <v>2015</v>
      </c>
      <c r="B389">
        <v>48</v>
      </c>
      <c r="C389" s="14" t="s">
        <v>197</v>
      </c>
      <c r="Q389" s="1">
        <v>7862</v>
      </c>
      <c r="R389" s="1">
        <v>1905</v>
      </c>
    </row>
    <row r="390" spans="1:18" x14ac:dyDescent="0.25">
      <c r="A390">
        <v>2008</v>
      </c>
      <c r="B390">
        <v>49</v>
      </c>
      <c r="C390" t="s">
        <v>198</v>
      </c>
      <c r="Q390" s="1">
        <v>25640</v>
      </c>
      <c r="R390" s="1">
        <v>20080</v>
      </c>
    </row>
    <row r="391" spans="1:18" x14ac:dyDescent="0.25">
      <c r="A391">
        <v>2009</v>
      </c>
      <c r="B391">
        <v>49</v>
      </c>
      <c r="C391" t="s">
        <v>198</v>
      </c>
      <c r="Q391" s="1">
        <v>25938</v>
      </c>
      <c r="R391" s="1">
        <v>20334</v>
      </c>
    </row>
    <row r="392" spans="1:18" x14ac:dyDescent="0.25">
      <c r="A392">
        <v>2010</v>
      </c>
      <c r="B392">
        <v>49</v>
      </c>
      <c r="C392" t="s">
        <v>198</v>
      </c>
      <c r="Q392" s="1">
        <v>25771</v>
      </c>
      <c r="R392" s="1">
        <v>20942</v>
      </c>
    </row>
    <row r="393" spans="1:18" x14ac:dyDescent="0.25">
      <c r="A393">
        <v>2011</v>
      </c>
      <c r="B393">
        <v>49</v>
      </c>
      <c r="C393" t="s">
        <v>198</v>
      </c>
      <c r="Q393" s="1">
        <v>26021</v>
      </c>
      <c r="R393" s="1">
        <v>21359</v>
      </c>
    </row>
    <row r="394" spans="1:18" x14ac:dyDescent="0.25">
      <c r="A394">
        <v>2012</v>
      </c>
      <c r="B394">
        <v>49</v>
      </c>
      <c r="C394" t="s">
        <v>198</v>
      </c>
      <c r="Q394" s="1">
        <v>26262</v>
      </c>
      <c r="R394" s="1">
        <v>21557</v>
      </c>
    </row>
    <row r="395" spans="1:18" x14ac:dyDescent="0.25">
      <c r="A395">
        <v>2013</v>
      </c>
      <c r="B395">
        <v>49</v>
      </c>
      <c r="C395" t="s">
        <v>198</v>
      </c>
      <c r="Q395" s="1">
        <v>27321</v>
      </c>
      <c r="R395" s="1">
        <v>22426</v>
      </c>
    </row>
    <row r="396" spans="1:18" x14ac:dyDescent="0.25">
      <c r="A396">
        <v>2014</v>
      </c>
      <c r="B396">
        <v>49</v>
      </c>
      <c r="C396" t="s">
        <v>198</v>
      </c>
      <c r="Q396" s="1">
        <v>27579</v>
      </c>
      <c r="R396" s="1">
        <v>22638</v>
      </c>
    </row>
    <row r="397" spans="1:18" x14ac:dyDescent="0.25">
      <c r="A397">
        <v>2015</v>
      </c>
      <c r="B397">
        <v>49</v>
      </c>
      <c r="C397" t="s">
        <v>198</v>
      </c>
      <c r="Q397" s="1">
        <v>27827</v>
      </c>
      <c r="R397" s="1">
        <v>20686</v>
      </c>
    </row>
    <row r="398" spans="1:18" x14ac:dyDescent="0.25">
      <c r="A398">
        <v>2008</v>
      </c>
      <c r="B398">
        <v>50</v>
      </c>
      <c r="C398" s="14" t="s">
        <v>202</v>
      </c>
      <c r="Q398" s="1">
        <v>8790</v>
      </c>
      <c r="R398" s="1">
        <v>2152</v>
      </c>
    </row>
    <row r="399" spans="1:18" x14ac:dyDescent="0.25">
      <c r="A399">
        <v>2009</v>
      </c>
      <c r="B399">
        <v>50</v>
      </c>
      <c r="C399" s="14" t="s">
        <v>202</v>
      </c>
      <c r="Q399" s="1">
        <v>8637</v>
      </c>
      <c r="R399" s="1">
        <v>2063</v>
      </c>
    </row>
    <row r="400" spans="1:18" x14ac:dyDescent="0.25">
      <c r="A400">
        <v>2010</v>
      </c>
      <c r="B400">
        <v>50</v>
      </c>
      <c r="C400" s="14" t="s">
        <v>202</v>
      </c>
      <c r="Q400" s="1">
        <v>8298</v>
      </c>
      <c r="R400" s="1">
        <v>2000</v>
      </c>
    </row>
    <row r="401" spans="1:18" x14ac:dyDescent="0.25">
      <c r="A401">
        <v>2011</v>
      </c>
      <c r="B401">
        <v>50</v>
      </c>
      <c r="C401" s="14" t="s">
        <v>202</v>
      </c>
      <c r="Q401" s="1">
        <v>8152</v>
      </c>
      <c r="R401" s="1">
        <v>1800</v>
      </c>
    </row>
    <row r="402" spans="1:18" x14ac:dyDescent="0.25">
      <c r="A402">
        <v>2012</v>
      </c>
      <c r="B402">
        <v>50</v>
      </c>
      <c r="C402" s="14" t="s">
        <v>202</v>
      </c>
      <c r="Q402" s="1">
        <v>8011</v>
      </c>
      <c r="R402" s="1">
        <v>1997</v>
      </c>
    </row>
    <row r="403" spans="1:18" x14ac:dyDescent="0.25">
      <c r="A403">
        <v>2013</v>
      </c>
      <c r="B403">
        <v>50</v>
      </c>
      <c r="C403" s="14" t="s">
        <v>202</v>
      </c>
      <c r="Q403" s="1">
        <v>8094</v>
      </c>
      <c r="R403" s="1">
        <v>1997</v>
      </c>
    </row>
    <row r="404" spans="1:18" x14ac:dyDescent="0.25">
      <c r="A404">
        <v>2014</v>
      </c>
      <c r="B404">
        <v>50</v>
      </c>
      <c r="C404" s="14" t="s">
        <v>202</v>
      </c>
      <c r="Q404" s="1">
        <v>7962</v>
      </c>
      <c r="R404" s="1">
        <v>1831</v>
      </c>
    </row>
    <row r="405" spans="1:18" x14ac:dyDescent="0.25">
      <c r="A405">
        <v>2015</v>
      </c>
      <c r="B405">
        <v>50</v>
      </c>
      <c r="C405" s="14" t="s">
        <v>202</v>
      </c>
      <c r="Q405" s="1">
        <v>7835</v>
      </c>
      <c r="R405" s="1">
        <v>3287</v>
      </c>
    </row>
    <row r="406" spans="1:18" x14ac:dyDescent="0.25">
      <c r="A406">
        <v>2008</v>
      </c>
      <c r="B406">
        <v>51</v>
      </c>
      <c r="C406" s="14" t="s">
        <v>204</v>
      </c>
      <c r="Q406" s="1">
        <v>4075</v>
      </c>
      <c r="R406" s="1">
        <v>2184</v>
      </c>
    </row>
    <row r="407" spans="1:18" x14ac:dyDescent="0.25">
      <c r="A407">
        <v>2009</v>
      </c>
      <c r="B407">
        <v>51</v>
      </c>
      <c r="C407" s="14" t="s">
        <v>204</v>
      </c>
      <c r="Q407">
        <v>4077</v>
      </c>
      <c r="R407">
        <v>2203</v>
      </c>
    </row>
    <row r="408" spans="1:18" x14ac:dyDescent="0.25">
      <c r="A408">
        <v>2010</v>
      </c>
      <c r="B408">
        <v>51</v>
      </c>
      <c r="C408" s="14" t="s">
        <v>204</v>
      </c>
      <c r="Q408">
        <v>3954</v>
      </c>
      <c r="R408">
        <v>2728</v>
      </c>
    </row>
    <row r="409" spans="1:18" x14ac:dyDescent="0.25">
      <c r="A409">
        <v>2011</v>
      </c>
      <c r="B409">
        <v>51</v>
      </c>
      <c r="C409" s="14" t="s">
        <v>204</v>
      </c>
      <c r="Q409">
        <v>3949</v>
      </c>
      <c r="R409">
        <v>2789</v>
      </c>
    </row>
    <row r="410" spans="1:18" x14ac:dyDescent="0.25">
      <c r="A410">
        <v>2012</v>
      </c>
      <c r="B410">
        <v>51</v>
      </c>
      <c r="C410" s="14" t="s">
        <v>204</v>
      </c>
      <c r="Q410">
        <v>3944</v>
      </c>
      <c r="R410">
        <v>1905</v>
      </c>
    </row>
    <row r="411" spans="1:18" x14ac:dyDescent="0.25">
      <c r="A411">
        <v>2013</v>
      </c>
      <c r="B411">
        <v>51</v>
      </c>
      <c r="C411" s="14" t="s">
        <v>204</v>
      </c>
      <c r="Q411">
        <v>4057</v>
      </c>
      <c r="R411">
        <v>1970</v>
      </c>
    </row>
    <row r="412" spans="1:18" x14ac:dyDescent="0.25">
      <c r="A412">
        <v>2014</v>
      </c>
      <c r="B412">
        <v>51</v>
      </c>
      <c r="C412" s="14" t="s">
        <v>204</v>
      </c>
      <c r="Q412">
        <v>4055</v>
      </c>
      <c r="R412">
        <v>2064</v>
      </c>
    </row>
    <row r="413" spans="1:18" x14ac:dyDescent="0.25">
      <c r="A413">
        <v>2015</v>
      </c>
      <c r="B413">
        <v>51</v>
      </c>
      <c r="C413" s="14" t="s">
        <v>204</v>
      </c>
      <c r="Q413">
        <v>4053</v>
      </c>
      <c r="R413">
        <v>1526</v>
      </c>
    </row>
    <row r="414" spans="1:18" x14ac:dyDescent="0.25">
      <c r="A414">
        <v>2008</v>
      </c>
      <c r="B414">
        <v>52</v>
      </c>
      <c r="C414" t="s">
        <v>208</v>
      </c>
      <c r="Q414" s="1">
        <v>18558</v>
      </c>
      <c r="R414" s="1">
        <v>8863</v>
      </c>
    </row>
    <row r="415" spans="1:18" x14ac:dyDescent="0.25">
      <c r="A415">
        <v>2009</v>
      </c>
      <c r="B415">
        <v>52</v>
      </c>
      <c r="C415" t="s">
        <v>208</v>
      </c>
      <c r="Q415" s="1">
        <v>18534</v>
      </c>
      <c r="R415" s="1">
        <v>8705</v>
      </c>
    </row>
    <row r="416" spans="1:18" x14ac:dyDescent="0.25">
      <c r="A416">
        <v>2010</v>
      </c>
      <c r="B416">
        <v>52</v>
      </c>
      <c r="C416" t="s">
        <v>208</v>
      </c>
      <c r="Q416" s="1">
        <v>17908</v>
      </c>
      <c r="R416" s="1">
        <v>8705</v>
      </c>
    </row>
    <row r="417" spans="1:18" x14ac:dyDescent="0.25">
      <c r="A417">
        <v>2011</v>
      </c>
      <c r="B417">
        <v>52</v>
      </c>
      <c r="C417" t="s">
        <v>208</v>
      </c>
      <c r="Q417" s="1">
        <v>17853</v>
      </c>
      <c r="R417" s="1">
        <v>9454</v>
      </c>
    </row>
    <row r="418" spans="1:18" x14ac:dyDescent="0.25">
      <c r="A418">
        <v>2012</v>
      </c>
      <c r="B418">
        <v>52</v>
      </c>
      <c r="C418" t="s">
        <v>208</v>
      </c>
      <c r="Q418" s="1">
        <v>17798</v>
      </c>
      <c r="R418" s="1">
        <v>10236</v>
      </c>
    </row>
    <row r="419" spans="1:18" x14ac:dyDescent="0.25">
      <c r="A419">
        <v>2013</v>
      </c>
      <c r="B419">
        <v>52</v>
      </c>
      <c r="C419" t="s">
        <v>208</v>
      </c>
      <c r="Q419" s="1">
        <v>18273</v>
      </c>
      <c r="R419" s="1">
        <v>11857</v>
      </c>
    </row>
    <row r="420" spans="1:18" x14ac:dyDescent="0.25">
      <c r="A420">
        <v>2014</v>
      </c>
      <c r="B420">
        <v>52</v>
      </c>
      <c r="C420" t="s">
        <v>208</v>
      </c>
      <c r="Q420" s="1">
        <v>18235</v>
      </c>
      <c r="R420" s="1">
        <v>12493</v>
      </c>
    </row>
    <row r="421" spans="1:18" x14ac:dyDescent="0.25">
      <c r="A421">
        <v>2015</v>
      </c>
      <c r="B421">
        <v>52</v>
      </c>
      <c r="C421" t="s">
        <v>208</v>
      </c>
      <c r="Q421" s="1">
        <v>18198</v>
      </c>
      <c r="R421" s="1">
        <v>8608</v>
      </c>
    </row>
    <row r="422" spans="1:18" x14ac:dyDescent="0.25">
      <c r="A422">
        <v>2008</v>
      </c>
      <c r="B422">
        <v>53</v>
      </c>
      <c r="C422" s="14" t="s">
        <v>214</v>
      </c>
      <c r="Q422" s="1">
        <v>10127</v>
      </c>
      <c r="R422" s="1">
        <v>7716</v>
      </c>
    </row>
    <row r="423" spans="1:18" x14ac:dyDescent="0.25">
      <c r="A423">
        <v>2009</v>
      </c>
      <c r="B423">
        <v>53</v>
      </c>
      <c r="C423" s="14" t="s">
        <v>214</v>
      </c>
      <c r="Q423" s="1">
        <v>10261</v>
      </c>
      <c r="R423" s="1">
        <v>7909</v>
      </c>
    </row>
    <row r="424" spans="1:18" x14ac:dyDescent="0.25">
      <c r="A424">
        <v>2010</v>
      </c>
      <c r="B424">
        <v>53</v>
      </c>
      <c r="C424" s="14" t="s">
        <v>214</v>
      </c>
      <c r="Q424" s="1">
        <v>10468</v>
      </c>
      <c r="R424" s="1">
        <v>7755</v>
      </c>
    </row>
    <row r="425" spans="1:18" x14ac:dyDescent="0.25">
      <c r="A425">
        <v>2011</v>
      </c>
      <c r="B425">
        <v>53</v>
      </c>
      <c r="C425" s="14" t="s">
        <v>214</v>
      </c>
      <c r="Q425" s="1">
        <v>10602</v>
      </c>
      <c r="R425" s="1">
        <v>7854</v>
      </c>
    </row>
    <row r="426" spans="1:18" x14ac:dyDescent="0.25">
      <c r="A426">
        <v>2012</v>
      </c>
      <c r="B426">
        <v>53</v>
      </c>
      <c r="C426" s="14" t="s">
        <v>214</v>
      </c>
      <c r="Q426" s="1">
        <v>10732</v>
      </c>
      <c r="R426" s="1">
        <v>7951</v>
      </c>
    </row>
    <row r="427" spans="1:18" x14ac:dyDescent="0.25">
      <c r="A427">
        <v>2013</v>
      </c>
      <c r="B427">
        <v>53</v>
      </c>
      <c r="C427" s="14" t="s">
        <v>214</v>
      </c>
      <c r="Q427" s="1">
        <v>11198</v>
      </c>
      <c r="R427" s="1">
        <v>8296</v>
      </c>
    </row>
    <row r="428" spans="1:18" x14ac:dyDescent="0.25">
      <c r="A428">
        <v>2014</v>
      </c>
      <c r="B428">
        <v>53</v>
      </c>
      <c r="C428" s="14" t="s">
        <v>214</v>
      </c>
      <c r="Q428" s="1">
        <v>11334</v>
      </c>
      <c r="R428" s="1">
        <v>8397</v>
      </c>
    </row>
    <row r="429" spans="1:18" x14ac:dyDescent="0.25">
      <c r="A429">
        <v>2015</v>
      </c>
      <c r="B429">
        <v>53</v>
      </c>
      <c r="C429" s="14" t="s">
        <v>214</v>
      </c>
      <c r="Q429" s="1">
        <v>11464</v>
      </c>
      <c r="R429" s="1">
        <v>8136</v>
      </c>
    </row>
    <row r="430" spans="1:18" x14ac:dyDescent="0.25">
      <c r="A430">
        <v>2008</v>
      </c>
      <c r="B430">
        <v>54</v>
      </c>
      <c r="C430" t="s">
        <v>215</v>
      </c>
      <c r="Q430" s="1">
        <v>48066</v>
      </c>
      <c r="R430" s="1">
        <v>37311</v>
      </c>
    </row>
    <row r="431" spans="1:18" x14ac:dyDescent="0.25">
      <c r="A431">
        <v>2009</v>
      </c>
      <c r="B431">
        <v>54</v>
      </c>
      <c r="C431" t="s">
        <v>215</v>
      </c>
      <c r="Q431" s="1">
        <v>48723</v>
      </c>
      <c r="R431" s="1">
        <v>38093</v>
      </c>
    </row>
    <row r="432" spans="1:18" x14ac:dyDescent="0.25">
      <c r="A432">
        <v>2010</v>
      </c>
      <c r="B432">
        <v>54</v>
      </c>
      <c r="C432" t="s">
        <v>215</v>
      </c>
      <c r="Q432" s="1">
        <v>48519</v>
      </c>
      <c r="R432" s="1">
        <v>38806</v>
      </c>
    </row>
    <row r="433" spans="1:18" x14ac:dyDescent="0.25">
      <c r="A433">
        <v>2011</v>
      </c>
      <c r="B433">
        <v>54</v>
      </c>
      <c r="C433" t="s">
        <v>215</v>
      </c>
      <c r="Q433" s="1">
        <v>49077</v>
      </c>
      <c r="R433" s="1">
        <v>39965</v>
      </c>
    </row>
    <row r="434" spans="1:18" x14ac:dyDescent="0.25">
      <c r="A434">
        <v>2012</v>
      </c>
      <c r="B434">
        <v>54</v>
      </c>
      <c r="C434" t="s">
        <v>215</v>
      </c>
      <c r="Q434" s="1">
        <v>49616</v>
      </c>
      <c r="R434" s="1">
        <v>41492</v>
      </c>
    </row>
    <row r="435" spans="1:18" x14ac:dyDescent="0.25">
      <c r="A435">
        <v>2013</v>
      </c>
      <c r="B435">
        <v>54</v>
      </c>
      <c r="C435" t="s">
        <v>215</v>
      </c>
      <c r="Q435" s="1">
        <v>51709</v>
      </c>
      <c r="R435" s="1">
        <v>42781</v>
      </c>
    </row>
    <row r="436" spans="1:18" x14ac:dyDescent="0.25">
      <c r="A436">
        <v>2014</v>
      </c>
      <c r="B436">
        <v>54</v>
      </c>
      <c r="C436" t="s">
        <v>215</v>
      </c>
      <c r="Q436" s="1">
        <v>52280</v>
      </c>
      <c r="R436" s="1">
        <v>44385</v>
      </c>
    </row>
    <row r="437" spans="1:18" x14ac:dyDescent="0.25">
      <c r="A437">
        <v>2015</v>
      </c>
      <c r="B437">
        <v>54</v>
      </c>
      <c r="C437" t="s">
        <v>215</v>
      </c>
      <c r="Q437" s="1">
        <v>52827</v>
      </c>
      <c r="R437" s="1">
        <v>33859</v>
      </c>
    </row>
    <row r="438" spans="1:18" x14ac:dyDescent="0.25">
      <c r="A438">
        <v>2008</v>
      </c>
      <c r="B438">
        <v>55</v>
      </c>
      <c r="C438" s="14" t="s">
        <v>226</v>
      </c>
      <c r="Q438" s="1">
        <v>5299</v>
      </c>
      <c r="R438">
        <v>575</v>
      </c>
    </row>
    <row r="439" spans="1:18" x14ac:dyDescent="0.25">
      <c r="A439">
        <v>2009</v>
      </c>
      <c r="B439">
        <v>55</v>
      </c>
      <c r="C439" s="14" t="s">
        <v>226</v>
      </c>
      <c r="Q439" s="1">
        <v>5335</v>
      </c>
      <c r="R439" s="16">
        <f>(R438+R440)/2</f>
        <v>807.5</v>
      </c>
    </row>
    <row r="440" spans="1:18" x14ac:dyDescent="0.25">
      <c r="A440">
        <v>2010</v>
      </c>
      <c r="B440">
        <v>55</v>
      </c>
      <c r="C440" s="14" t="s">
        <v>226</v>
      </c>
      <c r="Q440" s="1">
        <v>4943</v>
      </c>
      <c r="R440" s="1">
        <v>1040</v>
      </c>
    </row>
    <row r="441" spans="1:18" x14ac:dyDescent="0.25">
      <c r="A441">
        <v>2011</v>
      </c>
      <c r="B441">
        <v>55</v>
      </c>
      <c r="C441" s="14" t="s">
        <v>226</v>
      </c>
      <c r="Q441" s="1">
        <v>4947</v>
      </c>
      <c r="R441" s="1">
        <v>1040</v>
      </c>
    </row>
    <row r="442" spans="1:18" x14ac:dyDescent="0.25">
      <c r="A442">
        <v>2012</v>
      </c>
      <c r="B442">
        <v>55</v>
      </c>
      <c r="C442" s="14" t="s">
        <v>226</v>
      </c>
      <c r="Q442" s="1">
        <v>4950</v>
      </c>
      <c r="R442" s="1">
        <v>1050</v>
      </c>
    </row>
    <row r="443" spans="1:18" x14ac:dyDescent="0.25">
      <c r="A443">
        <v>2013</v>
      </c>
      <c r="B443">
        <v>55</v>
      </c>
      <c r="C443" s="14" t="s">
        <v>226</v>
      </c>
      <c r="Q443" s="1">
        <v>5103</v>
      </c>
      <c r="R443" s="1">
        <v>1054</v>
      </c>
    </row>
    <row r="444" spans="1:18" x14ac:dyDescent="0.25">
      <c r="A444">
        <v>2014</v>
      </c>
      <c r="B444">
        <v>55</v>
      </c>
      <c r="C444" s="14" t="s">
        <v>226</v>
      </c>
      <c r="Q444" s="1">
        <v>5111</v>
      </c>
      <c r="R444" s="1">
        <v>1060</v>
      </c>
    </row>
    <row r="445" spans="1:18" x14ac:dyDescent="0.25">
      <c r="A445">
        <v>2015</v>
      </c>
      <c r="B445">
        <v>55</v>
      </c>
      <c r="C445" s="14" t="s">
        <v>226</v>
      </c>
      <c r="Q445" s="1">
        <v>5118</v>
      </c>
      <c r="R445" s="1">
        <v>1749</v>
      </c>
    </row>
    <row r="446" spans="1:18" x14ac:dyDescent="0.25">
      <c r="A446">
        <v>2008</v>
      </c>
      <c r="B446">
        <v>56</v>
      </c>
      <c r="C446" t="s">
        <v>228</v>
      </c>
      <c r="Q446" s="1">
        <v>113576</v>
      </c>
      <c r="R446" s="1">
        <v>102440</v>
      </c>
    </row>
    <row r="447" spans="1:18" x14ac:dyDescent="0.25">
      <c r="A447">
        <v>2009</v>
      </c>
      <c r="B447">
        <v>56</v>
      </c>
      <c r="C447" t="s">
        <v>228</v>
      </c>
      <c r="Q447" s="1">
        <v>114579</v>
      </c>
      <c r="R447" s="1">
        <v>107515</v>
      </c>
    </row>
    <row r="448" spans="1:18" x14ac:dyDescent="0.25">
      <c r="A448">
        <v>2010</v>
      </c>
      <c r="B448">
        <v>56</v>
      </c>
      <c r="C448" t="s">
        <v>228</v>
      </c>
      <c r="Q448" s="1">
        <v>116512</v>
      </c>
      <c r="R448" s="1">
        <v>111266</v>
      </c>
    </row>
    <row r="449" spans="1:18" x14ac:dyDescent="0.25">
      <c r="A449">
        <v>2011</v>
      </c>
      <c r="B449">
        <v>56</v>
      </c>
      <c r="C449" t="s">
        <v>228</v>
      </c>
      <c r="Q449" s="1">
        <v>117562</v>
      </c>
      <c r="R449" s="1">
        <v>112269</v>
      </c>
    </row>
    <row r="450" spans="1:18" x14ac:dyDescent="0.25">
      <c r="A450">
        <v>2012</v>
      </c>
      <c r="B450">
        <v>56</v>
      </c>
      <c r="C450" t="s">
        <v>228</v>
      </c>
      <c r="Q450" s="1">
        <v>118578</v>
      </c>
      <c r="R450" s="1">
        <v>113239</v>
      </c>
    </row>
    <row r="451" spans="1:18" x14ac:dyDescent="0.25">
      <c r="A451">
        <v>2013</v>
      </c>
      <c r="B451">
        <v>56</v>
      </c>
      <c r="C451" t="s">
        <v>228</v>
      </c>
      <c r="Q451" s="1">
        <v>123275</v>
      </c>
      <c r="R451" s="1">
        <v>117724</v>
      </c>
    </row>
    <row r="452" spans="1:18" x14ac:dyDescent="0.25">
      <c r="A452">
        <v>2014</v>
      </c>
      <c r="B452">
        <v>56</v>
      </c>
      <c r="C452" t="s">
        <v>228</v>
      </c>
      <c r="Q452" s="1">
        <v>124370</v>
      </c>
      <c r="R452" s="1">
        <v>118770</v>
      </c>
    </row>
    <row r="453" spans="1:18" x14ac:dyDescent="0.25">
      <c r="A453">
        <v>2015</v>
      </c>
      <c r="B453">
        <v>56</v>
      </c>
      <c r="C453" t="s">
        <v>228</v>
      </c>
      <c r="Q453" s="1">
        <v>125421</v>
      </c>
      <c r="R453" s="1">
        <v>96847</v>
      </c>
    </row>
    <row r="454" spans="1:18" x14ac:dyDescent="0.25">
      <c r="A454">
        <v>2008</v>
      </c>
      <c r="B454">
        <v>57</v>
      </c>
      <c r="C454" t="s">
        <v>231</v>
      </c>
      <c r="Q454" s="1">
        <v>617749</v>
      </c>
      <c r="R454" s="1">
        <v>487197</v>
      </c>
    </row>
    <row r="455" spans="1:18" x14ac:dyDescent="0.25">
      <c r="A455">
        <v>2009</v>
      </c>
      <c r="B455">
        <v>57</v>
      </c>
      <c r="C455" t="s">
        <v>231</v>
      </c>
      <c r="Q455" s="1">
        <v>625393</v>
      </c>
      <c r="R455" s="1">
        <v>558999</v>
      </c>
    </row>
    <row r="456" spans="1:18" x14ac:dyDescent="0.25">
      <c r="A456">
        <v>2010</v>
      </c>
      <c r="B456">
        <v>57</v>
      </c>
      <c r="C456" t="s">
        <v>231</v>
      </c>
      <c r="Q456" s="1">
        <v>603442</v>
      </c>
      <c r="R456" s="1">
        <v>575794</v>
      </c>
    </row>
    <row r="457" spans="1:18" x14ac:dyDescent="0.25">
      <c r="A457">
        <v>2011</v>
      </c>
      <c r="B457">
        <v>57</v>
      </c>
      <c r="C457" t="s">
        <v>231</v>
      </c>
      <c r="Q457" s="1">
        <v>608715</v>
      </c>
      <c r="R457" s="1">
        <v>593458</v>
      </c>
    </row>
    <row r="458" spans="1:18" x14ac:dyDescent="0.25">
      <c r="A458">
        <v>2012</v>
      </c>
      <c r="B458">
        <v>57</v>
      </c>
      <c r="C458" t="s">
        <v>231</v>
      </c>
      <c r="Q458" s="1">
        <v>613815</v>
      </c>
      <c r="R458" s="1">
        <v>603129</v>
      </c>
    </row>
    <row r="459" spans="1:18" x14ac:dyDescent="0.25">
      <c r="A459">
        <v>2013</v>
      </c>
      <c r="B459">
        <v>57</v>
      </c>
      <c r="C459" t="s">
        <v>231</v>
      </c>
      <c r="Q459" s="1">
        <v>637961</v>
      </c>
      <c r="R459" s="1">
        <v>629292</v>
      </c>
    </row>
    <row r="460" spans="1:18" x14ac:dyDescent="0.25">
      <c r="A460">
        <v>2014</v>
      </c>
      <c r="B460">
        <v>57</v>
      </c>
      <c r="C460" t="s">
        <v>231</v>
      </c>
      <c r="Q460" s="1">
        <v>643476</v>
      </c>
      <c r="R460" s="1">
        <v>641299</v>
      </c>
    </row>
    <row r="461" spans="1:18" x14ac:dyDescent="0.25">
      <c r="A461">
        <v>2015</v>
      </c>
      <c r="B461">
        <v>57</v>
      </c>
      <c r="C461" t="s">
        <v>231</v>
      </c>
      <c r="Q461" s="1">
        <v>648766</v>
      </c>
      <c r="R461" s="1">
        <v>519469</v>
      </c>
    </row>
    <row r="462" spans="1:18" x14ac:dyDescent="0.25">
      <c r="A462">
        <v>2008</v>
      </c>
      <c r="B462">
        <v>58</v>
      </c>
      <c r="C462" s="14" t="s">
        <v>232</v>
      </c>
      <c r="Q462" s="1">
        <v>9743</v>
      </c>
      <c r="R462" s="1">
        <v>6118</v>
      </c>
    </row>
    <row r="463" spans="1:18" x14ac:dyDescent="0.25">
      <c r="A463">
        <v>2009</v>
      </c>
      <c r="B463">
        <v>58</v>
      </c>
      <c r="C463" s="14" t="s">
        <v>232</v>
      </c>
      <c r="Q463" s="1">
        <v>9747</v>
      </c>
      <c r="R463" s="1">
        <v>6118</v>
      </c>
    </row>
    <row r="464" spans="1:18" x14ac:dyDescent="0.25">
      <c r="A464">
        <v>2010</v>
      </c>
      <c r="B464">
        <v>58</v>
      </c>
      <c r="C464" s="14" t="s">
        <v>232</v>
      </c>
      <c r="Q464" s="1">
        <v>9289</v>
      </c>
      <c r="R464" s="1">
        <v>6912</v>
      </c>
    </row>
    <row r="465" spans="1:18" x14ac:dyDescent="0.25">
      <c r="A465">
        <v>2011</v>
      </c>
      <c r="B465">
        <v>58</v>
      </c>
      <c r="C465" s="14" t="s">
        <v>232</v>
      </c>
      <c r="Q465" s="1">
        <v>9265</v>
      </c>
      <c r="R465" s="1">
        <v>6912</v>
      </c>
    </row>
    <row r="466" spans="1:18" x14ac:dyDescent="0.25">
      <c r="A466">
        <v>2012</v>
      </c>
      <c r="B466">
        <v>58</v>
      </c>
      <c r="C466" s="14" t="s">
        <v>232</v>
      </c>
      <c r="Q466" s="1">
        <v>9241</v>
      </c>
      <c r="R466" s="1">
        <v>6860</v>
      </c>
    </row>
    <row r="467" spans="1:18" x14ac:dyDescent="0.25">
      <c r="A467">
        <v>2013</v>
      </c>
      <c r="B467">
        <v>58</v>
      </c>
      <c r="C467" s="14" t="s">
        <v>232</v>
      </c>
      <c r="Q467" s="1">
        <v>9492</v>
      </c>
      <c r="R467" s="1">
        <v>7202</v>
      </c>
    </row>
    <row r="468" spans="1:18" x14ac:dyDescent="0.25">
      <c r="A468">
        <v>2014</v>
      </c>
      <c r="B468">
        <v>58</v>
      </c>
      <c r="C468" s="14" t="s">
        <v>232</v>
      </c>
      <c r="Q468" s="1">
        <v>9476</v>
      </c>
      <c r="R468" s="1">
        <v>7027</v>
      </c>
    </row>
    <row r="469" spans="1:18" x14ac:dyDescent="0.25">
      <c r="A469">
        <v>2015</v>
      </c>
      <c r="B469">
        <v>58</v>
      </c>
      <c r="C469" s="14" t="s">
        <v>232</v>
      </c>
      <c r="Q469" s="1">
        <v>9461</v>
      </c>
      <c r="R469" s="1">
        <v>7027</v>
      </c>
    </row>
    <row r="470" spans="1:18" x14ac:dyDescent="0.25">
      <c r="A470">
        <v>2008</v>
      </c>
      <c r="B470">
        <v>59</v>
      </c>
      <c r="C470" t="s">
        <v>233</v>
      </c>
      <c r="Q470" s="1">
        <v>27003</v>
      </c>
      <c r="R470" s="1">
        <v>3437</v>
      </c>
    </row>
    <row r="471" spans="1:18" x14ac:dyDescent="0.25">
      <c r="A471">
        <v>2009</v>
      </c>
      <c r="B471">
        <v>59</v>
      </c>
      <c r="C471" t="s">
        <v>233</v>
      </c>
      <c r="Q471" s="1">
        <v>27110</v>
      </c>
      <c r="R471" s="1">
        <v>5078</v>
      </c>
    </row>
    <row r="472" spans="1:18" x14ac:dyDescent="0.25">
      <c r="A472">
        <v>2010</v>
      </c>
      <c r="B472">
        <v>59</v>
      </c>
      <c r="C472" t="s">
        <v>233</v>
      </c>
      <c r="Q472" s="1">
        <v>26033</v>
      </c>
      <c r="R472" s="1">
        <v>7875</v>
      </c>
    </row>
    <row r="473" spans="1:18" x14ac:dyDescent="0.25">
      <c r="A473">
        <v>2011</v>
      </c>
      <c r="B473">
        <v>59</v>
      </c>
      <c r="C473" t="s">
        <v>233</v>
      </c>
      <c r="Q473" s="1">
        <v>26057</v>
      </c>
      <c r="R473" s="1">
        <v>8273</v>
      </c>
    </row>
    <row r="474" spans="1:18" x14ac:dyDescent="0.25">
      <c r="A474">
        <v>2012</v>
      </c>
      <c r="B474">
        <v>59</v>
      </c>
      <c r="C474" t="s">
        <v>233</v>
      </c>
      <c r="Q474" s="1">
        <v>26079</v>
      </c>
      <c r="R474" s="1">
        <v>5733</v>
      </c>
    </row>
    <row r="475" spans="1:18" x14ac:dyDescent="0.25">
      <c r="A475">
        <v>2013</v>
      </c>
      <c r="B475">
        <v>59</v>
      </c>
      <c r="C475" t="s">
        <v>233</v>
      </c>
      <c r="Q475" s="1">
        <v>26889</v>
      </c>
      <c r="R475" s="1">
        <v>6458</v>
      </c>
    </row>
    <row r="476" spans="1:18" x14ac:dyDescent="0.25">
      <c r="A476">
        <v>2014</v>
      </c>
      <c r="B476">
        <v>59</v>
      </c>
      <c r="C476" t="s">
        <v>233</v>
      </c>
      <c r="Q476" s="1">
        <v>26933</v>
      </c>
      <c r="R476" s="1">
        <v>6956</v>
      </c>
    </row>
    <row r="477" spans="1:18" x14ac:dyDescent="0.25">
      <c r="A477">
        <v>2015</v>
      </c>
      <c r="B477">
        <v>59</v>
      </c>
      <c r="C477" t="s">
        <v>233</v>
      </c>
      <c r="Q477" s="1">
        <v>26974</v>
      </c>
      <c r="R477" s="1">
        <v>4254</v>
      </c>
    </row>
    <row r="478" spans="1:18" x14ac:dyDescent="0.25">
      <c r="A478">
        <v>2008</v>
      </c>
      <c r="B478">
        <v>60</v>
      </c>
      <c r="C478" s="14" t="s">
        <v>236</v>
      </c>
      <c r="Q478" s="1">
        <v>23206</v>
      </c>
      <c r="R478" s="1">
        <v>16181</v>
      </c>
    </row>
    <row r="479" spans="1:18" x14ac:dyDescent="0.25">
      <c r="A479">
        <v>2009</v>
      </c>
      <c r="B479">
        <v>60</v>
      </c>
      <c r="C479" s="14" t="s">
        <v>236</v>
      </c>
      <c r="Q479" s="1">
        <v>23048</v>
      </c>
      <c r="R479" s="1">
        <v>19524</v>
      </c>
    </row>
    <row r="480" spans="1:18" x14ac:dyDescent="0.25">
      <c r="A480">
        <v>2010</v>
      </c>
      <c r="B480">
        <v>60</v>
      </c>
      <c r="C480" s="14" t="s">
        <v>236</v>
      </c>
      <c r="Q480" s="1">
        <v>23914</v>
      </c>
      <c r="R480" s="1">
        <v>19717</v>
      </c>
    </row>
    <row r="481" spans="1:18" x14ac:dyDescent="0.25">
      <c r="A481">
        <v>2011</v>
      </c>
      <c r="B481">
        <v>60</v>
      </c>
      <c r="C481" s="14" t="s">
        <v>236</v>
      </c>
      <c r="Q481" s="1">
        <v>23866</v>
      </c>
      <c r="R481" s="1">
        <v>20303</v>
      </c>
    </row>
    <row r="482" spans="1:18" x14ac:dyDescent="0.25">
      <c r="A482">
        <v>2012</v>
      </c>
      <c r="B482">
        <v>60</v>
      </c>
      <c r="C482" s="14" t="s">
        <v>236</v>
      </c>
      <c r="Q482" s="1">
        <v>23819</v>
      </c>
      <c r="R482" s="1">
        <v>18696</v>
      </c>
    </row>
    <row r="483" spans="1:18" x14ac:dyDescent="0.25">
      <c r="A483">
        <v>2013</v>
      </c>
      <c r="B483">
        <v>60</v>
      </c>
      <c r="C483" s="14" t="s">
        <v>236</v>
      </c>
      <c r="Q483" s="1">
        <v>24484</v>
      </c>
      <c r="R483" s="1">
        <v>18920</v>
      </c>
    </row>
    <row r="484" spans="1:18" x14ac:dyDescent="0.25">
      <c r="A484">
        <v>2014</v>
      </c>
      <c r="B484">
        <v>60</v>
      </c>
      <c r="C484" s="14" t="s">
        <v>236</v>
      </c>
      <c r="Q484" s="1">
        <v>24457</v>
      </c>
      <c r="R484" s="1">
        <v>19130</v>
      </c>
    </row>
    <row r="485" spans="1:18" x14ac:dyDescent="0.25">
      <c r="A485">
        <v>2015</v>
      </c>
      <c r="B485">
        <v>60</v>
      </c>
      <c r="C485" s="14" t="s">
        <v>236</v>
      </c>
      <c r="Q485" s="1">
        <v>24432</v>
      </c>
      <c r="R485" s="1">
        <v>13317</v>
      </c>
    </row>
    <row r="486" spans="1:18" x14ac:dyDescent="0.25">
      <c r="A486">
        <v>2008</v>
      </c>
      <c r="B486">
        <v>61</v>
      </c>
      <c r="C486" t="s">
        <v>239</v>
      </c>
      <c r="Q486" s="1">
        <v>104415</v>
      </c>
      <c r="R486" s="1">
        <v>97963</v>
      </c>
    </row>
    <row r="487" spans="1:18" x14ac:dyDescent="0.25">
      <c r="A487">
        <v>2009</v>
      </c>
      <c r="B487">
        <v>61</v>
      </c>
      <c r="C487" t="s">
        <v>239</v>
      </c>
      <c r="Q487" s="1">
        <v>105037</v>
      </c>
      <c r="R487" s="1">
        <v>100824</v>
      </c>
    </row>
    <row r="488" spans="1:18" x14ac:dyDescent="0.25">
      <c r="A488">
        <v>2010</v>
      </c>
      <c r="B488">
        <v>61</v>
      </c>
      <c r="C488" t="s">
        <v>239</v>
      </c>
      <c r="Q488" s="1">
        <v>103694</v>
      </c>
      <c r="R488" s="1">
        <v>102395</v>
      </c>
    </row>
    <row r="489" spans="1:18" x14ac:dyDescent="0.25">
      <c r="A489">
        <v>2011</v>
      </c>
      <c r="B489">
        <v>61</v>
      </c>
      <c r="C489" t="s">
        <v>239</v>
      </c>
      <c r="Q489" s="1">
        <v>104174</v>
      </c>
      <c r="R489" s="1">
        <v>102869</v>
      </c>
    </row>
    <row r="490" spans="1:18" x14ac:dyDescent="0.25">
      <c r="A490">
        <v>2012</v>
      </c>
      <c r="B490">
        <v>61</v>
      </c>
      <c r="C490" t="s">
        <v>239</v>
      </c>
      <c r="Q490" s="1">
        <v>104637</v>
      </c>
      <c r="R490" s="1">
        <v>103326</v>
      </c>
    </row>
    <row r="491" spans="1:18" x14ac:dyDescent="0.25">
      <c r="A491">
        <v>2013</v>
      </c>
      <c r="B491">
        <v>61</v>
      </c>
      <c r="C491" t="s">
        <v>239</v>
      </c>
      <c r="Q491" s="1">
        <v>108302</v>
      </c>
      <c r="R491" s="1">
        <v>106945</v>
      </c>
    </row>
    <row r="492" spans="1:18" x14ac:dyDescent="0.25">
      <c r="A492">
        <v>2014</v>
      </c>
      <c r="B492">
        <v>61</v>
      </c>
      <c r="C492" t="s">
        <v>239</v>
      </c>
      <c r="Q492" s="1">
        <v>108843</v>
      </c>
      <c r="R492" s="1">
        <v>107479</v>
      </c>
    </row>
    <row r="493" spans="1:18" x14ac:dyDescent="0.25">
      <c r="A493">
        <v>2015</v>
      </c>
      <c r="B493">
        <v>61</v>
      </c>
      <c r="C493" t="s">
        <v>239</v>
      </c>
      <c r="Q493" s="1">
        <v>109363</v>
      </c>
      <c r="R493" s="1">
        <v>80816</v>
      </c>
    </row>
    <row r="494" spans="1:18" x14ac:dyDescent="0.25">
      <c r="A494">
        <v>2008</v>
      </c>
      <c r="B494">
        <v>62</v>
      </c>
      <c r="C494" s="14" t="s">
        <v>240</v>
      </c>
      <c r="Q494" s="1">
        <v>9404</v>
      </c>
      <c r="R494" s="1">
        <v>4285</v>
      </c>
    </row>
    <row r="495" spans="1:18" x14ac:dyDescent="0.25">
      <c r="A495">
        <v>2009</v>
      </c>
      <c r="B495">
        <v>62</v>
      </c>
      <c r="C495" s="14" t="s">
        <v>240</v>
      </c>
      <c r="Q495" s="1">
        <v>9423</v>
      </c>
      <c r="R495" s="1">
        <v>4122</v>
      </c>
    </row>
    <row r="496" spans="1:18" x14ac:dyDescent="0.25">
      <c r="A496">
        <v>2010</v>
      </c>
      <c r="B496">
        <v>62</v>
      </c>
      <c r="C496" s="14" t="s">
        <v>240</v>
      </c>
      <c r="Q496" s="1">
        <v>9117</v>
      </c>
      <c r="R496" s="1">
        <v>4273</v>
      </c>
    </row>
    <row r="497" spans="1:18" x14ac:dyDescent="0.25">
      <c r="A497">
        <v>2011</v>
      </c>
      <c r="B497">
        <v>62</v>
      </c>
      <c r="C497" s="14" t="s">
        <v>240</v>
      </c>
      <c r="Q497" s="1">
        <v>9116</v>
      </c>
      <c r="R497" s="1">
        <v>4420</v>
      </c>
    </row>
    <row r="498" spans="1:18" x14ac:dyDescent="0.25">
      <c r="A498">
        <v>2012</v>
      </c>
      <c r="B498">
        <v>62</v>
      </c>
      <c r="C498" s="14" t="s">
        <v>240</v>
      </c>
      <c r="Q498" s="1">
        <v>9115</v>
      </c>
      <c r="R498" s="1">
        <v>4397</v>
      </c>
    </row>
    <row r="499" spans="1:18" x14ac:dyDescent="0.25">
      <c r="A499">
        <v>2013</v>
      </c>
      <c r="B499">
        <v>62</v>
      </c>
      <c r="C499" s="14" t="s">
        <v>240</v>
      </c>
      <c r="Q499" s="1">
        <v>9387</v>
      </c>
      <c r="R499" s="1">
        <v>4574</v>
      </c>
    </row>
    <row r="500" spans="1:18" x14ac:dyDescent="0.25">
      <c r="A500">
        <v>2014</v>
      </c>
      <c r="B500">
        <v>62</v>
      </c>
      <c r="C500" s="14" t="s">
        <v>240</v>
      </c>
      <c r="Q500" s="1">
        <v>9394</v>
      </c>
      <c r="R500" s="1">
        <v>4655</v>
      </c>
    </row>
    <row r="501" spans="1:18" x14ac:dyDescent="0.25">
      <c r="A501">
        <v>2015</v>
      </c>
      <c r="B501">
        <v>62</v>
      </c>
      <c r="C501" s="14" t="s">
        <v>240</v>
      </c>
      <c r="Q501" s="1">
        <v>9400</v>
      </c>
      <c r="R501" s="1">
        <v>3245</v>
      </c>
    </row>
    <row r="502" spans="1:18" x14ac:dyDescent="0.25">
      <c r="A502">
        <v>2008</v>
      </c>
      <c r="B502">
        <v>63</v>
      </c>
      <c r="C502" s="14" t="s">
        <v>245</v>
      </c>
      <c r="Q502" s="1">
        <v>5873</v>
      </c>
      <c r="R502" s="1">
        <v>2021</v>
      </c>
    </row>
    <row r="503" spans="1:18" x14ac:dyDescent="0.25">
      <c r="A503">
        <v>2009</v>
      </c>
      <c r="B503">
        <v>63</v>
      </c>
      <c r="C503" s="14" t="s">
        <v>245</v>
      </c>
      <c r="Q503" s="1">
        <v>5939</v>
      </c>
      <c r="R503" s="1">
        <v>2008</v>
      </c>
    </row>
    <row r="504" spans="1:18" x14ac:dyDescent="0.25">
      <c r="A504">
        <v>2010</v>
      </c>
      <c r="B504">
        <v>63</v>
      </c>
      <c r="C504" s="14" t="s">
        <v>245</v>
      </c>
      <c r="Q504" s="1">
        <v>5790</v>
      </c>
      <c r="R504" s="1">
        <v>2741</v>
      </c>
    </row>
    <row r="505" spans="1:18" x14ac:dyDescent="0.25">
      <c r="A505">
        <v>2011</v>
      </c>
      <c r="B505">
        <v>63</v>
      </c>
      <c r="C505" s="14" t="s">
        <v>245</v>
      </c>
      <c r="Q505" s="1">
        <v>5837</v>
      </c>
      <c r="R505" s="1">
        <v>2859</v>
      </c>
    </row>
    <row r="506" spans="1:18" x14ac:dyDescent="0.25">
      <c r="A506">
        <v>2012</v>
      </c>
      <c r="B506">
        <v>63</v>
      </c>
      <c r="C506" s="14" t="s">
        <v>245</v>
      </c>
      <c r="Q506" s="1">
        <v>5883</v>
      </c>
      <c r="R506" s="1">
        <v>3144</v>
      </c>
    </row>
    <row r="507" spans="1:18" x14ac:dyDescent="0.25">
      <c r="A507">
        <v>2013</v>
      </c>
      <c r="B507">
        <v>63</v>
      </c>
      <c r="C507" s="14" t="s">
        <v>245</v>
      </c>
      <c r="Q507" s="1">
        <v>6110</v>
      </c>
      <c r="R507" s="1">
        <v>3250</v>
      </c>
    </row>
    <row r="508" spans="1:18" x14ac:dyDescent="0.25">
      <c r="A508">
        <v>2014</v>
      </c>
      <c r="B508">
        <v>63</v>
      </c>
      <c r="C508" s="14" t="s">
        <v>245</v>
      </c>
      <c r="Q508" s="1">
        <v>6159</v>
      </c>
      <c r="R508" s="1">
        <v>3772</v>
      </c>
    </row>
    <row r="509" spans="1:18" x14ac:dyDescent="0.25">
      <c r="A509">
        <v>2015</v>
      </c>
      <c r="B509">
        <v>63</v>
      </c>
      <c r="C509" s="14" t="s">
        <v>245</v>
      </c>
      <c r="Q509" s="1">
        <v>6207</v>
      </c>
      <c r="R509" s="1">
        <v>3808</v>
      </c>
    </row>
    <row r="510" spans="1:18" x14ac:dyDescent="0.25">
      <c r="A510">
        <v>2008</v>
      </c>
      <c r="B510">
        <v>64</v>
      </c>
      <c r="C510" s="14" t="s">
        <v>247</v>
      </c>
      <c r="Q510" s="1">
        <v>4512</v>
      </c>
      <c r="R510" s="1">
        <v>3862</v>
      </c>
    </row>
    <row r="511" spans="1:18" x14ac:dyDescent="0.25">
      <c r="A511">
        <v>2009</v>
      </c>
      <c r="B511">
        <v>64</v>
      </c>
      <c r="C511" s="14" t="s">
        <v>247</v>
      </c>
      <c r="Q511" s="1">
        <v>4560</v>
      </c>
      <c r="R511" s="1">
        <v>3878</v>
      </c>
    </row>
    <row r="512" spans="1:18" x14ac:dyDescent="0.25">
      <c r="A512">
        <v>2010</v>
      </c>
      <c r="B512">
        <v>64</v>
      </c>
      <c r="C512" s="14" t="s">
        <v>247</v>
      </c>
      <c r="Q512" s="1">
        <v>4204</v>
      </c>
      <c r="R512" s="16">
        <f>(R511+R513)/2</f>
        <v>3864</v>
      </c>
    </row>
    <row r="513" spans="1:18" x14ac:dyDescent="0.25">
      <c r="A513">
        <v>2011</v>
      </c>
      <c r="B513">
        <v>64</v>
      </c>
      <c r="C513" s="14" t="s">
        <v>247</v>
      </c>
      <c r="Q513" s="1">
        <v>4220</v>
      </c>
      <c r="R513" s="1">
        <v>3850</v>
      </c>
    </row>
    <row r="514" spans="1:18" x14ac:dyDescent="0.25">
      <c r="A514">
        <v>2012</v>
      </c>
      <c r="B514">
        <v>64</v>
      </c>
      <c r="C514" s="14" t="s">
        <v>247</v>
      </c>
      <c r="Q514" s="1">
        <v>4234</v>
      </c>
      <c r="R514" s="1">
        <v>3850</v>
      </c>
    </row>
    <row r="515" spans="1:18" x14ac:dyDescent="0.25">
      <c r="A515">
        <v>2013</v>
      </c>
      <c r="B515">
        <v>64</v>
      </c>
      <c r="C515" s="14" t="s">
        <v>247</v>
      </c>
      <c r="Q515" s="1">
        <v>4377</v>
      </c>
      <c r="R515" s="1">
        <v>3850</v>
      </c>
    </row>
    <row r="516" spans="1:18" x14ac:dyDescent="0.25">
      <c r="A516">
        <v>2014</v>
      </c>
      <c r="B516">
        <v>64</v>
      </c>
      <c r="C516" s="14" t="s">
        <v>247</v>
      </c>
      <c r="Q516" s="1">
        <v>4395</v>
      </c>
      <c r="R516" s="1">
        <v>3850</v>
      </c>
    </row>
    <row r="517" spans="1:18" x14ac:dyDescent="0.25">
      <c r="A517">
        <v>2015</v>
      </c>
      <c r="B517">
        <v>64</v>
      </c>
      <c r="C517" s="14" t="s">
        <v>247</v>
      </c>
      <c r="Q517" s="1">
        <v>4412</v>
      </c>
      <c r="R517" s="1">
        <v>4025</v>
      </c>
    </row>
    <row r="518" spans="1:18" x14ac:dyDescent="0.25">
      <c r="A518">
        <v>2008</v>
      </c>
      <c r="B518">
        <v>65</v>
      </c>
      <c r="C518" s="14" t="s">
        <v>250</v>
      </c>
      <c r="Q518" s="1">
        <v>5930</v>
      </c>
      <c r="R518" s="1">
        <v>1426</v>
      </c>
    </row>
    <row r="519" spans="1:18" x14ac:dyDescent="0.25">
      <c r="A519">
        <v>2009</v>
      </c>
      <c r="B519">
        <v>65</v>
      </c>
      <c r="C519" s="14" t="s">
        <v>250</v>
      </c>
      <c r="Q519" s="1">
        <v>5961</v>
      </c>
      <c r="R519" s="1">
        <v>2154</v>
      </c>
    </row>
    <row r="520" spans="1:18" x14ac:dyDescent="0.25">
      <c r="A520">
        <v>2010</v>
      </c>
      <c r="B520">
        <v>65</v>
      </c>
      <c r="C520" s="14" t="s">
        <v>250</v>
      </c>
      <c r="Q520" s="1">
        <v>5760</v>
      </c>
      <c r="R520" s="1">
        <v>2098</v>
      </c>
    </row>
    <row r="521" spans="1:18" x14ac:dyDescent="0.25">
      <c r="A521">
        <v>2011</v>
      </c>
      <c r="B521">
        <v>65</v>
      </c>
      <c r="C521" s="14" t="s">
        <v>250</v>
      </c>
      <c r="Q521" s="1">
        <v>5774</v>
      </c>
      <c r="R521" s="1">
        <v>2105</v>
      </c>
    </row>
    <row r="522" spans="1:18" x14ac:dyDescent="0.25">
      <c r="A522">
        <v>2012</v>
      </c>
      <c r="B522">
        <v>65</v>
      </c>
      <c r="C522" s="14" t="s">
        <v>250</v>
      </c>
      <c r="Q522" s="1">
        <v>5787</v>
      </c>
      <c r="R522" s="1">
        <v>1126</v>
      </c>
    </row>
    <row r="523" spans="1:18" x14ac:dyDescent="0.25">
      <c r="A523">
        <v>2013</v>
      </c>
      <c r="B523">
        <v>65</v>
      </c>
      <c r="C523" s="14" t="s">
        <v>250</v>
      </c>
      <c r="Q523" s="1">
        <v>5976</v>
      </c>
      <c r="R523" s="1">
        <v>1260</v>
      </c>
    </row>
    <row r="524" spans="1:18" x14ac:dyDescent="0.25">
      <c r="A524">
        <v>2014</v>
      </c>
      <c r="B524">
        <v>65</v>
      </c>
      <c r="C524" s="14" t="s">
        <v>250</v>
      </c>
      <c r="Q524" s="1">
        <v>5993</v>
      </c>
      <c r="R524" s="1">
        <v>1281</v>
      </c>
    </row>
    <row r="525" spans="1:18" x14ac:dyDescent="0.25">
      <c r="A525">
        <v>2015</v>
      </c>
      <c r="B525">
        <v>65</v>
      </c>
      <c r="C525" s="14" t="s">
        <v>250</v>
      </c>
      <c r="Q525" s="1">
        <v>6010</v>
      </c>
      <c r="R525">
        <v>818</v>
      </c>
    </row>
    <row r="526" spans="1:18" x14ac:dyDescent="0.25">
      <c r="A526">
        <v>2008</v>
      </c>
      <c r="B526">
        <v>66</v>
      </c>
      <c r="C526" t="s">
        <v>258</v>
      </c>
      <c r="Q526" s="1">
        <v>74409</v>
      </c>
      <c r="R526" s="1">
        <v>51425</v>
      </c>
    </row>
    <row r="527" spans="1:18" x14ac:dyDescent="0.25">
      <c r="A527">
        <v>2009</v>
      </c>
      <c r="B527">
        <v>66</v>
      </c>
      <c r="C527" t="s">
        <v>258</v>
      </c>
      <c r="Q527" s="1">
        <v>75051</v>
      </c>
      <c r="R527" s="1">
        <v>56331</v>
      </c>
    </row>
    <row r="528" spans="1:18" x14ac:dyDescent="0.25">
      <c r="A528">
        <v>2010</v>
      </c>
      <c r="B528">
        <v>66</v>
      </c>
      <c r="C528" t="s">
        <v>258</v>
      </c>
      <c r="Q528" s="1">
        <v>74219</v>
      </c>
      <c r="R528" s="1">
        <v>59915</v>
      </c>
    </row>
    <row r="529" spans="1:18" x14ac:dyDescent="0.25">
      <c r="A529">
        <v>2011</v>
      </c>
      <c r="B529">
        <v>66</v>
      </c>
      <c r="C529" t="s">
        <v>258</v>
      </c>
      <c r="Q529" s="1">
        <v>74734</v>
      </c>
      <c r="R529" s="1">
        <v>62710</v>
      </c>
    </row>
    <row r="530" spans="1:18" x14ac:dyDescent="0.25">
      <c r="A530">
        <v>2012</v>
      </c>
      <c r="B530">
        <v>66</v>
      </c>
      <c r="C530" t="s">
        <v>258</v>
      </c>
      <c r="Q530" s="1">
        <v>75014</v>
      </c>
      <c r="R530" s="1">
        <v>65294</v>
      </c>
    </row>
    <row r="531" spans="1:18" x14ac:dyDescent="0.25">
      <c r="A531">
        <v>2013</v>
      </c>
      <c r="B531">
        <v>66</v>
      </c>
      <c r="C531" t="s">
        <v>258</v>
      </c>
      <c r="Q531" s="1">
        <v>77824</v>
      </c>
      <c r="R531" s="1">
        <v>69377</v>
      </c>
    </row>
    <row r="532" spans="1:18" x14ac:dyDescent="0.25">
      <c r="A532">
        <v>2014</v>
      </c>
      <c r="B532">
        <v>66</v>
      </c>
      <c r="C532" t="s">
        <v>258</v>
      </c>
      <c r="Q532" s="1">
        <v>78373</v>
      </c>
      <c r="R532" s="1">
        <v>71153</v>
      </c>
    </row>
    <row r="533" spans="1:18" x14ac:dyDescent="0.25">
      <c r="A533">
        <v>2015</v>
      </c>
      <c r="B533">
        <v>66</v>
      </c>
      <c r="C533" t="s">
        <v>258</v>
      </c>
      <c r="Q533" s="1">
        <v>78900</v>
      </c>
      <c r="R533" s="1">
        <v>55603</v>
      </c>
    </row>
    <row r="534" spans="1:18" x14ac:dyDescent="0.25">
      <c r="A534">
        <v>2008</v>
      </c>
      <c r="B534">
        <v>67</v>
      </c>
      <c r="C534" s="14" t="s">
        <v>265</v>
      </c>
      <c r="Q534" s="1">
        <v>3296</v>
      </c>
      <c r="R534" s="1">
        <v>1401</v>
      </c>
    </row>
    <row r="535" spans="1:18" x14ac:dyDescent="0.25">
      <c r="A535">
        <v>2009</v>
      </c>
      <c r="B535">
        <v>67</v>
      </c>
      <c r="C535" s="14" t="s">
        <v>265</v>
      </c>
      <c r="Q535" s="1">
        <v>3302</v>
      </c>
      <c r="R535" s="1">
        <v>1539</v>
      </c>
    </row>
    <row r="536" spans="1:18" x14ac:dyDescent="0.25">
      <c r="A536">
        <v>2010</v>
      </c>
      <c r="B536">
        <v>67</v>
      </c>
      <c r="C536" s="14" t="s">
        <v>265</v>
      </c>
      <c r="Q536" s="1">
        <v>3015</v>
      </c>
      <c r="R536" s="1">
        <v>1390</v>
      </c>
    </row>
    <row r="537" spans="1:18" x14ac:dyDescent="0.25">
      <c r="A537">
        <v>2011</v>
      </c>
      <c r="B537">
        <v>67</v>
      </c>
      <c r="C537" s="14" t="s">
        <v>265</v>
      </c>
      <c r="Q537" s="1">
        <v>3000</v>
      </c>
      <c r="R537" s="1">
        <v>1383</v>
      </c>
    </row>
    <row r="538" spans="1:18" x14ac:dyDescent="0.25">
      <c r="A538">
        <v>2012</v>
      </c>
      <c r="B538">
        <v>67</v>
      </c>
      <c r="C538" s="14" t="s">
        <v>265</v>
      </c>
      <c r="Q538" s="1">
        <v>2986</v>
      </c>
      <c r="R538" s="1">
        <v>1377</v>
      </c>
    </row>
    <row r="539" spans="1:18" x14ac:dyDescent="0.25">
      <c r="A539">
        <v>2013</v>
      </c>
      <c r="B539">
        <v>67</v>
      </c>
      <c r="C539" s="14" t="s">
        <v>265</v>
      </c>
      <c r="Q539" s="1">
        <v>3060</v>
      </c>
      <c r="R539" s="1">
        <v>1411</v>
      </c>
    </row>
    <row r="540" spans="1:18" x14ac:dyDescent="0.25">
      <c r="A540">
        <v>2014</v>
      </c>
      <c r="B540">
        <v>67</v>
      </c>
      <c r="C540" s="14" t="s">
        <v>265</v>
      </c>
      <c r="Q540" s="1">
        <v>3048</v>
      </c>
      <c r="R540" s="1">
        <v>1405</v>
      </c>
    </row>
    <row r="541" spans="1:18" x14ac:dyDescent="0.25">
      <c r="A541">
        <v>2015</v>
      </c>
      <c r="B541">
        <v>67</v>
      </c>
      <c r="C541" s="14" t="s">
        <v>265</v>
      </c>
      <c r="Q541" s="1">
        <v>3036</v>
      </c>
      <c r="R541" s="1">
        <v>1186</v>
      </c>
    </row>
    <row r="542" spans="1:18" x14ac:dyDescent="0.25">
      <c r="A542">
        <v>2008</v>
      </c>
      <c r="B542">
        <v>68</v>
      </c>
      <c r="C542" t="s">
        <v>266</v>
      </c>
      <c r="Q542" s="1">
        <v>46212</v>
      </c>
      <c r="R542" s="1">
        <v>29809</v>
      </c>
    </row>
    <row r="543" spans="1:18" x14ac:dyDescent="0.25">
      <c r="A543">
        <v>2009</v>
      </c>
      <c r="B543">
        <v>68</v>
      </c>
      <c r="C543" t="s">
        <v>266</v>
      </c>
      <c r="Q543" s="1">
        <v>46372</v>
      </c>
      <c r="R543" s="1">
        <v>32378</v>
      </c>
    </row>
    <row r="544" spans="1:18" x14ac:dyDescent="0.25">
      <c r="A544">
        <v>2010</v>
      </c>
      <c r="B544">
        <v>68</v>
      </c>
      <c r="C544" t="s">
        <v>266</v>
      </c>
      <c r="Q544" s="1">
        <v>45880</v>
      </c>
      <c r="R544" s="1">
        <v>33056</v>
      </c>
    </row>
    <row r="545" spans="1:18" x14ac:dyDescent="0.25">
      <c r="A545">
        <v>2011</v>
      </c>
      <c r="B545">
        <v>68</v>
      </c>
      <c r="C545" t="s">
        <v>266</v>
      </c>
      <c r="Q545" s="1">
        <v>46005</v>
      </c>
      <c r="R545" s="1">
        <v>43011</v>
      </c>
    </row>
    <row r="546" spans="1:18" x14ac:dyDescent="0.25">
      <c r="A546">
        <v>2012</v>
      </c>
      <c r="B546">
        <v>68</v>
      </c>
      <c r="C546" t="s">
        <v>266</v>
      </c>
      <c r="Q546" s="1">
        <v>46125</v>
      </c>
      <c r="R546" s="1">
        <v>46777</v>
      </c>
    </row>
    <row r="547" spans="1:18" x14ac:dyDescent="0.25">
      <c r="A547">
        <v>2013</v>
      </c>
      <c r="B547">
        <v>68</v>
      </c>
      <c r="C547" t="s">
        <v>266</v>
      </c>
      <c r="Q547" s="1">
        <v>47647</v>
      </c>
      <c r="R547" s="1">
        <v>38363</v>
      </c>
    </row>
    <row r="548" spans="1:18" x14ac:dyDescent="0.25">
      <c r="A548">
        <v>2014</v>
      </c>
      <c r="B548">
        <v>68</v>
      </c>
      <c r="C548" t="s">
        <v>266</v>
      </c>
      <c r="Q548" s="1">
        <v>47803</v>
      </c>
      <c r="R548" s="1">
        <v>45528</v>
      </c>
    </row>
    <row r="549" spans="1:18" x14ac:dyDescent="0.25">
      <c r="A549">
        <v>2015</v>
      </c>
      <c r="B549">
        <v>68</v>
      </c>
      <c r="C549" t="s">
        <v>266</v>
      </c>
      <c r="Q549" s="1">
        <v>47952</v>
      </c>
      <c r="R549" s="1">
        <v>32428</v>
      </c>
    </row>
    <row r="550" spans="1:18" x14ac:dyDescent="0.25">
      <c r="A550">
        <v>2008</v>
      </c>
      <c r="B550">
        <v>69</v>
      </c>
      <c r="C550" t="s">
        <v>276</v>
      </c>
      <c r="Q550" s="1">
        <v>8285</v>
      </c>
      <c r="R550">
        <v>154</v>
      </c>
    </row>
    <row r="551" spans="1:18" x14ac:dyDescent="0.25">
      <c r="A551">
        <v>2009</v>
      </c>
      <c r="B551">
        <v>69</v>
      </c>
      <c r="C551" t="s">
        <v>276</v>
      </c>
      <c r="Q551" s="1">
        <v>8463</v>
      </c>
      <c r="R551">
        <v>448</v>
      </c>
    </row>
    <row r="552" spans="1:18" x14ac:dyDescent="0.25">
      <c r="A552">
        <v>2010</v>
      </c>
      <c r="B552">
        <v>69</v>
      </c>
      <c r="C552" t="s">
        <v>276</v>
      </c>
      <c r="Q552" s="1">
        <v>8974</v>
      </c>
      <c r="R552">
        <v>715</v>
      </c>
    </row>
    <row r="553" spans="1:18" x14ac:dyDescent="0.25">
      <c r="A553">
        <v>2011</v>
      </c>
      <c r="B553">
        <v>69</v>
      </c>
      <c r="C553" t="s">
        <v>276</v>
      </c>
      <c r="Q553" s="1">
        <v>9166</v>
      </c>
      <c r="R553" s="1">
        <v>1142</v>
      </c>
    </row>
    <row r="554" spans="1:18" x14ac:dyDescent="0.25">
      <c r="A554">
        <v>2012</v>
      </c>
      <c r="B554">
        <v>69</v>
      </c>
      <c r="C554" t="s">
        <v>276</v>
      </c>
      <c r="Q554" s="1">
        <v>9351</v>
      </c>
      <c r="R554" s="1">
        <v>1658</v>
      </c>
    </row>
    <row r="555" spans="1:18" x14ac:dyDescent="0.25">
      <c r="A555">
        <v>2013</v>
      </c>
      <c r="B555">
        <v>69</v>
      </c>
      <c r="C555" t="s">
        <v>276</v>
      </c>
      <c r="Q555" s="1">
        <v>9838</v>
      </c>
      <c r="R555" s="1">
        <v>2444</v>
      </c>
    </row>
    <row r="556" spans="1:18" x14ac:dyDescent="0.25">
      <c r="A556">
        <v>2014</v>
      </c>
      <c r="B556">
        <v>69</v>
      </c>
      <c r="C556" t="s">
        <v>276</v>
      </c>
      <c r="Q556" s="1">
        <v>10027</v>
      </c>
      <c r="R556" s="1">
        <v>2563</v>
      </c>
    </row>
    <row r="557" spans="1:18" x14ac:dyDescent="0.25">
      <c r="A557">
        <v>2015</v>
      </c>
      <c r="B557">
        <v>69</v>
      </c>
      <c r="C557" t="s">
        <v>276</v>
      </c>
      <c r="Q557" s="1">
        <v>10209</v>
      </c>
      <c r="R557" s="1">
        <v>2615</v>
      </c>
    </row>
    <row r="558" spans="1:18" x14ac:dyDescent="0.25">
      <c r="A558">
        <v>2008</v>
      </c>
      <c r="B558">
        <v>70</v>
      </c>
      <c r="C558" t="s">
        <v>285</v>
      </c>
      <c r="Q558" s="1">
        <v>14380</v>
      </c>
      <c r="R558" s="1">
        <v>14718</v>
      </c>
    </row>
    <row r="559" spans="1:18" x14ac:dyDescent="0.25">
      <c r="A559">
        <v>2009</v>
      </c>
      <c r="B559">
        <v>70</v>
      </c>
      <c r="C559" t="s">
        <v>285</v>
      </c>
      <c r="Q559" s="1">
        <v>14366</v>
      </c>
      <c r="R559" s="1">
        <v>15260</v>
      </c>
    </row>
    <row r="560" spans="1:18" x14ac:dyDescent="0.25">
      <c r="A560">
        <v>2010</v>
      </c>
      <c r="B560">
        <v>70</v>
      </c>
      <c r="C560" t="s">
        <v>285</v>
      </c>
      <c r="Q560" s="1">
        <v>13778</v>
      </c>
      <c r="R560" s="1">
        <v>12614</v>
      </c>
    </row>
    <row r="561" spans="1:18" x14ac:dyDescent="0.25">
      <c r="A561">
        <v>2011</v>
      </c>
      <c r="B561">
        <v>70</v>
      </c>
      <c r="C561" t="s">
        <v>285</v>
      </c>
      <c r="Q561" s="1">
        <v>13732</v>
      </c>
      <c r="R561" s="1">
        <v>12572</v>
      </c>
    </row>
    <row r="562" spans="1:18" x14ac:dyDescent="0.25">
      <c r="A562">
        <v>2012</v>
      </c>
      <c r="B562">
        <v>70</v>
      </c>
      <c r="C562" t="s">
        <v>285</v>
      </c>
      <c r="Q562" s="1">
        <v>13686</v>
      </c>
      <c r="R562" s="1">
        <v>12530</v>
      </c>
    </row>
    <row r="563" spans="1:18" x14ac:dyDescent="0.25">
      <c r="A563">
        <v>2013</v>
      </c>
      <c r="B563">
        <v>70</v>
      </c>
      <c r="C563" t="s">
        <v>285</v>
      </c>
      <c r="Q563" s="1">
        <v>14048</v>
      </c>
      <c r="R563" s="1">
        <v>12861</v>
      </c>
    </row>
    <row r="564" spans="1:18" x14ac:dyDescent="0.25">
      <c r="A564">
        <v>2014</v>
      </c>
      <c r="B564">
        <v>70</v>
      </c>
      <c r="C564" t="s">
        <v>285</v>
      </c>
      <c r="Q564" s="1">
        <v>14014</v>
      </c>
      <c r="R564" s="1">
        <v>12830</v>
      </c>
    </row>
    <row r="565" spans="1:18" x14ac:dyDescent="0.25">
      <c r="A565">
        <v>2015</v>
      </c>
      <c r="B565">
        <v>70</v>
      </c>
      <c r="C565" t="s">
        <v>285</v>
      </c>
      <c r="Q565" s="1">
        <v>13983</v>
      </c>
      <c r="R565" s="1">
        <v>10717</v>
      </c>
    </row>
    <row r="566" spans="1:18" x14ac:dyDescent="0.25">
      <c r="A566">
        <v>2008</v>
      </c>
      <c r="B566">
        <v>71</v>
      </c>
      <c r="C566" t="s">
        <v>290</v>
      </c>
      <c r="Q566" s="1">
        <v>25218</v>
      </c>
      <c r="R566" s="1">
        <v>16400</v>
      </c>
    </row>
    <row r="567" spans="1:18" x14ac:dyDescent="0.25">
      <c r="A567">
        <v>2009</v>
      </c>
      <c r="B567">
        <v>71</v>
      </c>
      <c r="C567" t="s">
        <v>290</v>
      </c>
      <c r="Q567" s="1">
        <v>25532</v>
      </c>
      <c r="R567" s="1">
        <v>25480</v>
      </c>
    </row>
    <row r="568" spans="1:18" x14ac:dyDescent="0.25">
      <c r="A568">
        <v>2010</v>
      </c>
      <c r="B568">
        <v>71</v>
      </c>
      <c r="C568" t="s">
        <v>290</v>
      </c>
      <c r="Q568" s="1">
        <v>25220</v>
      </c>
      <c r="R568" s="1">
        <v>20374</v>
      </c>
    </row>
    <row r="569" spans="1:18" x14ac:dyDescent="0.25">
      <c r="A569">
        <v>2011</v>
      </c>
      <c r="B569">
        <v>71</v>
      </c>
      <c r="C569" t="s">
        <v>290</v>
      </c>
      <c r="Q569" s="1">
        <v>25472</v>
      </c>
      <c r="R569" s="1">
        <v>20578</v>
      </c>
    </row>
    <row r="570" spans="1:18" x14ac:dyDescent="0.25">
      <c r="A570">
        <v>2012</v>
      </c>
      <c r="B570">
        <v>71</v>
      </c>
      <c r="C570" t="s">
        <v>290</v>
      </c>
      <c r="Q570" s="1">
        <v>25715</v>
      </c>
      <c r="R570" s="1">
        <v>20578</v>
      </c>
    </row>
    <row r="571" spans="1:18" x14ac:dyDescent="0.25">
      <c r="A571">
        <v>2013</v>
      </c>
      <c r="B571">
        <v>71</v>
      </c>
      <c r="C571" t="s">
        <v>290</v>
      </c>
      <c r="Q571" s="1">
        <v>26759</v>
      </c>
      <c r="R571" s="1">
        <v>21617</v>
      </c>
    </row>
    <row r="572" spans="1:18" x14ac:dyDescent="0.25">
      <c r="A572">
        <v>2014</v>
      </c>
      <c r="B572">
        <v>71</v>
      </c>
      <c r="C572" t="s">
        <v>290</v>
      </c>
      <c r="Q572" s="1">
        <v>27019</v>
      </c>
      <c r="R572" s="1">
        <v>21827</v>
      </c>
    </row>
    <row r="573" spans="1:18" x14ac:dyDescent="0.25">
      <c r="A573">
        <v>2015</v>
      </c>
      <c r="B573">
        <v>71</v>
      </c>
      <c r="C573" t="s">
        <v>290</v>
      </c>
      <c r="Q573" s="1">
        <v>27268</v>
      </c>
      <c r="R573" s="1">
        <v>22028</v>
      </c>
    </row>
    <row r="574" spans="1:18" x14ac:dyDescent="0.25">
      <c r="A574">
        <v>2008</v>
      </c>
      <c r="B574">
        <v>72</v>
      </c>
      <c r="C574" t="s">
        <v>296</v>
      </c>
      <c r="Q574" s="1">
        <v>58307</v>
      </c>
      <c r="R574" s="1">
        <v>8007</v>
      </c>
    </row>
    <row r="575" spans="1:18" x14ac:dyDescent="0.25">
      <c r="A575">
        <v>2009</v>
      </c>
      <c r="B575">
        <v>72</v>
      </c>
      <c r="C575" t="s">
        <v>296</v>
      </c>
      <c r="Q575" s="1">
        <v>59408</v>
      </c>
      <c r="R575" s="1">
        <v>9142</v>
      </c>
    </row>
    <row r="576" spans="1:18" x14ac:dyDescent="0.25">
      <c r="A576">
        <v>2010</v>
      </c>
      <c r="B576">
        <v>72</v>
      </c>
      <c r="C576" t="s">
        <v>296</v>
      </c>
      <c r="Q576" s="1">
        <v>60271</v>
      </c>
      <c r="R576" s="1">
        <v>9306</v>
      </c>
    </row>
    <row r="577" spans="1:18" x14ac:dyDescent="0.25">
      <c r="A577">
        <v>2011</v>
      </c>
      <c r="B577">
        <v>72</v>
      </c>
      <c r="C577" t="s">
        <v>296</v>
      </c>
      <c r="Q577" s="1">
        <v>61283</v>
      </c>
      <c r="R577" s="1">
        <v>9605</v>
      </c>
    </row>
    <row r="578" spans="1:18" x14ac:dyDescent="0.25">
      <c r="A578">
        <v>2012</v>
      </c>
      <c r="B578">
        <v>72</v>
      </c>
      <c r="C578" t="s">
        <v>296</v>
      </c>
      <c r="Q578" s="1">
        <v>62262</v>
      </c>
      <c r="R578" s="1">
        <v>9455</v>
      </c>
    </row>
    <row r="579" spans="1:18" x14ac:dyDescent="0.25">
      <c r="A579">
        <v>2013</v>
      </c>
      <c r="B579">
        <v>72</v>
      </c>
      <c r="C579" t="s">
        <v>296</v>
      </c>
      <c r="Q579" s="1">
        <v>65224</v>
      </c>
      <c r="R579" s="1">
        <v>9657</v>
      </c>
    </row>
    <row r="580" spans="1:18" x14ac:dyDescent="0.25">
      <c r="A580">
        <v>2014</v>
      </c>
      <c r="B580">
        <v>72</v>
      </c>
      <c r="C580" t="s">
        <v>296</v>
      </c>
      <c r="Q580" s="1">
        <v>66237</v>
      </c>
      <c r="R580" s="1">
        <v>11755</v>
      </c>
    </row>
    <row r="581" spans="1:18" x14ac:dyDescent="0.25">
      <c r="A581">
        <v>2015</v>
      </c>
      <c r="B581">
        <v>72</v>
      </c>
      <c r="C581" t="s">
        <v>296</v>
      </c>
      <c r="Q581" s="1">
        <v>67208</v>
      </c>
      <c r="R581" s="1">
        <v>8422</v>
      </c>
    </row>
    <row r="582" spans="1:18" x14ac:dyDescent="0.25">
      <c r="A582">
        <v>2008</v>
      </c>
      <c r="B582">
        <v>73</v>
      </c>
      <c r="C582" s="14" t="s">
        <v>299</v>
      </c>
      <c r="Q582" s="1">
        <v>4445</v>
      </c>
      <c r="R582" s="1">
        <v>1850</v>
      </c>
    </row>
    <row r="583" spans="1:18" x14ac:dyDescent="0.25">
      <c r="A583">
        <v>2009</v>
      </c>
      <c r="B583">
        <v>73</v>
      </c>
      <c r="C583" s="14" t="s">
        <v>299</v>
      </c>
      <c r="Q583" s="1">
        <v>4471</v>
      </c>
      <c r="R583" s="1">
        <v>1850</v>
      </c>
    </row>
    <row r="584" spans="1:18" x14ac:dyDescent="0.25">
      <c r="A584">
        <v>2010</v>
      </c>
      <c r="B584">
        <v>73</v>
      </c>
      <c r="C584" s="14" t="s">
        <v>299</v>
      </c>
      <c r="Q584" s="1">
        <v>4429</v>
      </c>
      <c r="R584" s="16">
        <f>(R583+R586)/2</f>
        <v>1945</v>
      </c>
    </row>
    <row r="585" spans="1:18" x14ac:dyDescent="0.25">
      <c r="A585">
        <v>2011</v>
      </c>
      <c r="B585">
        <v>73</v>
      </c>
      <c r="C585" s="14" t="s">
        <v>299</v>
      </c>
      <c r="Q585" s="1">
        <v>4450</v>
      </c>
      <c r="R585" s="16">
        <f>(R583+R586)/2</f>
        <v>1945</v>
      </c>
    </row>
    <row r="586" spans="1:18" x14ac:dyDescent="0.25">
      <c r="A586">
        <v>2012</v>
      </c>
      <c r="B586">
        <v>73</v>
      </c>
      <c r="C586" s="14" t="s">
        <v>299</v>
      </c>
      <c r="Q586" s="1">
        <v>4470</v>
      </c>
      <c r="R586" s="1">
        <v>2040</v>
      </c>
    </row>
    <row r="587" spans="1:18" x14ac:dyDescent="0.25">
      <c r="A587">
        <v>2013</v>
      </c>
      <c r="B587">
        <v>73</v>
      </c>
      <c r="C587" s="14" t="s">
        <v>299</v>
      </c>
      <c r="Q587" s="1">
        <v>4625</v>
      </c>
      <c r="R587" s="14"/>
    </row>
    <row r="588" spans="1:18" x14ac:dyDescent="0.25">
      <c r="A588">
        <v>2014</v>
      </c>
      <c r="B588">
        <v>73</v>
      </c>
      <c r="C588" s="14" t="s">
        <v>299</v>
      </c>
      <c r="Q588" s="1">
        <v>4648</v>
      </c>
      <c r="R588" s="14"/>
    </row>
    <row r="589" spans="1:18" x14ac:dyDescent="0.25">
      <c r="A589">
        <v>2015</v>
      </c>
      <c r="B589">
        <v>73</v>
      </c>
      <c r="C589" s="14" t="s">
        <v>299</v>
      </c>
      <c r="Q589" s="1">
        <v>4670</v>
      </c>
      <c r="R589" s="14"/>
    </row>
    <row r="590" spans="1:18" x14ac:dyDescent="0.25">
      <c r="A590">
        <v>2008</v>
      </c>
      <c r="B590">
        <v>74</v>
      </c>
      <c r="C590" t="s">
        <v>306</v>
      </c>
      <c r="Q590" s="1">
        <v>26436</v>
      </c>
      <c r="R590" s="1">
        <v>21778</v>
      </c>
    </row>
    <row r="591" spans="1:18" x14ac:dyDescent="0.25">
      <c r="A591">
        <v>2009</v>
      </c>
      <c r="B591">
        <v>74</v>
      </c>
      <c r="C591" t="s">
        <v>306</v>
      </c>
      <c r="Q591" s="1">
        <v>27155</v>
      </c>
      <c r="R591" s="1">
        <v>22305</v>
      </c>
    </row>
    <row r="592" spans="1:18" x14ac:dyDescent="0.25">
      <c r="A592">
        <v>2010</v>
      </c>
      <c r="B592">
        <v>74</v>
      </c>
      <c r="C592" t="s">
        <v>306</v>
      </c>
      <c r="Q592" s="1">
        <v>28599</v>
      </c>
      <c r="R592" s="1">
        <v>23606</v>
      </c>
    </row>
    <row r="593" spans="1:18" x14ac:dyDescent="0.25">
      <c r="A593">
        <v>2011</v>
      </c>
      <c r="B593">
        <v>74</v>
      </c>
      <c r="C593" t="s">
        <v>306</v>
      </c>
      <c r="Q593" s="1">
        <v>29319</v>
      </c>
      <c r="R593" s="1">
        <v>24758</v>
      </c>
    </row>
    <row r="594" spans="1:18" x14ac:dyDescent="0.25">
      <c r="A594">
        <v>2012</v>
      </c>
      <c r="B594">
        <v>74</v>
      </c>
      <c r="C594" t="s">
        <v>306</v>
      </c>
      <c r="Q594" s="1">
        <v>30016</v>
      </c>
      <c r="R594" s="1">
        <v>26433</v>
      </c>
    </row>
    <row r="595" spans="1:18" x14ac:dyDescent="0.25">
      <c r="A595">
        <v>2013</v>
      </c>
      <c r="B595">
        <v>74</v>
      </c>
      <c r="C595" t="s">
        <v>306</v>
      </c>
      <c r="Q595" s="1">
        <v>31693</v>
      </c>
      <c r="R595" s="1">
        <v>27721</v>
      </c>
    </row>
    <row r="596" spans="1:18" x14ac:dyDescent="0.25">
      <c r="A596">
        <v>2014</v>
      </c>
      <c r="B596">
        <v>74</v>
      </c>
      <c r="C596" t="s">
        <v>306</v>
      </c>
      <c r="Q596" s="1">
        <v>32402</v>
      </c>
      <c r="R596" s="1">
        <v>29483</v>
      </c>
    </row>
    <row r="597" spans="1:18" x14ac:dyDescent="0.25">
      <c r="A597">
        <v>2015</v>
      </c>
      <c r="B597">
        <v>74</v>
      </c>
      <c r="C597" t="s">
        <v>306</v>
      </c>
      <c r="Q597" s="1">
        <v>33082</v>
      </c>
      <c r="R597" s="1">
        <v>22186</v>
      </c>
    </row>
    <row r="598" spans="1:18" x14ac:dyDescent="0.25">
      <c r="A598">
        <v>2008</v>
      </c>
      <c r="B598">
        <v>75</v>
      </c>
      <c r="C598" s="14" t="s">
        <v>307</v>
      </c>
      <c r="Q598" s="1">
        <v>2270</v>
      </c>
      <c r="R598" s="1">
        <v>1662</v>
      </c>
    </row>
    <row r="599" spans="1:18" x14ac:dyDescent="0.25">
      <c r="A599">
        <v>2009</v>
      </c>
      <c r="B599">
        <v>75</v>
      </c>
      <c r="C599" s="14" t="s">
        <v>307</v>
      </c>
      <c r="Q599" s="1">
        <v>2259</v>
      </c>
      <c r="R599" s="1">
        <v>1659</v>
      </c>
    </row>
    <row r="600" spans="1:18" x14ac:dyDescent="0.25">
      <c r="A600">
        <v>2010</v>
      </c>
      <c r="B600">
        <v>75</v>
      </c>
      <c r="C600" s="14" t="s">
        <v>307</v>
      </c>
      <c r="Q600" s="1">
        <v>2350</v>
      </c>
      <c r="R600" s="1">
        <v>1515</v>
      </c>
    </row>
    <row r="601" spans="1:18" x14ac:dyDescent="0.25">
      <c r="A601">
        <v>2011</v>
      </c>
      <c r="B601">
        <v>75</v>
      </c>
      <c r="C601" s="14" t="s">
        <v>307</v>
      </c>
      <c r="Q601" s="1">
        <v>2350</v>
      </c>
      <c r="R601" s="1">
        <v>1515</v>
      </c>
    </row>
    <row r="602" spans="1:18" x14ac:dyDescent="0.25">
      <c r="A602">
        <v>2012</v>
      </c>
      <c r="B602">
        <v>75</v>
      </c>
      <c r="C602" s="14" t="s">
        <v>307</v>
      </c>
      <c r="Q602" s="1">
        <v>2350</v>
      </c>
      <c r="R602" s="1">
        <v>1515</v>
      </c>
    </row>
    <row r="603" spans="1:18" x14ac:dyDescent="0.25">
      <c r="A603">
        <v>2013</v>
      </c>
      <c r="B603">
        <v>75</v>
      </c>
      <c r="C603" s="14" t="s">
        <v>307</v>
      </c>
      <c r="Q603" s="1">
        <v>2419</v>
      </c>
      <c r="R603" s="1">
        <v>1559</v>
      </c>
    </row>
    <row r="604" spans="1:18" x14ac:dyDescent="0.25">
      <c r="A604">
        <v>2014</v>
      </c>
      <c r="B604">
        <v>75</v>
      </c>
      <c r="C604" s="14" t="s">
        <v>307</v>
      </c>
      <c r="Q604" s="1">
        <v>2421</v>
      </c>
      <c r="R604" s="1">
        <v>1561</v>
      </c>
    </row>
    <row r="605" spans="1:18" x14ac:dyDescent="0.25">
      <c r="A605">
        <v>2015</v>
      </c>
      <c r="B605">
        <v>75</v>
      </c>
      <c r="C605" s="14" t="s">
        <v>307</v>
      </c>
      <c r="Q605" s="1">
        <v>2423</v>
      </c>
      <c r="R605">
        <v>772</v>
      </c>
    </row>
    <row r="606" spans="1:18" x14ac:dyDescent="0.25">
      <c r="A606">
        <v>2008</v>
      </c>
      <c r="B606">
        <v>76</v>
      </c>
      <c r="C606" t="s">
        <v>316</v>
      </c>
      <c r="Q606" s="1">
        <v>66834</v>
      </c>
      <c r="R606" s="1">
        <v>59315</v>
      </c>
    </row>
    <row r="607" spans="1:18" x14ac:dyDescent="0.25">
      <c r="A607">
        <v>2009</v>
      </c>
      <c r="B607">
        <v>76</v>
      </c>
      <c r="C607" t="s">
        <v>316</v>
      </c>
      <c r="Q607" s="1">
        <v>67178</v>
      </c>
      <c r="R607" s="1">
        <v>60501</v>
      </c>
    </row>
    <row r="608" spans="1:18" x14ac:dyDescent="0.25">
      <c r="A608">
        <v>2010</v>
      </c>
      <c r="B608">
        <v>76</v>
      </c>
      <c r="C608" t="s">
        <v>316</v>
      </c>
      <c r="Q608" s="1">
        <v>65128</v>
      </c>
      <c r="R608" s="1">
        <v>59809</v>
      </c>
    </row>
    <row r="609" spans="1:18" x14ac:dyDescent="0.25">
      <c r="A609">
        <v>2011</v>
      </c>
      <c r="B609">
        <v>76</v>
      </c>
      <c r="C609" t="s">
        <v>316</v>
      </c>
      <c r="Q609" s="1">
        <v>65299</v>
      </c>
      <c r="R609" s="1">
        <v>60330</v>
      </c>
    </row>
    <row r="610" spans="1:18" x14ac:dyDescent="0.25">
      <c r="A610">
        <v>2012</v>
      </c>
      <c r="B610">
        <v>76</v>
      </c>
      <c r="C610" t="s">
        <v>316</v>
      </c>
      <c r="Q610" s="1">
        <v>65464</v>
      </c>
      <c r="R610" s="1">
        <v>60487</v>
      </c>
    </row>
    <row r="611" spans="1:18" x14ac:dyDescent="0.25">
      <c r="A611">
        <v>2013</v>
      </c>
      <c r="B611">
        <v>76</v>
      </c>
      <c r="C611" t="s">
        <v>316</v>
      </c>
      <c r="Q611" s="1">
        <v>67617</v>
      </c>
      <c r="R611" s="1">
        <v>63743</v>
      </c>
    </row>
    <row r="612" spans="1:18" x14ac:dyDescent="0.25">
      <c r="A612">
        <v>2014</v>
      </c>
      <c r="B612">
        <v>76</v>
      </c>
      <c r="C612" t="s">
        <v>316</v>
      </c>
      <c r="Q612" s="1">
        <v>67833</v>
      </c>
      <c r="R612" s="1">
        <v>63780</v>
      </c>
    </row>
    <row r="613" spans="1:18" x14ac:dyDescent="0.25">
      <c r="A613">
        <v>2015</v>
      </c>
      <c r="B613">
        <v>76</v>
      </c>
      <c r="C613" t="s">
        <v>316</v>
      </c>
      <c r="Q613" s="1">
        <v>68040</v>
      </c>
      <c r="R613" s="1">
        <v>63780</v>
      </c>
    </row>
    <row r="614" spans="1:18" x14ac:dyDescent="0.25">
      <c r="A614">
        <v>2008</v>
      </c>
      <c r="B614">
        <v>77</v>
      </c>
      <c r="C614" s="14" t="s">
        <v>321</v>
      </c>
      <c r="Q614" s="1">
        <v>4945</v>
      </c>
      <c r="R614">
        <v>450</v>
      </c>
    </row>
    <row r="615" spans="1:18" x14ac:dyDescent="0.25">
      <c r="A615">
        <v>2009</v>
      </c>
      <c r="B615">
        <v>77</v>
      </c>
      <c r="C615" s="14" t="s">
        <v>321</v>
      </c>
      <c r="Q615" s="1">
        <v>4987</v>
      </c>
      <c r="R615">
        <v>556</v>
      </c>
    </row>
    <row r="616" spans="1:18" x14ac:dyDescent="0.25">
      <c r="A616">
        <v>2010</v>
      </c>
      <c r="B616">
        <v>77</v>
      </c>
      <c r="C616" s="14" t="s">
        <v>321</v>
      </c>
      <c r="Q616" s="1">
        <v>4863</v>
      </c>
      <c r="R616">
        <v>732</v>
      </c>
    </row>
    <row r="617" spans="1:18" x14ac:dyDescent="0.25">
      <c r="A617">
        <v>2011</v>
      </c>
      <c r="B617">
        <v>77</v>
      </c>
      <c r="C617" s="14" t="s">
        <v>321</v>
      </c>
      <c r="Q617" s="1">
        <v>4892</v>
      </c>
      <c r="R617">
        <v>743</v>
      </c>
    </row>
    <row r="618" spans="1:18" x14ac:dyDescent="0.25">
      <c r="A618">
        <v>2012</v>
      </c>
      <c r="B618">
        <v>77</v>
      </c>
      <c r="C618" s="14" t="s">
        <v>321</v>
      </c>
      <c r="Q618" s="1">
        <v>4920</v>
      </c>
      <c r="R618">
        <v>725</v>
      </c>
    </row>
    <row r="619" spans="1:18" x14ac:dyDescent="0.25">
      <c r="A619">
        <v>2013</v>
      </c>
      <c r="B619">
        <v>77</v>
      </c>
      <c r="C619" s="14" t="s">
        <v>321</v>
      </c>
      <c r="Q619" s="1">
        <v>5098</v>
      </c>
      <c r="R619">
        <v>791</v>
      </c>
    </row>
    <row r="620" spans="1:18" x14ac:dyDescent="0.25">
      <c r="A620">
        <v>2014</v>
      </c>
      <c r="B620">
        <v>77</v>
      </c>
      <c r="C620" s="14" t="s">
        <v>321</v>
      </c>
      <c r="Q620" s="1">
        <v>5130</v>
      </c>
      <c r="R620">
        <v>867</v>
      </c>
    </row>
    <row r="621" spans="1:18" x14ac:dyDescent="0.25">
      <c r="A621">
        <v>2015</v>
      </c>
      <c r="B621">
        <v>77</v>
      </c>
      <c r="C621" s="14" t="s">
        <v>321</v>
      </c>
      <c r="Q621" s="1">
        <v>5160</v>
      </c>
      <c r="R621">
        <v>735</v>
      </c>
    </row>
    <row r="622" spans="1:18" x14ac:dyDescent="0.25">
      <c r="A622">
        <v>2008</v>
      </c>
      <c r="B622">
        <v>78</v>
      </c>
      <c r="C622" t="s">
        <v>323</v>
      </c>
      <c r="Q622" s="1">
        <v>25788</v>
      </c>
      <c r="R622" s="1">
        <v>11465</v>
      </c>
    </row>
    <row r="623" spans="1:18" x14ac:dyDescent="0.25">
      <c r="A623">
        <v>2009</v>
      </c>
      <c r="B623">
        <v>78</v>
      </c>
      <c r="C623" t="s">
        <v>323</v>
      </c>
      <c r="Q623" s="1">
        <v>25994</v>
      </c>
      <c r="R623" s="1">
        <v>12164</v>
      </c>
    </row>
    <row r="624" spans="1:18" x14ac:dyDescent="0.25">
      <c r="A624">
        <v>2010</v>
      </c>
      <c r="B624">
        <v>78</v>
      </c>
      <c r="C624" t="s">
        <v>323</v>
      </c>
      <c r="Q624" s="1">
        <v>24912</v>
      </c>
      <c r="R624" s="1">
        <v>11973</v>
      </c>
    </row>
    <row r="625" spans="1:18" x14ac:dyDescent="0.25">
      <c r="A625">
        <v>2011</v>
      </c>
      <c r="B625">
        <v>78</v>
      </c>
      <c r="C625" t="s">
        <v>323</v>
      </c>
      <c r="Q625" s="1">
        <v>25016</v>
      </c>
      <c r="R625" s="1">
        <v>12667</v>
      </c>
    </row>
    <row r="626" spans="1:18" x14ac:dyDescent="0.25">
      <c r="A626">
        <v>2012</v>
      </c>
      <c r="B626">
        <v>78</v>
      </c>
      <c r="C626" t="s">
        <v>323</v>
      </c>
      <c r="Q626" s="1">
        <v>25116</v>
      </c>
      <c r="R626" s="1">
        <v>12667</v>
      </c>
    </row>
    <row r="627" spans="1:18" x14ac:dyDescent="0.25">
      <c r="A627">
        <v>2013</v>
      </c>
      <c r="B627">
        <v>78</v>
      </c>
      <c r="C627" t="s">
        <v>323</v>
      </c>
      <c r="Q627" s="1">
        <v>25983</v>
      </c>
      <c r="R627" s="16">
        <f>(R626+R628)/2</f>
        <v>12989</v>
      </c>
    </row>
    <row r="628" spans="1:18" x14ac:dyDescent="0.25">
      <c r="A628">
        <v>2014</v>
      </c>
      <c r="B628">
        <v>78</v>
      </c>
      <c r="C628" t="s">
        <v>323</v>
      </c>
      <c r="Q628" s="1">
        <v>26102</v>
      </c>
      <c r="R628" s="1">
        <v>13311</v>
      </c>
    </row>
    <row r="629" spans="1:18" x14ac:dyDescent="0.25">
      <c r="A629">
        <v>2015</v>
      </c>
      <c r="B629">
        <v>78</v>
      </c>
      <c r="C629" t="s">
        <v>323</v>
      </c>
      <c r="Q629" s="1">
        <v>26217</v>
      </c>
      <c r="R629" s="1">
        <v>13311</v>
      </c>
    </row>
    <row r="630" spans="1:18" x14ac:dyDescent="0.25">
      <c r="A630">
        <v>2008</v>
      </c>
      <c r="B630">
        <v>79</v>
      </c>
      <c r="C630" s="14" t="s">
        <v>327</v>
      </c>
      <c r="Q630">
        <v>15096</v>
      </c>
      <c r="R630">
        <v>12726</v>
      </c>
    </row>
    <row r="631" spans="1:18" x14ac:dyDescent="0.25">
      <c r="A631">
        <v>2009</v>
      </c>
      <c r="B631">
        <v>79</v>
      </c>
      <c r="C631" s="14" t="s">
        <v>327</v>
      </c>
      <c r="Q631" s="1">
        <v>15706</v>
      </c>
      <c r="R631" s="1">
        <v>12525</v>
      </c>
    </row>
    <row r="632" spans="1:18" x14ac:dyDescent="0.25">
      <c r="A632">
        <v>2010</v>
      </c>
      <c r="B632">
        <v>79</v>
      </c>
      <c r="C632" s="14" t="s">
        <v>327</v>
      </c>
      <c r="Q632" s="1">
        <v>14041</v>
      </c>
      <c r="R632" s="1">
        <v>12885</v>
      </c>
    </row>
    <row r="633" spans="1:18" x14ac:dyDescent="0.25">
      <c r="A633">
        <v>2011</v>
      </c>
      <c r="B633">
        <v>79</v>
      </c>
      <c r="C633" s="14" t="s">
        <v>327</v>
      </c>
      <c r="Q633" s="1">
        <v>14427</v>
      </c>
      <c r="R633" s="1">
        <v>12873</v>
      </c>
    </row>
    <row r="634" spans="1:18" x14ac:dyDescent="0.25">
      <c r="A634">
        <v>2012</v>
      </c>
      <c r="B634">
        <v>79</v>
      </c>
      <c r="C634" s="14" t="s">
        <v>327</v>
      </c>
      <c r="Q634" s="1">
        <v>14799</v>
      </c>
      <c r="R634" s="1">
        <v>13191</v>
      </c>
    </row>
    <row r="635" spans="1:18" x14ac:dyDescent="0.25">
      <c r="A635">
        <v>2013</v>
      </c>
      <c r="B635">
        <v>79</v>
      </c>
      <c r="C635" s="14" t="s">
        <v>327</v>
      </c>
      <c r="O635" s="1"/>
      <c r="P635" s="1"/>
      <c r="Q635" s="1">
        <v>15658</v>
      </c>
      <c r="R635" s="1">
        <v>13434</v>
      </c>
    </row>
    <row r="636" spans="1:18" x14ac:dyDescent="0.25">
      <c r="A636">
        <v>2014</v>
      </c>
      <c r="B636">
        <v>79</v>
      </c>
      <c r="C636" s="14" t="s">
        <v>327</v>
      </c>
      <c r="O636" s="1"/>
      <c r="P636" s="1"/>
      <c r="Q636" s="1">
        <v>16036</v>
      </c>
      <c r="R636" s="1">
        <v>13482</v>
      </c>
    </row>
    <row r="637" spans="1:18" x14ac:dyDescent="0.25">
      <c r="A637">
        <v>2015</v>
      </c>
      <c r="B637">
        <v>79</v>
      </c>
      <c r="C637" s="14" t="s">
        <v>327</v>
      </c>
      <c r="O637" s="1"/>
      <c r="P637" s="1"/>
      <c r="Q637" s="1">
        <v>16399</v>
      </c>
      <c r="R637" s="1">
        <v>12118</v>
      </c>
    </row>
    <row r="638" spans="1:18" x14ac:dyDescent="0.25">
      <c r="A638">
        <v>2008</v>
      </c>
      <c r="B638">
        <v>80</v>
      </c>
      <c r="C638" t="s">
        <v>330</v>
      </c>
      <c r="O638" s="1"/>
      <c r="P638" s="1"/>
      <c r="Q638">
        <v>54094</v>
      </c>
      <c r="R638">
        <v>46406</v>
      </c>
    </row>
    <row r="639" spans="1:18" x14ac:dyDescent="0.25">
      <c r="A639">
        <v>2009</v>
      </c>
      <c r="B639">
        <v>80</v>
      </c>
      <c r="C639" t="s">
        <v>330</v>
      </c>
      <c r="O639" s="1"/>
      <c r="P639" s="1"/>
      <c r="Q639">
        <v>54819</v>
      </c>
      <c r="R639">
        <v>47818</v>
      </c>
    </row>
    <row r="640" spans="1:18" x14ac:dyDescent="0.25">
      <c r="A640">
        <v>2010</v>
      </c>
      <c r="B640">
        <v>80</v>
      </c>
      <c r="C640" t="s">
        <v>330</v>
      </c>
      <c r="O640" s="1"/>
      <c r="P640" s="1"/>
      <c r="Q640">
        <v>53468</v>
      </c>
      <c r="R640">
        <v>46089</v>
      </c>
    </row>
    <row r="641" spans="1:18" x14ac:dyDescent="0.25">
      <c r="A641">
        <v>2011</v>
      </c>
      <c r="B641">
        <v>80</v>
      </c>
      <c r="C641" t="s">
        <v>330</v>
      </c>
      <c r="Q641">
        <v>53998</v>
      </c>
      <c r="R641">
        <v>46546</v>
      </c>
    </row>
    <row r="642" spans="1:18" x14ac:dyDescent="0.25">
      <c r="A642">
        <v>2012</v>
      </c>
      <c r="B642">
        <v>80</v>
      </c>
      <c r="C642" t="s">
        <v>330</v>
      </c>
      <c r="Q642">
        <v>54511</v>
      </c>
      <c r="R642">
        <v>46988</v>
      </c>
    </row>
    <row r="643" spans="1:18" x14ac:dyDescent="0.25">
      <c r="A643">
        <v>2013</v>
      </c>
      <c r="B643">
        <v>80</v>
      </c>
      <c r="C643" t="s">
        <v>330</v>
      </c>
      <c r="Q643">
        <v>56720</v>
      </c>
      <c r="R643">
        <v>48892</v>
      </c>
    </row>
    <row r="644" spans="1:18" x14ac:dyDescent="0.25">
      <c r="A644">
        <v>2014</v>
      </c>
      <c r="B644">
        <v>80</v>
      </c>
      <c r="C644" t="s">
        <v>330</v>
      </c>
      <c r="Q644">
        <v>57269</v>
      </c>
      <c r="R644">
        <v>49365</v>
      </c>
    </row>
    <row r="645" spans="1:18" x14ac:dyDescent="0.25">
      <c r="A645">
        <v>2015</v>
      </c>
      <c r="B645">
        <v>80</v>
      </c>
      <c r="C645" t="s">
        <v>330</v>
      </c>
      <c r="Q645" s="1">
        <v>57795</v>
      </c>
      <c r="R645" s="1">
        <v>43704</v>
      </c>
    </row>
    <row r="646" spans="1:18" x14ac:dyDescent="0.25">
      <c r="A646">
        <v>2008</v>
      </c>
      <c r="B646">
        <v>81</v>
      </c>
      <c r="C646" s="14" t="s">
        <v>334</v>
      </c>
      <c r="Q646" s="1">
        <v>3046</v>
      </c>
      <c r="R646">
        <v>599</v>
      </c>
    </row>
    <row r="647" spans="1:18" x14ac:dyDescent="0.25">
      <c r="A647">
        <v>2009</v>
      </c>
      <c r="B647">
        <v>81</v>
      </c>
      <c r="C647" s="14" t="s">
        <v>334</v>
      </c>
      <c r="Q647" s="1">
        <v>3072</v>
      </c>
      <c r="R647">
        <v>674</v>
      </c>
    </row>
    <row r="648" spans="1:18" x14ac:dyDescent="0.25">
      <c r="A648">
        <v>2010</v>
      </c>
      <c r="B648">
        <v>81</v>
      </c>
      <c r="C648" s="14" t="s">
        <v>334</v>
      </c>
      <c r="Q648" s="1">
        <v>2962</v>
      </c>
      <c r="R648">
        <v>781</v>
      </c>
    </row>
    <row r="649" spans="1:18" x14ac:dyDescent="0.25">
      <c r="A649">
        <v>2011</v>
      </c>
      <c r="B649">
        <v>81</v>
      </c>
      <c r="C649" s="14" t="s">
        <v>334</v>
      </c>
      <c r="Q649" s="1">
        <v>2977</v>
      </c>
      <c r="R649">
        <v>838</v>
      </c>
    </row>
    <row r="650" spans="1:18" x14ac:dyDescent="0.25">
      <c r="A650">
        <v>2012</v>
      </c>
      <c r="B650">
        <v>81</v>
      </c>
      <c r="C650" s="14" t="s">
        <v>334</v>
      </c>
      <c r="Q650" s="1">
        <v>2992</v>
      </c>
      <c r="R650">
        <v>803</v>
      </c>
    </row>
    <row r="651" spans="1:18" x14ac:dyDescent="0.25">
      <c r="A651">
        <v>2013</v>
      </c>
      <c r="B651">
        <v>81</v>
      </c>
      <c r="C651" s="14" t="s">
        <v>334</v>
      </c>
      <c r="Q651" s="1">
        <v>3097</v>
      </c>
      <c r="R651">
        <v>847</v>
      </c>
    </row>
    <row r="652" spans="1:18" x14ac:dyDescent="0.25">
      <c r="A652">
        <v>2014</v>
      </c>
      <c r="B652">
        <v>81</v>
      </c>
      <c r="C652" s="14" t="s">
        <v>334</v>
      </c>
      <c r="Q652" s="1">
        <v>3114</v>
      </c>
      <c r="R652">
        <v>914</v>
      </c>
    </row>
    <row r="653" spans="1:18" x14ac:dyDescent="0.25">
      <c r="A653">
        <v>2015</v>
      </c>
      <c r="B653">
        <v>81</v>
      </c>
      <c r="C653" s="14" t="s">
        <v>334</v>
      </c>
      <c r="Q653" s="1">
        <v>3130</v>
      </c>
      <c r="R653">
        <v>618</v>
      </c>
    </row>
    <row r="654" spans="1:18" x14ac:dyDescent="0.25">
      <c r="A654">
        <v>2008</v>
      </c>
      <c r="B654">
        <v>82</v>
      </c>
      <c r="C654" s="14" t="s">
        <v>337</v>
      </c>
      <c r="Q654" s="1">
        <v>4423</v>
      </c>
      <c r="R654" s="1">
        <v>1359</v>
      </c>
    </row>
    <row r="655" spans="1:18" x14ac:dyDescent="0.25">
      <c r="A655">
        <v>2009</v>
      </c>
      <c r="B655">
        <v>82</v>
      </c>
      <c r="C655" s="14" t="s">
        <v>337</v>
      </c>
      <c r="Q655" s="1">
        <v>4450</v>
      </c>
      <c r="R655" s="1">
        <v>1372</v>
      </c>
    </row>
    <row r="656" spans="1:18" x14ac:dyDescent="0.25">
      <c r="A656">
        <v>2010</v>
      </c>
      <c r="B656">
        <v>82</v>
      </c>
      <c r="C656" s="14" t="s">
        <v>337</v>
      </c>
      <c r="Q656" s="1">
        <v>4220</v>
      </c>
      <c r="R656" s="1">
        <v>1164</v>
      </c>
    </row>
    <row r="657" spans="1:18" x14ac:dyDescent="0.25">
      <c r="A657">
        <v>2011</v>
      </c>
      <c r="B657">
        <v>82</v>
      </c>
      <c r="C657" s="14" t="s">
        <v>337</v>
      </c>
      <c r="Q657" s="1">
        <v>4228</v>
      </c>
      <c r="R657" s="1">
        <v>1166</v>
      </c>
    </row>
    <row r="658" spans="1:18" x14ac:dyDescent="0.25">
      <c r="A658">
        <v>2012</v>
      </c>
      <c r="B658">
        <v>82</v>
      </c>
      <c r="C658" s="14" t="s">
        <v>337</v>
      </c>
      <c r="Q658" s="1">
        <v>4235</v>
      </c>
      <c r="R658" s="1">
        <v>1168</v>
      </c>
    </row>
    <row r="659" spans="1:18" x14ac:dyDescent="0.25">
      <c r="A659">
        <v>2013</v>
      </c>
      <c r="B659">
        <v>82</v>
      </c>
      <c r="C659" s="14" t="s">
        <v>337</v>
      </c>
      <c r="Q659" s="1">
        <v>4370</v>
      </c>
      <c r="R659" s="1">
        <v>1205</v>
      </c>
    </row>
    <row r="660" spans="1:18" x14ac:dyDescent="0.25">
      <c r="A660">
        <v>2014</v>
      </c>
      <c r="B660">
        <v>82</v>
      </c>
      <c r="C660" s="14" t="s">
        <v>337</v>
      </c>
      <c r="Q660" s="1">
        <v>4381</v>
      </c>
      <c r="R660" s="1">
        <v>1208</v>
      </c>
    </row>
    <row r="661" spans="1:18" x14ac:dyDescent="0.25">
      <c r="A661">
        <v>2015</v>
      </c>
      <c r="B661">
        <v>82</v>
      </c>
      <c r="C661" s="14" t="s">
        <v>337</v>
      </c>
      <c r="Q661" s="1">
        <v>4391</v>
      </c>
      <c r="R661">
        <v>810</v>
      </c>
    </row>
    <row r="662" spans="1:18" x14ac:dyDescent="0.25">
      <c r="A662">
        <v>2008</v>
      </c>
      <c r="B662">
        <v>83</v>
      </c>
      <c r="C662" t="s">
        <v>340</v>
      </c>
      <c r="Q662" s="1">
        <v>261981</v>
      </c>
      <c r="R662" s="1">
        <v>254422</v>
      </c>
    </row>
    <row r="663" spans="1:18" x14ac:dyDescent="0.25">
      <c r="A663">
        <v>2009</v>
      </c>
      <c r="B663">
        <v>83</v>
      </c>
      <c r="C663" t="s">
        <v>340</v>
      </c>
      <c r="Q663" s="1">
        <v>263274</v>
      </c>
      <c r="R663" s="1">
        <v>255762</v>
      </c>
    </row>
    <row r="664" spans="1:18" x14ac:dyDescent="0.25">
      <c r="A664">
        <v>2010</v>
      </c>
      <c r="B664">
        <v>83</v>
      </c>
      <c r="C664" t="s">
        <v>340</v>
      </c>
      <c r="Q664" s="1">
        <v>263689</v>
      </c>
      <c r="R664" s="1">
        <v>256530</v>
      </c>
    </row>
    <row r="665" spans="1:18" x14ac:dyDescent="0.25">
      <c r="A665">
        <v>2011</v>
      </c>
      <c r="B665">
        <v>83</v>
      </c>
      <c r="C665" t="s">
        <v>340</v>
      </c>
      <c r="Q665" s="1">
        <v>264960</v>
      </c>
      <c r="R665" s="1">
        <v>257936</v>
      </c>
    </row>
    <row r="666" spans="1:18" x14ac:dyDescent="0.25">
      <c r="A666">
        <v>2012</v>
      </c>
      <c r="B666">
        <v>83</v>
      </c>
      <c r="C666" t="s">
        <v>340</v>
      </c>
      <c r="Q666" s="1">
        <v>266190</v>
      </c>
      <c r="R666" s="1">
        <v>259258</v>
      </c>
    </row>
    <row r="667" spans="1:18" x14ac:dyDescent="0.25">
      <c r="A667">
        <v>2013</v>
      </c>
      <c r="B667">
        <v>83</v>
      </c>
      <c r="C667" t="s">
        <v>340</v>
      </c>
      <c r="Q667" s="1">
        <v>275568</v>
      </c>
      <c r="R667" s="1">
        <v>268453</v>
      </c>
    </row>
    <row r="668" spans="1:18" x14ac:dyDescent="0.25">
      <c r="A668">
        <v>2014</v>
      </c>
      <c r="B668">
        <v>83</v>
      </c>
      <c r="C668" t="s">
        <v>340</v>
      </c>
      <c r="Q668" s="1">
        <v>276995</v>
      </c>
      <c r="R668" s="1">
        <v>269879</v>
      </c>
    </row>
    <row r="669" spans="1:18" x14ac:dyDescent="0.25">
      <c r="A669">
        <v>2015</v>
      </c>
      <c r="B669">
        <v>83</v>
      </c>
      <c r="C669" t="s">
        <v>340</v>
      </c>
      <c r="Q669" s="1">
        <v>278363</v>
      </c>
      <c r="R669" s="1">
        <v>271247</v>
      </c>
    </row>
    <row r="670" spans="1:18" x14ac:dyDescent="0.25">
      <c r="A670">
        <v>2008</v>
      </c>
      <c r="B670">
        <v>84</v>
      </c>
      <c r="C670" t="s">
        <v>343</v>
      </c>
      <c r="Q670" s="1">
        <v>30401</v>
      </c>
      <c r="R670" s="1">
        <v>24331</v>
      </c>
    </row>
    <row r="671" spans="1:18" x14ac:dyDescent="0.25">
      <c r="A671">
        <v>2009</v>
      </c>
      <c r="B671">
        <v>84</v>
      </c>
      <c r="C671" t="s">
        <v>343</v>
      </c>
      <c r="Q671" s="1">
        <v>30638</v>
      </c>
      <c r="R671" s="1">
        <v>24935</v>
      </c>
    </row>
    <row r="672" spans="1:18" x14ac:dyDescent="0.25">
      <c r="A672">
        <v>2010</v>
      </c>
      <c r="B672">
        <v>84</v>
      </c>
      <c r="C672" t="s">
        <v>343</v>
      </c>
      <c r="Q672" s="1">
        <v>31262</v>
      </c>
      <c r="R672" s="1">
        <v>24935</v>
      </c>
    </row>
    <row r="673" spans="1:18" x14ac:dyDescent="0.25">
      <c r="A673">
        <v>2011</v>
      </c>
      <c r="B673">
        <v>84</v>
      </c>
      <c r="C673" t="s">
        <v>343</v>
      </c>
      <c r="Q673" s="1">
        <v>31526</v>
      </c>
      <c r="R673" s="1">
        <v>25636</v>
      </c>
    </row>
    <row r="674" spans="1:18" x14ac:dyDescent="0.25">
      <c r="A674">
        <v>2012</v>
      </c>
      <c r="B674">
        <v>84</v>
      </c>
      <c r="C674" t="s">
        <v>343</v>
      </c>
      <c r="Q674" s="1">
        <v>31781</v>
      </c>
      <c r="R674" s="1">
        <v>25636</v>
      </c>
    </row>
    <row r="675" spans="1:18" x14ac:dyDescent="0.25">
      <c r="A675">
        <v>2013</v>
      </c>
      <c r="B675">
        <v>84</v>
      </c>
      <c r="C675" t="s">
        <v>343</v>
      </c>
      <c r="Q675" s="1">
        <v>33020</v>
      </c>
      <c r="R675" s="1">
        <v>25636</v>
      </c>
    </row>
    <row r="676" spans="1:18" x14ac:dyDescent="0.25">
      <c r="A676">
        <v>2014</v>
      </c>
      <c r="B676">
        <v>84</v>
      </c>
      <c r="C676" t="s">
        <v>343</v>
      </c>
      <c r="Q676" s="1">
        <v>33297</v>
      </c>
      <c r="R676" s="1">
        <v>25636</v>
      </c>
    </row>
    <row r="677" spans="1:18" x14ac:dyDescent="0.25">
      <c r="A677">
        <v>2015</v>
      </c>
      <c r="B677">
        <v>84</v>
      </c>
      <c r="C677" t="s">
        <v>343</v>
      </c>
      <c r="Q677" s="1">
        <v>33562</v>
      </c>
      <c r="R677" s="1">
        <v>25636</v>
      </c>
    </row>
    <row r="678" spans="1:18" x14ac:dyDescent="0.25">
      <c r="A678">
        <v>2008</v>
      </c>
      <c r="B678">
        <v>85</v>
      </c>
      <c r="C678" t="s">
        <v>344</v>
      </c>
      <c r="Q678" s="1">
        <v>13500</v>
      </c>
      <c r="R678" s="1">
        <v>10415</v>
      </c>
    </row>
    <row r="679" spans="1:18" x14ac:dyDescent="0.25">
      <c r="A679">
        <v>2009</v>
      </c>
      <c r="B679">
        <v>85</v>
      </c>
      <c r="C679" t="s">
        <v>344</v>
      </c>
      <c r="Q679" s="1">
        <v>13475</v>
      </c>
      <c r="R679" s="1">
        <v>10469</v>
      </c>
    </row>
    <row r="680" spans="1:18" x14ac:dyDescent="0.25">
      <c r="A680">
        <v>2010</v>
      </c>
      <c r="B680">
        <v>85</v>
      </c>
      <c r="C680" t="s">
        <v>344</v>
      </c>
      <c r="Q680" s="1">
        <v>13872</v>
      </c>
      <c r="R680" s="1">
        <v>10650</v>
      </c>
    </row>
    <row r="681" spans="1:18" x14ac:dyDescent="0.25">
      <c r="A681">
        <v>2011</v>
      </c>
      <c r="B681">
        <v>85</v>
      </c>
      <c r="C681" t="s">
        <v>344</v>
      </c>
      <c r="Q681" s="1">
        <v>13892</v>
      </c>
      <c r="R681" s="1">
        <v>10650</v>
      </c>
    </row>
    <row r="682" spans="1:18" x14ac:dyDescent="0.25">
      <c r="A682">
        <v>2012</v>
      </c>
      <c r="B682">
        <v>85</v>
      </c>
      <c r="C682" t="s">
        <v>344</v>
      </c>
      <c r="Q682" s="1">
        <v>13911</v>
      </c>
      <c r="R682" s="1">
        <v>10703</v>
      </c>
    </row>
    <row r="683" spans="1:18" x14ac:dyDescent="0.25">
      <c r="A683">
        <v>2013</v>
      </c>
      <c r="B683">
        <v>85</v>
      </c>
      <c r="C683" t="s">
        <v>344</v>
      </c>
      <c r="Q683" s="1">
        <v>14349</v>
      </c>
      <c r="R683" s="1">
        <v>10831</v>
      </c>
    </row>
    <row r="684" spans="1:18" x14ac:dyDescent="0.25">
      <c r="A684">
        <v>2014</v>
      </c>
      <c r="B684">
        <v>85</v>
      </c>
      <c r="C684" t="s">
        <v>344</v>
      </c>
      <c r="Q684" s="1">
        <v>14379</v>
      </c>
      <c r="R684" s="1">
        <v>10993</v>
      </c>
    </row>
    <row r="685" spans="1:18" x14ac:dyDescent="0.25">
      <c r="A685">
        <v>2015</v>
      </c>
      <c r="B685">
        <v>85</v>
      </c>
      <c r="C685" t="s">
        <v>344</v>
      </c>
      <c r="Q685" s="1">
        <v>14407</v>
      </c>
      <c r="R685" s="14"/>
    </row>
    <row r="686" spans="1:18" x14ac:dyDescent="0.25">
      <c r="A686">
        <v>2008</v>
      </c>
      <c r="B686">
        <v>86</v>
      </c>
      <c r="C686" t="s">
        <v>345</v>
      </c>
      <c r="Q686" s="1">
        <v>10776</v>
      </c>
      <c r="R686" s="1">
        <v>2614</v>
      </c>
    </row>
    <row r="687" spans="1:18" x14ac:dyDescent="0.25">
      <c r="A687">
        <v>2009</v>
      </c>
      <c r="B687">
        <v>86</v>
      </c>
      <c r="C687" t="s">
        <v>345</v>
      </c>
      <c r="Q687" s="1">
        <v>10820</v>
      </c>
      <c r="R687" s="1">
        <v>2643</v>
      </c>
    </row>
    <row r="688" spans="1:18" x14ac:dyDescent="0.25">
      <c r="A688">
        <v>2010</v>
      </c>
      <c r="B688">
        <v>86</v>
      </c>
      <c r="C688" t="s">
        <v>345</v>
      </c>
      <c r="Q688" s="1">
        <v>10223</v>
      </c>
      <c r="R688" s="1">
        <v>2765</v>
      </c>
    </row>
    <row r="689" spans="1:18" x14ac:dyDescent="0.25">
      <c r="A689">
        <v>2011</v>
      </c>
      <c r="B689">
        <v>86</v>
      </c>
      <c r="C689" t="s">
        <v>345</v>
      </c>
      <c r="Q689" s="1">
        <v>10221</v>
      </c>
      <c r="R689" s="1">
        <v>2851</v>
      </c>
    </row>
    <row r="690" spans="1:18" x14ac:dyDescent="0.25">
      <c r="A690">
        <v>2012</v>
      </c>
      <c r="B690">
        <v>86</v>
      </c>
      <c r="C690" t="s">
        <v>345</v>
      </c>
      <c r="Q690" s="1">
        <v>10218</v>
      </c>
      <c r="R690" s="1">
        <v>2954</v>
      </c>
    </row>
    <row r="691" spans="1:18" x14ac:dyDescent="0.25">
      <c r="A691">
        <v>2013</v>
      </c>
      <c r="B691">
        <v>86</v>
      </c>
      <c r="C691" t="s">
        <v>345</v>
      </c>
      <c r="O691" s="1"/>
      <c r="Q691" s="1">
        <v>10521</v>
      </c>
      <c r="R691" s="1">
        <v>3059</v>
      </c>
    </row>
    <row r="692" spans="1:18" x14ac:dyDescent="0.25">
      <c r="A692">
        <v>2014</v>
      </c>
      <c r="B692">
        <v>86</v>
      </c>
      <c r="C692" t="s">
        <v>345</v>
      </c>
      <c r="O692" s="1"/>
      <c r="P692" s="1"/>
      <c r="Q692" s="1">
        <v>10527</v>
      </c>
      <c r="R692" s="1">
        <v>3114</v>
      </c>
    </row>
    <row r="693" spans="1:18" x14ac:dyDescent="0.25">
      <c r="A693">
        <v>2015</v>
      </c>
      <c r="B693">
        <v>86</v>
      </c>
      <c r="C693" t="s">
        <v>345</v>
      </c>
      <c r="O693" s="1"/>
      <c r="P693" s="1"/>
      <c r="Q693" s="1">
        <v>10532</v>
      </c>
      <c r="R693" s="1">
        <v>2790</v>
      </c>
    </row>
    <row r="694" spans="1:18" x14ac:dyDescent="0.25">
      <c r="A694">
        <v>2008</v>
      </c>
      <c r="B694">
        <v>87</v>
      </c>
      <c r="C694" t="s">
        <v>350</v>
      </c>
      <c r="O694" s="1"/>
      <c r="P694" s="1"/>
      <c r="Q694" s="1">
        <v>6772</v>
      </c>
      <c r="R694" s="1">
        <v>3670</v>
      </c>
    </row>
    <row r="695" spans="1:18" x14ac:dyDescent="0.25">
      <c r="A695">
        <v>2009</v>
      </c>
      <c r="B695">
        <v>87</v>
      </c>
      <c r="C695" t="s">
        <v>350</v>
      </c>
      <c r="O695" s="1"/>
      <c r="P695" s="1"/>
      <c r="Q695" s="1">
        <v>6778</v>
      </c>
      <c r="R695" s="1">
        <v>3910</v>
      </c>
    </row>
    <row r="696" spans="1:18" x14ac:dyDescent="0.25">
      <c r="A696">
        <v>2010</v>
      </c>
      <c r="B696">
        <v>87</v>
      </c>
      <c r="C696" t="s">
        <v>350</v>
      </c>
      <c r="O696" s="1"/>
      <c r="P696" s="1"/>
      <c r="Q696" s="1">
        <v>6565</v>
      </c>
      <c r="R696" s="1">
        <v>3688</v>
      </c>
    </row>
    <row r="697" spans="1:18" x14ac:dyDescent="0.25">
      <c r="A697">
        <v>2011</v>
      </c>
      <c r="B697">
        <v>87</v>
      </c>
      <c r="C697" t="s">
        <v>350</v>
      </c>
      <c r="Q697" s="1">
        <v>6559</v>
      </c>
      <c r="R697" s="1">
        <v>3685</v>
      </c>
    </row>
    <row r="698" spans="1:18" x14ac:dyDescent="0.25">
      <c r="A698">
        <v>2012</v>
      </c>
      <c r="B698">
        <v>87</v>
      </c>
      <c r="C698" t="s">
        <v>350</v>
      </c>
      <c r="Q698" s="1">
        <v>6552</v>
      </c>
      <c r="R698" s="1">
        <v>3681</v>
      </c>
    </row>
    <row r="699" spans="1:18" x14ac:dyDescent="0.25">
      <c r="A699">
        <v>2013</v>
      </c>
      <c r="B699">
        <v>87</v>
      </c>
      <c r="C699" t="s">
        <v>350</v>
      </c>
      <c r="Q699" s="1">
        <v>6741</v>
      </c>
      <c r="R699" s="1">
        <v>3787</v>
      </c>
    </row>
    <row r="700" spans="1:18" x14ac:dyDescent="0.25">
      <c r="A700">
        <v>2014</v>
      </c>
      <c r="B700">
        <v>87</v>
      </c>
      <c r="C700" t="s">
        <v>350</v>
      </c>
      <c r="Q700" s="1">
        <v>6739</v>
      </c>
      <c r="R700" s="1">
        <v>3786</v>
      </c>
    </row>
    <row r="701" spans="1:18" x14ac:dyDescent="0.25">
      <c r="A701">
        <v>2015</v>
      </c>
      <c r="B701">
        <v>87</v>
      </c>
      <c r="C701" t="s">
        <v>350</v>
      </c>
      <c r="Q701" s="1">
        <v>6738</v>
      </c>
      <c r="R701" s="1">
        <v>3251</v>
      </c>
    </row>
    <row r="702" spans="1:18" x14ac:dyDescent="0.25">
      <c r="A702">
        <v>2008</v>
      </c>
      <c r="B702">
        <v>88</v>
      </c>
      <c r="C702" t="s">
        <v>359</v>
      </c>
      <c r="Q702">
        <v>22899</v>
      </c>
      <c r="R702">
        <v>19750</v>
      </c>
    </row>
    <row r="703" spans="1:18" x14ac:dyDescent="0.25">
      <c r="A703">
        <v>2009</v>
      </c>
      <c r="B703">
        <v>88</v>
      </c>
      <c r="C703" t="s">
        <v>359</v>
      </c>
      <c r="Q703">
        <v>23069</v>
      </c>
      <c r="R703" s="16">
        <f>(R702+R704)/2</f>
        <v>19529</v>
      </c>
    </row>
    <row r="704" spans="1:18" x14ac:dyDescent="0.25">
      <c r="A704">
        <v>2010</v>
      </c>
      <c r="B704">
        <v>88</v>
      </c>
      <c r="C704" t="s">
        <v>359</v>
      </c>
      <c r="Q704">
        <v>23218</v>
      </c>
      <c r="R704">
        <v>19308</v>
      </c>
    </row>
    <row r="705" spans="1:18" x14ac:dyDescent="0.25">
      <c r="A705">
        <v>2011</v>
      </c>
      <c r="B705">
        <v>88</v>
      </c>
      <c r="C705" t="s">
        <v>359</v>
      </c>
      <c r="Q705">
        <v>23385</v>
      </c>
      <c r="R705">
        <v>20729</v>
      </c>
    </row>
    <row r="706" spans="1:18" x14ac:dyDescent="0.25">
      <c r="A706">
        <v>2012</v>
      </c>
      <c r="B706">
        <v>88</v>
      </c>
      <c r="C706" t="s">
        <v>359</v>
      </c>
      <c r="Q706">
        <v>23547</v>
      </c>
      <c r="R706">
        <v>20803</v>
      </c>
    </row>
    <row r="707" spans="1:18" x14ac:dyDescent="0.25">
      <c r="A707">
        <v>2013</v>
      </c>
      <c r="B707">
        <v>88</v>
      </c>
      <c r="C707" t="s">
        <v>359</v>
      </c>
      <c r="Q707">
        <v>24435</v>
      </c>
      <c r="R707">
        <v>20875</v>
      </c>
    </row>
    <row r="708" spans="1:18" x14ac:dyDescent="0.25">
      <c r="A708">
        <v>2014</v>
      </c>
      <c r="B708">
        <v>88</v>
      </c>
      <c r="C708" t="s">
        <v>359</v>
      </c>
      <c r="Q708">
        <v>24613</v>
      </c>
      <c r="R708">
        <v>20921</v>
      </c>
    </row>
    <row r="709" spans="1:18" x14ac:dyDescent="0.25">
      <c r="A709">
        <v>2015</v>
      </c>
      <c r="B709">
        <v>88</v>
      </c>
      <c r="C709" t="s">
        <v>359</v>
      </c>
      <c r="Q709" s="1">
        <v>24784</v>
      </c>
      <c r="R709" s="1">
        <v>21017</v>
      </c>
    </row>
    <row r="710" spans="1:18" x14ac:dyDescent="0.25">
      <c r="A710">
        <v>2008</v>
      </c>
      <c r="B710">
        <v>89</v>
      </c>
      <c r="C710" t="s">
        <v>363</v>
      </c>
      <c r="Q710" s="1">
        <v>155290</v>
      </c>
      <c r="R710" s="1">
        <v>107703</v>
      </c>
    </row>
    <row r="711" spans="1:18" x14ac:dyDescent="0.25">
      <c r="A711">
        <v>2009</v>
      </c>
      <c r="B711">
        <v>89</v>
      </c>
      <c r="C711" t="s">
        <v>363</v>
      </c>
      <c r="Q711" s="1">
        <v>157438</v>
      </c>
      <c r="R711" s="1">
        <v>113322</v>
      </c>
    </row>
    <row r="712" spans="1:18" x14ac:dyDescent="0.25">
      <c r="A712">
        <v>2010</v>
      </c>
      <c r="B712">
        <v>89</v>
      </c>
      <c r="C712" t="s">
        <v>363</v>
      </c>
      <c r="Q712" s="1">
        <v>158954</v>
      </c>
      <c r="R712" s="1">
        <v>120120</v>
      </c>
    </row>
    <row r="713" spans="1:18" x14ac:dyDescent="0.25">
      <c r="A713">
        <v>2011</v>
      </c>
      <c r="B713">
        <v>89</v>
      </c>
      <c r="C713" t="s">
        <v>363</v>
      </c>
      <c r="Q713" s="1">
        <v>160943</v>
      </c>
      <c r="R713" s="1">
        <v>127933</v>
      </c>
    </row>
    <row r="714" spans="1:18" x14ac:dyDescent="0.25">
      <c r="A714">
        <v>2012</v>
      </c>
      <c r="B714">
        <v>89</v>
      </c>
      <c r="C714" t="s">
        <v>363</v>
      </c>
      <c r="Q714" s="1">
        <v>162867</v>
      </c>
      <c r="R714" s="1">
        <v>135865</v>
      </c>
    </row>
    <row r="715" spans="1:18" x14ac:dyDescent="0.25">
      <c r="A715">
        <v>2013</v>
      </c>
      <c r="B715">
        <v>89</v>
      </c>
      <c r="C715" t="s">
        <v>363</v>
      </c>
      <c r="Q715" s="1">
        <v>169908</v>
      </c>
      <c r="R715" s="1">
        <v>141626</v>
      </c>
    </row>
    <row r="716" spans="1:18" x14ac:dyDescent="0.25">
      <c r="A716">
        <v>2014</v>
      </c>
      <c r="B716">
        <v>89</v>
      </c>
      <c r="C716" t="s">
        <v>363</v>
      </c>
      <c r="Q716" s="1">
        <v>171932</v>
      </c>
      <c r="R716" s="1">
        <v>149117</v>
      </c>
    </row>
    <row r="717" spans="1:18" x14ac:dyDescent="0.25">
      <c r="A717">
        <v>2015</v>
      </c>
      <c r="B717">
        <v>89</v>
      </c>
      <c r="C717" t="s">
        <v>363</v>
      </c>
      <c r="Q717" s="1">
        <v>173873</v>
      </c>
      <c r="R717" s="1">
        <v>115604</v>
      </c>
    </row>
    <row r="718" spans="1:18" x14ac:dyDescent="0.25">
      <c r="A718">
        <v>2008</v>
      </c>
      <c r="B718">
        <v>90</v>
      </c>
      <c r="C718" s="14" t="s">
        <v>367</v>
      </c>
      <c r="Q718" s="1">
        <v>32967</v>
      </c>
      <c r="R718" s="1">
        <v>21921</v>
      </c>
    </row>
    <row r="719" spans="1:18" x14ac:dyDescent="0.25">
      <c r="A719">
        <v>2009</v>
      </c>
      <c r="B719">
        <v>90</v>
      </c>
      <c r="C719" s="14" t="s">
        <v>367</v>
      </c>
      <c r="Q719" s="1">
        <v>33773</v>
      </c>
      <c r="R719" s="1">
        <v>22159</v>
      </c>
    </row>
    <row r="720" spans="1:18" x14ac:dyDescent="0.25">
      <c r="A720">
        <v>2010</v>
      </c>
      <c r="B720">
        <v>90</v>
      </c>
      <c r="C720" s="14" t="s">
        <v>367</v>
      </c>
      <c r="Q720" s="1">
        <v>34851</v>
      </c>
      <c r="R720" s="1">
        <v>23114</v>
      </c>
    </row>
    <row r="721" spans="1:18" x14ac:dyDescent="0.25">
      <c r="A721">
        <v>2011</v>
      </c>
      <c r="B721">
        <v>90</v>
      </c>
      <c r="C721" s="14" t="s">
        <v>367</v>
      </c>
      <c r="Q721" s="1">
        <v>35620</v>
      </c>
      <c r="R721" s="1">
        <v>24618</v>
      </c>
    </row>
    <row r="722" spans="1:18" x14ac:dyDescent="0.25">
      <c r="A722">
        <v>2012</v>
      </c>
      <c r="B722">
        <v>90</v>
      </c>
      <c r="C722" s="14" t="s">
        <v>367</v>
      </c>
      <c r="Q722" s="1">
        <v>36363</v>
      </c>
      <c r="R722" s="1">
        <v>27617</v>
      </c>
    </row>
    <row r="723" spans="1:18" x14ac:dyDescent="0.25">
      <c r="A723">
        <v>2013</v>
      </c>
      <c r="B723">
        <v>90</v>
      </c>
      <c r="C723" s="14" t="s">
        <v>367</v>
      </c>
      <c r="Q723" s="1">
        <v>38285</v>
      </c>
      <c r="R723" s="1">
        <v>28655</v>
      </c>
    </row>
    <row r="724" spans="1:18" x14ac:dyDescent="0.25">
      <c r="A724">
        <v>2014</v>
      </c>
      <c r="B724">
        <v>90</v>
      </c>
      <c r="C724" s="14" t="s">
        <v>367</v>
      </c>
      <c r="Q724" s="1">
        <v>39045</v>
      </c>
      <c r="R724" s="1">
        <v>29775</v>
      </c>
    </row>
    <row r="725" spans="1:18" x14ac:dyDescent="0.25">
      <c r="A725">
        <v>2015</v>
      </c>
      <c r="B725">
        <v>90</v>
      </c>
      <c r="C725" s="14" t="s">
        <v>367</v>
      </c>
      <c r="Q725" s="1">
        <v>39774</v>
      </c>
      <c r="R725" s="1">
        <v>17483</v>
      </c>
    </row>
    <row r="726" spans="1:18" x14ac:dyDescent="0.25">
      <c r="A726">
        <v>2008</v>
      </c>
      <c r="B726">
        <v>91</v>
      </c>
      <c r="C726" s="14" t="s">
        <v>374</v>
      </c>
      <c r="Q726" s="1">
        <v>7724</v>
      </c>
      <c r="R726" s="1">
        <v>1018</v>
      </c>
    </row>
    <row r="727" spans="1:18" x14ac:dyDescent="0.25">
      <c r="A727">
        <v>2009</v>
      </c>
      <c r="B727">
        <v>91</v>
      </c>
      <c r="C727" s="14" t="s">
        <v>374</v>
      </c>
      <c r="Q727" s="1">
        <v>7748</v>
      </c>
      <c r="R727" s="1">
        <v>1018</v>
      </c>
    </row>
    <row r="728" spans="1:18" x14ac:dyDescent="0.25">
      <c r="A728">
        <v>2010</v>
      </c>
      <c r="B728">
        <v>91</v>
      </c>
      <c r="C728" s="14" t="s">
        <v>374</v>
      </c>
      <c r="Q728" s="1">
        <v>7330</v>
      </c>
      <c r="R728" s="1">
        <v>1050</v>
      </c>
    </row>
    <row r="729" spans="1:18" x14ac:dyDescent="0.25">
      <c r="A729">
        <v>2011</v>
      </c>
      <c r="B729">
        <v>91</v>
      </c>
      <c r="C729" s="14" t="s">
        <v>374</v>
      </c>
      <c r="Q729" s="1">
        <v>7323</v>
      </c>
      <c r="R729" s="1">
        <v>1185</v>
      </c>
    </row>
    <row r="730" spans="1:18" x14ac:dyDescent="0.25">
      <c r="A730">
        <v>2012</v>
      </c>
      <c r="B730">
        <v>91</v>
      </c>
      <c r="C730" s="14" t="s">
        <v>374</v>
      </c>
      <c r="Q730" s="1">
        <v>7316</v>
      </c>
      <c r="R730" s="1">
        <v>1107</v>
      </c>
    </row>
    <row r="731" spans="1:18" x14ac:dyDescent="0.25">
      <c r="A731">
        <v>2013</v>
      </c>
      <c r="B731">
        <v>91</v>
      </c>
      <c r="C731" s="14" t="s">
        <v>374</v>
      </c>
      <c r="Q731" s="1">
        <v>7528</v>
      </c>
      <c r="R731" s="1">
        <v>1161</v>
      </c>
    </row>
    <row r="732" spans="1:18" x14ac:dyDescent="0.25">
      <c r="A732">
        <v>2014</v>
      </c>
      <c r="B732">
        <v>91</v>
      </c>
      <c r="C732" s="14" t="s">
        <v>374</v>
      </c>
      <c r="Q732" s="1">
        <v>7527</v>
      </c>
      <c r="R732" s="1">
        <v>1271</v>
      </c>
    </row>
    <row r="733" spans="1:18" x14ac:dyDescent="0.25">
      <c r="A733">
        <v>2015</v>
      </c>
      <c r="B733">
        <v>91</v>
      </c>
      <c r="C733" s="14" t="s">
        <v>374</v>
      </c>
      <c r="Q733" s="1">
        <v>7526</v>
      </c>
      <c r="R733">
        <v>856</v>
      </c>
    </row>
    <row r="734" spans="1:18" x14ac:dyDescent="0.25">
      <c r="A734">
        <v>2008</v>
      </c>
      <c r="B734">
        <v>92</v>
      </c>
      <c r="C734" s="14" t="s">
        <v>378</v>
      </c>
      <c r="Q734" s="1">
        <v>5535</v>
      </c>
      <c r="R734" s="1">
        <v>1102</v>
      </c>
    </row>
    <row r="735" spans="1:18" x14ac:dyDescent="0.25">
      <c r="A735">
        <v>2009</v>
      </c>
      <c r="B735">
        <v>92</v>
      </c>
      <c r="C735" s="14" t="s">
        <v>378</v>
      </c>
      <c r="Q735" s="1">
        <v>5565</v>
      </c>
      <c r="R735" s="16">
        <f>(R734+R738)/2</f>
        <v>1544.5</v>
      </c>
    </row>
    <row r="736" spans="1:18" x14ac:dyDescent="0.25">
      <c r="A736">
        <v>2010</v>
      </c>
      <c r="B736">
        <v>92</v>
      </c>
      <c r="C736" s="14" t="s">
        <v>378</v>
      </c>
      <c r="Q736" s="1">
        <v>5760</v>
      </c>
      <c r="R736" s="16">
        <f>(R734+R738)/2</f>
        <v>1544.5</v>
      </c>
    </row>
    <row r="737" spans="1:18" x14ac:dyDescent="0.25">
      <c r="A737">
        <v>2011</v>
      </c>
      <c r="B737">
        <v>92</v>
      </c>
      <c r="C737" s="14" t="s">
        <v>378</v>
      </c>
      <c r="Q737" s="1">
        <v>5804</v>
      </c>
      <c r="R737" s="16">
        <f>(R734+R738)/2</f>
        <v>1544.5</v>
      </c>
    </row>
    <row r="738" spans="1:18" x14ac:dyDescent="0.25">
      <c r="A738">
        <v>2012</v>
      </c>
      <c r="B738">
        <v>92</v>
      </c>
      <c r="C738" s="14" t="s">
        <v>378</v>
      </c>
      <c r="Q738" s="1">
        <v>5846</v>
      </c>
      <c r="R738" s="1">
        <v>1987</v>
      </c>
    </row>
    <row r="739" spans="1:18" x14ac:dyDescent="0.25">
      <c r="A739">
        <v>2013</v>
      </c>
      <c r="B739">
        <v>92</v>
      </c>
      <c r="C739" s="14" t="s">
        <v>378</v>
      </c>
      <c r="Q739" s="1">
        <v>6068</v>
      </c>
      <c r="R739" s="1">
        <v>2020</v>
      </c>
    </row>
    <row r="740" spans="1:18" x14ac:dyDescent="0.25">
      <c r="A740">
        <v>2014</v>
      </c>
      <c r="B740">
        <v>92</v>
      </c>
      <c r="C740" s="14" t="s">
        <v>378</v>
      </c>
      <c r="Q740" s="1">
        <v>6114</v>
      </c>
      <c r="R740" s="1">
        <v>2056</v>
      </c>
    </row>
    <row r="741" spans="1:18" x14ac:dyDescent="0.25">
      <c r="A741">
        <v>2015</v>
      </c>
      <c r="B741">
        <v>92</v>
      </c>
      <c r="C741" s="14" t="s">
        <v>378</v>
      </c>
      <c r="Q741" s="1">
        <v>6158</v>
      </c>
      <c r="R741" s="1">
        <v>2056</v>
      </c>
    </row>
    <row r="742" spans="1:18" x14ac:dyDescent="0.25">
      <c r="A742">
        <v>2008</v>
      </c>
      <c r="B742">
        <v>93</v>
      </c>
      <c r="C742" t="s">
        <v>381</v>
      </c>
      <c r="Q742" s="1">
        <v>17778</v>
      </c>
      <c r="R742" s="1">
        <v>10128</v>
      </c>
    </row>
    <row r="743" spans="1:18" x14ac:dyDescent="0.25">
      <c r="A743">
        <v>2009</v>
      </c>
      <c r="B743">
        <v>93</v>
      </c>
      <c r="C743" t="s">
        <v>381</v>
      </c>
      <c r="Q743" s="1">
        <v>17916</v>
      </c>
      <c r="R743" s="1">
        <v>11798</v>
      </c>
    </row>
    <row r="744" spans="1:18" x14ac:dyDescent="0.25">
      <c r="A744">
        <v>2010</v>
      </c>
      <c r="B744">
        <v>93</v>
      </c>
      <c r="C744" t="s">
        <v>381</v>
      </c>
      <c r="Q744" s="1">
        <v>18170</v>
      </c>
      <c r="R744" s="1">
        <v>12070</v>
      </c>
    </row>
    <row r="745" spans="1:18" x14ac:dyDescent="0.25">
      <c r="A745">
        <v>2011</v>
      </c>
      <c r="B745">
        <v>93</v>
      </c>
      <c r="C745" t="s">
        <v>381</v>
      </c>
      <c r="Q745" s="1">
        <v>18315</v>
      </c>
      <c r="R745" s="1">
        <v>12468</v>
      </c>
    </row>
    <row r="746" spans="1:18" x14ac:dyDescent="0.25">
      <c r="A746">
        <v>2012</v>
      </c>
      <c r="B746">
        <v>93</v>
      </c>
      <c r="C746" t="s">
        <v>381</v>
      </c>
      <c r="Q746" s="1">
        <v>18455</v>
      </c>
      <c r="R746" s="1">
        <v>12984</v>
      </c>
    </row>
    <row r="747" spans="1:18" x14ac:dyDescent="0.25">
      <c r="A747">
        <v>2013</v>
      </c>
      <c r="B747">
        <v>93</v>
      </c>
      <c r="C747" t="s">
        <v>381</v>
      </c>
      <c r="Q747" s="1">
        <v>19165</v>
      </c>
      <c r="R747" s="1">
        <v>13034</v>
      </c>
    </row>
    <row r="748" spans="1:18" x14ac:dyDescent="0.25">
      <c r="A748">
        <v>2014</v>
      </c>
      <c r="B748">
        <v>93</v>
      </c>
      <c r="C748" t="s">
        <v>381</v>
      </c>
      <c r="Q748" s="1">
        <v>19318</v>
      </c>
      <c r="R748" s="1">
        <v>13562</v>
      </c>
    </row>
    <row r="749" spans="1:18" x14ac:dyDescent="0.25">
      <c r="A749">
        <v>2015</v>
      </c>
      <c r="B749">
        <v>93</v>
      </c>
      <c r="C749" t="s">
        <v>381</v>
      </c>
      <c r="Q749" s="1">
        <v>19464</v>
      </c>
      <c r="R749" s="1">
        <v>13610</v>
      </c>
    </row>
    <row r="750" spans="1:18" x14ac:dyDescent="0.25">
      <c r="A750">
        <v>2008</v>
      </c>
      <c r="B750">
        <v>94</v>
      </c>
      <c r="C750" t="s">
        <v>382</v>
      </c>
      <c r="Q750" s="1">
        <v>241720</v>
      </c>
      <c r="R750" s="1">
        <v>270101</v>
      </c>
    </row>
    <row r="751" spans="1:18" x14ac:dyDescent="0.25">
      <c r="A751">
        <v>2009</v>
      </c>
      <c r="B751">
        <v>94</v>
      </c>
      <c r="C751" t="s">
        <v>382</v>
      </c>
      <c r="Q751" s="1">
        <v>244508</v>
      </c>
      <c r="R751" s="1">
        <v>278621</v>
      </c>
    </row>
    <row r="752" spans="1:18" x14ac:dyDescent="0.25">
      <c r="A752">
        <v>2010</v>
      </c>
      <c r="B752">
        <v>94</v>
      </c>
      <c r="C752" t="s">
        <v>382</v>
      </c>
      <c r="Q752" s="1">
        <v>239468</v>
      </c>
      <c r="R752" s="1">
        <v>236968</v>
      </c>
    </row>
    <row r="753" spans="1:18" x14ac:dyDescent="0.25">
      <c r="A753">
        <v>2011</v>
      </c>
      <c r="B753">
        <v>94</v>
      </c>
      <c r="C753" t="s">
        <v>382</v>
      </c>
      <c r="Q753" s="1">
        <v>241539</v>
      </c>
      <c r="R753" s="1">
        <v>239017</v>
      </c>
    </row>
    <row r="754" spans="1:18" x14ac:dyDescent="0.25">
      <c r="A754">
        <v>2012</v>
      </c>
      <c r="B754">
        <v>94</v>
      </c>
      <c r="C754" t="s">
        <v>382</v>
      </c>
      <c r="Q754" s="1">
        <v>243541</v>
      </c>
      <c r="R754" s="1">
        <v>240998</v>
      </c>
    </row>
    <row r="755" spans="1:18" x14ac:dyDescent="0.25">
      <c r="A755">
        <v>2013</v>
      </c>
      <c r="B755">
        <v>94</v>
      </c>
      <c r="C755" t="s">
        <v>382</v>
      </c>
      <c r="Q755" s="1">
        <v>253098</v>
      </c>
      <c r="R755" s="1">
        <v>250456</v>
      </c>
    </row>
    <row r="756" spans="1:18" x14ac:dyDescent="0.25">
      <c r="A756">
        <v>2014</v>
      </c>
      <c r="B756">
        <v>94</v>
      </c>
      <c r="C756" t="s">
        <v>382</v>
      </c>
      <c r="Q756" s="1">
        <v>255266</v>
      </c>
      <c r="R756" s="1">
        <v>252601</v>
      </c>
    </row>
    <row r="757" spans="1:18" x14ac:dyDescent="0.25">
      <c r="A757">
        <v>2015</v>
      </c>
      <c r="B757">
        <v>94</v>
      </c>
      <c r="C757" t="s">
        <v>382</v>
      </c>
      <c r="Q757" s="1">
        <v>257345</v>
      </c>
      <c r="R757" s="1">
        <v>234008</v>
      </c>
    </row>
    <row r="758" spans="1:18" x14ac:dyDescent="0.25">
      <c r="A758">
        <v>2008</v>
      </c>
      <c r="B758">
        <v>95</v>
      </c>
      <c r="C758" t="s">
        <v>386</v>
      </c>
      <c r="Q758" s="1">
        <v>109380</v>
      </c>
      <c r="R758" s="1">
        <v>103107</v>
      </c>
    </row>
    <row r="759" spans="1:18" x14ac:dyDescent="0.25">
      <c r="A759">
        <v>2009</v>
      </c>
      <c r="B759">
        <v>95</v>
      </c>
      <c r="C759" t="s">
        <v>386</v>
      </c>
      <c r="Q759" s="1">
        <v>110419</v>
      </c>
      <c r="R759" s="1">
        <v>104402</v>
      </c>
    </row>
    <row r="760" spans="1:18" x14ac:dyDescent="0.25">
      <c r="A760">
        <v>2010</v>
      </c>
      <c r="B760">
        <v>95</v>
      </c>
      <c r="C760" t="s">
        <v>386</v>
      </c>
      <c r="Q760" s="1">
        <v>109783</v>
      </c>
      <c r="R760" s="1">
        <v>104915</v>
      </c>
    </row>
    <row r="761" spans="1:18" x14ac:dyDescent="0.25">
      <c r="A761">
        <v>2011</v>
      </c>
      <c r="B761">
        <v>95</v>
      </c>
      <c r="C761" t="s">
        <v>386</v>
      </c>
      <c r="Q761" s="1">
        <v>110663</v>
      </c>
      <c r="R761" s="1">
        <v>98563</v>
      </c>
    </row>
    <row r="762" spans="1:18" x14ac:dyDescent="0.25">
      <c r="A762">
        <v>2012</v>
      </c>
      <c r="B762">
        <v>95</v>
      </c>
      <c r="C762" t="s">
        <v>386</v>
      </c>
      <c r="Q762" s="1">
        <v>111514</v>
      </c>
      <c r="R762" s="1">
        <v>99548</v>
      </c>
    </row>
    <row r="763" spans="1:18" x14ac:dyDescent="0.25">
      <c r="A763">
        <v>2013</v>
      </c>
      <c r="B763">
        <v>95</v>
      </c>
      <c r="C763" t="s">
        <v>386</v>
      </c>
      <c r="Q763" s="1">
        <v>115817</v>
      </c>
      <c r="R763" s="1">
        <v>100443</v>
      </c>
    </row>
    <row r="764" spans="1:18" x14ac:dyDescent="0.25">
      <c r="A764">
        <v>2014</v>
      </c>
      <c r="B764">
        <v>95</v>
      </c>
      <c r="C764" t="s">
        <v>386</v>
      </c>
      <c r="Q764" s="1">
        <v>116745</v>
      </c>
      <c r="R764" s="1">
        <v>104359</v>
      </c>
    </row>
    <row r="765" spans="1:18" x14ac:dyDescent="0.25">
      <c r="A765">
        <v>2015</v>
      </c>
      <c r="B765">
        <v>95</v>
      </c>
      <c r="C765" t="s">
        <v>386</v>
      </c>
      <c r="Q765" s="1">
        <v>117634</v>
      </c>
      <c r="R765" s="1">
        <v>105266</v>
      </c>
    </row>
    <row r="766" spans="1:18" x14ac:dyDescent="0.25">
      <c r="A766">
        <v>2008</v>
      </c>
      <c r="B766">
        <v>96</v>
      </c>
      <c r="C766" t="s">
        <v>387</v>
      </c>
      <c r="Q766" s="1">
        <v>10734</v>
      </c>
      <c r="R766" s="1">
        <v>5980</v>
      </c>
    </row>
    <row r="767" spans="1:18" x14ac:dyDescent="0.25">
      <c r="A767">
        <v>2009</v>
      </c>
      <c r="B767">
        <v>96</v>
      </c>
      <c r="C767" t="s">
        <v>387</v>
      </c>
      <c r="Q767" s="1">
        <v>10819</v>
      </c>
      <c r="R767" s="1">
        <v>6319</v>
      </c>
    </row>
    <row r="768" spans="1:18" x14ac:dyDescent="0.25">
      <c r="A768">
        <v>2010</v>
      </c>
      <c r="B768">
        <v>96</v>
      </c>
      <c r="C768" t="s">
        <v>387</v>
      </c>
      <c r="Q768" s="1">
        <v>10692</v>
      </c>
      <c r="R768" s="1">
        <v>6344</v>
      </c>
    </row>
    <row r="769" spans="1:18" x14ac:dyDescent="0.25">
      <c r="A769">
        <v>2011</v>
      </c>
      <c r="B769">
        <v>96</v>
      </c>
      <c r="C769" t="s">
        <v>387</v>
      </c>
      <c r="Q769" s="1">
        <v>10760</v>
      </c>
      <c r="R769" s="1">
        <v>6615</v>
      </c>
    </row>
    <row r="770" spans="1:18" x14ac:dyDescent="0.25">
      <c r="A770">
        <v>2012</v>
      </c>
      <c r="B770">
        <v>96</v>
      </c>
      <c r="C770" t="s">
        <v>387</v>
      </c>
      <c r="Q770" s="1">
        <v>10826</v>
      </c>
      <c r="R770" s="1">
        <v>8987</v>
      </c>
    </row>
    <row r="771" spans="1:18" x14ac:dyDescent="0.25">
      <c r="A771">
        <v>2013</v>
      </c>
      <c r="B771">
        <v>96</v>
      </c>
      <c r="C771" t="s">
        <v>387</v>
      </c>
      <c r="Q771" s="1">
        <v>11224</v>
      </c>
      <c r="R771" s="1">
        <v>9146</v>
      </c>
    </row>
    <row r="772" spans="1:18" x14ac:dyDescent="0.25">
      <c r="A772">
        <v>2014</v>
      </c>
      <c r="B772">
        <v>96</v>
      </c>
      <c r="C772" t="s">
        <v>387</v>
      </c>
      <c r="Q772" s="1">
        <v>11297</v>
      </c>
      <c r="R772" s="1">
        <v>9843</v>
      </c>
    </row>
    <row r="773" spans="1:18" x14ac:dyDescent="0.25">
      <c r="A773">
        <v>2015</v>
      </c>
      <c r="B773">
        <v>96</v>
      </c>
      <c r="C773" t="s">
        <v>387</v>
      </c>
      <c r="Q773" s="1">
        <v>11367</v>
      </c>
      <c r="R773" s="1">
        <v>7749</v>
      </c>
    </row>
    <row r="774" spans="1:18" x14ac:dyDescent="0.25">
      <c r="A774">
        <v>2008</v>
      </c>
      <c r="B774">
        <v>97</v>
      </c>
      <c r="C774" t="s">
        <v>388</v>
      </c>
      <c r="Q774" s="1">
        <v>43314</v>
      </c>
      <c r="R774" s="1">
        <v>35462</v>
      </c>
    </row>
    <row r="775" spans="1:18" x14ac:dyDescent="0.25">
      <c r="A775">
        <v>2009</v>
      </c>
      <c r="B775">
        <v>97</v>
      </c>
      <c r="C775" t="s">
        <v>388</v>
      </c>
      <c r="Q775" s="1">
        <v>43832</v>
      </c>
      <c r="R775" s="1">
        <v>36171</v>
      </c>
    </row>
    <row r="776" spans="1:18" x14ac:dyDescent="0.25">
      <c r="A776">
        <v>2010</v>
      </c>
      <c r="B776">
        <v>97</v>
      </c>
      <c r="C776" t="s">
        <v>388</v>
      </c>
      <c r="Q776" s="1">
        <v>45449</v>
      </c>
      <c r="R776" s="1">
        <v>36661</v>
      </c>
    </row>
    <row r="777" spans="1:18" x14ac:dyDescent="0.25">
      <c r="A777">
        <v>2011</v>
      </c>
      <c r="B777">
        <v>97</v>
      </c>
      <c r="C777" t="s">
        <v>388</v>
      </c>
      <c r="Q777" s="1">
        <v>46029</v>
      </c>
      <c r="R777" s="1">
        <v>37026</v>
      </c>
    </row>
    <row r="778" spans="1:18" x14ac:dyDescent="0.25">
      <c r="A778">
        <v>2012</v>
      </c>
      <c r="B778">
        <v>97</v>
      </c>
      <c r="C778" t="s">
        <v>388</v>
      </c>
      <c r="Q778" s="1">
        <v>46589</v>
      </c>
      <c r="R778" s="1">
        <v>37271</v>
      </c>
    </row>
    <row r="779" spans="1:18" x14ac:dyDescent="0.25">
      <c r="A779">
        <v>2013</v>
      </c>
      <c r="B779">
        <v>97</v>
      </c>
      <c r="C779" t="s">
        <v>388</v>
      </c>
      <c r="Q779" s="1">
        <v>48614</v>
      </c>
      <c r="R779" s="1">
        <v>37280</v>
      </c>
    </row>
    <row r="780" spans="1:18" x14ac:dyDescent="0.25">
      <c r="A780">
        <v>2014</v>
      </c>
      <c r="B780">
        <v>97</v>
      </c>
      <c r="C780" t="s">
        <v>388</v>
      </c>
      <c r="Q780" s="1">
        <v>49203</v>
      </c>
      <c r="R780" s="1">
        <v>42225</v>
      </c>
    </row>
    <row r="781" spans="1:18" x14ac:dyDescent="0.25">
      <c r="A781">
        <v>2015</v>
      </c>
      <c r="B781">
        <v>97</v>
      </c>
      <c r="C781" t="s">
        <v>388</v>
      </c>
      <c r="Q781" s="1">
        <v>49768</v>
      </c>
      <c r="R781" s="1">
        <v>42225</v>
      </c>
    </row>
    <row r="782" spans="1:18" x14ac:dyDescent="0.25">
      <c r="A782">
        <v>2008</v>
      </c>
      <c r="B782">
        <v>98</v>
      </c>
      <c r="C782" t="s">
        <v>391</v>
      </c>
      <c r="Q782" s="1">
        <v>12812</v>
      </c>
      <c r="R782" s="1">
        <v>12070</v>
      </c>
    </row>
    <row r="783" spans="1:18" x14ac:dyDescent="0.25">
      <c r="A783">
        <v>2009</v>
      </c>
      <c r="B783">
        <v>98</v>
      </c>
      <c r="C783" t="s">
        <v>391</v>
      </c>
      <c r="Q783" s="1">
        <v>12956</v>
      </c>
      <c r="R783" s="1">
        <v>12080</v>
      </c>
    </row>
    <row r="784" spans="1:18" x14ac:dyDescent="0.25">
      <c r="A784">
        <v>2010</v>
      </c>
      <c r="B784">
        <v>98</v>
      </c>
      <c r="C784" t="s">
        <v>391</v>
      </c>
      <c r="Q784" s="1">
        <v>12372</v>
      </c>
      <c r="R784" s="1">
        <v>10035</v>
      </c>
    </row>
    <row r="785" spans="1:18" x14ac:dyDescent="0.25">
      <c r="A785">
        <v>2011</v>
      </c>
      <c r="B785">
        <v>98</v>
      </c>
      <c r="C785" t="s">
        <v>391</v>
      </c>
      <c r="Q785" s="1">
        <v>12455</v>
      </c>
      <c r="R785" s="1">
        <v>10035</v>
      </c>
    </row>
    <row r="786" spans="1:18" x14ac:dyDescent="0.25">
      <c r="A786">
        <v>2012</v>
      </c>
      <c r="B786">
        <v>98</v>
      </c>
      <c r="C786" t="s">
        <v>391</v>
      </c>
      <c r="Q786" s="1">
        <v>12534</v>
      </c>
      <c r="R786" s="1">
        <v>10042</v>
      </c>
    </row>
    <row r="787" spans="1:18" x14ac:dyDescent="0.25">
      <c r="A787">
        <v>2013</v>
      </c>
      <c r="B787">
        <v>98</v>
      </c>
      <c r="C787" t="s">
        <v>391</v>
      </c>
      <c r="Q787" s="1">
        <v>12999</v>
      </c>
      <c r="R787" s="1">
        <v>10453</v>
      </c>
    </row>
    <row r="788" spans="1:18" x14ac:dyDescent="0.25">
      <c r="A788">
        <v>2014</v>
      </c>
      <c r="B788">
        <v>98</v>
      </c>
      <c r="C788" t="s">
        <v>391</v>
      </c>
      <c r="Q788" s="1">
        <v>13087</v>
      </c>
      <c r="R788" s="1">
        <v>10620</v>
      </c>
    </row>
    <row r="789" spans="1:18" x14ac:dyDescent="0.25">
      <c r="A789">
        <v>2015</v>
      </c>
      <c r="B789">
        <v>98</v>
      </c>
      <c r="C789" t="s">
        <v>391</v>
      </c>
      <c r="Q789" s="1">
        <v>13172</v>
      </c>
      <c r="R789" s="1">
        <v>10620</v>
      </c>
    </row>
    <row r="790" spans="1:18" x14ac:dyDescent="0.25">
      <c r="A790">
        <v>2008</v>
      </c>
      <c r="B790">
        <v>99</v>
      </c>
      <c r="C790" t="s">
        <v>393</v>
      </c>
      <c r="Q790" s="1">
        <v>89730</v>
      </c>
      <c r="R790" s="1">
        <v>84474</v>
      </c>
    </row>
    <row r="791" spans="1:18" x14ac:dyDescent="0.25">
      <c r="A791">
        <v>2009</v>
      </c>
      <c r="B791">
        <v>99</v>
      </c>
      <c r="C791" t="s">
        <v>393</v>
      </c>
      <c r="Q791" s="1">
        <v>90225</v>
      </c>
      <c r="R791" s="1">
        <v>87050</v>
      </c>
    </row>
    <row r="792" spans="1:18" x14ac:dyDescent="0.25">
      <c r="A792">
        <v>2010</v>
      </c>
      <c r="B792">
        <v>99</v>
      </c>
      <c r="C792" t="s">
        <v>393</v>
      </c>
      <c r="Q792" s="1">
        <v>90658</v>
      </c>
      <c r="R792" s="1">
        <v>82764</v>
      </c>
    </row>
    <row r="793" spans="1:18" x14ac:dyDescent="0.25">
      <c r="A793">
        <v>2011</v>
      </c>
      <c r="B793">
        <v>99</v>
      </c>
      <c r="C793" t="s">
        <v>393</v>
      </c>
      <c r="Q793" s="1">
        <v>91159</v>
      </c>
      <c r="R793" s="1">
        <v>83221</v>
      </c>
    </row>
    <row r="794" spans="1:18" x14ac:dyDescent="0.25">
      <c r="A794">
        <v>2012</v>
      </c>
      <c r="B794">
        <v>99</v>
      </c>
      <c r="C794" t="s">
        <v>393</v>
      </c>
      <c r="Q794" s="1">
        <v>91643</v>
      </c>
      <c r="R794" s="1">
        <v>83663</v>
      </c>
    </row>
    <row r="795" spans="1:18" x14ac:dyDescent="0.25">
      <c r="A795">
        <v>2013</v>
      </c>
      <c r="B795">
        <v>99</v>
      </c>
      <c r="C795" t="s">
        <v>393</v>
      </c>
      <c r="Q795" s="1">
        <v>94940</v>
      </c>
      <c r="R795" s="1">
        <v>86673</v>
      </c>
    </row>
    <row r="796" spans="1:18" x14ac:dyDescent="0.25">
      <c r="A796">
        <v>2014</v>
      </c>
      <c r="B796">
        <v>99</v>
      </c>
      <c r="C796" t="s">
        <v>393</v>
      </c>
      <c r="Q796" s="1">
        <v>95491</v>
      </c>
      <c r="R796" s="1">
        <v>87176</v>
      </c>
    </row>
    <row r="797" spans="1:18" x14ac:dyDescent="0.25">
      <c r="A797">
        <v>2015</v>
      </c>
      <c r="B797">
        <v>99</v>
      </c>
      <c r="C797" t="s">
        <v>393</v>
      </c>
      <c r="Q797" s="1">
        <v>96020</v>
      </c>
      <c r="R797" s="1">
        <v>78096</v>
      </c>
    </row>
    <row r="798" spans="1:18" x14ac:dyDescent="0.25">
      <c r="A798">
        <v>2008</v>
      </c>
      <c r="B798">
        <v>100</v>
      </c>
      <c r="C798" s="14" t="s">
        <v>400</v>
      </c>
      <c r="Q798" s="1">
        <v>15047</v>
      </c>
      <c r="R798" s="1">
        <v>14958</v>
      </c>
    </row>
    <row r="799" spans="1:18" x14ac:dyDescent="0.25">
      <c r="A799">
        <v>2009</v>
      </c>
      <c r="B799">
        <v>100</v>
      </c>
      <c r="C799" s="14" t="s">
        <v>400</v>
      </c>
      <c r="Q799" s="1">
        <v>15253</v>
      </c>
      <c r="R799" s="1">
        <v>15253</v>
      </c>
    </row>
    <row r="800" spans="1:18" x14ac:dyDescent="0.25">
      <c r="A800">
        <v>2010</v>
      </c>
      <c r="B800">
        <v>100</v>
      </c>
      <c r="C800" s="14" t="s">
        <v>400</v>
      </c>
      <c r="Q800" s="1">
        <v>14175</v>
      </c>
      <c r="R800" s="1">
        <v>13710</v>
      </c>
    </row>
    <row r="801" spans="1:18" x14ac:dyDescent="0.25">
      <c r="A801">
        <v>2011</v>
      </c>
      <c r="B801">
        <v>100</v>
      </c>
      <c r="C801" s="14" t="s">
        <v>400</v>
      </c>
      <c r="Q801" s="1">
        <v>14272</v>
      </c>
      <c r="R801" s="1">
        <v>14101</v>
      </c>
    </row>
    <row r="802" spans="1:18" x14ac:dyDescent="0.25">
      <c r="A802">
        <v>2012</v>
      </c>
      <c r="B802">
        <v>100</v>
      </c>
      <c r="C802" s="14" t="s">
        <v>400</v>
      </c>
      <c r="Q802" s="1">
        <v>14366</v>
      </c>
      <c r="R802" s="1">
        <v>14200</v>
      </c>
    </row>
    <row r="803" spans="1:18" x14ac:dyDescent="0.25">
      <c r="A803">
        <v>2013</v>
      </c>
      <c r="B803">
        <v>100</v>
      </c>
      <c r="C803" s="14" t="s">
        <v>400</v>
      </c>
      <c r="Q803" s="1">
        <v>14902</v>
      </c>
      <c r="R803" s="1">
        <v>14895</v>
      </c>
    </row>
    <row r="804" spans="1:18" x14ac:dyDescent="0.25">
      <c r="A804">
        <v>2014</v>
      </c>
      <c r="B804">
        <v>100</v>
      </c>
      <c r="C804" s="14" t="s">
        <v>400</v>
      </c>
      <c r="Q804" s="1">
        <v>15006</v>
      </c>
      <c r="R804" s="14"/>
    </row>
    <row r="805" spans="1:18" x14ac:dyDescent="0.25">
      <c r="A805">
        <v>2015</v>
      </c>
      <c r="B805">
        <v>100</v>
      </c>
      <c r="C805" s="14" t="s">
        <v>400</v>
      </c>
      <c r="Q805" s="1">
        <v>15105</v>
      </c>
      <c r="R805" s="14"/>
    </row>
    <row r="806" spans="1:18" x14ac:dyDescent="0.25">
      <c r="A806">
        <v>2008</v>
      </c>
      <c r="B806">
        <v>101</v>
      </c>
      <c r="C806" t="s">
        <v>402</v>
      </c>
      <c r="Q806" s="1">
        <v>21603</v>
      </c>
      <c r="R806" s="1">
        <v>2388</v>
      </c>
    </row>
    <row r="807" spans="1:18" x14ac:dyDescent="0.25">
      <c r="A807">
        <v>2009</v>
      </c>
      <c r="B807">
        <v>101</v>
      </c>
      <c r="C807" t="s">
        <v>402</v>
      </c>
      <c r="Q807" s="1">
        <v>21618</v>
      </c>
      <c r="R807" s="1">
        <v>4011</v>
      </c>
    </row>
    <row r="808" spans="1:18" x14ac:dyDescent="0.25">
      <c r="A808">
        <v>2010</v>
      </c>
      <c r="B808">
        <v>101</v>
      </c>
      <c r="C808" t="s">
        <v>402</v>
      </c>
      <c r="Q808" s="1">
        <v>21001</v>
      </c>
      <c r="R808" s="1">
        <v>4790</v>
      </c>
    </row>
    <row r="809" spans="1:18" x14ac:dyDescent="0.25">
      <c r="A809">
        <v>2011</v>
      </c>
      <c r="B809">
        <v>101</v>
      </c>
      <c r="C809" t="s">
        <v>402</v>
      </c>
      <c r="Q809" s="1">
        <v>20981</v>
      </c>
      <c r="R809" s="1">
        <v>6137</v>
      </c>
    </row>
    <row r="810" spans="1:18" x14ac:dyDescent="0.25">
      <c r="A810">
        <v>2012</v>
      </c>
      <c r="B810">
        <v>101</v>
      </c>
      <c r="C810" t="s">
        <v>402</v>
      </c>
      <c r="Q810" s="1">
        <v>20961</v>
      </c>
      <c r="R810" s="1">
        <v>8769</v>
      </c>
    </row>
    <row r="811" spans="1:18" x14ac:dyDescent="0.25">
      <c r="A811">
        <v>2013</v>
      </c>
      <c r="B811">
        <v>101</v>
      </c>
      <c r="C811" t="s">
        <v>402</v>
      </c>
      <c r="Q811" s="1">
        <v>21569</v>
      </c>
      <c r="R811" s="1">
        <v>8794</v>
      </c>
    </row>
    <row r="812" spans="1:18" x14ac:dyDescent="0.25">
      <c r="A812">
        <v>2014</v>
      </c>
      <c r="B812">
        <v>101</v>
      </c>
      <c r="C812" t="s">
        <v>402</v>
      </c>
      <c r="Q812" s="1">
        <v>21566</v>
      </c>
      <c r="R812" s="1">
        <v>9533</v>
      </c>
    </row>
    <row r="813" spans="1:18" x14ac:dyDescent="0.25">
      <c r="A813">
        <v>2015</v>
      </c>
      <c r="B813">
        <v>101</v>
      </c>
      <c r="C813" t="s">
        <v>402</v>
      </c>
      <c r="Q813" s="1">
        <v>21564</v>
      </c>
      <c r="R813" s="1">
        <v>7030</v>
      </c>
    </row>
    <row r="814" spans="1:18" x14ac:dyDescent="0.25">
      <c r="A814">
        <v>2008</v>
      </c>
      <c r="B814">
        <v>102</v>
      </c>
      <c r="C814" t="s">
        <v>404</v>
      </c>
      <c r="Q814" s="1">
        <v>21220</v>
      </c>
      <c r="R814" s="1">
        <v>15722</v>
      </c>
    </row>
    <row r="815" spans="1:18" x14ac:dyDescent="0.25">
      <c r="A815">
        <v>2009</v>
      </c>
      <c r="B815">
        <v>102</v>
      </c>
      <c r="C815" t="s">
        <v>404</v>
      </c>
      <c r="Q815" s="1">
        <v>21200</v>
      </c>
      <c r="R815" s="1">
        <v>16036</v>
      </c>
    </row>
    <row r="816" spans="1:18" x14ac:dyDescent="0.25">
      <c r="A816">
        <v>2010</v>
      </c>
      <c r="B816">
        <v>102</v>
      </c>
      <c r="C816" t="s">
        <v>404</v>
      </c>
      <c r="Q816" s="1">
        <v>21377</v>
      </c>
      <c r="R816" s="1">
        <v>16375</v>
      </c>
    </row>
    <row r="817" spans="1:18" x14ac:dyDescent="0.25">
      <c r="A817">
        <v>2011</v>
      </c>
      <c r="B817">
        <v>102</v>
      </c>
      <c r="C817" t="s">
        <v>404</v>
      </c>
      <c r="Q817" s="1">
        <v>21388</v>
      </c>
      <c r="R817" s="1">
        <v>16511</v>
      </c>
    </row>
    <row r="818" spans="1:18" x14ac:dyDescent="0.25">
      <c r="A818">
        <v>2012</v>
      </c>
      <c r="B818">
        <v>102</v>
      </c>
      <c r="C818" t="s">
        <v>404</v>
      </c>
      <c r="Q818" s="1">
        <v>21399</v>
      </c>
      <c r="R818" s="1">
        <v>16520</v>
      </c>
    </row>
    <row r="819" spans="1:18" x14ac:dyDescent="0.25">
      <c r="A819">
        <v>2013</v>
      </c>
      <c r="B819">
        <v>102</v>
      </c>
      <c r="C819" t="s">
        <v>404</v>
      </c>
      <c r="Q819" s="1">
        <v>22054</v>
      </c>
      <c r="R819" s="1">
        <v>17026</v>
      </c>
    </row>
    <row r="820" spans="1:18" x14ac:dyDescent="0.25">
      <c r="A820">
        <v>2014</v>
      </c>
      <c r="B820">
        <v>102</v>
      </c>
      <c r="C820" t="s">
        <v>404</v>
      </c>
      <c r="O820" s="1"/>
      <c r="P820" s="1"/>
      <c r="Q820" s="1">
        <v>22082</v>
      </c>
      <c r="R820" s="1">
        <v>17047</v>
      </c>
    </row>
    <row r="821" spans="1:18" x14ac:dyDescent="0.25">
      <c r="A821">
        <v>2015</v>
      </c>
      <c r="B821">
        <v>102</v>
      </c>
      <c r="C821" t="s">
        <v>404</v>
      </c>
      <c r="O821" s="1"/>
      <c r="P821" s="1"/>
      <c r="Q821" s="1">
        <v>22109</v>
      </c>
      <c r="R821" s="1">
        <v>11885</v>
      </c>
    </row>
    <row r="822" spans="1:18" x14ac:dyDescent="0.25">
      <c r="A822">
        <v>2008</v>
      </c>
      <c r="B822">
        <v>103</v>
      </c>
      <c r="C822" t="s">
        <v>408</v>
      </c>
      <c r="O822" s="1"/>
      <c r="P822" s="1"/>
      <c r="Q822" s="1">
        <v>85070</v>
      </c>
      <c r="R822" s="1">
        <v>81262</v>
      </c>
    </row>
    <row r="823" spans="1:18" x14ac:dyDescent="0.25">
      <c r="A823">
        <v>2009</v>
      </c>
      <c r="B823">
        <v>103</v>
      </c>
      <c r="C823" t="s">
        <v>408</v>
      </c>
      <c r="O823" s="1"/>
      <c r="P823" s="1"/>
      <c r="Q823" s="1">
        <v>85838</v>
      </c>
      <c r="R823" s="1">
        <v>81985</v>
      </c>
    </row>
    <row r="824" spans="1:18" x14ac:dyDescent="0.25">
      <c r="A824">
        <v>2010</v>
      </c>
      <c r="B824">
        <v>103</v>
      </c>
      <c r="C824" t="s">
        <v>408</v>
      </c>
      <c r="O824" s="1"/>
      <c r="P824" s="1"/>
      <c r="Q824" s="1">
        <v>85463</v>
      </c>
      <c r="R824" s="1">
        <v>81598</v>
      </c>
    </row>
    <row r="825" spans="1:18" x14ac:dyDescent="0.25">
      <c r="A825">
        <v>2011</v>
      </c>
      <c r="B825">
        <v>103</v>
      </c>
      <c r="C825" t="s">
        <v>408</v>
      </c>
      <c r="O825" s="1"/>
      <c r="P825" s="1"/>
      <c r="Q825" s="1">
        <v>86124</v>
      </c>
      <c r="R825" s="1">
        <v>81598</v>
      </c>
    </row>
    <row r="826" spans="1:18" x14ac:dyDescent="0.25">
      <c r="A826">
        <v>2012</v>
      </c>
      <c r="B826">
        <v>103</v>
      </c>
      <c r="C826" t="s">
        <v>408</v>
      </c>
      <c r="Q826" s="1">
        <v>86762</v>
      </c>
      <c r="R826" s="1">
        <v>82182</v>
      </c>
    </row>
    <row r="827" spans="1:18" x14ac:dyDescent="0.25">
      <c r="A827">
        <v>2013</v>
      </c>
      <c r="B827">
        <v>103</v>
      </c>
      <c r="C827" t="s">
        <v>408</v>
      </c>
      <c r="Q827" s="1">
        <v>90084</v>
      </c>
      <c r="R827" s="1">
        <v>86753</v>
      </c>
    </row>
    <row r="828" spans="1:18" x14ac:dyDescent="0.25">
      <c r="A828">
        <v>2014</v>
      </c>
      <c r="B828">
        <v>103</v>
      </c>
      <c r="C828" t="s">
        <v>408</v>
      </c>
      <c r="Q828" s="1">
        <v>90783</v>
      </c>
      <c r="R828" s="1">
        <v>86753</v>
      </c>
    </row>
    <row r="829" spans="1:18" x14ac:dyDescent="0.25">
      <c r="A829">
        <v>2015</v>
      </c>
      <c r="B829">
        <v>103</v>
      </c>
      <c r="C829" t="s">
        <v>408</v>
      </c>
      <c r="Q829" s="1">
        <v>91453</v>
      </c>
      <c r="R829" s="1">
        <v>87811</v>
      </c>
    </row>
    <row r="830" spans="1:18" x14ac:dyDescent="0.25">
      <c r="A830">
        <v>2008</v>
      </c>
      <c r="B830">
        <v>104</v>
      </c>
      <c r="C830" t="s">
        <v>412</v>
      </c>
      <c r="Q830">
        <v>96122</v>
      </c>
      <c r="R830">
        <v>91103</v>
      </c>
    </row>
    <row r="831" spans="1:18" x14ac:dyDescent="0.25">
      <c r="A831">
        <v>2009</v>
      </c>
      <c r="B831">
        <v>104</v>
      </c>
      <c r="C831" t="s">
        <v>412</v>
      </c>
      <c r="Q831">
        <v>96759</v>
      </c>
      <c r="R831">
        <v>91780</v>
      </c>
    </row>
    <row r="832" spans="1:18" x14ac:dyDescent="0.25">
      <c r="A832">
        <v>2010</v>
      </c>
      <c r="B832">
        <v>104</v>
      </c>
      <c r="C832" t="s">
        <v>412</v>
      </c>
      <c r="Q832">
        <v>97171</v>
      </c>
      <c r="R832">
        <v>92939</v>
      </c>
    </row>
    <row r="833" spans="1:20" x14ac:dyDescent="0.25">
      <c r="A833">
        <v>2011</v>
      </c>
      <c r="B833">
        <v>104</v>
      </c>
      <c r="C833" t="s">
        <v>412</v>
      </c>
      <c r="Q833">
        <v>97792</v>
      </c>
      <c r="R833">
        <v>93533</v>
      </c>
    </row>
    <row r="834" spans="1:20" x14ac:dyDescent="0.25">
      <c r="A834">
        <v>2012</v>
      </c>
      <c r="B834">
        <v>104</v>
      </c>
      <c r="C834" t="s">
        <v>412</v>
      </c>
      <c r="Q834">
        <v>98392</v>
      </c>
      <c r="R834">
        <v>94107</v>
      </c>
    </row>
    <row r="835" spans="1:20" x14ac:dyDescent="0.25">
      <c r="A835">
        <v>2013</v>
      </c>
      <c r="B835">
        <v>104</v>
      </c>
      <c r="C835" t="s">
        <v>412</v>
      </c>
      <c r="Q835">
        <v>102020</v>
      </c>
      <c r="R835">
        <v>97577</v>
      </c>
    </row>
    <row r="836" spans="1:20" x14ac:dyDescent="0.25">
      <c r="A836">
        <v>2014</v>
      </c>
      <c r="B836">
        <v>104</v>
      </c>
      <c r="C836" t="s">
        <v>412</v>
      </c>
      <c r="Q836">
        <v>102690</v>
      </c>
      <c r="R836">
        <v>98218</v>
      </c>
    </row>
    <row r="837" spans="1:20" x14ac:dyDescent="0.25">
      <c r="A837">
        <v>2015</v>
      </c>
      <c r="B837">
        <v>104</v>
      </c>
      <c r="C837" t="s">
        <v>412</v>
      </c>
      <c r="Q837" s="1">
        <v>103333</v>
      </c>
      <c r="R837" s="1">
        <v>98833</v>
      </c>
    </row>
    <row r="838" spans="1:20" x14ac:dyDescent="0.25">
      <c r="A838">
        <v>2008</v>
      </c>
      <c r="B838">
        <v>105</v>
      </c>
      <c r="C838" t="s">
        <v>414</v>
      </c>
      <c r="Q838">
        <v>32845</v>
      </c>
      <c r="R838">
        <v>33759</v>
      </c>
    </row>
    <row r="839" spans="1:20" x14ac:dyDescent="0.25">
      <c r="A839">
        <v>2009</v>
      </c>
      <c r="B839">
        <v>105</v>
      </c>
      <c r="C839" t="s">
        <v>414</v>
      </c>
      <c r="Q839">
        <v>33231</v>
      </c>
      <c r="R839">
        <v>34517</v>
      </c>
      <c r="S839" s="1"/>
      <c r="T839" s="1"/>
    </row>
    <row r="840" spans="1:20" x14ac:dyDescent="0.25">
      <c r="A840">
        <v>2010</v>
      </c>
      <c r="B840">
        <v>105</v>
      </c>
      <c r="C840" t="s">
        <v>414</v>
      </c>
      <c r="Q840">
        <v>34456</v>
      </c>
      <c r="R840">
        <v>32598</v>
      </c>
      <c r="S840" s="1"/>
      <c r="T840" s="1"/>
    </row>
    <row r="841" spans="1:20" x14ac:dyDescent="0.25">
      <c r="A841">
        <v>2011</v>
      </c>
      <c r="B841">
        <v>105</v>
      </c>
      <c r="C841" t="s">
        <v>414</v>
      </c>
      <c r="Q841">
        <v>34890</v>
      </c>
      <c r="R841">
        <v>33009</v>
      </c>
      <c r="S841" s="1"/>
      <c r="T841" s="1"/>
    </row>
    <row r="842" spans="1:20" x14ac:dyDescent="0.25">
      <c r="A842">
        <v>2012</v>
      </c>
      <c r="B842">
        <v>105</v>
      </c>
      <c r="C842" t="s">
        <v>414</v>
      </c>
      <c r="Q842">
        <v>35308</v>
      </c>
      <c r="R842">
        <v>33404</v>
      </c>
      <c r="S842" s="1"/>
      <c r="T842" s="1"/>
    </row>
    <row r="843" spans="1:20" x14ac:dyDescent="0.25">
      <c r="A843">
        <v>2013</v>
      </c>
      <c r="B843">
        <v>105</v>
      </c>
      <c r="C843" t="s">
        <v>414</v>
      </c>
      <c r="Q843">
        <v>36837</v>
      </c>
      <c r="R843">
        <v>34851</v>
      </c>
      <c r="S843" s="1"/>
      <c r="T843" s="1"/>
    </row>
    <row r="844" spans="1:20" x14ac:dyDescent="0.25">
      <c r="A844">
        <v>2014</v>
      </c>
      <c r="B844">
        <v>105</v>
      </c>
      <c r="C844" t="s">
        <v>414</v>
      </c>
      <c r="Q844">
        <v>37277</v>
      </c>
      <c r="R844">
        <v>35267</v>
      </c>
      <c r="S844" s="1"/>
      <c r="T844" s="1"/>
    </row>
    <row r="845" spans="1:20" x14ac:dyDescent="0.25">
      <c r="A845">
        <v>2015</v>
      </c>
      <c r="B845">
        <v>105</v>
      </c>
      <c r="C845" t="s">
        <v>414</v>
      </c>
      <c r="Q845" s="1">
        <v>37700</v>
      </c>
      <c r="R845" s="1">
        <v>30708</v>
      </c>
    </row>
    <row r="846" spans="1:20" x14ac:dyDescent="0.25">
      <c r="A846">
        <v>2008</v>
      </c>
      <c r="B846">
        <v>106</v>
      </c>
      <c r="C846" t="s">
        <v>417</v>
      </c>
      <c r="Q846" s="1">
        <v>12856</v>
      </c>
      <c r="R846" s="1">
        <v>4210</v>
      </c>
    </row>
    <row r="847" spans="1:20" x14ac:dyDescent="0.25">
      <c r="A847">
        <v>2009</v>
      </c>
      <c r="B847">
        <v>106</v>
      </c>
      <c r="C847" t="s">
        <v>417</v>
      </c>
      <c r="Q847" s="1">
        <v>12923</v>
      </c>
      <c r="R847" s="1">
        <v>4186</v>
      </c>
    </row>
    <row r="848" spans="1:20" x14ac:dyDescent="0.25">
      <c r="A848">
        <v>2010</v>
      </c>
      <c r="B848">
        <v>106</v>
      </c>
      <c r="C848" t="s">
        <v>417</v>
      </c>
      <c r="Q848" s="1">
        <v>12134</v>
      </c>
      <c r="R848" s="1">
        <v>4617</v>
      </c>
    </row>
    <row r="849" spans="1:18" x14ac:dyDescent="0.25">
      <c r="A849">
        <v>2011</v>
      </c>
      <c r="B849">
        <v>106</v>
      </c>
      <c r="C849" t="s">
        <v>417</v>
      </c>
      <c r="Q849" s="1">
        <v>12138</v>
      </c>
      <c r="R849" s="1">
        <v>5192</v>
      </c>
    </row>
    <row r="850" spans="1:18" x14ac:dyDescent="0.25">
      <c r="A850">
        <v>2012</v>
      </c>
      <c r="B850">
        <v>106</v>
      </c>
      <c r="C850" t="s">
        <v>417</v>
      </c>
      <c r="Q850" s="1">
        <v>12142</v>
      </c>
      <c r="R850" s="1">
        <v>5424</v>
      </c>
    </row>
    <row r="851" spans="1:18" x14ac:dyDescent="0.25">
      <c r="A851">
        <v>2013</v>
      </c>
      <c r="B851">
        <v>106</v>
      </c>
      <c r="C851" t="s">
        <v>417</v>
      </c>
      <c r="Q851" s="1">
        <v>12511</v>
      </c>
      <c r="R851" s="1">
        <v>5486</v>
      </c>
    </row>
    <row r="852" spans="1:18" x14ac:dyDescent="0.25">
      <c r="A852">
        <v>2014</v>
      </c>
      <c r="B852">
        <v>106</v>
      </c>
      <c r="C852" t="s">
        <v>417</v>
      </c>
      <c r="Q852" s="1">
        <v>12524</v>
      </c>
      <c r="R852" s="1">
        <v>6214</v>
      </c>
    </row>
    <row r="853" spans="1:18" x14ac:dyDescent="0.25">
      <c r="A853">
        <v>2015</v>
      </c>
      <c r="B853">
        <v>106</v>
      </c>
      <c r="C853" t="s">
        <v>417</v>
      </c>
      <c r="Q853" s="1">
        <v>12537</v>
      </c>
      <c r="R853" s="1">
        <v>4510</v>
      </c>
    </row>
    <row r="854" spans="1:18" x14ac:dyDescent="0.25">
      <c r="A854">
        <v>2008</v>
      </c>
      <c r="B854">
        <v>107</v>
      </c>
      <c r="C854" s="14" t="s">
        <v>420</v>
      </c>
      <c r="Q854" s="1">
        <v>2860</v>
      </c>
      <c r="R854" s="1">
        <v>2324</v>
      </c>
    </row>
    <row r="855" spans="1:18" x14ac:dyDescent="0.25">
      <c r="A855">
        <v>2009</v>
      </c>
      <c r="B855">
        <v>107</v>
      </c>
      <c r="C855" s="14" t="s">
        <v>420</v>
      </c>
      <c r="Q855" s="1">
        <v>2857</v>
      </c>
      <c r="R855" s="16">
        <f>(R854+R859)/2</f>
        <v>2274.5</v>
      </c>
    </row>
    <row r="856" spans="1:18" x14ac:dyDescent="0.25">
      <c r="A856">
        <v>2010</v>
      </c>
      <c r="B856">
        <v>107</v>
      </c>
      <c r="C856" s="14" t="s">
        <v>420</v>
      </c>
      <c r="Q856" s="1">
        <v>2990</v>
      </c>
      <c r="R856" s="16">
        <f>(R854+R859)/2</f>
        <v>2274.5</v>
      </c>
    </row>
    <row r="857" spans="1:18" x14ac:dyDescent="0.25">
      <c r="A857">
        <v>2011</v>
      </c>
      <c r="B857">
        <v>107</v>
      </c>
      <c r="C857" s="14" t="s">
        <v>420</v>
      </c>
      <c r="Q857" s="1">
        <v>3001</v>
      </c>
      <c r="R857" s="16">
        <f>(R854+R859)/2</f>
        <v>2274.5</v>
      </c>
    </row>
    <row r="858" spans="1:18" x14ac:dyDescent="0.25">
      <c r="A858">
        <v>2012</v>
      </c>
      <c r="B858">
        <v>107</v>
      </c>
      <c r="C858" s="14" t="s">
        <v>420</v>
      </c>
      <c r="Q858" s="1">
        <v>3011</v>
      </c>
      <c r="R858" s="16">
        <f>(R854+R859)/2</f>
        <v>2274.5</v>
      </c>
    </row>
    <row r="859" spans="1:18" x14ac:dyDescent="0.25">
      <c r="A859">
        <v>2013</v>
      </c>
      <c r="B859">
        <v>107</v>
      </c>
      <c r="C859" s="14" t="s">
        <v>420</v>
      </c>
      <c r="Q859" s="1">
        <v>3112</v>
      </c>
      <c r="R859" s="1">
        <v>2225</v>
      </c>
    </row>
    <row r="860" spans="1:18" x14ac:dyDescent="0.25">
      <c r="A860">
        <v>2014</v>
      </c>
      <c r="B860">
        <v>107</v>
      </c>
      <c r="C860" s="14" t="s">
        <v>420</v>
      </c>
      <c r="Q860" s="1">
        <v>3124</v>
      </c>
      <c r="R860" s="1">
        <v>2234</v>
      </c>
    </row>
    <row r="861" spans="1:18" x14ac:dyDescent="0.25">
      <c r="A861">
        <v>2015</v>
      </c>
      <c r="B861">
        <v>107</v>
      </c>
      <c r="C861" s="14" t="s">
        <v>420</v>
      </c>
      <c r="Q861" s="1">
        <v>3136</v>
      </c>
      <c r="R861" s="1">
        <v>3136</v>
      </c>
    </row>
    <row r="862" spans="1:18" x14ac:dyDescent="0.25">
      <c r="A862">
        <v>2008</v>
      </c>
      <c r="B862">
        <v>108</v>
      </c>
      <c r="C862" t="s">
        <v>421</v>
      </c>
      <c r="Q862" s="1">
        <v>31758</v>
      </c>
      <c r="R862">
        <v>578</v>
      </c>
    </row>
    <row r="863" spans="1:18" x14ac:dyDescent="0.25">
      <c r="A863">
        <v>2009</v>
      </c>
      <c r="B863">
        <v>108</v>
      </c>
      <c r="C863" t="s">
        <v>421</v>
      </c>
      <c r="Q863" s="1">
        <v>32190</v>
      </c>
      <c r="R863" s="1">
        <v>2503</v>
      </c>
    </row>
    <row r="864" spans="1:18" x14ac:dyDescent="0.25">
      <c r="A864">
        <v>2010</v>
      </c>
      <c r="B864">
        <v>108</v>
      </c>
      <c r="C864" t="s">
        <v>421</v>
      </c>
      <c r="Q864" s="1">
        <v>33587</v>
      </c>
      <c r="R864" s="1">
        <v>7623</v>
      </c>
    </row>
    <row r="865" spans="1:18" x14ac:dyDescent="0.25">
      <c r="A865">
        <v>2011</v>
      </c>
      <c r="B865">
        <v>108</v>
      </c>
      <c r="C865" t="s">
        <v>421</v>
      </c>
      <c r="Q865" s="1">
        <v>34071</v>
      </c>
      <c r="R865" s="1">
        <v>7935</v>
      </c>
    </row>
    <row r="866" spans="1:18" x14ac:dyDescent="0.25">
      <c r="A866">
        <v>2012</v>
      </c>
      <c r="B866">
        <v>108</v>
      </c>
      <c r="C866" t="s">
        <v>421</v>
      </c>
      <c r="Q866" s="1">
        <v>34539</v>
      </c>
      <c r="R866" s="1">
        <v>4859</v>
      </c>
    </row>
    <row r="867" spans="1:18" x14ac:dyDescent="0.25">
      <c r="A867">
        <v>2013</v>
      </c>
      <c r="B867">
        <v>108</v>
      </c>
      <c r="C867" t="s">
        <v>421</v>
      </c>
      <c r="Q867" s="1">
        <v>36098</v>
      </c>
      <c r="R867" s="1">
        <v>6025</v>
      </c>
    </row>
    <row r="868" spans="1:18" x14ac:dyDescent="0.25">
      <c r="A868">
        <v>2014</v>
      </c>
      <c r="B868">
        <v>108</v>
      </c>
      <c r="C868" t="s">
        <v>421</v>
      </c>
      <c r="Q868" s="1">
        <v>36586</v>
      </c>
      <c r="R868" s="1">
        <v>6637</v>
      </c>
    </row>
    <row r="869" spans="1:18" x14ac:dyDescent="0.25">
      <c r="A869">
        <v>2015</v>
      </c>
      <c r="B869">
        <v>108</v>
      </c>
      <c r="C869" t="s">
        <v>421</v>
      </c>
      <c r="Q869" s="1">
        <v>37054</v>
      </c>
      <c r="R869" s="1">
        <v>4695</v>
      </c>
    </row>
    <row r="870" spans="1:18" x14ac:dyDescent="0.25">
      <c r="A870">
        <v>2008</v>
      </c>
      <c r="B870">
        <v>109</v>
      </c>
      <c r="C870" t="s">
        <v>423</v>
      </c>
      <c r="Q870" s="1">
        <v>67941</v>
      </c>
      <c r="R870" s="1">
        <v>6738</v>
      </c>
    </row>
    <row r="871" spans="1:18" x14ac:dyDescent="0.25">
      <c r="A871">
        <v>2009</v>
      </c>
      <c r="B871">
        <v>109</v>
      </c>
      <c r="C871" t="s">
        <v>423</v>
      </c>
      <c r="Q871" s="1">
        <v>68527</v>
      </c>
      <c r="R871" s="1">
        <v>16269</v>
      </c>
    </row>
    <row r="872" spans="1:18" x14ac:dyDescent="0.25">
      <c r="A872">
        <v>2010</v>
      </c>
      <c r="B872">
        <v>109</v>
      </c>
      <c r="C872" t="s">
        <v>423</v>
      </c>
      <c r="Q872" s="1">
        <v>66803</v>
      </c>
      <c r="R872" s="1">
        <v>18892</v>
      </c>
    </row>
    <row r="873" spans="1:18" x14ac:dyDescent="0.25">
      <c r="A873">
        <v>2011</v>
      </c>
      <c r="B873">
        <v>109</v>
      </c>
      <c r="C873" t="s">
        <v>423</v>
      </c>
      <c r="Q873" s="1">
        <v>67199</v>
      </c>
      <c r="R873" s="1">
        <v>20187</v>
      </c>
    </row>
    <row r="874" spans="1:18" x14ac:dyDescent="0.25">
      <c r="A874">
        <v>2012</v>
      </c>
      <c r="B874">
        <v>109</v>
      </c>
      <c r="C874" t="s">
        <v>423</v>
      </c>
      <c r="Q874" s="1">
        <v>67581</v>
      </c>
      <c r="R874" s="1">
        <v>13161</v>
      </c>
    </row>
    <row r="875" spans="1:18" x14ac:dyDescent="0.25">
      <c r="A875">
        <v>2013</v>
      </c>
      <c r="B875">
        <v>109</v>
      </c>
      <c r="C875" t="s">
        <v>423</v>
      </c>
      <c r="Q875" s="1">
        <v>70041</v>
      </c>
      <c r="R875" s="1">
        <v>16509</v>
      </c>
    </row>
    <row r="876" spans="1:18" x14ac:dyDescent="0.25">
      <c r="A876">
        <v>2014</v>
      </c>
      <c r="B876">
        <v>109</v>
      </c>
      <c r="C876" t="s">
        <v>423</v>
      </c>
      <c r="Q876" s="1">
        <v>70472</v>
      </c>
      <c r="R876" s="1">
        <v>20772</v>
      </c>
    </row>
    <row r="877" spans="1:18" x14ac:dyDescent="0.25">
      <c r="A877">
        <v>2015</v>
      </c>
      <c r="B877">
        <v>109</v>
      </c>
      <c r="C877" t="s">
        <v>423</v>
      </c>
      <c r="Q877" s="1">
        <v>70886</v>
      </c>
      <c r="R877" s="1">
        <v>15997</v>
      </c>
    </row>
    <row r="878" spans="1:18" x14ac:dyDescent="0.25">
      <c r="A878">
        <v>2008</v>
      </c>
      <c r="B878">
        <v>110</v>
      </c>
      <c r="C878" t="s">
        <v>424</v>
      </c>
      <c r="Q878" s="1">
        <v>67206</v>
      </c>
      <c r="R878" s="1">
        <v>16252</v>
      </c>
    </row>
    <row r="879" spans="1:18" x14ac:dyDescent="0.25">
      <c r="A879">
        <v>2009</v>
      </c>
      <c r="B879">
        <v>110</v>
      </c>
      <c r="C879" t="s">
        <v>424</v>
      </c>
      <c r="Q879" s="1">
        <v>67516</v>
      </c>
      <c r="R879" s="1">
        <v>17452</v>
      </c>
    </row>
    <row r="880" spans="1:18" x14ac:dyDescent="0.25">
      <c r="A880">
        <v>2010</v>
      </c>
      <c r="B880">
        <v>110</v>
      </c>
      <c r="C880" t="s">
        <v>424</v>
      </c>
      <c r="Q880" s="1">
        <v>65463</v>
      </c>
      <c r="R880" s="1">
        <v>6350</v>
      </c>
    </row>
    <row r="881" spans="1:18" x14ac:dyDescent="0.25">
      <c r="A881">
        <v>2011</v>
      </c>
      <c r="B881">
        <v>110</v>
      </c>
      <c r="C881" t="s">
        <v>424</v>
      </c>
      <c r="Q881" s="1">
        <v>65606</v>
      </c>
      <c r="R881" s="1">
        <v>6987</v>
      </c>
    </row>
    <row r="882" spans="1:18" x14ac:dyDescent="0.25">
      <c r="A882">
        <v>2012</v>
      </c>
      <c r="B882">
        <v>110</v>
      </c>
      <c r="C882" t="s">
        <v>424</v>
      </c>
      <c r="Q882" s="1">
        <v>65744</v>
      </c>
      <c r="R882" s="1">
        <v>7512</v>
      </c>
    </row>
    <row r="883" spans="1:18" x14ac:dyDescent="0.25">
      <c r="A883">
        <v>2013</v>
      </c>
      <c r="B883">
        <v>110</v>
      </c>
      <c r="C883" t="s">
        <v>424</v>
      </c>
      <c r="Q883" s="1">
        <v>67875</v>
      </c>
      <c r="R883" s="1">
        <v>9508</v>
      </c>
    </row>
    <row r="884" spans="1:18" x14ac:dyDescent="0.25">
      <c r="A884">
        <v>2014</v>
      </c>
      <c r="B884">
        <v>110</v>
      </c>
      <c r="C884" t="s">
        <v>424</v>
      </c>
      <c r="Q884" s="1">
        <v>68065</v>
      </c>
      <c r="R884" s="1">
        <v>11433</v>
      </c>
    </row>
    <row r="885" spans="1:18" x14ac:dyDescent="0.25">
      <c r="A885">
        <v>2015</v>
      </c>
      <c r="B885">
        <v>110</v>
      </c>
      <c r="C885" t="s">
        <v>424</v>
      </c>
      <c r="Q885" s="1">
        <v>68247</v>
      </c>
      <c r="R885" s="1">
        <v>7951</v>
      </c>
    </row>
    <row r="886" spans="1:18" x14ac:dyDescent="0.25">
      <c r="A886">
        <v>2008</v>
      </c>
      <c r="B886">
        <v>111</v>
      </c>
      <c r="C886" t="s">
        <v>432</v>
      </c>
      <c r="Q886" s="1">
        <v>24879</v>
      </c>
      <c r="R886" s="1">
        <v>8515</v>
      </c>
    </row>
    <row r="887" spans="1:18" x14ac:dyDescent="0.25">
      <c r="A887">
        <v>2009</v>
      </c>
      <c r="B887">
        <v>111</v>
      </c>
      <c r="C887" t="s">
        <v>432</v>
      </c>
      <c r="Q887" s="1">
        <v>25060</v>
      </c>
      <c r="R887" s="1">
        <v>8294</v>
      </c>
    </row>
    <row r="888" spans="1:18" x14ac:dyDescent="0.25">
      <c r="A888">
        <v>2010</v>
      </c>
      <c r="B888">
        <v>111</v>
      </c>
      <c r="C888" t="s">
        <v>432</v>
      </c>
      <c r="Q888" s="1">
        <v>24131</v>
      </c>
      <c r="R888" s="1">
        <v>8466</v>
      </c>
    </row>
    <row r="889" spans="1:18" x14ac:dyDescent="0.25">
      <c r="A889">
        <v>2011</v>
      </c>
      <c r="B889">
        <v>111</v>
      </c>
      <c r="C889" t="s">
        <v>432</v>
      </c>
      <c r="Q889" s="1">
        <v>24226</v>
      </c>
      <c r="R889" s="1">
        <v>12410</v>
      </c>
    </row>
    <row r="890" spans="1:18" x14ac:dyDescent="0.25">
      <c r="A890">
        <v>2012</v>
      </c>
      <c r="B890">
        <v>111</v>
      </c>
      <c r="C890" t="s">
        <v>432</v>
      </c>
      <c r="Q890" s="1">
        <v>24317</v>
      </c>
      <c r="R890" s="1">
        <v>13455</v>
      </c>
    </row>
    <row r="891" spans="1:18" x14ac:dyDescent="0.25">
      <c r="A891">
        <v>2013</v>
      </c>
      <c r="B891">
        <v>111</v>
      </c>
      <c r="C891" t="s">
        <v>432</v>
      </c>
      <c r="Q891" s="1">
        <v>25150</v>
      </c>
      <c r="R891" s="1">
        <v>13721</v>
      </c>
    </row>
    <row r="892" spans="1:18" x14ac:dyDescent="0.25">
      <c r="A892">
        <v>2014</v>
      </c>
      <c r="B892">
        <v>111</v>
      </c>
      <c r="C892" t="s">
        <v>432</v>
      </c>
      <c r="Q892" s="1">
        <v>25260</v>
      </c>
      <c r="R892" s="1">
        <v>14504</v>
      </c>
    </row>
    <row r="893" spans="1:18" x14ac:dyDescent="0.25">
      <c r="A893">
        <v>2015</v>
      </c>
      <c r="B893">
        <v>111</v>
      </c>
      <c r="C893" t="s">
        <v>432</v>
      </c>
      <c r="Q893" s="1">
        <v>25365</v>
      </c>
      <c r="R893" s="1">
        <v>11822</v>
      </c>
    </row>
    <row r="894" spans="1:18" x14ac:dyDescent="0.25">
      <c r="A894">
        <v>2008</v>
      </c>
      <c r="B894">
        <v>112</v>
      </c>
      <c r="C894" t="s">
        <v>434</v>
      </c>
      <c r="Q894" s="1">
        <v>15391</v>
      </c>
      <c r="R894" s="1">
        <v>11164</v>
      </c>
    </row>
    <row r="895" spans="1:18" x14ac:dyDescent="0.25">
      <c r="A895">
        <v>2009</v>
      </c>
      <c r="B895">
        <v>112</v>
      </c>
      <c r="C895" t="s">
        <v>434</v>
      </c>
      <c r="Q895" s="1">
        <v>15464</v>
      </c>
      <c r="R895" s="1">
        <v>9743</v>
      </c>
    </row>
    <row r="896" spans="1:18" x14ac:dyDescent="0.25">
      <c r="A896">
        <v>2010</v>
      </c>
      <c r="B896">
        <v>112</v>
      </c>
      <c r="C896" t="s">
        <v>434</v>
      </c>
      <c r="Q896" s="1">
        <v>14941</v>
      </c>
      <c r="R896" s="1">
        <v>10009</v>
      </c>
    </row>
    <row r="897" spans="1:18" x14ac:dyDescent="0.25">
      <c r="A897">
        <v>2011</v>
      </c>
      <c r="B897">
        <v>112</v>
      </c>
      <c r="C897" t="s">
        <v>434</v>
      </c>
      <c r="Q897" s="1">
        <v>14971</v>
      </c>
      <c r="R897" s="1">
        <v>10223</v>
      </c>
    </row>
    <row r="898" spans="1:18" x14ac:dyDescent="0.25">
      <c r="A898">
        <v>2012</v>
      </c>
      <c r="B898">
        <v>112</v>
      </c>
      <c r="C898" t="s">
        <v>434</v>
      </c>
      <c r="Q898" s="1">
        <v>15000</v>
      </c>
      <c r="R898" s="1">
        <v>10314</v>
      </c>
    </row>
    <row r="899" spans="1:18" x14ac:dyDescent="0.25">
      <c r="A899">
        <v>2013</v>
      </c>
      <c r="B899">
        <v>112</v>
      </c>
      <c r="C899" t="s">
        <v>434</v>
      </c>
      <c r="Q899" s="1">
        <v>15483</v>
      </c>
      <c r="R899" s="1">
        <v>10485</v>
      </c>
    </row>
    <row r="900" spans="1:18" x14ac:dyDescent="0.25">
      <c r="A900">
        <v>2014</v>
      </c>
      <c r="B900">
        <v>112</v>
      </c>
      <c r="C900" t="s">
        <v>434</v>
      </c>
      <c r="Q900" s="1">
        <v>15523</v>
      </c>
      <c r="R900" s="1">
        <v>10673</v>
      </c>
    </row>
    <row r="901" spans="1:18" x14ac:dyDescent="0.25">
      <c r="A901">
        <v>2015</v>
      </c>
      <c r="B901">
        <v>112</v>
      </c>
      <c r="C901" t="s">
        <v>434</v>
      </c>
      <c r="Q901" s="1">
        <v>15562</v>
      </c>
      <c r="R901" s="1">
        <v>7721</v>
      </c>
    </row>
    <row r="902" spans="1:18" x14ac:dyDescent="0.25">
      <c r="A902">
        <v>2008</v>
      </c>
      <c r="B902">
        <v>113</v>
      </c>
      <c r="C902" s="14" t="s">
        <v>435</v>
      </c>
      <c r="Q902" s="1">
        <v>5669</v>
      </c>
      <c r="R902" s="1">
        <v>2065</v>
      </c>
    </row>
    <row r="903" spans="1:18" x14ac:dyDescent="0.25">
      <c r="A903">
        <v>2009</v>
      </c>
      <c r="B903">
        <v>113</v>
      </c>
      <c r="C903" s="14" t="s">
        <v>435</v>
      </c>
      <c r="Q903" s="1">
        <v>5567</v>
      </c>
      <c r="R903" s="1">
        <v>2081</v>
      </c>
    </row>
    <row r="904" spans="1:18" x14ac:dyDescent="0.25">
      <c r="A904">
        <v>2010</v>
      </c>
      <c r="B904">
        <v>113</v>
      </c>
      <c r="C904" s="14" t="s">
        <v>435</v>
      </c>
      <c r="Q904" s="1">
        <v>5425</v>
      </c>
      <c r="R904" s="1">
        <v>1426</v>
      </c>
    </row>
    <row r="905" spans="1:18" x14ac:dyDescent="0.25">
      <c r="A905">
        <v>2011</v>
      </c>
      <c r="B905">
        <v>113</v>
      </c>
      <c r="C905" s="14" t="s">
        <v>435</v>
      </c>
      <c r="Q905" s="1">
        <v>5334</v>
      </c>
      <c r="R905" s="1">
        <v>1470</v>
      </c>
    </row>
    <row r="906" spans="1:18" x14ac:dyDescent="0.25">
      <c r="A906">
        <v>2012</v>
      </c>
      <c r="B906">
        <v>113</v>
      </c>
      <c r="C906" s="14" t="s">
        <v>435</v>
      </c>
      <c r="Q906" s="1">
        <v>5246</v>
      </c>
      <c r="R906" s="1">
        <v>1470</v>
      </c>
    </row>
    <row r="907" spans="1:18" x14ac:dyDescent="0.25">
      <c r="A907">
        <v>2013</v>
      </c>
      <c r="B907">
        <v>113</v>
      </c>
      <c r="C907" s="14" t="s">
        <v>435</v>
      </c>
      <c r="Q907" s="1">
        <v>5305</v>
      </c>
      <c r="R907" s="1">
        <v>1500</v>
      </c>
    </row>
    <row r="908" spans="1:18" x14ac:dyDescent="0.25">
      <c r="A908">
        <v>2014</v>
      </c>
      <c r="B908">
        <v>113</v>
      </c>
      <c r="C908" s="14" t="s">
        <v>435</v>
      </c>
      <c r="Q908" s="1">
        <v>5222</v>
      </c>
      <c r="R908" s="1">
        <v>1700</v>
      </c>
    </row>
    <row r="909" spans="1:18" x14ac:dyDescent="0.25">
      <c r="A909">
        <v>2015</v>
      </c>
      <c r="B909">
        <v>113</v>
      </c>
      <c r="C909" s="14" t="s">
        <v>435</v>
      </c>
      <c r="Q909" s="1">
        <v>5143</v>
      </c>
      <c r="R909" s="1">
        <v>1800</v>
      </c>
    </row>
    <row r="910" spans="1:18" x14ac:dyDescent="0.25">
      <c r="A910">
        <v>2008</v>
      </c>
      <c r="B910">
        <v>114</v>
      </c>
      <c r="C910" t="s">
        <v>436</v>
      </c>
      <c r="Q910" s="1">
        <v>74576</v>
      </c>
      <c r="R910" s="1">
        <v>72051</v>
      </c>
    </row>
    <row r="911" spans="1:18" x14ac:dyDescent="0.25">
      <c r="A911">
        <v>2009</v>
      </c>
      <c r="B911">
        <v>114</v>
      </c>
      <c r="C911" t="s">
        <v>436</v>
      </c>
      <c r="Q911" s="1">
        <v>75320</v>
      </c>
      <c r="R911" s="1">
        <v>72051</v>
      </c>
    </row>
    <row r="912" spans="1:18" x14ac:dyDescent="0.25">
      <c r="A912">
        <v>2010</v>
      </c>
      <c r="B912">
        <v>114</v>
      </c>
      <c r="C912" t="s">
        <v>436</v>
      </c>
      <c r="Q912" s="1">
        <v>73610</v>
      </c>
      <c r="R912" s="1">
        <v>73277</v>
      </c>
    </row>
    <row r="913" spans="1:18" x14ac:dyDescent="0.25">
      <c r="A913">
        <v>2011</v>
      </c>
      <c r="B913">
        <v>114</v>
      </c>
      <c r="C913" t="s">
        <v>436</v>
      </c>
      <c r="Q913" s="1">
        <v>74142</v>
      </c>
      <c r="R913" s="1">
        <v>74000</v>
      </c>
    </row>
    <row r="914" spans="1:18" x14ac:dyDescent="0.25">
      <c r="A914">
        <v>2012</v>
      </c>
      <c r="B914">
        <v>114</v>
      </c>
      <c r="C914" t="s">
        <v>436</v>
      </c>
      <c r="Q914" s="1">
        <v>74655</v>
      </c>
      <c r="R914" s="1">
        <v>74317</v>
      </c>
    </row>
    <row r="915" spans="1:18" x14ac:dyDescent="0.25">
      <c r="A915">
        <v>2013</v>
      </c>
      <c r="B915">
        <v>114</v>
      </c>
      <c r="C915" t="s">
        <v>436</v>
      </c>
      <c r="Q915" s="1">
        <v>77474</v>
      </c>
      <c r="R915" s="1">
        <v>77474</v>
      </c>
    </row>
    <row r="916" spans="1:18" x14ac:dyDescent="0.25">
      <c r="A916">
        <v>2014</v>
      </c>
      <c r="B916">
        <v>114</v>
      </c>
      <c r="C916" t="s">
        <v>436</v>
      </c>
      <c r="Q916" s="1">
        <v>78040</v>
      </c>
      <c r="R916" s="1">
        <v>78040</v>
      </c>
    </row>
    <row r="917" spans="1:18" x14ac:dyDescent="0.25">
      <c r="A917">
        <v>2015</v>
      </c>
      <c r="B917">
        <v>114</v>
      </c>
      <c r="C917" t="s">
        <v>436</v>
      </c>
      <c r="Q917" s="1">
        <v>78583</v>
      </c>
      <c r="R917" s="1">
        <v>78583</v>
      </c>
    </row>
    <row r="918" spans="1:18" x14ac:dyDescent="0.25">
      <c r="A918">
        <v>2008</v>
      </c>
      <c r="B918">
        <v>115</v>
      </c>
      <c r="C918" t="s">
        <v>437</v>
      </c>
      <c r="Q918" s="1">
        <v>44834</v>
      </c>
      <c r="R918" s="1">
        <v>29413</v>
      </c>
    </row>
    <row r="919" spans="1:18" x14ac:dyDescent="0.25">
      <c r="A919">
        <v>2009</v>
      </c>
      <c r="B919">
        <v>115</v>
      </c>
      <c r="C919" t="s">
        <v>437</v>
      </c>
      <c r="Q919" s="1">
        <v>45150</v>
      </c>
      <c r="R919" s="1">
        <v>31433</v>
      </c>
    </row>
    <row r="920" spans="1:18" x14ac:dyDescent="0.25">
      <c r="A920">
        <v>2010</v>
      </c>
      <c r="B920">
        <v>115</v>
      </c>
      <c r="C920" t="s">
        <v>437</v>
      </c>
      <c r="Q920" s="1">
        <v>45260</v>
      </c>
      <c r="R920" s="1">
        <v>32222</v>
      </c>
    </row>
    <row r="921" spans="1:18" x14ac:dyDescent="0.25">
      <c r="A921">
        <v>2011</v>
      </c>
      <c r="B921">
        <v>115</v>
      </c>
      <c r="C921" t="s">
        <v>437</v>
      </c>
      <c r="Q921" s="1">
        <v>45559</v>
      </c>
      <c r="R921" s="1">
        <v>35462</v>
      </c>
    </row>
    <row r="922" spans="1:18" x14ac:dyDescent="0.25">
      <c r="A922">
        <v>2012</v>
      </c>
      <c r="B922">
        <v>115</v>
      </c>
      <c r="C922" t="s">
        <v>437</v>
      </c>
      <c r="Q922" s="1">
        <v>45848</v>
      </c>
      <c r="R922" s="1">
        <v>35647</v>
      </c>
    </row>
    <row r="923" spans="1:18" x14ac:dyDescent="0.25">
      <c r="A923">
        <v>2013</v>
      </c>
      <c r="B923">
        <v>115</v>
      </c>
      <c r="C923" t="s">
        <v>437</v>
      </c>
      <c r="Q923" s="1">
        <v>47549</v>
      </c>
      <c r="R923" s="1">
        <v>38620</v>
      </c>
    </row>
    <row r="924" spans="1:18" x14ac:dyDescent="0.25">
      <c r="A924">
        <v>2014</v>
      </c>
      <c r="B924">
        <v>115</v>
      </c>
      <c r="C924" t="s">
        <v>437</v>
      </c>
      <c r="Q924" s="1">
        <v>47870</v>
      </c>
      <c r="R924" s="1">
        <v>38881</v>
      </c>
    </row>
    <row r="925" spans="1:18" x14ac:dyDescent="0.25">
      <c r="A925">
        <v>2015</v>
      </c>
      <c r="B925">
        <v>115</v>
      </c>
      <c r="C925" t="s">
        <v>437</v>
      </c>
      <c r="Q925" s="1">
        <v>48179</v>
      </c>
      <c r="R925" s="1">
        <v>30268</v>
      </c>
    </row>
    <row r="926" spans="1:18" x14ac:dyDescent="0.25">
      <c r="A926">
        <v>2008</v>
      </c>
      <c r="B926">
        <v>116</v>
      </c>
      <c r="C926" s="14" t="s">
        <v>441</v>
      </c>
      <c r="Q926" s="1">
        <v>4604</v>
      </c>
      <c r="R926">
        <v>709</v>
      </c>
    </row>
    <row r="927" spans="1:18" x14ac:dyDescent="0.25">
      <c r="A927">
        <v>2009</v>
      </c>
      <c r="B927">
        <v>116</v>
      </c>
      <c r="C927" s="14" t="s">
        <v>441</v>
      </c>
      <c r="Q927" s="1">
        <v>4636</v>
      </c>
      <c r="R927" s="1">
        <v>1913</v>
      </c>
    </row>
    <row r="928" spans="1:18" x14ac:dyDescent="0.25">
      <c r="A928">
        <v>2010</v>
      </c>
      <c r="B928">
        <v>116</v>
      </c>
      <c r="C928" s="14" t="s">
        <v>441</v>
      </c>
      <c r="Q928" s="1">
        <v>4566</v>
      </c>
      <c r="R928" s="1">
        <v>2065</v>
      </c>
    </row>
    <row r="929" spans="1:18" x14ac:dyDescent="0.25">
      <c r="A929">
        <v>2011</v>
      </c>
      <c r="B929">
        <v>116</v>
      </c>
      <c r="C929" s="14" t="s">
        <v>441</v>
      </c>
      <c r="Q929" s="1">
        <v>4591</v>
      </c>
      <c r="R929" s="1">
        <v>1544</v>
      </c>
    </row>
    <row r="930" spans="1:18" x14ac:dyDescent="0.25">
      <c r="A930">
        <v>2012</v>
      </c>
      <c r="B930">
        <v>116</v>
      </c>
      <c r="C930" s="14" t="s">
        <v>441</v>
      </c>
      <c r="Q930" s="1">
        <v>4614</v>
      </c>
      <c r="R930" s="1">
        <v>1419</v>
      </c>
    </row>
    <row r="931" spans="1:18" x14ac:dyDescent="0.25">
      <c r="A931">
        <v>2013</v>
      </c>
      <c r="B931">
        <v>116</v>
      </c>
      <c r="C931" s="14" t="s">
        <v>441</v>
      </c>
      <c r="Q931" s="1">
        <v>4778</v>
      </c>
      <c r="R931" s="1">
        <v>2040</v>
      </c>
    </row>
    <row r="932" spans="1:18" x14ac:dyDescent="0.25">
      <c r="A932">
        <v>2014</v>
      </c>
      <c r="B932">
        <v>116</v>
      </c>
      <c r="C932" s="14" t="s">
        <v>441</v>
      </c>
      <c r="Q932" s="1">
        <v>4804</v>
      </c>
      <c r="R932" s="1">
        <v>1481</v>
      </c>
    </row>
    <row r="933" spans="1:18" x14ac:dyDescent="0.25">
      <c r="A933">
        <v>2015</v>
      </c>
      <c r="B933">
        <v>116</v>
      </c>
      <c r="C933" s="14" t="s">
        <v>441</v>
      </c>
      <c r="Q933" s="1">
        <v>4830</v>
      </c>
      <c r="R933" s="1">
        <v>1991</v>
      </c>
    </row>
    <row r="934" spans="1:18" x14ac:dyDescent="0.25">
      <c r="A934">
        <v>2008</v>
      </c>
      <c r="B934">
        <v>117</v>
      </c>
      <c r="C934" s="14" t="s">
        <v>443</v>
      </c>
      <c r="Q934" s="1">
        <v>20567</v>
      </c>
      <c r="R934" s="1">
        <v>10876</v>
      </c>
    </row>
    <row r="935" spans="1:18" x14ac:dyDescent="0.25">
      <c r="A935">
        <v>2009</v>
      </c>
      <c r="B935">
        <v>117</v>
      </c>
      <c r="C935" s="14" t="s">
        <v>443</v>
      </c>
      <c r="Q935" s="1">
        <v>20978</v>
      </c>
      <c r="R935" s="1">
        <v>11290</v>
      </c>
    </row>
    <row r="936" spans="1:18" x14ac:dyDescent="0.25">
      <c r="A936">
        <v>2010</v>
      </c>
      <c r="B936">
        <v>117</v>
      </c>
      <c r="C936" s="14" t="s">
        <v>443</v>
      </c>
      <c r="Q936" s="1">
        <v>22202</v>
      </c>
      <c r="R936" s="1">
        <v>11841</v>
      </c>
    </row>
    <row r="937" spans="1:18" x14ac:dyDescent="0.25">
      <c r="A937">
        <v>2011</v>
      </c>
      <c r="B937">
        <v>117</v>
      </c>
      <c r="C937" s="14" t="s">
        <v>443</v>
      </c>
      <c r="Q937" s="1">
        <v>22649</v>
      </c>
      <c r="R937" s="1">
        <v>12570</v>
      </c>
    </row>
    <row r="938" spans="1:18" x14ac:dyDescent="0.25">
      <c r="A938">
        <v>2012</v>
      </c>
      <c r="B938">
        <v>117</v>
      </c>
      <c r="C938" s="14" t="s">
        <v>443</v>
      </c>
      <c r="Q938" s="1">
        <v>23080</v>
      </c>
      <c r="R938" s="1">
        <v>12931</v>
      </c>
    </row>
    <row r="939" spans="1:18" x14ac:dyDescent="0.25">
      <c r="A939">
        <v>2013</v>
      </c>
      <c r="B939">
        <v>117</v>
      </c>
      <c r="C939" s="14" t="s">
        <v>443</v>
      </c>
      <c r="Q939" s="1">
        <v>24255</v>
      </c>
      <c r="R939" s="1">
        <v>13323</v>
      </c>
    </row>
    <row r="940" spans="1:18" x14ac:dyDescent="0.25">
      <c r="A940">
        <v>2014</v>
      </c>
      <c r="B940">
        <v>117</v>
      </c>
      <c r="C940" s="14" t="s">
        <v>443</v>
      </c>
      <c r="Q940" s="1">
        <v>24662</v>
      </c>
      <c r="R940" s="1">
        <v>14482</v>
      </c>
    </row>
    <row r="941" spans="1:18" x14ac:dyDescent="0.25">
      <c r="A941">
        <v>2015</v>
      </c>
      <c r="B941">
        <v>117</v>
      </c>
      <c r="C941" s="14" t="s">
        <v>443</v>
      </c>
      <c r="Q941" s="1">
        <v>25087</v>
      </c>
      <c r="R941" s="1">
        <v>7478</v>
      </c>
    </row>
    <row r="942" spans="1:18" x14ac:dyDescent="0.25">
      <c r="A942">
        <v>2008</v>
      </c>
      <c r="B942">
        <v>118</v>
      </c>
      <c r="C942" t="s">
        <v>444</v>
      </c>
      <c r="Q942" s="1">
        <v>520612</v>
      </c>
      <c r="R942" s="1">
        <v>506104</v>
      </c>
    </row>
    <row r="943" spans="1:18" x14ac:dyDescent="0.25">
      <c r="A943">
        <v>2009</v>
      </c>
      <c r="B943">
        <v>118</v>
      </c>
      <c r="C943" t="s">
        <v>444</v>
      </c>
      <c r="Q943" s="1">
        <v>526706</v>
      </c>
      <c r="R943" s="1">
        <v>512083</v>
      </c>
    </row>
    <row r="944" spans="1:18" x14ac:dyDescent="0.25">
      <c r="A944">
        <v>2010</v>
      </c>
      <c r="B944">
        <v>118</v>
      </c>
      <c r="C944" t="s">
        <v>444</v>
      </c>
      <c r="Q944" s="1">
        <v>516247</v>
      </c>
      <c r="R944" s="1">
        <v>500610</v>
      </c>
    </row>
    <row r="945" spans="1:18" x14ac:dyDescent="0.25">
      <c r="A945">
        <v>2011</v>
      </c>
      <c r="B945">
        <v>118</v>
      </c>
      <c r="C945" t="s">
        <v>444</v>
      </c>
      <c r="Q945" s="1">
        <v>520811</v>
      </c>
      <c r="R945" s="1">
        <v>505233</v>
      </c>
    </row>
    <row r="946" spans="1:18" x14ac:dyDescent="0.25">
      <c r="A946">
        <v>2012</v>
      </c>
      <c r="B946">
        <v>118</v>
      </c>
      <c r="C946" t="s">
        <v>444</v>
      </c>
      <c r="Q946" s="1">
        <v>525225</v>
      </c>
      <c r="R946" s="1">
        <v>509799</v>
      </c>
    </row>
    <row r="947" spans="1:18" x14ac:dyDescent="0.25">
      <c r="A947">
        <v>2013</v>
      </c>
      <c r="B947">
        <v>118</v>
      </c>
      <c r="C947" t="s">
        <v>444</v>
      </c>
      <c r="Q947" s="1">
        <v>545942</v>
      </c>
      <c r="R947" s="1">
        <v>530295</v>
      </c>
    </row>
    <row r="948" spans="1:18" x14ac:dyDescent="0.25">
      <c r="A948">
        <v>2014</v>
      </c>
      <c r="B948">
        <v>118</v>
      </c>
      <c r="C948" t="s">
        <v>444</v>
      </c>
      <c r="Q948" s="1">
        <v>550710</v>
      </c>
      <c r="R948" s="1">
        <v>522056</v>
      </c>
    </row>
    <row r="949" spans="1:18" x14ac:dyDescent="0.25">
      <c r="A949">
        <v>2015</v>
      </c>
      <c r="B949">
        <v>118</v>
      </c>
      <c r="C949" t="s">
        <v>444</v>
      </c>
      <c r="Q949" s="1">
        <v>555284</v>
      </c>
      <c r="R949" s="1">
        <v>526021</v>
      </c>
    </row>
    <row r="950" spans="1:18" x14ac:dyDescent="0.25">
      <c r="A950">
        <v>2008</v>
      </c>
      <c r="B950">
        <v>119</v>
      </c>
      <c r="C950" t="s">
        <v>445</v>
      </c>
      <c r="Q950" s="1">
        <v>4092</v>
      </c>
      <c r="R950" s="1">
        <v>1794</v>
      </c>
    </row>
    <row r="951" spans="1:18" x14ac:dyDescent="0.25">
      <c r="A951">
        <v>2009</v>
      </c>
      <c r="B951">
        <v>119</v>
      </c>
      <c r="C951" t="s">
        <v>445</v>
      </c>
      <c r="Q951" s="1">
        <v>4108</v>
      </c>
      <c r="R951" s="1">
        <v>1888</v>
      </c>
    </row>
    <row r="952" spans="1:18" x14ac:dyDescent="0.25">
      <c r="A952">
        <v>2010</v>
      </c>
      <c r="B952">
        <v>119</v>
      </c>
      <c r="C952" t="s">
        <v>445</v>
      </c>
      <c r="Q952" s="1">
        <v>4113</v>
      </c>
      <c r="R952" s="1">
        <v>1923</v>
      </c>
    </row>
    <row r="953" spans="1:18" x14ac:dyDescent="0.25">
      <c r="A953">
        <v>2011</v>
      </c>
      <c r="B953">
        <v>119</v>
      </c>
      <c r="C953" t="s">
        <v>445</v>
      </c>
      <c r="Q953" s="1">
        <v>4130</v>
      </c>
      <c r="R953" s="1">
        <v>1962</v>
      </c>
    </row>
    <row r="954" spans="1:18" x14ac:dyDescent="0.25">
      <c r="A954">
        <v>2012</v>
      </c>
      <c r="B954">
        <v>119</v>
      </c>
      <c r="C954" t="s">
        <v>445</v>
      </c>
      <c r="Q954" s="1">
        <v>4146</v>
      </c>
      <c r="R954" s="1">
        <v>1954</v>
      </c>
    </row>
    <row r="955" spans="1:18" x14ac:dyDescent="0.25">
      <c r="A955">
        <v>2013</v>
      </c>
      <c r="B955">
        <v>119</v>
      </c>
      <c r="C955" t="s">
        <v>445</v>
      </c>
      <c r="Q955" s="1">
        <v>4288</v>
      </c>
      <c r="R955" s="1">
        <v>1981</v>
      </c>
    </row>
    <row r="956" spans="1:18" x14ac:dyDescent="0.25">
      <c r="A956">
        <v>2014</v>
      </c>
      <c r="B956">
        <v>119</v>
      </c>
      <c r="C956" t="s">
        <v>445</v>
      </c>
      <c r="Q956" s="1">
        <v>4307</v>
      </c>
      <c r="R956" s="1">
        <v>2379</v>
      </c>
    </row>
    <row r="957" spans="1:18" x14ac:dyDescent="0.25">
      <c r="A957">
        <v>2015</v>
      </c>
      <c r="B957">
        <v>119</v>
      </c>
      <c r="C957" t="s">
        <v>445</v>
      </c>
      <c r="Q957" s="1">
        <v>4325</v>
      </c>
      <c r="R957" s="1">
        <v>1621</v>
      </c>
    </row>
    <row r="958" spans="1:18" x14ac:dyDescent="0.25">
      <c r="A958">
        <v>2008</v>
      </c>
      <c r="B958">
        <v>120</v>
      </c>
      <c r="C958" t="s">
        <v>450</v>
      </c>
      <c r="Q958" s="1">
        <v>46276</v>
      </c>
      <c r="R958" s="1">
        <v>43941</v>
      </c>
    </row>
    <row r="959" spans="1:18" x14ac:dyDescent="0.25">
      <c r="A959">
        <v>2009</v>
      </c>
      <c r="B959">
        <v>120</v>
      </c>
      <c r="C959" t="s">
        <v>450</v>
      </c>
      <c r="Q959" s="1">
        <v>47007</v>
      </c>
      <c r="R959" s="1">
        <v>45444</v>
      </c>
    </row>
    <row r="960" spans="1:18" x14ac:dyDescent="0.25">
      <c r="A960">
        <v>2010</v>
      </c>
      <c r="B960">
        <v>120</v>
      </c>
      <c r="C960" t="s">
        <v>450</v>
      </c>
      <c r="Q960" s="1">
        <v>45984</v>
      </c>
      <c r="R960" s="1">
        <v>44938</v>
      </c>
    </row>
    <row r="961" spans="1:18" x14ac:dyDescent="0.25">
      <c r="A961">
        <v>2011</v>
      </c>
      <c r="B961">
        <v>120</v>
      </c>
      <c r="C961" t="s">
        <v>450</v>
      </c>
      <c r="Q961" s="1">
        <v>46539</v>
      </c>
      <c r="R961" s="1">
        <v>45025</v>
      </c>
    </row>
    <row r="962" spans="1:18" x14ac:dyDescent="0.25">
      <c r="A962">
        <v>2012</v>
      </c>
      <c r="B962">
        <v>120</v>
      </c>
      <c r="C962" t="s">
        <v>450</v>
      </c>
      <c r="Q962" s="1">
        <v>47076</v>
      </c>
      <c r="R962" s="1">
        <v>45545</v>
      </c>
    </row>
    <row r="963" spans="1:18" x14ac:dyDescent="0.25">
      <c r="A963">
        <v>2013</v>
      </c>
      <c r="B963">
        <v>120</v>
      </c>
      <c r="C963" t="s">
        <v>450</v>
      </c>
      <c r="Q963" s="1">
        <v>49089</v>
      </c>
      <c r="R963" s="1">
        <v>47792</v>
      </c>
    </row>
    <row r="964" spans="1:18" x14ac:dyDescent="0.25">
      <c r="A964">
        <v>2014</v>
      </c>
      <c r="B964">
        <v>120</v>
      </c>
      <c r="C964" t="s">
        <v>450</v>
      </c>
      <c r="Q964" s="1">
        <v>49654</v>
      </c>
      <c r="R964" s="1">
        <v>48339</v>
      </c>
    </row>
    <row r="965" spans="1:18" x14ac:dyDescent="0.25">
      <c r="A965">
        <v>2015</v>
      </c>
      <c r="B965">
        <v>120</v>
      </c>
      <c r="C965" t="s">
        <v>450</v>
      </c>
      <c r="Q965" s="1">
        <v>50197</v>
      </c>
      <c r="R965" s="1">
        <v>49351</v>
      </c>
    </row>
    <row r="966" spans="1:18" x14ac:dyDescent="0.25">
      <c r="A966">
        <v>2008</v>
      </c>
      <c r="B966">
        <v>121</v>
      </c>
      <c r="C966" t="s">
        <v>455</v>
      </c>
      <c r="Q966" s="1">
        <v>47287</v>
      </c>
      <c r="R966" s="1">
        <v>16784</v>
      </c>
    </row>
    <row r="967" spans="1:18" x14ac:dyDescent="0.25">
      <c r="A967">
        <v>2009</v>
      </c>
      <c r="B967">
        <v>121</v>
      </c>
      <c r="C967" t="s">
        <v>455</v>
      </c>
      <c r="Q967" s="1">
        <v>48213</v>
      </c>
      <c r="R967" s="1">
        <v>21728</v>
      </c>
    </row>
    <row r="968" spans="1:18" x14ac:dyDescent="0.25">
      <c r="A968">
        <v>2010</v>
      </c>
      <c r="B968">
        <v>121</v>
      </c>
      <c r="C968" t="s">
        <v>455</v>
      </c>
      <c r="Q968" s="1">
        <v>52520</v>
      </c>
      <c r="R968" s="1">
        <v>23025</v>
      </c>
    </row>
    <row r="969" spans="1:18" x14ac:dyDescent="0.25">
      <c r="A969">
        <v>2011</v>
      </c>
      <c r="B969">
        <v>121</v>
      </c>
      <c r="C969" t="s">
        <v>455</v>
      </c>
      <c r="Q969" s="1">
        <v>53645</v>
      </c>
      <c r="R969" s="1">
        <v>24947</v>
      </c>
    </row>
    <row r="970" spans="1:18" x14ac:dyDescent="0.25">
      <c r="A970">
        <v>2012</v>
      </c>
      <c r="B970">
        <v>121</v>
      </c>
      <c r="C970" t="s">
        <v>455</v>
      </c>
      <c r="Q970" s="1">
        <v>54732</v>
      </c>
      <c r="R970" s="1">
        <v>24566</v>
      </c>
    </row>
    <row r="971" spans="1:18" x14ac:dyDescent="0.25">
      <c r="A971">
        <v>2013</v>
      </c>
      <c r="B971">
        <v>121</v>
      </c>
      <c r="C971" t="s">
        <v>455</v>
      </c>
      <c r="Q971" s="1">
        <v>57589</v>
      </c>
      <c r="R971" s="1">
        <v>26733</v>
      </c>
    </row>
    <row r="972" spans="1:18" x14ac:dyDescent="0.25">
      <c r="A972">
        <v>2014</v>
      </c>
      <c r="B972">
        <v>121</v>
      </c>
      <c r="C972" t="s">
        <v>455</v>
      </c>
      <c r="Q972" s="1">
        <v>58702</v>
      </c>
      <c r="R972" s="1">
        <v>33222</v>
      </c>
    </row>
    <row r="973" spans="1:18" x14ac:dyDescent="0.25">
      <c r="A973">
        <v>2015</v>
      </c>
      <c r="B973">
        <v>121</v>
      </c>
      <c r="C973" t="s">
        <v>455</v>
      </c>
      <c r="Q973" s="1">
        <v>59770</v>
      </c>
      <c r="R973" s="1">
        <v>22924</v>
      </c>
    </row>
    <row r="974" spans="1:18" x14ac:dyDescent="0.25">
      <c r="A974">
        <v>2008</v>
      </c>
      <c r="B974">
        <v>122</v>
      </c>
      <c r="C974" t="s">
        <v>456</v>
      </c>
      <c r="Q974" s="1">
        <v>17865</v>
      </c>
      <c r="R974" s="1">
        <v>6677</v>
      </c>
    </row>
    <row r="975" spans="1:18" x14ac:dyDescent="0.25">
      <c r="A975">
        <v>2009</v>
      </c>
      <c r="B975">
        <v>122</v>
      </c>
      <c r="C975" t="s">
        <v>456</v>
      </c>
      <c r="Q975" s="1">
        <v>17678</v>
      </c>
      <c r="R975" s="1">
        <v>6800</v>
      </c>
    </row>
    <row r="976" spans="1:18" x14ac:dyDescent="0.25">
      <c r="A976">
        <v>2010</v>
      </c>
      <c r="B976">
        <v>122</v>
      </c>
      <c r="C976" t="s">
        <v>456</v>
      </c>
      <c r="Q976" s="1">
        <v>19609</v>
      </c>
      <c r="R976" s="1">
        <v>7720</v>
      </c>
    </row>
    <row r="977" spans="1:18" x14ac:dyDescent="0.25">
      <c r="A977">
        <v>2011</v>
      </c>
      <c r="B977">
        <v>122</v>
      </c>
      <c r="C977" t="s">
        <v>456</v>
      </c>
      <c r="Q977" s="1">
        <v>19616</v>
      </c>
      <c r="R977" s="1">
        <v>7720</v>
      </c>
    </row>
    <row r="978" spans="1:18" x14ac:dyDescent="0.25">
      <c r="A978">
        <v>2012</v>
      </c>
      <c r="B978">
        <v>122</v>
      </c>
      <c r="C978" t="s">
        <v>456</v>
      </c>
      <c r="Q978" s="1">
        <v>19622</v>
      </c>
      <c r="R978" s="1">
        <v>7916</v>
      </c>
    </row>
    <row r="979" spans="1:18" x14ac:dyDescent="0.25">
      <c r="A979">
        <v>2013</v>
      </c>
      <c r="B979">
        <v>122</v>
      </c>
      <c r="C979" t="s">
        <v>456</v>
      </c>
      <c r="Q979" s="1">
        <v>20219</v>
      </c>
      <c r="R979" s="1">
        <v>8062</v>
      </c>
    </row>
    <row r="980" spans="1:18" x14ac:dyDescent="0.25">
      <c r="A980">
        <v>2014</v>
      </c>
      <c r="B980">
        <v>122</v>
      </c>
      <c r="C980" t="s">
        <v>456</v>
      </c>
      <c r="Q980" s="1">
        <v>20241</v>
      </c>
      <c r="R980" s="1">
        <v>8561</v>
      </c>
    </row>
    <row r="981" spans="1:18" x14ac:dyDescent="0.25">
      <c r="A981">
        <v>2015</v>
      </c>
      <c r="B981">
        <v>122</v>
      </c>
      <c r="C981" t="s">
        <v>456</v>
      </c>
      <c r="Q981" s="1">
        <v>20262</v>
      </c>
      <c r="R981" s="1">
        <v>8991</v>
      </c>
    </row>
    <row r="982" spans="1:18" x14ac:dyDescent="0.25">
      <c r="A982">
        <v>2008</v>
      </c>
      <c r="B982">
        <v>123</v>
      </c>
      <c r="C982" t="s">
        <v>457</v>
      </c>
      <c r="Q982" s="1">
        <v>19167</v>
      </c>
      <c r="R982" s="1">
        <v>11239</v>
      </c>
    </row>
    <row r="983" spans="1:18" x14ac:dyDescent="0.25">
      <c r="A983">
        <v>2009</v>
      </c>
      <c r="B983">
        <v>123</v>
      </c>
      <c r="C983" t="s">
        <v>457</v>
      </c>
      <c r="Q983" s="1">
        <v>19244</v>
      </c>
      <c r="R983" s="1">
        <v>11239</v>
      </c>
    </row>
    <row r="984" spans="1:18" x14ac:dyDescent="0.25">
      <c r="A984">
        <v>2010</v>
      </c>
      <c r="B984">
        <v>123</v>
      </c>
      <c r="C984" t="s">
        <v>457</v>
      </c>
      <c r="Q984" s="1">
        <v>19554</v>
      </c>
      <c r="R984" s="1">
        <v>11748</v>
      </c>
    </row>
    <row r="985" spans="1:18" x14ac:dyDescent="0.25">
      <c r="A985">
        <v>2011</v>
      </c>
      <c r="B985">
        <v>123</v>
      </c>
      <c r="C985" t="s">
        <v>457</v>
      </c>
      <c r="Q985" s="1">
        <v>19655</v>
      </c>
      <c r="R985" s="1">
        <v>11748</v>
      </c>
    </row>
    <row r="986" spans="1:18" x14ac:dyDescent="0.25">
      <c r="A986">
        <v>2012</v>
      </c>
      <c r="B986">
        <v>123</v>
      </c>
      <c r="C986" t="s">
        <v>457</v>
      </c>
      <c r="Q986" s="1">
        <v>19752</v>
      </c>
      <c r="R986" s="1">
        <v>12205</v>
      </c>
    </row>
    <row r="987" spans="1:18" x14ac:dyDescent="0.25">
      <c r="A987">
        <v>2013</v>
      </c>
      <c r="B987">
        <v>123</v>
      </c>
      <c r="C987" t="s">
        <v>457</v>
      </c>
      <c r="Q987" s="1">
        <v>20453</v>
      </c>
      <c r="R987" s="1">
        <v>12814</v>
      </c>
    </row>
    <row r="988" spans="1:18" x14ac:dyDescent="0.25">
      <c r="A988">
        <v>2014</v>
      </c>
      <c r="B988">
        <v>123</v>
      </c>
      <c r="C988" t="s">
        <v>457</v>
      </c>
      <c r="Q988" s="1">
        <v>20564</v>
      </c>
      <c r="R988" s="1">
        <v>13841</v>
      </c>
    </row>
    <row r="989" spans="1:18" x14ac:dyDescent="0.25">
      <c r="A989">
        <v>2015</v>
      </c>
      <c r="B989">
        <v>123</v>
      </c>
      <c r="C989" t="s">
        <v>457</v>
      </c>
      <c r="Q989" s="1">
        <v>20671</v>
      </c>
      <c r="R989" s="1">
        <v>13913</v>
      </c>
    </row>
    <row r="990" spans="1:18" x14ac:dyDescent="0.25">
      <c r="A990">
        <v>2008</v>
      </c>
      <c r="B990">
        <v>124</v>
      </c>
      <c r="C990" t="s">
        <v>461</v>
      </c>
      <c r="Q990" s="1">
        <v>91333</v>
      </c>
      <c r="R990" s="1">
        <v>88829</v>
      </c>
    </row>
    <row r="991" spans="1:18" x14ac:dyDescent="0.25">
      <c r="A991">
        <v>2009</v>
      </c>
      <c r="B991">
        <v>124</v>
      </c>
      <c r="C991" t="s">
        <v>461</v>
      </c>
      <c r="Q991" s="1">
        <v>92542</v>
      </c>
      <c r="R991" s="1">
        <v>92138</v>
      </c>
    </row>
    <row r="992" spans="1:18" x14ac:dyDescent="0.25">
      <c r="A992">
        <v>2010</v>
      </c>
      <c r="B992">
        <v>124</v>
      </c>
      <c r="C992" t="s">
        <v>461</v>
      </c>
      <c r="Q992" s="1">
        <v>92200</v>
      </c>
      <c r="R992" s="1">
        <v>87856</v>
      </c>
    </row>
    <row r="993" spans="1:18" x14ac:dyDescent="0.25">
      <c r="A993">
        <v>2011</v>
      </c>
      <c r="B993">
        <v>124</v>
      </c>
      <c r="C993" t="s">
        <v>461</v>
      </c>
      <c r="Q993" s="1">
        <v>93231</v>
      </c>
      <c r="R993" s="1">
        <v>88838</v>
      </c>
    </row>
    <row r="994" spans="1:18" x14ac:dyDescent="0.25">
      <c r="A994">
        <v>2012</v>
      </c>
      <c r="B994">
        <v>124</v>
      </c>
      <c r="C994" t="s">
        <v>461</v>
      </c>
      <c r="Q994" s="1">
        <v>94228</v>
      </c>
      <c r="R994" s="1">
        <v>89788</v>
      </c>
    </row>
    <row r="995" spans="1:18" x14ac:dyDescent="0.25">
      <c r="A995">
        <v>2013</v>
      </c>
      <c r="B995">
        <v>124</v>
      </c>
      <c r="C995" t="s">
        <v>461</v>
      </c>
      <c r="Q995" s="1">
        <v>98172</v>
      </c>
      <c r="R995" s="1">
        <v>93547</v>
      </c>
    </row>
    <row r="996" spans="1:18" x14ac:dyDescent="0.25">
      <c r="A996">
        <v>2014</v>
      </c>
      <c r="B996">
        <v>124</v>
      </c>
      <c r="C996" t="s">
        <v>461</v>
      </c>
      <c r="Q996" s="1">
        <v>99229</v>
      </c>
      <c r="R996" s="1">
        <v>94554</v>
      </c>
    </row>
    <row r="997" spans="1:18" x14ac:dyDescent="0.25">
      <c r="A997">
        <v>2015</v>
      </c>
      <c r="B997">
        <v>124</v>
      </c>
      <c r="C997" t="s">
        <v>461</v>
      </c>
      <c r="Q997" s="1">
        <v>100243</v>
      </c>
      <c r="R997" s="1">
        <v>83895</v>
      </c>
    </row>
    <row r="998" spans="1:18" x14ac:dyDescent="0.25">
      <c r="A998">
        <v>2008</v>
      </c>
      <c r="B998">
        <v>125</v>
      </c>
      <c r="C998" t="s">
        <v>466</v>
      </c>
      <c r="Q998" s="1">
        <v>16434</v>
      </c>
      <c r="R998" s="1">
        <v>9012</v>
      </c>
    </row>
    <row r="999" spans="1:18" x14ac:dyDescent="0.25">
      <c r="A999">
        <v>2009</v>
      </c>
      <c r="B999">
        <v>125</v>
      </c>
      <c r="C999" t="s">
        <v>466</v>
      </c>
      <c r="Q999" s="1">
        <v>16494</v>
      </c>
      <c r="R999" s="1">
        <v>11700</v>
      </c>
    </row>
    <row r="1000" spans="1:18" x14ac:dyDescent="0.25">
      <c r="A1000">
        <v>2010</v>
      </c>
      <c r="B1000">
        <v>125</v>
      </c>
      <c r="C1000" t="s">
        <v>466</v>
      </c>
      <c r="Q1000" s="1">
        <v>16149</v>
      </c>
      <c r="R1000" s="1">
        <v>11700</v>
      </c>
    </row>
    <row r="1001" spans="1:18" x14ac:dyDescent="0.25">
      <c r="A1001">
        <v>2011</v>
      </c>
      <c r="B1001">
        <v>125</v>
      </c>
      <c r="C1001" t="s">
        <v>466</v>
      </c>
      <c r="Q1001" s="1">
        <v>16183</v>
      </c>
      <c r="R1001" s="1">
        <v>11769</v>
      </c>
    </row>
    <row r="1002" spans="1:18" x14ac:dyDescent="0.25">
      <c r="A1002">
        <v>2012</v>
      </c>
      <c r="B1002">
        <v>125</v>
      </c>
      <c r="C1002" t="s">
        <v>466</v>
      </c>
      <c r="Q1002" s="1">
        <v>16216</v>
      </c>
      <c r="R1002" s="1">
        <v>11769</v>
      </c>
    </row>
    <row r="1003" spans="1:18" x14ac:dyDescent="0.25">
      <c r="A1003">
        <v>2013</v>
      </c>
      <c r="B1003">
        <v>125</v>
      </c>
      <c r="C1003" t="s">
        <v>466</v>
      </c>
      <c r="Q1003" s="1">
        <v>16740</v>
      </c>
      <c r="R1003" s="1">
        <v>12363</v>
      </c>
    </row>
    <row r="1004" spans="1:18" x14ac:dyDescent="0.25">
      <c r="A1004">
        <v>2014</v>
      </c>
      <c r="B1004">
        <v>125</v>
      </c>
      <c r="C1004" t="s">
        <v>466</v>
      </c>
      <c r="Q1004" s="1">
        <v>16786</v>
      </c>
      <c r="R1004" s="1">
        <v>12851</v>
      </c>
    </row>
    <row r="1005" spans="1:18" x14ac:dyDescent="0.25">
      <c r="A1005">
        <v>2015</v>
      </c>
      <c r="B1005">
        <v>125</v>
      </c>
      <c r="C1005" t="s">
        <v>466</v>
      </c>
      <c r="Q1005" s="1">
        <v>16829</v>
      </c>
      <c r="R1005" s="1">
        <v>12851</v>
      </c>
    </row>
    <row r="1006" spans="1:18" x14ac:dyDescent="0.25">
      <c r="A1006">
        <v>2008</v>
      </c>
      <c r="B1006">
        <v>126</v>
      </c>
      <c r="C1006" s="14" t="s">
        <v>467</v>
      </c>
      <c r="Q1006">
        <v>6739</v>
      </c>
      <c r="R1006">
        <v>3001</v>
      </c>
    </row>
    <row r="1007" spans="1:18" x14ac:dyDescent="0.25">
      <c r="A1007">
        <v>2009</v>
      </c>
      <c r="B1007">
        <v>126</v>
      </c>
      <c r="C1007" s="14" t="s">
        <v>467</v>
      </c>
      <c r="Q1007">
        <v>6792</v>
      </c>
      <c r="R1007">
        <v>4965</v>
      </c>
    </row>
    <row r="1008" spans="1:18" x14ac:dyDescent="0.25">
      <c r="A1008">
        <v>2010</v>
      </c>
      <c r="B1008">
        <v>126</v>
      </c>
      <c r="C1008" s="14" t="s">
        <v>467</v>
      </c>
      <c r="Q1008">
        <v>6890</v>
      </c>
      <c r="R1008">
        <v>5017</v>
      </c>
    </row>
    <row r="1009" spans="1:18" x14ac:dyDescent="0.25">
      <c r="A1009">
        <v>2011</v>
      </c>
      <c r="B1009">
        <v>126</v>
      </c>
      <c r="C1009" s="14" t="s">
        <v>467</v>
      </c>
      <c r="Q1009">
        <v>6946</v>
      </c>
      <c r="R1009">
        <v>5058</v>
      </c>
    </row>
    <row r="1010" spans="1:18" x14ac:dyDescent="0.25">
      <c r="A1010">
        <v>2012</v>
      </c>
      <c r="B1010">
        <v>126</v>
      </c>
      <c r="C1010" s="14" t="s">
        <v>467</v>
      </c>
      <c r="Q1010">
        <v>6999</v>
      </c>
      <c r="R1010">
        <v>4810</v>
      </c>
    </row>
    <row r="1011" spans="1:18" x14ac:dyDescent="0.25">
      <c r="A1011">
        <v>2013</v>
      </c>
      <c r="B1011">
        <v>126</v>
      </c>
      <c r="C1011" s="14" t="s">
        <v>467</v>
      </c>
      <c r="Q1011">
        <v>7269</v>
      </c>
      <c r="R1011">
        <v>4942</v>
      </c>
    </row>
    <row r="1012" spans="1:18" x14ac:dyDescent="0.25">
      <c r="A1012">
        <v>2014</v>
      </c>
      <c r="B1012">
        <v>126</v>
      </c>
      <c r="C1012" s="14" t="s">
        <v>467</v>
      </c>
      <c r="Q1012">
        <v>7327</v>
      </c>
      <c r="R1012">
        <v>5111</v>
      </c>
    </row>
    <row r="1013" spans="1:18" x14ac:dyDescent="0.25">
      <c r="A1013">
        <v>2015</v>
      </c>
      <c r="B1013">
        <v>126</v>
      </c>
      <c r="C1013" s="14" t="s">
        <v>467</v>
      </c>
      <c r="O1013" s="1"/>
      <c r="P1013" s="1"/>
      <c r="Q1013" s="1">
        <v>7383</v>
      </c>
      <c r="R1013" s="1">
        <v>3972</v>
      </c>
    </row>
    <row r="1014" spans="1:18" x14ac:dyDescent="0.25">
      <c r="A1014">
        <v>2008</v>
      </c>
      <c r="B1014">
        <v>127</v>
      </c>
      <c r="C1014" t="s">
        <v>474</v>
      </c>
      <c r="O1014" s="1"/>
      <c r="P1014" s="1"/>
      <c r="Q1014" s="1">
        <v>39109</v>
      </c>
      <c r="R1014" s="1">
        <v>35941</v>
      </c>
    </row>
    <row r="1015" spans="1:18" x14ac:dyDescent="0.25">
      <c r="A1015">
        <v>2009</v>
      </c>
      <c r="B1015">
        <v>127</v>
      </c>
      <c r="C1015" t="s">
        <v>474</v>
      </c>
      <c r="O1015" s="1"/>
      <c r="P1015" s="1"/>
      <c r="Q1015" s="1">
        <v>39509</v>
      </c>
      <c r="R1015" s="1">
        <v>36308</v>
      </c>
    </row>
    <row r="1016" spans="1:18" x14ac:dyDescent="0.25">
      <c r="A1016">
        <v>2010</v>
      </c>
      <c r="B1016">
        <v>127</v>
      </c>
      <c r="C1016" t="s">
        <v>474</v>
      </c>
      <c r="O1016" s="1"/>
      <c r="P1016" s="1"/>
      <c r="Q1016" s="1">
        <v>38688</v>
      </c>
      <c r="R1016" s="1">
        <v>37086</v>
      </c>
    </row>
    <row r="1017" spans="1:18" x14ac:dyDescent="0.25">
      <c r="A1017">
        <v>2011</v>
      </c>
      <c r="B1017">
        <v>127</v>
      </c>
      <c r="C1017" t="s">
        <v>474</v>
      </c>
      <c r="O1017" s="1"/>
      <c r="P1017" s="1"/>
      <c r="Q1017" s="1">
        <v>38981</v>
      </c>
      <c r="R1017" s="1">
        <v>37421</v>
      </c>
    </row>
    <row r="1018" spans="1:18" x14ac:dyDescent="0.25">
      <c r="A1018">
        <v>2012</v>
      </c>
      <c r="B1018">
        <v>127</v>
      </c>
      <c r="C1018" t="s">
        <v>474</v>
      </c>
      <c r="O1018" s="1"/>
      <c r="P1018" s="1"/>
      <c r="Q1018" s="1">
        <v>39264</v>
      </c>
      <c r="R1018" s="1">
        <v>37421</v>
      </c>
    </row>
    <row r="1019" spans="1:18" x14ac:dyDescent="0.25">
      <c r="A1019">
        <v>2013</v>
      </c>
      <c r="B1019">
        <v>127</v>
      </c>
      <c r="C1019" t="s">
        <v>474</v>
      </c>
      <c r="Q1019" s="1">
        <v>40760</v>
      </c>
      <c r="R1019" s="1">
        <v>40760</v>
      </c>
    </row>
    <row r="1020" spans="1:18" x14ac:dyDescent="0.25">
      <c r="A1020">
        <v>2014</v>
      </c>
      <c r="B1020">
        <v>127</v>
      </c>
      <c r="C1020" t="s">
        <v>474</v>
      </c>
      <c r="Q1020" s="1">
        <v>41070</v>
      </c>
      <c r="R1020" s="1">
        <v>41070</v>
      </c>
    </row>
    <row r="1021" spans="1:18" x14ac:dyDescent="0.25">
      <c r="A1021">
        <v>2015</v>
      </c>
      <c r="B1021">
        <v>127</v>
      </c>
      <c r="C1021" t="s">
        <v>474</v>
      </c>
      <c r="Q1021" s="1">
        <v>41368</v>
      </c>
      <c r="R1021" s="1">
        <v>41368</v>
      </c>
    </row>
    <row r="1022" spans="1:18" x14ac:dyDescent="0.25">
      <c r="A1022">
        <v>2008</v>
      </c>
      <c r="B1022">
        <v>128</v>
      </c>
      <c r="C1022" t="s">
        <v>476</v>
      </c>
      <c r="Q1022" s="1">
        <v>18296</v>
      </c>
      <c r="R1022" s="1">
        <v>9199</v>
      </c>
    </row>
    <row r="1023" spans="1:18" x14ac:dyDescent="0.25">
      <c r="A1023">
        <v>2009</v>
      </c>
      <c r="B1023">
        <v>128</v>
      </c>
      <c r="C1023" t="s">
        <v>476</v>
      </c>
      <c r="Q1023" s="1">
        <v>18181</v>
      </c>
      <c r="R1023" s="1">
        <v>9694</v>
      </c>
    </row>
    <row r="1024" spans="1:18" x14ac:dyDescent="0.25">
      <c r="A1024">
        <v>2010</v>
      </c>
      <c r="B1024">
        <v>128</v>
      </c>
      <c r="C1024" t="s">
        <v>476</v>
      </c>
      <c r="Q1024" s="1">
        <v>18776</v>
      </c>
      <c r="R1024" s="1">
        <v>10616</v>
      </c>
    </row>
    <row r="1025" spans="1:18" x14ac:dyDescent="0.25">
      <c r="A1025">
        <v>2011</v>
      </c>
      <c r="B1025">
        <v>128</v>
      </c>
      <c r="C1025" t="s">
        <v>476</v>
      </c>
      <c r="Q1025" s="1">
        <v>18740</v>
      </c>
      <c r="R1025" s="1">
        <v>10659</v>
      </c>
    </row>
    <row r="1026" spans="1:18" x14ac:dyDescent="0.25">
      <c r="A1026">
        <v>2012</v>
      </c>
      <c r="B1026">
        <v>128</v>
      </c>
      <c r="C1026" t="s">
        <v>476</v>
      </c>
      <c r="Q1026" s="1">
        <v>18705</v>
      </c>
      <c r="R1026" s="1">
        <v>10919</v>
      </c>
    </row>
    <row r="1027" spans="1:18" x14ac:dyDescent="0.25">
      <c r="A1027">
        <v>2013</v>
      </c>
      <c r="B1027">
        <v>128</v>
      </c>
      <c r="C1027" t="s">
        <v>476</v>
      </c>
      <c r="Q1027" s="1">
        <v>19228</v>
      </c>
      <c r="R1027" s="1">
        <v>11303</v>
      </c>
    </row>
    <row r="1028" spans="1:18" x14ac:dyDescent="0.25">
      <c r="A1028">
        <v>2014</v>
      </c>
      <c r="B1028">
        <v>128</v>
      </c>
      <c r="C1028" t="s">
        <v>476</v>
      </c>
      <c r="Q1028" s="1">
        <v>19209</v>
      </c>
      <c r="R1028" s="1">
        <v>11684</v>
      </c>
    </row>
    <row r="1029" spans="1:18" x14ac:dyDescent="0.25">
      <c r="A1029">
        <v>2015</v>
      </c>
      <c r="B1029">
        <v>128</v>
      </c>
      <c r="C1029" t="s">
        <v>476</v>
      </c>
      <c r="Q1029" s="1">
        <v>19191</v>
      </c>
      <c r="R1029" s="1">
        <v>8720</v>
      </c>
    </row>
    <row r="1030" spans="1:18" x14ac:dyDescent="0.25">
      <c r="A1030">
        <v>2008</v>
      </c>
      <c r="B1030">
        <v>129</v>
      </c>
      <c r="C1030" t="s">
        <v>479</v>
      </c>
      <c r="Q1030" s="1">
        <v>77598</v>
      </c>
      <c r="R1030" s="1">
        <v>59309</v>
      </c>
    </row>
    <row r="1031" spans="1:18" x14ac:dyDescent="0.25">
      <c r="A1031">
        <v>2009</v>
      </c>
      <c r="B1031">
        <v>129</v>
      </c>
      <c r="C1031" t="s">
        <v>479</v>
      </c>
      <c r="Q1031" s="1">
        <v>78605</v>
      </c>
      <c r="R1031" s="1">
        <v>61102</v>
      </c>
    </row>
    <row r="1032" spans="1:18" x14ac:dyDescent="0.25">
      <c r="A1032">
        <v>2010</v>
      </c>
      <c r="B1032">
        <v>129</v>
      </c>
      <c r="C1032" t="s">
        <v>479</v>
      </c>
      <c r="Q1032" s="1">
        <v>79574</v>
      </c>
      <c r="R1032" s="1">
        <v>61968</v>
      </c>
    </row>
    <row r="1033" spans="1:18" x14ac:dyDescent="0.25">
      <c r="A1033">
        <v>2011</v>
      </c>
      <c r="B1033">
        <v>129</v>
      </c>
      <c r="C1033" t="s">
        <v>479</v>
      </c>
      <c r="Q1033" s="1">
        <v>80530</v>
      </c>
      <c r="R1033" s="1">
        <v>76800</v>
      </c>
    </row>
    <row r="1034" spans="1:18" x14ac:dyDescent="0.25">
      <c r="A1034">
        <v>2012</v>
      </c>
      <c r="B1034">
        <v>129</v>
      </c>
      <c r="C1034" t="s">
        <v>479</v>
      </c>
      <c r="Q1034" s="1">
        <v>81455</v>
      </c>
      <c r="R1034" s="1">
        <v>76800</v>
      </c>
    </row>
    <row r="1035" spans="1:18" x14ac:dyDescent="0.25">
      <c r="A1035">
        <v>2013</v>
      </c>
      <c r="B1035">
        <v>129</v>
      </c>
      <c r="C1035" t="s">
        <v>479</v>
      </c>
      <c r="Q1035" s="1">
        <v>84934</v>
      </c>
      <c r="R1035" s="1">
        <v>76800</v>
      </c>
    </row>
    <row r="1036" spans="1:18" x14ac:dyDescent="0.25">
      <c r="A1036">
        <v>2014</v>
      </c>
      <c r="B1036">
        <v>129</v>
      </c>
      <c r="C1036" t="s">
        <v>479</v>
      </c>
      <c r="Q1036" s="1">
        <v>85909</v>
      </c>
      <c r="R1036" s="1">
        <v>85909</v>
      </c>
    </row>
    <row r="1037" spans="1:18" x14ac:dyDescent="0.25">
      <c r="A1037">
        <v>2015</v>
      </c>
      <c r="B1037">
        <v>129</v>
      </c>
      <c r="C1037" t="s">
        <v>479</v>
      </c>
      <c r="Q1037" s="1">
        <v>86844</v>
      </c>
      <c r="R1037" s="1">
        <v>85909</v>
      </c>
    </row>
    <row r="1038" spans="1:18" x14ac:dyDescent="0.25">
      <c r="A1038">
        <v>2008</v>
      </c>
      <c r="B1038">
        <v>130</v>
      </c>
      <c r="C1038" t="s">
        <v>480</v>
      </c>
      <c r="Q1038" s="1">
        <v>20866</v>
      </c>
      <c r="R1038" s="1">
        <v>17172</v>
      </c>
    </row>
    <row r="1039" spans="1:18" x14ac:dyDescent="0.25">
      <c r="A1039">
        <v>2009</v>
      </c>
      <c r="B1039">
        <v>130</v>
      </c>
      <c r="C1039" t="s">
        <v>480</v>
      </c>
      <c r="Q1039" s="1">
        <v>20934</v>
      </c>
      <c r="R1039" s="1">
        <v>17250</v>
      </c>
    </row>
    <row r="1040" spans="1:18" x14ac:dyDescent="0.25">
      <c r="A1040">
        <v>2010</v>
      </c>
      <c r="B1040">
        <v>130</v>
      </c>
      <c r="C1040" t="s">
        <v>480</v>
      </c>
      <c r="Q1040" s="1">
        <v>21382</v>
      </c>
      <c r="R1040" s="1">
        <v>17043</v>
      </c>
    </row>
    <row r="1041" spans="1:18" x14ac:dyDescent="0.25">
      <c r="A1041">
        <v>2011</v>
      </c>
      <c r="B1041">
        <v>130</v>
      </c>
      <c r="C1041" t="s">
        <v>480</v>
      </c>
      <c r="Q1041" s="1">
        <v>21487</v>
      </c>
      <c r="R1041" s="1">
        <v>17127</v>
      </c>
    </row>
    <row r="1042" spans="1:18" x14ac:dyDescent="0.25">
      <c r="A1042">
        <v>2012</v>
      </c>
      <c r="B1042">
        <v>130</v>
      </c>
      <c r="C1042" t="s">
        <v>480</v>
      </c>
      <c r="Q1042" s="1">
        <v>21587</v>
      </c>
      <c r="R1042" s="1">
        <v>17130</v>
      </c>
    </row>
    <row r="1043" spans="1:18" x14ac:dyDescent="0.25">
      <c r="A1043">
        <v>2013</v>
      </c>
      <c r="B1043">
        <v>130</v>
      </c>
      <c r="C1043" t="s">
        <v>480</v>
      </c>
      <c r="Q1043" s="1">
        <v>22348</v>
      </c>
      <c r="R1043" s="1">
        <v>17130</v>
      </c>
    </row>
    <row r="1044" spans="1:18" x14ac:dyDescent="0.25">
      <c r="A1044">
        <v>2014</v>
      </c>
      <c r="B1044">
        <v>130</v>
      </c>
      <c r="C1044" t="s">
        <v>480</v>
      </c>
      <c r="Q1044" s="1">
        <v>22465</v>
      </c>
      <c r="R1044" s="1">
        <v>17130</v>
      </c>
    </row>
    <row r="1045" spans="1:18" x14ac:dyDescent="0.25">
      <c r="A1045">
        <v>2015</v>
      </c>
      <c r="B1045">
        <v>130</v>
      </c>
      <c r="C1045" t="s">
        <v>480</v>
      </c>
      <c r="Q1045" s="1">
        <v>22577</v>
      </c>
      <c r="R1045" s="1">
        <v>17227</v>
      </c>
    </row>
    <row r="1046" spans="1:18" x14ac:dyDescent="0.25">
      <c r="A1046">
        <v>2008</v>
      </c>
      <c r="B1046">
        <v>131</v>
      </c>
      <c r="C1046" t="s">
        <v>481</v>
      </c>
      <c r="Q1046" s="1">
        <v>27536</v>
      </c>
      <c r="R1046" s="1">
        <v>21249</v>
      </c>
    </row>
    <row r="1047" spans="1:18" x14ac:dyDescent="0.25">
      <c r="A1047">
        <v>2009</v>
      </c>
      <c r="B1047">
        <v>131</v>
      </c>
      <c r="C1047" t="s">
        <v>481</v>
      </c>
      <c r="Q1047" s="1">
        <v>27580</v>
      </c>
      <c r="R1047" s="16">
        <f>(R1046+R1048)/2</f>
        <v>18434.5</v>
      </c>
    </row>
    <row r="1048" spans="1:18" x14ac:dyDescent="0.25">
      <c r="A1048">
        <v>2010</v>
      </c>
      <c r="B1048">
        <v>131</v>
      </c>
      <c r="C1048" t="s">
        <v>481</v>
      </c>
      <c r="Q1048" s="1">
        <v>27111</v>
      </c>
      <c r="R1048" s="1">
        <v>15620</v>
      </c>
    </row>
    <row r="1049" spans="1:18" x14ac:dyDescent="0.25">
      <c r="A1049">
        <v>2011</v>
      </c>
      <c r="B1049">
        <v>131</v>
      </c>
      <c r="C1049" t="s">
        <v>481</v>
      </c>
      <c r="Q1049" s="1">
        <v>27130</v>
      </c>
      <c r="R1049" s="1">
        <v>21185</v>
      </c>
    </row>
    <row r="1050" spans="1:18" x14ac:dyDescent="0.25">
      <c r="A1050">
        <v>2012</v>
      </c>
      <c r="B1050">
        <v>131</v>
      </c>
      <c r="C1050" t="s">
        <v>481</v>
      </c>
      <c r="Q1050" s="1">
        <v>27148</v>
      </c>
      <c r="R1050" s="1">
        <v>21269</v>
      </c>
    </row>
    <row r="1051" spans="1:18" x14ac:dyDescent="0.25">
      <c r="A1051">
        <v>2013</v>
      </c>
      <c r="B1051">
        <v>131</v>
      </c>
      <c r="C1051" t="s">
        <v>481</v>
      </c>
      <c r="Q1051" s="1">
        <v>27983</v>
      </c>
      <c r="R1051" s="1">
        <v>21633</v>
      </c>
    </row>
    <row r="1052" spans="1:18" x14ac:dyDescent="0.25">
      <c r="A1052">
        <v>2014</v>
      </c>
      <c r="B1052">
        <v>131</v>
      </c>
      <c r="C1052" t="s">
        <v>481</v>
      </c>
      <c r="Q1052" s="1">
        <v>28023</v>
      </c>
      <c r="R1052" s="1">
        <v>21789</v>
      </c>
    </row>
    <row r="1053" spans="1:18" x14ac:dyDescent="0.25">
      <c r="A1053">
        <v>2015</v>
      </c>
      <c r="B1053">
        <v>131</v>
      </c>
      <c r="C1053" t="s">
        <v>481</v>
      </c>
      <c r="Q1053" s="1">
        <v>28061</v>
      </c>
      <c r="R1053" s="1">
        <v>21811</v>
      </c>
    </row>
    <row r="1054" spans="1:18" x14ac:dyDescent="0.25">
      <c r="A1054">
        <v>2008</v>
      </c>
      <c r="B1054">
        <v>132</v>
      </c>
      <c r="C1054" t="s">
        <v>485</v>
      </c>
      <c r="Q1054" s="1">
        <v>53989</v>
      </c>
      <c r="R1054" s="1">
        <v>35077</v>
      </c>
    </row>
    <row r="1055" spans="1:18" x14ac:dyDescent="0.25">
      <c r="A1055">
        <v>2009</v>
      </c>
      <c r="B1055">
        <v>132</v>
      </c>
      <c r="C1055" t="s">
        <v>485</v>
      </c>
      <c r="Q1055" s="1">
        <v>54689</v>
      </c>
      <c r="R1055" s="1">
        <v>28576</v>
      </c>
    </row>
    <row r="1056" spans="1:18" x14ac:dyDescent="0.25">
      <c r="A1056">
        <v>2010</v>
      </c>
      <c r="B1056">
        <v>132</v>
      </c>
      <c r="C1056" t="s">
        <v>485</v>
      </c>
      <c r="Q1056" s="1">
        <v>54219</v>
      </c>
      <c r="R1056" s="1">
        <v>31472</v>
      </c>
    </row>
    <row r="1057" spans="1:18" x14ac:dyDescent="0.25">
      <c r="A1057">
        <v>2011</v>
      </c>
      <c r="B1057">
        <v>132</v>
      </c>
      <c r="C1057" t="s">
        <v>485</v>
      </c>
      <c r="Q1057" s="1">
        <v>54796</v>
      </c>
      <c r="R1057" s="16">
        <f>(R1056+R1058)/2</f>
        <v>34425</v>
      </c>
    </row>
    <row r="1058" spans="1:18" x14ac:dyDescent="0.25">
      <c r="A1058">
        <v>2012</v>
      </c>
      <c r="B1058">
        <v>132</v>
      </c>
      <c r="C1058" t="s">
        <v>485</v>
      </c>
      <c r="Q1058" s="1">
        <v>55353</v>
      </c>
      <c r="R1058" s="1">
        <v>37378</v>
      </c>
    </row>
    <row r="1059" spans="1:18" x14ac:dyDescent="0.25">
      <c r="A1059">
        <v>2013</v>
      </c>
      <c r="B1059">
        <v>132</v>
      </c>
      <c r="C1059" t="s">
        <v>485</v>
      </c>
      <c r="Q1059" s="1">
        <v>57639</v>
      </c>
      <c r="R1059" s="1">
        <v>37465</v>
      </c>
    </row>
    <row r="1060" spans="1:18" x14ac:dyDescent="0.25">
      <c r="A1060">
        <v>2014</v>
      </c>
      <c r="B1060">
        <v>132</v>
      </c>
      <c r="C1060" t="s">
        <v>485</v>
      </c>
      <c r="Q1060" s="1">
        <v>58233</v>
      </c>
      <c r="R1060" s="1">
        <v>40700</v>
      </c>
    </row>
    <row r="1061" spans="1:18" x14ac:dyDescent="0.25">
      <c r="A1061">
        <v>2015</v>
      </c>
      <c r="B1061">
        <v>132</v>
      </c>
      <c r="C1061" t="s">
        <v>485</v>
      </c>
      <c r="Q1061" s="1">
        <v>58802</v>
      </c>
      <c r="R1061" s="1">
        <v>47041</v>
      </c>
    </row>
    <row r="1062" spans="1:18" x14ac:dyDescent="0.25">
      <c r="A1062">
        <v>2008</v>
      </c>
      <c r="B1062">
        <v>133</v>
      </c>
      <c r="C1062" s="14" t="s">
        <v>489</v>
      </c>
      <c r="Q1062" s="1">
        <v>3819</v>
      </c>
      <c r="R1062" s="1">
        <v>2550</v>
      </c>
    </row>
    <row r="1063" spans="1:18" x14ac:dyDescent="0.25">
      <c r="A1063">
        <v>2009</v>
      </c>
      <c r="B1063">
        <v>133</v>
      </c>
      <c r="C1063" s="14" t="s">
        <v>489</v>
      </c>
      <c r="Q1063" s="1">
        <v>3793</v>
      </c>
      <c r="R1063" s="1">
        <v>2800</v>
      </c>
    </row>
    <row r="1064" spans="1:18" x14ac:dyDescent="0.25">
      <c r="A1064">
        <v>2010</v>
      </c>
      <c r="B1064">
        <v>133</v>
      </c>
      <c r="C1064" s="14" t="s">
        <v>489</v>
      </c>
      <c r="Q1064" s="1">
        <v>4012</v>
      </c>
      <c r="R1064" s="1">
        <v>4012</v>
      </c>
    </row>
    <row r="1065" spans="1:18" x14ac:dyDescent="0.25">
      <c r="A1065">
        <v>2011</v>
      </c>
      <c r="B1065">
        <v>133</v>
      </c>
      <c r="C1065" s="14" t="s">
        <v>489</v>
      </c>
      <c r="Q1065" s="1">
        <v>4010</v>
      </c>
      <c r="R1065" s="16">
        <f>(R1064+R1066)/2</f>
        <v>3285</v>
      </c>
    </row>
    <row r="1066" spans="1:18" x14ac:dyDescent="0.25">
      <c r="A1066">
        <v>2012</v>
      </c>
      <c r="B1066">
        <v>133</v>
      </c>
      <c r="C1066" s="14" t="s">
        <v>489</v>
      </c>
      <c r="Q1066" s="1">
        <v>4008</v>
      </c>
      <c r="R1066" s="1">
        <v>2558</v>
      </c>
    </row>
    <row r="1067" spans="1:18" x14ac:dyDescent="0.25">
      <c r="A1067">
        <v>2013</v>
      </c>
      <c r="B1067">
        <v>133</v>
      </c>
      <c r="C1067" s="14" t="s">
        <v>489</v>
      </c>
      <c r="Q1067" s="1">
        <v>4125</v>
      </c>
      <c r="R1067" s="1">
        <v>3762</v>
      </c>
    </row>
    <row r="1068" spans="1:18" x14ac:dyDescent="0.25">
      <c r="A1068">
        <v>2014</v>
      </c>
      <c r="B1068">
        <v>133</v>
      </c>
      <c r="C1068" s="14" t="s">
        <v>489</v>
      </c>
      <c r="Q1068" s="1">
        <v>4126</v>
      </c>
      <c r="R1068" s="1">
        <v>3770</v>
      </c>
    </row>
    <row r="1069" spans="1:18" x14ac:dyDescent="0.25">
      <c r="A1069">
        <v>2015</v>
      </c>
      <c r="B1069">
        <v>133</v>
      </c>
      <c r="C1069" s="14" t="s">
        <v>489</v>
      </c>
      <c r="Q1069" s="1">
        <v>4127</v>
      </c>
      <c r="R1069" s="1">
        <v>3780</v>
      </c>
    </row>
    <row r="1070" spans="1:18" x14ac:dyDescent="0.25">
      <c r="A1070">
        <v>2008</v>
      </c>
      <c r="B1070">
        <v>134</v>
      </c>
      <c r="C1070" t="s">
        <v>491</v>
      </c>
      <c r="Q1070" s="1">
        <v>12593</v>
      </c>
      <c r="R1070">
        <v>993</v>
      </c>
    </row>
    <row r="1071" spans="1:18" x14ac:dyDescent="0.25">
      <c r="A1071">
        <v>2009</v>
      </c>
      <c r="B1071">
        <v>134</v>
      </c>
      <c r="C1071" t="s">
        <v>491</v>
      </c>
      <c r="Q1071" s="1">
        <v>12662</v>
      </c>
      <c r="R1071" s="1">
        <v>4481</v>
      </c>
    </row>
    <row r="1072" spans="1:18" x14ac:dyDescent="0.25">
      <c r="A1072">
        <v>2010</v>
      </c>
      <c r="B1072">
        <v>134</v>
      </c>
      <c r="C1072" t="s">
        <v>491</v>
      </c>
      <c r="Q1072" s="1">
        <v>12611</v>
      </c>
      <c r="R1072" s="1">
        <v>8237</v>
      </c>
    </row>
    <row r="1073" spans="1:18" x14ac:dyDescent="0.25">
      <c r="A1073">
        <v>2011</v>
      </c>
      <c r="B1073">
        <v>134</v>
      </c>
      <c r="C1073" t="s">
        <v>491</v>
      </c>
      <c r="Q1073" s="1">
        <v>12672</v>
      </c>
      <c r="R1073" s="1">
        <v>11048</v>
      </c>
    </row>
    <row r="1074" spans="1:18" x14ac:dyDescent="0.25">
      <c r="A1074">
        <v>2012</v>
      </c>
      <c r="B1074">
        <v>134</v>
      </c>
      <c r="C1074" t="s">
        <v>491</v>
      </c>
      <c r="Q1074" s="1">
        <v>12731</v>
      </c>
      <c r="R1074" s="1">
        <v>5455</v>
      </c>
    </row>
    <row r="1075" spans="1:18" x14ac:dyDescent="0.25">
      <c r="A1075">
        <v>2013</v>
      </c>
      <c r="B1075">
        <v>134</v>
      </c>
      <c r="C1075" t="s">
        <v>491</v>
      </c>
      <c r="Q1075" s="1">
        <v>13180</v>
      </c>
      <c r="R1075" s="1">
        <v>5997</v>
      </c>
    </row>
    <row r="1076" spans="1:18" x14ac:dyDescent="0.25">
      <c r="A1076">
        <v>2014</v>
      </c>
      <c r="B1076">
        <v>134</v>
      </c>
      <c r="C1076" t="s">
        <v>491</v>
      </c>
      <c r="Q1076" s="1">
        <v>13248</v>
      </c>
      <c r="R1076" s="1">
        <v>7372</v>
      </c>
    </row>
    <row r="1077" spans="1:18" x14ac:dyDescent="0.25">
      <c r="A1077">
        <v>2015</v>
      </c>
      <c r="B1077">
        <v>134</v>
      </c>
      <c r="C1077" t="s">
        <v>491</v>
      </c>
      <c r="Q1077" s="1">
        <v>13314</v>
      </c>
      <c r="R1077" s="1">
        <v>5424</v>
      </c>
    </row>
    <row r="1078" spans="1:18" x14ac:dyDescent="0.25">
      <c r="A1078">
        <v>2008</v>
      </c>
      <c r="B1078">
        <v>135</v>
      </c>
      <c r="C1078" s="14" t="s">
        <v>493</v>
      </c>
      <c r="Q1078" s="1">
        <v>7742</v>
      </c>
      <c r="R1078" s="1">
        <v>4792</v>
      </c>
    </row>
    <row r="1079" spans="1:18" x14ac:dyDescent="0.25">
      <c r="A1079">
        <v>2009</v>
      </c>
      <c r="B1079">
        <v>135</v>
      </c>
      <c r="C1079" s="14" t="s">
        <v>493</v>
      </c>
      <c r="Q1079" s="1">
        <v>7802</v>
      </c>
      <c r="R1079" s="1">
        <v>4961</v>
      </c>
    </row>
    <row r="1080" spans="1:18" x14ac:dyDescent="0.25">
      <c r="A1080">
        <v>2010</v>
      </c>
      <c r="B1080">
        <v>135</v>
      </c>
      <c r="C1080" s="14" t="s">
        <v>493</v>
      </c>
      <c r="Q1080" s="1">
        <v>7874</v>
      </c>
      <c r="R1080" s="1">
        <v>5206</v>
      </c>
    </row>
    <row r="1081" spans="1:18" x14ac:dyDescent="0.25">
      <c r="A1081">
        <v>2011</v>
      </c>
      <c r="B1081">
        <v>135</v>
      </c>
      <c r="C1081" s="14" t="s">
        <v>493</v>
      </c>
      <c r="Q1081" s="1">
        <v>7935</v>
      </c>
      <c r="R1081" s="1">
        <v>6029</v>
      </c>
    </row>
    <row r="1082" spans="1:18" x14ac:dyDescent="0.25">
      <c r="A1082">
        <v>2012</v>
      </c>
      <c r="B1082">
        <v>135</v>
      </c>
      <c r="C1082" s="14" t="s">
        <v>493</v>
      </c>
      <c r="Q1082" s="1">
        <v>7994</v>
      </c>
      <c r="R1082" s="1">
        <v>6485</v>
      </c>
    </row>
    <row r="1083" spans="1:18" x14ac:dyDescent="0.25">
      <c r="A1083">
        <v>2013</v>
      </c>
      <c r="B1083">
        <v>135</v>
      </c>
      <c r="C1083" s="14" t="s">
        <v>493</v>
      </c>
      <c r="Q1083" s="1">
        <v>8299</v>
      </c>
      <c r="R1083" s="1">
        <v>6733</v>
      </c>
    </row>
    <row r="1084" spans="1:18" x14ac:dyDescent="0.25">
      <c r="A1084">
        <v>2014</v>
      </c>
      <c r="B1084">
        <v>135</v>
      </c>
      <c r="C1084" s="14" t="s">
        <v>493</v>
      </c>
      <c r="Q1084" s="1">
        <v>8363</v>
      </c>
      <c r="R1084" s="1">
        <v>6785</v>
      </c>
    </row>
    <row r="1085" spans="1:18" x14ac:dyDescent="0.25">
      <c r="A1085">
        <v>2015</v>
      </c>
      <c r="B1085">
        <v>135</v>
      </c>
      <c r="C1085" s="14" t="s">
        <v>493</v>
      </c>
      <c r="Q1085" s="1">
        <v>8425</v>
      </c>
      <c r="R1085" s="1">
        <v>6809</v>
      </c>
    </row>
    <row r="1086" spans="1:18" x14ac:dyDescent="0.25">
      <c r="A1086">
        <v>2008</v>
      </c>
      <c r="B1086">
        <v>136</v>
      </c>
      <c r="C1086" t="s">
        <v>501</v>
      </c>
      <c r="Q1086" s="1">
        <v>34789</v>
      </c>
      <c r="R1086" s="1">
        <v>20223</v>
      </c>
    </row>
    <row r="1087" spans="1:18" x14ac:dyDescent="0.25">
      <c r="A1087">
        <v>2009</v>
      </c>
      <c r="B1087">
        <v>136</v>
      </c>
      <c r="C1087" t="s">
        <v>501</v>
      </c>
      <c r="Q1087" s="1">
        <v>35233</v>
      </c>
      <c r="R1087" s="1">
        <v>25442</v>
      </c>
    </row>
    <row r="1088" spans="1:18" x14ac:dyDescent="0.25">
      <c r="A1088">
        <v>2010</v>
      </c>
      <c r="B1088">
        <v>136</v>
      </c>
      <c r="C1088" t="s">
        <v>501</v>
      </c>
      <c r="Q1088" s="1">
        <v>33955</v>
      </c>
      <c r="R1088" s="1">
        <v>26961</v>
      </c>
    </row>
    <row r="1089" spans="1:18" x14ac:dyDescent="0.25">
      <c r="A1089">
        <v>2011</v>
      </c>
      <c r="B1089">
        <v>136</v>
      </c>
      <c r="C1089" t="s">
        <v>501</v>
      </c>
      <c r="Q1089" s="1">
        <v>34295</v>
      </c>
      <c r="R1089" s="1">
        <v>27881</v>
      </c>
    </row>
    <row r="1090" spans="1:18" x14ac:dyDescent="0.25">
      <c r="A1090">
        <v>2012</v>
      </c>
      <c r="B1090">
        <v>136</v>
      </c>
      <c r="C1090" t="s">
        <v>501</v>
      </c>
      <c r="Q1090" s="1">
        <v>34624</v>
      </c>
      <c r="R1090" s="1">
        <v>26317</v>
      </c>
    </row>
    <row r="1091" spans="1:18" x14ac:dyDescent="0.25">
      <c r="A1091">
        <v>2013</v>
      </c>
      <c r="B1091">
        <v>136</v>
      </c>
      <c r="C1091" t="s">
        <v>501</v>
      </c>
      <c r="Q1091" s="1">
        <v>36031</v>
      </c>
      <c r="R1091" s="1">
        <v>27213</v>
      </c>
    </row>
    <row r="1092" spans="1:18" x14ac:dyDescent="0.25">
      <c r="A1092">
        <v>2014</v>
      </c>
      <c r="B1092">
        <v>136</v>
      </c>
      <c r="C1092" t="s">
        <v>501</v>
      </c>
      <c r="Q1092" s="1">
        <v>36382</v>
      </c>
      <c r="R1092" s="1">
        <v>28711</v>
      </c>
    </row>
    <row r="1093" spans="1:18" x14ac:dyDescent="0.25">
      <c r="A1093">
        <v>2015</v>
      </c>
      <c r="B1093">
        <v>136</v>
      </c>
      <c r="C1093" t="s">
        <v>501</v>
      </c>
      <c r="Q1093" s="1">
        <v>36719</v>
      </c>
      <c r="R1093" s="1">
        <v>21397</v>
      </c>
    </row>
    <row r="1094" spans="1:18" x14ac:dyDescent="0.25">
      <c r="A1094">
        <v>2008</v>
      </c>
      <c r="B1094">
        <v>137</v>
      </c>
      <c r="C1094" t="s">
        <v>504</v>
      </c>
      <c r="Q1094" s="1">
        <v>21181</v>
      </c>
      <c r="R1094" s="1">
        <v>14915</v>
      </c>
    </row>
    <row r="1095" spans="1:18" x14ac:dyDescent="0.25">
      <c r="A1095">
        <v>2009</v>
      </c>
      <c r="B1095">
        <v>137</v>
      </c>
      <c r="C1095" t="s">
        <v>504</v>
      </c>
      <c r="Q1095" s="1">
        <v>21115</v>
      </c>
      <c r="R1095" s="1">
        <v>15268</v>
      </c>
    </row>
    <row r="1096" spans="1:18" x14ac:dyDescent="0.25">
      <c r="A1096">
        <v>2010</v>
      </c>
      <c r="B1096">
        <v>137</v>
      </c>
      <c r="C1096" t="s">
        <v>504</v>
      </c>
      <c r="Q1096" s="1">
        <v>21026</v>
      </c>
      <c r="R1096" s="1">
        <v>15092</v>
      </c>
    </row>
    <row r="1097" spans="1:18" x14ac:dyDescent="0.25">
      <c r="A1097">
        <v>2011</v>
      </c>
      <c r="B1097">
        <v>137</v>
      </c>
      <c r="C1097" t="s">
        <v>504</v>
      </c>
      <c r="Q1097" s="1">
        <v>20979</v>
      </c>
      <c r="R1097" s="1">
        <v>15058</v>
      </c>
    </row>
    <row r="1098" spans="1:18" x14ac:dyDescent="0.25">
      <c r="A1098">
        <v>2012</v>
      </c>
      <c r="B1098">
        <v>137</v>
      </c>
      <c r="C1098" t="s">
        <v>504</v>
      </c>
      <c r="Q1098" s="1">
        <v>20934</v>
      </c>
      <c r="R1098" s="1">
        <v>15026</v>
      </c>
    </row>
    <row r="1099" spans="1:18" x14ac:dyDescent="0.25">
      <c r="A1099">
        <v>2013</v>
      </c>
      <c r="B1099">
        <v>137</v>
      </c>
      <c r="C1099" t="s">
        <v>504</v>
      </c>
      <c r="Q1099" s="1">
        <v>21513</v>
      </c>
      <c r="R1099" s="1">
        <v>15442</v>
      </c>
    </row>
    <row r="1100" spans="1:18" x14ac:dyDescent="0.25">
      <c r="A1100">
        <v>2014</v>
      </c>
      <c r="B1100">
        <v>137</v>
      </c>
      <c r="C1100" t="s">
        <v>504</v>
      </c>
      <c r="Q1100" s="1">
        <v>21485</v>
      </c>
      <c r="R1100" s="1">
        <v>15421</v>
      </c>
    </row>
    <row r="1101" spans="1:18" x14ac:dyDescent="0.25">
      <c r="A1101">
        <v>2015</v>
      </c>
      <c r="B1101">
        <v>137</v>
      </c>
      <c r="C1101" t="s">
        <v>504</v>
      </c>
      <c r="Q1101" s="1">
        <v>21459</v>
      </c>
      <c r="R1101" s="1">
        <v>12563</v>
      </c>
    </row>
    <row r="1102" spans="1:18" x14ac:dyDescent="0.25">
      <c r="A1102">
        <v>2008</v>
      </c>
      <c r="B1102">
        <v>138</v>
      </c>
      <c r="C1102" s="14" t="s">
        <v>507</v>
      </c>
      <c r="Q1102" s="1">
        <v>6659</v>
      </c>
      <c r="R1102" s="1">
        <v>3563</v>
      </c>
    </row>
    <row r="1103" spans="1:18" x14ac:dyDescent="0.25">
      <c r="A1103">
        <v>2009</v>
      </c>
      <c r="B1103">
        <v>138</v>
      </c>
      <c r="C1103" s="14" t="s">
        <v>507</v>
      </c>
      <c r="Q1103" s="1">
        <v>6641</v>
      </c>
      <c r="R1103" s="1">
        <v>3571</v>
      </c>
    </row>
    <row r="1104" spans="1:18" x14ac:dyDescent="0.25">
      <c r="A1104">
        <v>2010</v>
      </c>
      <c r="B1104">
        <v>138</v>
      </c>
      <c r="C1104" s="14" t="s">
        <v>507</v>
      </c>
      <c r="O1104" s="1"/>
      <c r="P1104" s="1"/>
      <c r="Q1104" s="1">
        <v>6069</v>
      </c>
      <c r="R1104" s="16">
        <f>(R1103+R1106)/2</f>
        <v>3661.5</v>
      </c>
    </row>
    <row r="1105" spans="1:18" x14ac:dyDescent="0.25">
      <c r="A1105">
        <v>2011</v>
      </c>
      <c r="B1105">
        <v>138</v>
      </c>
      <c r="C1105" s="14" t="s">
        <v>507</v>
      </c>
      <c r="O1105" s="1"/>
      <c r="P1105" s="1"/>
      <c r="Q1105" s="1">
        <v>6016</v>
      </c>
      <c r="R1105" s="16">
        <f>(R1103+R1106)/2</f>
        <v>3661.5</v>
      </c>
    </row>
    <row r="1106" spans="1:18" x14ac:dyDescent="0.25">
      <c r="A1106">
        <v>2012</v>
      </c>
      <c r="B1106">
        <v>138</v>
      </c>
      <c r="C1106" s="14" t="s">
        <v>507</v>
      </c>
      <c r="O1106" s="1"/>
      <c r="P1106" s="1"/>
      <c r="Q1106" s="1">
        <v>5963</v>
      </c>
      <c r="R1106" s="1">
        <v>3752</v>
      </c>
    </row>
    <row r="1107" spans="1:18" x14ac:dyDescent="0.25">
      <c r="A1107">
        <v>2013</v>
      </c>
      <c r="B1107">
        <v>138</v>
      </c>
      <c r="C1107" s="14" t="s">
        <v>507</v>
      </c>
      <c r="O1107" s="1"/>
      <c r="P1107" s="1"/>
      <c r="Q1107" s="1">
        <v>6084</v>
      </c>
      <c r="R1107" s="1">
        <v>3752</v>
      </c>
    </row>
    <row r="1108" spans="1:18" x14ac:dyDescent="0.25">
      <c r="A1108">
        <v>2014</v>
      </c>
      <c r="B1108">
        <v>138</v>
      </c>
      <c r="C1108" s="14" t="s">
        <v>507</v>
      </c>
      <c r="O1108" s="1"/>
      <c r="P1108" s="1"/>
      <c r="Q1108" s="1">
        <v>6038</v>
      </c>
      <c r="R1108" s="1">
        <v>3752</v>
      </c>
    </row>
    <row r="1109" spans="1:18" x14ac:dyDescent="0.25">
      <c r="A1109">
        <v>2015</v>
      </c>
      <c r="B1109">
        <v>138</v>
      </c>
      <c r="C1109" s="14" t="s">
        <v>507</v>
      </c>
      <c r="O1109" s="1"/>
      <c r="P1109" s="1"/>
      <c r="Q1109" s="1">
        <v>5993</v>
      </c>
      <c r="R1109" s="1">
        <v>3752</v>
      </c>
    </row>
    <row r="1110" spans="1:18" x14ac:dyDescent="0.25">
      <c r="A1110">
        <v>2008</v>
      </c>
      <c r="B1110">
        <v>139</v>
      </c>
      <c r="C1110" t="s">
        <v>522</v>
      </c>
      <c r="Q1110">
        <v>45819</v>
      </c>
      <c r="R1110">
        <v>39142</v>
      </c>
    </row>
    <row r="1111" spans="1:18" x14ac:dyDescent="0.25">
      <c r="A1111">
        <v>2009</v>
      </c>
      <c r="B1111">
        <v>139</v>
      </c>
      <c r="C1111" t="s">
        <v>522</v>
      </c>
      <c r="Q1111">
        <v>45975</v>
      </c>
      <c r="R1111">
        <v>39274</v>
      </c>
    </row>
    <row r="1112" spans="1:18" x14ac:dyDescent="0.25">
      <c r="A1112">
        <v>2010</v>
      </c>
      <c r="B1112">
        <v>139</v>
      </c>
      <c r="C1112" t="s">
        <v>522</v>
      </c>
      <c r="Q1112">
        <v>45772</v>
      </c>
      <c r="R1112">
        <v>39667</v>
      </c>
    </row>
    <row r="1113" spans="1:18" x14ac:dyDescent="0.25">
      <c r="A1113">
        <v>2011</v>
      </c>
      <c r="B1113">
        <v>139</v>
      </c>
      <c r="C1113" t="s">
        <v>522</v>
      </c>
      <c r="Q1113">
        <v>45916</v>
      </c>
      <c r="R1113">
        <v>39824</v>
      </c>
    </row>
    <row r="1114" spans="1:18" x14ac:dyDescent="0.25">
      <c r="A1114">
        <v>2012</v>
      </c>
      <c r="B1114">
        <v>139</v>
      </c>
      <c r="C1114" t="s">
        <v>522</v>
      </c>
      <c r="Q1114">
        <v>46055</v>
      </c>
      <c r="R1114">
        <v>39831</v>
      </c>
    </row>
    <row r="1115" spans="1:18" x14ac:dyDescent="0.25">
      <c r="A1115">
        <v>2013</v>
      </c>
      <c r="B1115">
        <v>139</v>
      </c>
      <c r="C1115" t="s">
        <v>522</v>
      </c>
      <c r="Q1115">
        <v>47595</v>
      </c>
      <c r="R1115">
        <v>39832</v>
      </c>
    </row>
    <row r="1116" spans="1:18" x14ac:dyDescent="0.25">
      <c r="A1116">
        <v>2014</v>
      </c>
      <c r="B1116">
        <v>139</v>
      </c>
      <c r="C1116" t="s">
        <v>522</v>
      </c>
      <c r="Q1116">
        <v>47770</v>
      </c>
      <c r="R1116">
        <v>40007</v>
      </c>
    </row>
    <row r="1117" spans="1:18" x14ac:dyDescent="0.25">
      <c r="A1117">
        <v>2015</v>
      </c>
      <c r="B1117">
        <v>139</v>
      </c>
      <c r="C1117" t="s">
        <v>522</v>
      </c>
      <c r="Q1117" s="1">
        <v>47937</v>
      </c>
      <c r="R1117" s="1">
        <v>40111</v>
      </c>
    </row>
    <row r="1118" spans="1:18" x14ac:dyDescent="0.25">
      <c r="A1118">
        <v>2008</v>
      </c>
      <c r="B1118">
        <v>140</v>
      </c>
      <c r="C1118" t="s">
        <v>525</v>
      </c>
      <c r="Q1118" s="1">
        <v>358271</v>
      </c>
      <c r="R1118" s="1">
        <v>355831</v>
      </c>
    </row>
    <row r="1119" spans="1:18" x14ac:dyDescent="0.25">
      <c r="A1119">
        <v>2009</v>
      </c>
      <c r="B1119">
        <v>140</v>
      </c>
      <c r="C1119" t="s">
        <v>525</v>
      </c>
      <c r="Q1119" s="1">
        <v>363227</v>
      </c>
      <c r="R1119" s="1">
        <v>369850</v>
      </c>
    </row>
    <row r="1120" spans="1:18" x14ac:dyDescent="0.25">
      <c r="A1120">
        <v>2010</v>
      </c>
      <c r="B1120">
        <v>140</v>
      </c>
      <c r="C1120" t="s">
        <v>525</v>
      </c>
      <c r="Q1120" s="1">
        <v>361915</v>
      </c>
      <c r="R1120" s="1">
        <v>344427</v>
      </c>
    </row>
    <row r="1121" spans="1:18" x14ac:dyDescent="0.25">
      <c r="A1121">
        <v>2011</v>
      </c>
      <c r="B1121">
        <v>140</v>
      </c>
      <c r="C1121" t="s">
        <v>525</v>
      </c>
      <c r="Q1121" s="1">
        <v>366135</v>
      </c>
      <c r="R1121" s="1">
        <v>348443</v>
      </c>
    </row>
    <row r="1122" spans="1:18" x14ac:dyDescent="0.25">
      <c r="A1122">
        <v>2012</v>
      </c>
      <c r="B1122">
        <v>140</v>
      </c>
      <c r="C1122" t="s">
        <v>525</v>
      </c>
      <c r="Q1122" s="1">
        <v>370216</v>
      </c>
      <c r="R1122" s="1">
        <v>352327</v>
      </c>
    </row>
    <row r="1123" spans="1:18" x14ac:dyDescent="0.25">
      <c r="A1123">
        <v>2013</v>
      </c>
      <c r="B1123">
        <v>140</v>
      </c>
      <c r="C1123" t="s">
        <v>525</v>
      </c>
      <c r="Q1123" s="1">
        <v>385898</v>
      </c>
      <c r="R1123" s="1">
        <v>367251</v>
      </c>
    </row>
    <row r="1124" spans="1:18" x14ac:dyDescent="0.25">
      <c r="A1124">
        <v>2014</v>
      </c>
      <c r="B1124">
        <v>140</v>
      </c>
      <c r="C1124" t="s">
        <v>525</v>
      </c>
      <c r="Q1124" s="1">
        <v>390212</v>
      </c>
      <c r="R1124" s="1">
        <v>371357</v>
      </c>
    </row>
    <row r="1125" spans="1:18" x14ac:dyDescent="0.25">
      <c r="A1125">
        <v>2015</v>
      </c>
      <c r="B1125">
        <v>140</v>
      </c>
      <c r="C1125" t="s">
        <v>525</v>
      </c>
      <c r="Q1125" s="1">
        <v>394350</v>
      </c>
      <c r="R1125" s="1">
        <v>326931</v>
      </c>
    </row>
    <row r="1126" spans="1:18" x14ac:dyDescent="0.25">
      <c r="A1126">
        <v>2008</v>
      </c>
      <c r="B1126">
        <v>141</v>
      </c>
      <c r="C1126" s="14" t="s">
        <v>526</v>
      </c>
      <c r="Q1126" s="1">
        <v>19970</v>
      </c>
      <c r="R1126" s="1">
        <v>17300</v>
      </c>
    </row>
    <row r="1127" spans="1:18" x14ac:dyDescent="0.25">
      <c r="A1127">
        <v>2009</v>
      </c>
      <c r="B1127">
        <v>141</v>
      </c>
      <c r="C1127" s="14" t="s">
        <v>526</v>
      </c>
      <c r="Q1127" s="1">
        <v>20135</v>
      </c>
      <c r="R1127" s="1">
        <v>17855</v>
      </c>
    </row>
    <row r="1128" spans="1:18" x14ac:dyDescent="0.25">
      <c r="A1128">
        <v>2010</v>
      </c>
      <c r="B1128">
        <v>141</v>
      </c>
      <c r="C1128" s="14" t="s">
        <v>526</v>
      </c>
      <c r="Q1128" s="1">
        <v>21203</v>
      </c>
      <c r="R1128" s="1">
        <v>16268</v>
      </c>
    </row>
    <row r="1129" spans="1:18" x14ac:dyDescent="0.25">
      <c r="A1129">
        <v>2011</v>
      </c>
      <c r="B1129">
        <v>141</v>
      </c>
      <c r="C1129" s="14" t="s">
        <v>526</v>
      </c>
      <c r="Q1129" s="1">
        <v>21434</v>
      </c>
      <c r="R1129" s="1">
        <v>16445</v>
      </c>
    </row>
    <row r="1130" spans="1:18" x14ac:dyDescent="0.25">
      <c r="A1130">
        <v>2012</v>
      </c>
      <c r="B1130">
        <v>141</v>
      </c>
      <c r="C1130" s="14" t="s">
        <v>526</v>
      </c>
      <c r="Q1130" s="1">
        <v>21658</v>
      </c>
      <c r="R1130" s="1">
        <v>16617</v>
      </c>
    </row>
    <row r="1131" spans="1:18" x14ac:dyDescent="0.25">
      <c r="A1131">
        <v>2013</v>
      </c>
      <c r="B1131">
        <v>141</v>
      </c>
      <c r="C1131" s="14" t="s">
        <v>526</v>
      </c>
      <c r="Q1131" s="1">
        <v>22557</v>
      </c>
      <c r="R1131" s="1">
        <v>17307</v>
      </c>
    </row>
    <row r="1132" spans="1:18" x14ac:dyDescent="0.25">
      <c r="A1132">
        <v>2014</v>
      </c>
      <c r="B1132">
        <v>141</v>
      </c>
      <c r="C1132" s="14" t="s">
        <v>526</v>
      </c>
      <c r="Q1132" s="1">
        <v>22794</v>
      </c>
      <c r="R1132" s="1">
        <v>17489</v>
      </c>
    </row>
    <row r="1133" spans="1:18" x14ac:dyDescent="0.25">
      <c r="A1133">
        <v>2015</v>
      </c>
      <c r="B1133">
        <v>141</v>
      </c>
      <c r="C1133" s="14" t="s">
        <v>526</v>
      </c>
      <c r="Q1133" s="1">
        <v>23022</v>
      </c>
      <c r="R1133" s="1">
        <v>16912</v>
      </c>
    </row>
    <row r="1134" spans="1:18" x14ac:dyDescent="0.25">
      <c r="A1134">
        <v>2008</v>
      </c>
      <c r="B1134">
        <v>142</v>
      </c>
      <c r="C1134" t="s">
        <v>532</v>
      </c>
      <c r="Q1134" s="1">
        <v>99006</v>
      </c>
      <c r="R1134" s="1">
        <v>91100</v>
      </c>
    </row>
    <row r="1135" spans="1:18" x14ac:dyDescent="0.25">
      <c r="A1135">
        <v>2009</v>
      </c>
      <c r="B1135">
        <v>142</v>
      </c>
      <c r="C1135" t="s">
        <v>532</v>
      </c>
      <c r="Q1135" s="1">
        <v>99628</v>
      </c>
      <c r="R1135" s="1">
        <v>91281</v>
      </c>
    </row>
    <row r="1136" spans="1:18" x14ac:dyDescent="0.25">
      <c r="A1136">
        <v>2010</v>
      </c>
      <c r="B1136">
        <v>142</v>
      </c>
      <c r="C1136" t="s">
        <v>532</v>
      </c>
      <c r="Q1136" s="1">
        <v>100765</v>
      </c>
      <c r="R1136" s="1">
        <v>93225</v>
      </c>
    </row>
    <row r="1137" spans="1:18" x14ac:dyDescent="0.25">
      <c r="A1137">
        <v>2011</v>
      </c>
      <c r="B1137">
        <v>142</v>
      </c>
      <c r="C1137" t="s">
        <v>532</v>
      </c>
      <c r="Q1137" s="1">
        <v>101431</v>
      </c>
      <c r="R1137" s="1">
        <v>93841</v>
      </c>
    </row>
    <row r="1138" spans="1:18" x14ac:dyDescent="0.25">
      <c r="A1138">
        <v>2012</v>
      </c>
      <c r="B1138">
        <v>142</v>
      </c>
      <c r="C1138" t="s">
        <v>532</v>
      </c>
      <c r="Q1138" s="1">
        <v>102074</v>
      </c>
      <c r="R1138" s="1">
        <v>94436</v>
      </c>
    </row>
    <row r="1139" spans="1:18" x14ac:dyDescent="0.25">
      <c r="A1139">
        <v>2013</v>
      </c>
      <c r="B1139">
        <v>142</v>
      </c>
      <c r="C1139" t="s">
        <v>532</v>
      </c>
      <c r="Q1139" s="1">
        <v>105861</v>
      </c>
      <c r="R1139" s="1">
        <v>105861</v>
      </c>
    </row>
    <row r="1140" spans="1:18" x14ac:dyDescent="0.25">
      <c r="A1140">
        <v>2014</v>
      </c>
      <c r="B1140">
        <v>142</v>
      </c>
      <c r="C1140" t="s">
        <v>532</v>
      </c>
      <c r="Q1140" s="1">
        <v>106576</v>
      </c>
      <c r="R1140" s="1">
        <v>106576</v>
      </c>
    </row>
    <row r="1141" spans="1:18" x14ac:dyDescent="0.25">
      <c r="A1141">
        <v>2015</v>
      </c>
      <c r="B1141">
        <v>142</v>
      </c>
      <c r="C1141" t="s">
        <v>532</v>
      </c>
      <c r="Q1141" s="1">
        <v>107263</v>
      </c>
      <c r="R1141" s="1">
        <v>107263</v>
      </c>
    </row>
    <row r="1142" spans="1:18" x14ac:dyDescent="0.25">
      <c r="A1142">
        <v>2008</v>
      </c>
      <c r="B1142">
        <v>143</v>
      </c>
      <c r="C1142" t="s">
        <v>536</v>
      </c>
      <c r="Q1142" s="1">
        <v>41389</v>
      </c>
      <c r="R1142" s="1">
        <v>32275</v>
      </c>
    </row>
    <row r="1143" spans="1:18" x14ac:dyDescent="0.25">
      <c r="A1143">
        <v>2009</v>
      </c>
      <c r="B1143">
        <v>143</v>
      </c>
      <c r="C1143" t="s">
        <v>536</v>
      </c>
      <c r="Q1143" s="1">
        <v>41329</v>
      </c>
      <c r="R1143" s="1">
        <v>33454</v>
      </c>
    </row>
    <row r="1144" spans="1:18" x14ac:dyDescent="0.25">
      <c r="A1144">
        <v>2010</v>
      </c>
      <c r="B1144">
        <v>143</v>
      </c>
      <c r="C1144" t="s">
        <v>536</v>
      </c>
      <c r="Q1144" s="1">
        <v>40834</v>
      </c>
      <c r="R1144" s="1">
        <v>33940</v>
      </c>
    </row>
    <row r="1145" spans="1:18" x14ac:dyDescent="0.25">
      <c r="A1145">
        <v>2011</v>
      </c>
      <c r="B1145">
        <v>143</v>
      </c>
      <c r="C1145" t="s">
        <v>536</v>
      </c>
      <c r="Q1145" s="1">
        <v>40774</v>
      </c>
      <c r="R1145" s="1">
        <v>34320</v>
      </c>
    </row>
    <row r="1146" spans="1:18" x14ac:dyDescent="0.25">
      <c r="A1146">
        <v>2012</v>
      </c>
      <c r="B1146">
        <v>143</v>
      </c>
      <c r="C1146" t="s">
        <v>536</v>
      </c>
      <c r="Q1146" s="1">
        <v>40716</v>
      </c>
      <c r="R1146" s="1">
        <v>34809</v>
      </c>
    </row>
    <row r="1147" spans="1:18" x14ac:dyDescent="0.25">
      <c r="A1147">
        <v>2013</v>
      </c>
      <c r="B1147">
        <v>143</v>
      </c>
      <c r="C1147" t="s">
        <v>536</v>
      </c>
      <c r="Q1147" s="1">
        <v>41876</v>
      </c>
      <c r="R1147" s="1">
        <v>35327</v>
      </c>
    </row>
    <row r="1148" spans="1:18" x14ac:dyDescent="0.25">
      <c r="A1148">
        <v>2014</v>
      </c>
      <c r="B1148">
        <v>143</v>
      </c>
      <c r="C1148" t="s">
        <v>536</v>
      </c>
      <c r="Q1148" s="1">
        <v>41852</v>
      </c>
      <c r="R1148" s="1">
        <v>36080</v>
      </c>
    </row>
    <row r="1149" spans="1:18" x14ac:dyDescent="0.25">
      <c r="A1149">
        <v>2015</v>
      </c>
      <c r="B1149">
        <v>143</v>
      </c>
      <c r="C1149" t="s">
        <v>536</v>
      </c>
      <c r="Q1149" s="1">
        <v>41829</v>
      </c>
      <c r="R1149" s="1">
        <v>26432</v>
      </c>
    </row>
    <row r="1150" spans="1:18" x14ac:dyDescent="0.25">
      <c r="A1150">
        <v>2008</v>
      </c>
      <c r="B1150">
        <v>144</v>
      </c>
      <c r="C1150" s="14" t="s">
        <v>538</v>
      </c>
      <c r="Q1150" s="1">
        <v>3371</v>
      </c>
      <c r="R1150" s="1">
        <v>1992</v>
      </c>
    </row>
    <row r="1151" spans="1:18" x14ac:dyDescent="0.25">
      <c r="A1151">
        <v>2009</v>
      </c>
      <c r="B1151">
        <v>144</v>
      </c>
      <c r="C1151" s="14" t="s">
        <v>538</v>
      </c>
      <c r="Q1151" s="1">
        <v>3376</v>
      </c>
      <c r="R1151" s="14"/>
    </row>
    <row r="1152" spans="1:18" x14ac:dyDescent="0.25">
      <c r="A1152">
        <v>2010</v>
      </c>
      <c r="B1152">
        <v>144</v>
      </c>
      <c r="C1152" s="14" t="s">
        <v>538</v>
      </c>
      <c r="Q1152" s="1">
        <v>3280</v>
      </c>
      <c r="R1152" s="14"/>
    </row>
    <row r="1153" spans="1:18" x14ac:dyDescent="0.25">
      <c r="A1153">
        <v>2011</v>
      </c>
      <c r="B1153">
        <v>144</v>
      </c>
      <c r="C1153" s="14" t="s">
        <v>538</v>
      </c>
      <c r="Q1153" s="1">
        <v>3280</v>
      </c>
      <c r="R1153" s="14"/>
    </row>
    <row r="1154" spans="1:18" x14ac:dyDescent="0.25">
      <c r="A1154">
        <v>2012</v>
      </c>
      <c r="B1154">
        <v>144</v>
      </c>
      <c r="C1154" s="14" t="s">
        <v>538</v>
      </c>
      <c r="Q1154" s="1">
        <v>3279</v>
      </c>
      <c r="R1154" s="14"/>
    </row>
    <row r="1155" spans="1:18" x14ac:dyDescent="0.25">
      <c r="A1155">
        <v>2013</v>
      </c>
      <c r="B1155">
        <v>144</v>
      </c>
      <c r="C1155" s="14" t="s">
        <v>538</v>
      </c>
      <c r="Q1155" s="1">
        <v>3376</v>
      </c>
      <c r="R1155" s="1">
        <v>2530</v>
      </c>
    </row>
    <row r="1156" spans="1:18" x14ac:dyDescent="0.25">
      <c r="A1156">
        <v>2014</v>
      </c>
      <c r="B1156">
        <v>144</v>
      </c>
      <c r="C1156" s="14" t="s">
        <v>538</v>
      </c>
      <c r="Q1156" s="1">
        <v>3377</v>
      </c>
      <c r="R1156" s="14"/>
    </row>
    <row r="1157" spans="1:18" x14ac:dyDescent="0.25">
      <c r="A1157">
        <v>2015</v>
      </c>
      <c r="B1157">
        <v>144</v>
      </c>
      <c r="C1157" s="14" t="s">
        <v>538</v>
      </c>
      <c r="Q1157" s="1">
        <v>3379</v>
      </c>
      <c r="R1157" s="14"/>
    </row>
    <row r="1158" spans="1:18" x14ac:dyDescent="0.25">
      <c r="A1158">
        <v>2008</v>
      </c>
      <c r="B1158">
        <v>145</v>
      </c>
      <c r="C1158" t="s">
        <v>541</v>
      </c>
      <c r="Q1158" s="1">
        <v>25141</v>
      </c>
      <c r="R1158" s="1">
        <v>19236</v>
      </c>
    </row>
    <row r="1159" spans="1:18" x14ac:dyDescent="0.25">
      <c r="A1159">
        <v>2009</v>
      </c>
      <c r="B1159">
        <v>145</v>
      </c>
      <c r="C1159" t="s">
        <v>541</v>
      </c>
      <c r="Q1159" s="1">
        <v>25152</v>
      </c>
      <c r="R1159" s="1">
        <v>19753</v>
      </c>
    </row>
    <row r="1160" spans="1:18" x14ac:dyDescent="0.25">
      <c r="A1160">
        <v>2010</v>
      </c>
      <c r="B1160">
        <v>145</v>
      </c>
      <c r="C1160" t="s">
        <v>541</v>
      </c>
      <c r="Q1160" s="1">
        <v>25733</v>
      </c>
      <c r="R1160" s="1">
        <v>19903</v>
      </c>
    </row>
    <row r="1161" spans="1:18" x14ac:dyDescent="0.25">
      <c r="A1161">
        <v>2011</v>
      </c>
      <c r="B1161">
        <v>145</v>
      </c>
      <c r="C1161" t="s">
        <v>541</v>
      </c>
      <c r="Q1161" s="1">
        <v>25803</v>
      </c>
      <c r="R1161" s="1">
        <v>20606</v>
      </c>
    </row>
    <row r="1162" spans="1:18" x14ac:dyDescent="0.25">
      <c r="A1162">
        <v>2012</v>
      </c>
      <c r="B1162">
        <v>145</v>
      </c>
      <c r="C1162" t="s">
        <v>541</v>
      </c>
      <c r="Q1162" s="1">
        <v>25871</v>
      </c>
      <c r="R1162" s="1">
        <v>20700</v>
      </c>
    </row>
    <row r="1163" spans="1:18" x14ac:dyDescent="0.25">
      <c r="A1163">
        <v>2013</v>
      </c>
      <c r="B1163">
        <v>145</v>
      </c>
      <c r="C1163" t="s">
        <v>541</v>
      </c>
      <c r="Q1163" s="1">
        <v>26725</v>
      </c>
      <c r="R1163" s="1">
        <v>21000</v>
      </c>
    </row>
    <row r="1164" spans="1:18" x14ac:dyDescent="0.25">
      <c r="A1164">
        <v>2014</v>
      </c>
      <c r="B1164">
        <v>145</v>
      </c>
      <c r="C1164" t="s">
        <v>541</v>
      </c>
      <c r="Q1164" s="1">
        <v>26812</v>
      </c>
      <c r="R1164" s="1">
        <v>22500</v>
      </c>
    </row>
    <row r="1165" spans="1:18" x14ac:dyDescent="0.25">
      <c r="A1165">
        <v>2015</v>
      </c>
      <c r="B1165">
        <v>145</v>
      </c>
      <c r="C1165" t="s">
        <v>541</v>
      </c>
      <c r="Q1165" s="1">
        <v>26897</v>
      </c>
      <c r="R1165" s="1">
        <v>24000</v>
      </c>
    </row>
    <row r="1166" spans="1:18" x14ac:dyDescent="0.25">
      <c r="A1166">
        <v>2008</v>
      </c>
      <c r="B1166">
        <v>146</v>
      </c>
      <c r="C1166" t="s">
        <v>545</v>
      </c>
      <c r="Q1166" s="1">
        <v>75530</v>
      </c>
      <c r="R1166" s="1">
        <v>6611</v>
      </c>
    </row>
    <row r="1167" spans="1:18" x14ac:dyDescent="0.25">
      <c r="A1167">
        <v>2009</v>
      </c>
      <c r="B1167">
        <v>146</v>
      </c>
      <c r="C1167" t="s">
        <v>545</v>
      </c>
      <c r="Q1167" s="1">
        <v>76608</v>
      </c>
      <c r="R1167" s="1">
        <v>8183</v>
      </c>
    </row>
    <row r="1168" spans="1:18" x14ac:dyDescent="0.25">
      <c r="A1168">
        <v>2010</v>
      </c>
      <c r="B1168">
        <v>146</v>
      </c>
      <c r="C1168" t="s">
        <v>545</v>
      </c>
      <c r="Q1168" s="1">
        <v>80998</v>
      </c>
      <c r="R1168" s="1">
        <v>9225</v>
      </c>
    </row>
    <row r="1169" spans="1:18" x14ac:dyDescent="0.25">
      <c r="A1169">
        <v>2011</v>
      </c>
      <c r="B1169">
        <v>146</v>
      </c>
      <c r="C1169" t="s">
        <v>545</v>
      </c>
      <c r="Q1169" s="1">
        <v>82273</v>
      </c>
      <c r="R1169" s="1">
        <v>11989</v>
      </c>
    </row>
    <row r="1170" spans="1:18" x14ac:dyDescent="0.25">
      <c r="A1170">
        <v>2012</v>
      </c>
      <c r="B1170">
        <v>146</v>
      </c>
      <c r="C1170" t="s">
        <v>545</v>
      </c>
      <c r="Q1170" s="1">
        <v>83507</v>
      </c>
      <c r="R1170" s="1">
        <v>14918</v>
      </c>
    </row>
    <row r="1171" spans="1:18" x14ac:dyDescent="0.25">
      <c r="A1171">
        <v>2013</v>
      </c>
      <c r="B1171">
        <v>146</v>
      </c>
      <c r="C1171" t="s">
        <v>545</v>
      </c>
      <c r="Q1171" s="1">
        <v>87391</v>
      </c>
      <c r="R1171" s="1">
        <v>20036</v>
      </c>
    </row>
    <row r="1172" spans="1:18" x14ac:dyDescent="0.25">
      <c r="A1172">
        <v>2014</v>
      </c>
      <c r="B1172">
        <v>146</v>
      </c>
      <c r="C1172" t="s">
        <v>545</v>
      </c>
      <c r="Q1172" s="1">
        <v>88672</v>
      </c>
      <c r="R1172" s="1">
        <v>24806</v>
      </c>
    </row>
    <row r="1173" spans="1:18" x14ac:dyDescent="0.25">
      <c r="A1173">
        <v>2015</v>
      </c>
      <c r="B1173">
        <v>146</v>
      </c>
      <c r="C1173" t="s">
        <v>545</v>
      </c>
      <c r="Q1173" s="1">
        <v>89900</v>
      </c>
      <c r="R1173" s="1">
        <v>16483</v>
      </c>
    </row>
    <row r="1174" spans="1:18" x14ac:dyDescent="0.25">
      <c r="A1174">
        <v>2008</v>
      </c>
      <c r="B1174">
        <v>147</v>
      </c>
      <c r="C1174" s="14" t="s">
        <v>548</v>
      </c>
      <c r="Q1174" s="1">
        <v>7583</v>
      </c>
      <c r="R1174" s="1">
        <v>1275</v>
      </c>
    </row>
    <row r="1175" spans="1:18" x14ac:dyDescent="0.25">
      <c r="A1175">
        <v>2009</v>
      </c>
      <c r="B1175">
        <v>147</v>
      </c>
      <c r="C1175" s="14" t="s">
        <v>548</v>
      </c>
      <c r="Q1175" s="1">
        <v>7597</v>
      </c>
      <c r="R1175" s="1">
        <v>2391</v>
      </c>
    </row>
    <row r="1176" spans="1:18" x14ac:dyDescent="0.25">
      <c r="A1176">
        <v>2010</v>
      </c>
      <c r="B1176">
        <v>147</v>
      </c>
      <c r="C1176" s="14" t="s">
        <v>548</v>
      </c>
      <c r="Q1176" s="1">
        <v>7398</v>
      </c>
      <c r="R1176" s="1">
        <v>2707</v>
      </c>
    </row>
    <row r="1177" spans="1:18" x14ac:dyDescent="0.25">
      <c r="A1177">
        <v>2011</v>
      </c>
      <c r="B1177">
        <v>147</v>
      </c>
      <c r="C1177" s="14" t="s">
        <v>548</v>
      </c>
      <c r="Q1177" s="1">
        <v>7399</v>
      </c>
      <c r="R1177" s="1">
        <v>3077</v>
      </c>
    </row>
    <row r="1178" spans="1:18" x14ac:dyDescent="0.25">
      <c r="A1178">
        <v>2012</v>
      </c>
      <c r="B1178">
        <v>147</v>
      </c>
      <c r="C1178" s="14" t="s">
        <v>548</v>
      </c>
      <c r="Q1178" s="1">
        <v>7400</v>
      </c>
      <c r="R1178" s="1">
        <v>2652</v>
      </c>
    </row>
    <row r="1179" spans="1:18" x14ac:dyDescent="0.25">
      <c r="A1179">
        <v>2013</v>
      </c>
      <c r="B1179">
        <v>147</v>
      </c>
      <c r="C1179" s="14" t="s">
        <v>548</v>
      </c>
      <c r="Q1179" s="1">
        <v>7623</v>
      </c>
      <c r="R1179" s="1">
        <v>2691</v>
      </c>
    </row>
    <row r="1180" spans="1:18" x14ac:dyDescent="0.25">
      <c r="A1180">
        <v>2014</v>
      </c>
      <c r="B1180">
        <v>147</v>
      </c>
      <c r="C1180" s="14" t="s">
        <v>548</v>
      </c>
      <c r="Q1180" s="1">
        <v>7630</v>
      </c>
      <c r="R1180" s="1">
        <v>2769</v>
      </c>
    </row>
    <row r="1181" spans="1:18" x14ac:dyDescent="0.25">
      <c r="A1181">
        <v>2015</v>
      </c>
      <c r="B1181">
        <v>147</v>
      </c>
      <c r="C1181" s="14" t="s">
        <v>548</v>
      </c>
      <c r="Q1181" s="1">
        <v>7636</v>
      </c>
      <c r="R1181" s="1">
        <v>1893</v>
      </c>
    </row>
    <row r="1182" spans="1:18" x14ac:dyDescent="0.25">
      <c r="A1182">
        <v>2008</v>
      </c>
      <c r="B1182">
        <v>148</v>
      </c>
      <c r="C1182" t="s">
        <v>550</v>
      </c>
      <c r="Q1182" s="1">
        <v>65176</v>
      </c>
      <c r="R1182" s="1">
        <v>58026</v>
      </c>
    </row>
    <row r="1183" spans="1:18" x14ac:dyDescent="0.25">
      <c r="A1183">
        <v>2009</v>
      </c>
      <c r="B1183">
        <v>148</v>
      </c>
      <c r="C1183" t="s">
        <v>550</v>
      </c>
      <c r="Q1183" s="1">
        <v>67967</v>
      </c>
      <c r="R1183" s="1">
        <v>61994</v>
      </c>
    </row>
    <row r="1184" spans="1:18" x14ac:dyDescent="0.25">
      <c r="A1184">
        <v>2010</v>
      </c>
      <c r="B1184">
        <v>148</v>
      </c>
      <c r="C1184" t="s">
        <v>550</v>
      </c>
      <c r="Q1184" s="1">
        <v>73699</v>
      </c>
      <c r="R1184" s="1">
        <v>65995</v>
      </c>
    </row>
    <row r="1185" spans="1:18" x14ac:dyDescent="0.25">
      <c r="A1185">
        <v>2011</v>
      </c>
      <c r="B1185">
        <v>148</v>
      </c>
      <c r="C1185" t="s">
        <v>550</v>
      </c>
      <c r="Q1185" s="1">
        <v>76482</v>
      </c>
      <c r="R1185" s="1">
        <v>70143</v>
      </c>
    </row>
    <row r="1186" spans="1:18" x14ac:dyDescent="0.25">
      <c r="A1186">
        <v>2012</v>
      </c>
      <c r="B1186">
        <v>148</v>
      </c>
      <c r="C1186" t="s">
        <v>550</v>
      </c>
      <c r="Q1186" s="1">
        <v>79174</v>
      </c>
      <c r="R1186" s="1">
        <v>74873</v>
      </c>
    </row>
    <row r="1187" spans="1:18" x14ac:dyDescent="0.25">
      <c r="A1187">
        <v>2013</v>
      </c>
      <c r="B1187">
        <v>148</v>
      </c>
      <c r="C1187" t="s">
        <v>550</v>
      </c>
      <c r="Q1187" s="1">
        <v>84550</v>
      </c>
      <c r="R1187" s="1">
        <v>79956</v>
      </c>
    </row>
    <row r="1188" spans="1:18" x14ac:dyDescent="0.25">
      <c r="A1188">
        <v>2014</v>
      </c>
      <c r="B1188">
        <v>148</v>
      </c>
      <c r="C1188" t="s">
        <v>550</v>
      </c>
      <c r="Q1188" s="1">
        <v>87260</v>
      </c>
      <c r="R1188" s="1">
        <v>82519</v>
      </c>
    </row>
    <row r="1189" spans="1:18" x14ac:dyDescent="0.25">
      <c r="A1189">
        <v>2015</v>
      </c>
      <c r="B1189">
        <v>148</v>
      </c>
      <c r="C1189" t="s">
        <v>550</v>
      </c>
      <c r="Q1189" s="1">
        <v>89859</v>
      </c>
      <c r="R1189" s="1">
        <v>71894</v>
      </c>
    </row>
    <row r="1190" spans="1:18" x14ac:dyDescent="0.25">
      <c r="A1190">
        <v>2008</v>
      </c>
      <c r="B1190">
        <v>149</v>
      </c>
      <c r="C1190" t="s">
        <v>552</v>
      </c>
      <c r="Q1190" s="1">
        <v>31264</v>
      </c>
      <c r="R1190" s="1">
        <v>6085</v>
      </c>
    </row>
    <row r="1191" spans="1:18" x14ac:dyDescent="0.25">
      <c r="A1191">
        <v>2009</v>
      </c>
      <c r="B1191">
        <v>149</v>
      </c>
      <c r="C1191" t="s">
        <v>552</v>
      </c>
      <c r="Q1191" s="1">
        <v>31319</v>
      </c>
      <c r="R1191" s="1">
        <v>5996</v>
      </c>
    </row>
    <row r="1192" spans="1:18" x14ac:dyDescent="0.25">
      <c r="A1192">
        <v>2010</v>
      </c>
      <c r="B1192">
        <v>149</v>
      </c>
      <c r="C1192" t="s">
        <v>552</v>
      </c>
      <c r="Q1192" s="1">
        <v>30725</v>
      </c>
      <c r="R1192" s="1">
        <v>7218</v>
      </c>
    </row>
    <row r="1193" spans="1:18" x14ac:dyDescent="0.25">
      <c r="A1193">
        <v>2011</v>
      </c>
      <c r="B1193">
        <v>149</v>
      </c>
      <c r="C1193" t="s">
        <v>552</v>
      </c>
      <c r="Q1193" s="1">
        <v>30746</v>
      </c>
      <c r="R1193" s="1">
        <v>7748</v>
      </c>
    </row>
    <row r="1194" spans="1:18" x14ac:dyDescent="0.25">
      <c r="A1194">
        <v>2012</v>
      </c>
      <c r="B1194">
        <v>149</v>
      </c>
      <c r="C1194" t="s">
        <v>552</v>
      </c>
      <c r="Q1194" s="1">
        <v>30767</v>
      </c>
      <c r="R1194" s="1">
        <v>8081</v>
      </c>
    </row>
    <row r="1195" spans="1:18" x14ac:dyDescent="0.25">
      <c r="A1195">
        <v>2013</v>
      </c>
      <c r="B1195">
        <v>149</v>
      </c>
      <c r="C1195" t="s">
        <v>552</v>
      </c>
      <c r="Q1195" s="1">
        <v>31715</v>
      </c>
      <c r="R1195" s="1">
        <v>8238</v>
      </c>
    </row>
    <row r="1196" spans="1:18" x14ac:dyDescent="0.25">
      <c r="A1196">
        <v>2014</v>
      </c>
      <c r="B1196">
        <v>149</v>
      </c>
      <c r="C1196" t="s">
        <v>552</v>
      </c>
      <c r="Q1196" s="1">
        <v>31760</v>
      </c>
      <c r="R1196" s="1">
        <v>8577</v>
      </c>
    </row>
    <row r="1197" spans="1:18" x14ac:dyDescent="0.25">
      <c r="A1197">
        <v>2015</v>
      </c>
      <c r="B1197">
        <v>149</v>
      </c>
      <c r="C1197" t="s">
        <v>552</v>
      </c>
      <c r="Q1197" s="1">
        <v>31803</v>
      </c>
      <c r="R1197" s="1">
        <v>7749</v>
      </c>
    </row>
    <row r="1198" spans="1:18" x14ac:dyDescent="0.25">
      <c r="A1198">
        <v>2008</v>
      </c>
      <c r="B1198">
        <v>150</v>
      </c>
      <c r="C1198" t="s">
        <v>558</v>
      </c>
      <c r="Q1198" s="1">
        <v>39063</v>
      </c>
      <c r="R1198" s="1">
        <v>34849</v>
      </c>
    </row>
    <row r="1199" spans="1:18" x14ac:dyDescent="0.25">
      <c r="A1199">
        <v>2009</v>
      </c>
      <c r="B1199">
        <v>150</v>
      </c>
      <c r="C1199" t="s">
        <v>558</v>
      </c>
      <c r="Q1199" s="1">
        <v>39214</v>
      </c>
      <c r="R1199" s="1">
        <v>39214</v>
      </c>
    </row>
    <row r="1200" spans="1:18" x14ac:dyDescent="0.25">
      <c r="A1200">
        <v>2010</v>
      </c>
      <c r="B1200">
        <v>150</v>
      </c>
      <c r="C1200" t="s">
        <v>558</v>
      </c>
      <c r="Q1200" s="1">
        <v>39466</v>
      </c>
      <c r="R1200" s="1">
        <v>35272</v>
      </c>
    </row>
    <row r="1201" spans="1:18" x14ac:dyDescent="0.25">
      <c r="A1201">
        <v>2011</v>
      </c>
      <c r="B1201">
        <v>150</v>
      </c>
      <c r="C1201" t="s">
        <v>558</v>
      </c>
      <c r="Q1201" s="1">
        <v>39637</v>
      </c>
      <c r="R1201" s="1">
        <v>35424</v>
      </c>
    </row>
    <row r="1202" spans="1:18" x14ac:dyDescent="0.25">
      <c r="A1202">
        <v>2012</v>
      </c>
      <c r="B1202">
        <v>150</v>
      </c>
      <c r="C1202" t="s">
        <v>558</v>
      </c>
      <c r="Q1202" s="1">
        <v>39801</v>
      </c>
      <c r="R1202" s="1">
        <v>35581</v>
      </c>
    </row>
    <row r="1203" spans="1:18" x14ac:dyDescent="0.25">
      <c r="A1203">
        <v>2013</v>
      </c>
      <c r="B1203">
        <v>150</v>
      </c>
      <c r="C1203" t="s">
        <v>558</v>
      </c>
      <c r="Q1203" s="1">
        <v>41181</v>
      </c>
      <c r="R1203" s="1">
        <v>37010</v>
      </c>
    </row>
    <row r="1204" spans="1:18" x14ac:dyDescent="0.25">
      <c r="A1204">
        <v>2014</v>
      </c>
      <c r="B1204">
        <v>150</v>
      </c>
      <c r="C1204" t="s">
        <v>558</v>
      </c>
      <c r="Q1204" s="1">
        <v>41375</v>
      </c>
      <c r="R1204" s="1">
        <v>37193</v>
      </c>
    </row>
    <row r="1205" spans="1:18" x14ac:dyDescent="0.25">
      <c r="A1205">
        <v>2015</v>
      </c>
      <c r="B1205">
        <v>150</v>
      </c>
      <c r="C1205" t="s">
        <v>558</v>
      </c>
      <c r="Q1205" s="1">
        <v>41562</v>
      </c>
      <c r="R1205" s="1">
        <v>37364</v>
      </c>
    </row>
    <row r="1206" spans="1:18" x14ac:dyDescent="0.25">
      <c r="A1206">
        <v>2008</v>
      </c>
      <c r="B1206">
        <v>151</v>
      </c>
      <c r="C1206" t="s">
        <v>563</v>
      </c>
      <c r="Q1206" s="1">
        <v>35029</v>
      </c>
      <c r="R1206" s="1">
        <v>30356</v>
      </c>
    </row>
    <row r="1207" spans="1:18" x14ac:dyDescent="0.25">
      <c r="A1207">
        <v>2009</v>
      </c>
      <c r="B1207">
        <v>151</v>
      </c>
      <c r="C1207" t="s">
        <v>563</v>
      </c>
      <c r="Q1207" s="1">
        <v>35475</v>
      </c>
      <c r="R1207" s="1">
        <v>31597</v>
      </c>
    </row>
    <row r="1208" spans="1:18" x14ac:dyDescent="0.25">
      <c r="A1208">
        <v>2010</v>
      </c>
      <c r="B1208">
        <v>151</v>
      </c>
      <c r="C1208" t="s">
        <v>563</v>
      </c>
      <c r="Q1208" s="1">
        <v>35268</v>
      </c>
      <c r="R1208" s="1">
        <v>31609</v>
      </c>
    </row>
    <row r="1209" spans="1:18" x14ac:dyDescent="0.25">
      <c r="A1209">
        <v>2011</v>
      </c>
      <c r="B1209">
        <v>151</v>
      </c>
      <c r="C1209" t="s">
        <v>563</v>
      </c>
      <c r="Q1209" s="1">
        <v>35643</v>
      </c>
      <c r="R1209" s="1">
        <v>31945</v>
      </c>
    </row>
    <row r="1210" spans="1:18" x14ac:dyDescent="0.25">
      <c r="A1210">
        <v>2012</v>
      </c>
      <c r="B1210">
        <v>151</v>
      </c>
      <c r="C1210" t="s">
        <v>563</v>
      </c>
      <c r="Q1210" s="1">
        <v>36006</v>
      </c>
      <c r="R1210" s="1">
        <v>32270</v>
      </c>
    </row>
    <row r="1211" spans="1:18" x14ac:dyDescent="0.25">
      <c r="A1211">
        <v>2013</v>
      </c>
      <c r="B1211">
        <v>151</v>
      </c>
      <c r="C1211" t="s">
        <v>563</v>
      </c>
      <c r="Q1211" s="1">
        <v>37492</v>
      </c>
      <c r="R1211" s="1">
        <v>33602</v>
      </c>
    </row>
    <row r="1212" spans="1:18" x14ac:dyDescent="0.25">
      <c r="A1212">
        <v>2014</v>
      </c>
      <c r="B1212">
        <v>151</v>
      </c>
      <c r="C1212" t="s">
        <v>563</v>
      </c>
      <c r="Q1212" s="1">
        <v>37878</v>
      </c>
      <c r="R1212" s="1">
        <v>33948</v>
      </c>
    </row>
    <row r="1213" spans="1:18" x14ac:dyDescent="0.25">
      <c r="A1213">
        <v>2015</v>
      </c>
      <c r="B1213">
        <v>151</v>
      </c>
      <c r="C1213" t="s">
        <v>563</v>
      </c>
      <c r="Q1213" s="1">
        <v>38249</v>
      </c>
      <c r="R1213" s="1">
        <v>31636</v>
      </c>
    </row>
    <row r="1214" spans="1:18" x14ac:dyDescent="0.25">
      <c r="A1214">
        <v>2008</v>
      </c>
      <c r="B1214">
        <v>152</v>
      </c>
      <c r="C1214" t="s">
        <v>564</v>
      </c>
      <c r="Q1214" s="1">
        <v>32365</v>
      </c>
      <c r="R1214" s="1">
        <v>21983</v>
      </c>
    </row>
    <row r="1215" spans="1:18" x14ac:dyDescent="0.25">
      <c r="A1215">
        <v>2009</v>
      </c>
      <c r="B1215">
        <v>152</v>
      </c>
      <c r="C1215" t="s">
        <v>564</v>
      </c>
      <c r="Q1215" s="1">
        <v>32639</v>
      </c>
      <c r="R1215" s="16">
        <f>(R1214+R1216)/2</f>
        <v>26775.5</v>
      </c>
    </row>
    <row r="1216" spans="1:18" x14ac:dyDescent="0.25">
      <c r="A1216">
        <v>2010</v>
      </c>
      <c r="B1216">
        <v>152</v>
      </c>
      <c r="C1216" t="s">
        <v>564</v>
      </c>
      <c r="Q1216" s="1">
        <v>31568</v>
      </c>
      <c r="R1216" s="1">
        <v>31568</v>
      </c>
    </row>
    <row r="1217" spans="1:18" x14ac:dyDescent="0.25">
      <c r="A1217">
        <v>2011</v>
      </c>
      <c r="B1217">
        <v>152</v>
      </c>
      <c r="C1217" t="s">
        <v>564</v>
      </c>
      <c r="Q1217" s="1">
        <v>31734</v>
      </c>
      <c r="R1217" s="1">
        <v>31568</v>
      </c>
    </row>
    <row r="1218" spans="1:18" x14ac:dyDescent="0.25">
      <c r="A1218">
        <v>2012</v>
      </c>
      <c r="B1218">
        <v>152</v>
      </c>
      <c r="C1218" t="s">
        <v>564</v>
      </c>
      <c r="Q1218" s="1">
        <v>31893</v>
      </c>
      <c r="R1218" s="1">
        <v>31580</v>
      </c>
    </row>
    <row r="1219" spans="1:18" x14ac:dyDescent="0.25">
      <c r="A1219">
        <v>2013</v>
      </c>
      <c r="B1219">
        <v>152</v>
      </c>
      <c r="C1219" t="s">
        <v>564</v>
      </c>
      <c r="Q1219" s="1">
        <v>33031</v>
      </c>
      <c r="R1219" s="1">
        <v>32707</v>
      </c>
    </row>
    <row r="1220" spans="1:18" x14ac:dyDescent="0.25">
      <c r="A1220">
        <v>2014</v>
      </c>
      <c r="B1220">
        <v>152</v>
      </c>
      <c r="C1220" t="s">
        <v>564</v>
      </c>
      <c r="Q1220" s="1">
        <v>33214</v>
      </c>
      <c r="R1220" s="1">
        <v>32888</v>
      </c>
    </row>
    <row r="1221" spans="1:18" x14ac:dyDescent="0.25">
      <c r="A1221">
        <v>2015</v>
      </c>
      <c r="B1221">
        <v>152</v>
      </c>
      <c r="C1221" t="s">
        <v>564</v>
      </c>
      <c r="Q1221" s="1">
        <v>33390</v>
      </c>
      <c r="R1221" s="1">
        <v>33064</v>
      </c>
    </row>
    <row r="1222" spans="1:18" x14ac:dyDescent="0.25">
      <c r="A1222">
        <v>2008</v>
      </c>
      <c r="B1222">
        <v>153</v>
      </c>
      <c r="C1222" t="s">
        <v>565</v>
      </c>
      <c r="Q1222" s="1">
        <v>69251</v>
      </c>
      <c r="R1222" s="1">
        <v>54302</v>
      </c>
    </row>
    <row r="1223" spans="1:18" x14ac:dyDescent="0.25">
      <c r="A1223">
        <v>2009</v>
      </c>
      <c r="B1223">
        <v>153</v>
      </c>
      <c r="C1223" t="s">
        <v>565</v>
      </c>
      <c r="Q1223" s="1">
        <v>69495</v>
      </c>
      <c r="R1223" s="1">
        <v>54302</v>
      </c>
    </row>
    <row r="1224" spans="1:18" x14ac:dyDescent="0.25">
      <c r="A1224">
        <v>2010</v>
      </c>
      <c r="B1224">
        <v>153</v>
      </c>
      <c r="C1224" t="s">
        <v>565</v>
      </c>
      <c r="Q1224" s="1">
        <v>70281</v>
      </c>
      <c r="R1224" s="1">
        <v>46947</v>
      </c>
    </row>
    <row r="1225" spans="1:18" x14ac:dyDescent="0.25">
      <c r="A1225">
        <v>2011</v>
      </c>
      <c r="B1225">
        <v>153</v>
      </c>
      <c r="C1225" t="s">
        <v>565</v>
      </c>
      <c r="Q1225" s="1">
        <v>70589</v>
      </c>
      <c r="R1225" s="1">
        <v>46947</v>
      </c>
    </row>
    <row r="1226" spans="1:18" x14ac:dyDescent="0.25">
      <c r="A1226">
        <v>2012</v>
      </c>
      <c r="B1226">
        <v>153</v>
      </c>
      <c r="C1226" t="s">
        <v>565</v>
      </c>
      <c r="Q1226" s="1">
        <v>70886</v>
      </c>
      <c r="R1226" s="1">
        <v>46947</v>
      </c>
    </row>
    <row r="1227" spans="1:18" x14ac:dyDescent="0.25">
      <c r="A1227">
        <v>2013</v>
      </c>
      <c r="B1227">
        <v>153</v>
      </c>
      <c r="C1227" t="s">
        <v>565</v>
      </c>
      <c r="Q1227" s="1">
        <v>73349</v>
      </c>
      <c r="R1227" s="1">
        <v>47124</v>
      </c>
    </row>
    <row r="1228" spans="1:18" x14ac:dyDescent="0.25">
      <c r="A1228">
        <v>2014</v>
      </c>
      <c r="B1228">
        <v>153</v>
      </c>
      <c r="C1228" t="s">
        <v>565</v>
      </c>
      <c r="Q1228" s="1">
        <v>73700</v>
      </c>
      <c r="R1228" s="1">
        <v>47340</v>
      </c>
    </row>
    <row r="1229" spans="1:18" x14ac:dyDescent="0.25">
      <c r="A1229">
        <v>2015</v>
      </c>
      <c r="B1229">
        <v>153</v>
      </c>
      <c r="C1229" t="s">
        <v>565</v>
      </c>
      <c r="Q1229" s="1">
        <v>74036</v>
      </c>
      <c r="R1229" s="1">
        <v>47340</v>
      </c>
    </row>
    <row r="1230" spans="1:18" x14ac:dyDescent="0.25">
      <c r="A1230">
        <v>2008</v>
      </c>
      <c r="B1230">
        <v>154</v>
      </c>
      <c r="C1230" t="s">
        <v>576</v>
      </c>
      <c r="Q1230" s="1">
        <v>82850</v>
      </c>
      <c r="R1230" s="1">
        <v>64377</v>
      </c>
    </row>
    <row r="1231" spans="1:18" x14ac:dyDescent="0.25">
      <c r="A1231">
        <v>2009</v>
      </c>
      <c r="B1231">
        <v>154</v>
      </c>
      <c r="C1231" t="s">
        <v>576</v>
      </c>
      <c r="Q1231" s="1">
        <v>83560</v>
      </c>
      <c r="R1231" s="1">
        <v>72517</v>
      </c>
    </row>
    <row r="1232" spans="1:18" x14ac:dyDescent="0.25">
      <c r="A1232">
        <v>2010</v>
      </c>
      <c r="B1232">
        <v>154</v>
      </c>
      <c r="C1232" t="s">
        <v>576</v>
      </c>
      <c r="Q1232" s="1">
        <v>84718</v>
      </c>
      <c r="R1232" s="1">
        <v>73772</v>
      </c>
    </row>
    <row r="1233" spans="1:18" x14ac:dyDescent="0.25">
      <c r="A1233">
        <v>2011</v>
      </c>
      <c r="B1233">
        <v>154</v>
      </c>
      <c r="C1233" t="s">
        <v>576</v>
      </c>
      <c r="Q1233" s="1">
        <v>85448</v>
      </c>
      <c r="R1233" s="1">
        <v>74408</v>
      </c>
    </row>
    <row r="1234" spans="1:18" x14ac:dyDescent="0.25">
      <c r="A1234">
        <v>2012</v>
      </c>
      <c r="B1234">
        <v>154</v>
      </c>
      <c r="C1234" t="s">
        <v>576</v>
      </c>
      <c r="Q1234" s="1">
        <v>86153</v>
      </c>
      <c r="R1234" s="1">
        <v>75022</v>
      </c>
    </row>
    <row r="1235" spans="1:18" x14ac:dyDescent="0.25">
      <c r="A1235">
        <v>2013</v>
      </c>
      <c r="B1235">
        <v>154</v>
      </c>
      <c r="C1235" t="s">
        <v>576</v>
      </c>
      <c r="Q1235" s="1">
        <v>89530</v>
      </c>
      <c r="R1235" s="1">
        <v>77962</v>
      </c>
    </row>
    <row r="1236" spans="1:18" x14ac:dyDescent="0.25">
      <c r="A1236">
        <v>2014</v>
      </c>
      <c r="B1236">
        <v>154</v>
      </c>
      <c r="C1236" t="s">
        <v>576</v>
      </c>
      <c r="Q1236" s="1">
        <v>90294</v>
      </c>
      <c r="R1236" s="1">
        <v>78628</v>
      </c>
    </row>
    <row r="1237" spans="1:18" x14ac:dyDescent="0.25">
      <c r="A1237">
        <v>2015</v>
      </c>
      <c r="B1237">
        <v>154</v>
      </c>
      <c r="C1237" t="s">
        <v>576</v>
      </c>
      <c r="Q1237" s="1">
        <v>91027</v>
      </c>
      <c r="R1237" s="1">
        <v>63656</v>
      </c>
    </row>
    <row r="1238" spans="1:18" x14ac:dyDescent="0.25">
      <c r="A1238">
        <v>2008</v>
      </c>
      <c r="B1238">
        <v>155</v>
      </c>
      <c r="C1238" t="s">
        <v>577</v>
      </c>
      <c r="Q1238" s="1">
        <v>83282</v>
      </c>
      <c r="R1238" s="1">
        <v>75844</v>
      </c>
    </row>
    <row r="1239" spans="1:18" x14ac:dyDescent="0.25">
      <c r="A1239">
        <v>2009</v>
      </c>
      <c r="B1239">
        <v>155</v>
      </c>
      <c r="C1239" t="s">
        <v>577</v>
      </c>
      <c r="Q1239" s="1">
        <v>84264</v>
      </c>
      <c r="R1239" s="1">
        <v>78406</v>
      </c>
    </row>
    <row r="1240" spans="1:18" x14ac:dyDescent="0.25">
      <c r="A1240">
        <v>2010</v>
      </c>
      <c r="B1240">
        <v>155</v>
      </c>
      <c r="C1240" t="s">
        <v>577</v>
      </c>
      <c r="Q1240" s="1">
        <v>84215</v>
      </c>
      <c r="R1240" s="1">
        <v>79599</v>
      </c>
    </row>
    <row r="1241" spans="1:18" x14ac:dyDescent="0.25">
      <c r="A1241">
        <v>2011</v>
      </c>
      <c r="B1241">
        <v>155</v>
      </c>
      <c r="C1241" t="s">
        <v>577</v>
      </c>
      <c r="Q1241" s="1">
        <v>85076</v>
      </c>
      <c r="R1241" s="1">
        <v>80413</v>
      </c>
    </row>
    <row r="1242" spans="1:18" x14ac:dyDescent="0.25">
      <c r="A1242">
        <v>2012</v>
      </c>
      <c r="B1242">
        <v>155</v>
      </c>
      <c r="C1242" t="s">
        <v>577</v>
      </c>
      <c r="Q1242" s="1">
        <v>85908</v>
      </c>
      <c r="R1242" s="1">
        <v>81199</v>
      </c>
    </row>
    <row r="1243" spans="1:18" x14ac:dyDescent="0.25">
      <c r="A1243">
        <v>2013</v>
      </c>
      <c r="B1243">
        <v>155</v>
      </c>
      <c r="C1243" t="s">
        <v>577</v>
      </c>
      <c r="Q1243" s="1">
        <v>89418</v>
      </c>
      <c r="R1243" s="1">
        <v>84517</v>
      </c>
    </row>
    <row r="1244" spans="1:18" x14ac:dyDescent="0.25">
      <c r="A1244">
        <v>2014</v>
      </c>
      <c r="B1244">
        <v>155</v>
      </c>
      <c r="C1244" t="s">
        <v>577</v>
      </c>
      <c r="Q1244" s="1">
        <v>90306</v>
      </c>
      <c r="R1244" s="1">
        <v>85356</v>
      </c>
    </row>
    <row r="1245" spans="1:18" x14ac:dyDescent="0.25">
      <c r="A1245">
        <v>2015</v>
      </c>
      <c r="B1245">
        <v>155</v>
      </c>
      <c r="C1245" t="s">
        <v>577</v>
      </c>
      <c r="Q1245" s="1">
        <v>91158</v>
      </c>
      <c r="R1245" s="1">
        <v>82364</v>
      </c>
    </row>
    <row r="1246" spans="1:18" x14ac:dyDescent="0.25">
      <c r="A1246">
        <v>2008</v>
      </c>
      <c r="B1246">
        <v>156</v>
      </c>
      <c r="C1246" t="s">
        <v>578</v>
      </c>
      <c r="Q1246" s="1">
        <v>20307</v>
      </c>
      <c r="R1246" s="1">
        <v>16699</v>
      </c>
    </row>
    <row r="1247" spans="1:18" x14ac:dyDescent="0.25">
      <c r="A1247">
        <v>2009</v>
      </c>
      <c r="B1247">
        <v>156</v>
      </c>
      <c r="C1247" t="s">
        <v>578</v>
      </c>
      <c r="Q1247" s="1">
        <v>20429</v>
      </c>
      <c r="R1247" s="1">
        <v>18964</v>
      </c>
    </row>
    <row r="1248" spans="1:18" x14ac:dyDescent="0.25">
      <c r="A1248">
        <v>2010</v>
      </c>
      <c r="B1248">
        <v>156</v>
      </c>
      <c r="C1248" t="s">
        <v>578</v>
      </c>
      <c r="Q1248" s="1">
        <v>20245</v>
      </c>
      <c r="R1248" s="1">
        <v>17089</v>
      </c>
    </row>
    <row r="1249" spans="1:18" x14ac:dyDescent="0.25">
      <c r="A1249">
        <v>2011</v>
      </c>
      <c r="B1249">
        <v>156</v>
      </c>
      <c r="C1249" t="s">
        <v>578</v>
      </c>
      <c r="Q1249" s="1">
        <v>20346</v>
      </c>
      <c r="R1249" s="1">
        <v>17103</v>
      </c>
    </row>
    <row r="1250" spans="1:18" x14ac:dyDescent="0.25">
      <c r="A1250">
        <v>2012</v>
      </c>
      <c r="B1250">
        <v>156</v>
      </c>
      <c r="C1250" t="s">
        <v>578</v>
      </c>
      <c r="Q1250" s="1">
        <v>20442</v>
      </c>
      <c r="R1250" s="1">
        <v>17880</v>
      </c>
    </row>
    <row r="1251" spans="1:18" x14ac:dyDescent="0.25">
      <c r="A1251">
        <v>2013</v>
      </c>
      <c r="B1251">
        <v>156</v>
      </c>
      <c r="C1251" t="s">
        <v>578</v>
      </c>
      <c r="Q1251" s="1">
        <v>21164</v>
      </c>
      <c r="R1251" s="1">
        <v>18640</v>
      </c>
    </row>
    <row r="1252" spans="1:18" x14ac:dyDescent="0.25">
      <c r="A1252">
        <v>2014</v>
      </c>
      <c r="B1252">
        <v>156</v>
      </c>
      <c r="C1252" t="s">
        <v>578</v>
      </c>
      <c r="Q1252" s="1">
        <v>21276</v>
      </c>
      <c r="R1252" s="1">
        <v>18920</v>
      </c>
    </row>
    <row r="1253" spans="1:18" x14ac:dyDescent="0.25">
      <c r="A1253">
        <v>2015</v>
      </c>
      <c r="B1253">
        <v>156</v>
      </c>
      <c r="C1253" t="s">
        <v>578</v>
      </c>
      <c r="Q1253" s="1">
        <v>21384</v>
      </c>
      <c r="R1253" s="1">
        <v>19000</v>
      </c>
    </row>
    <row r="1254" spans="1:18" x14ac:dyDescent="0.25">
      <c r="A1254">
        <v>2008</v>
      </c>
      <c r="B1254">
        <v>157</v>
      </c>
      <c r="C1254" t="s">
        <v>579</v>
      </c>
      <c r="Q1254" s="1">
        <v>18734</v>
      </c>
      <c r="R1254" s="1">
        <v>13566</v>
      </c>
    </row>
    <row r="1255" spans="1:18" x14ac:dyDescent="0.25">
      <c r="A1255">
        <v>2009</v>
      </c>
      <c r="B1255">
        <v>157</v>
      </c>
      <c r="C1255" t="s">
        <v>579</v>
      </c>
      <c r="Q1255" s="1">
        <v>18844</v>
      </c>
      <c r="R1255" s="1">
        <v>13190</v>
      </c>
    </row>
    <row r="1256" spans="1:18" x14ac:dyDescent="0.25">
      <c r="A1256">
        <v>2010</v>
      </c>
      <c r="B1256">
        <v>157</v>
      </c>
      <c r="C1256" t="s">
        <v>579</v>
      </c>
      <c r="Q1256" s="1">
        <v>19379</v>
      </c>
      <c r="R1256" s="1">
        <v>16281</v>
      </c>
    </row>
    <row r="1257" spans="1:18" x14ac:dyDescent="0.25">
      <c r="A1257">
        <v>2011</v>
      </c>
      <c r="B1257">
        <v>157</v>
      </c>
      <c r="C1257" t="s">
        <v>579</v>
      </c>
      <c r="Q1257" s="1">
        <v>19524</v>
      </c>
      <c r="R1257" s="1">
        <v>16378</v>
      </c>
    </row>
    <row r="1258" spans="1:18" x14ac:dyDescent="0.25">
      <c r="A1258">
        <v>2012</v>
      </c>
      <c r="B1258">
        <v>157</v>
      </c>
      <c r="C1258" t="s">
        <v>579</v>
      </c>
      <c r="Q1258" s="1">
        <v>19664</v>
      </c>
      <c r="R1258" s="1">
        <v>16494</v>
      </c>
    </row>
    <row r="1259" spans="1:18" x14ac:dyDescent="0.25">
      <c r="A1259">
        <v>2013</v>
      </c>
      <c r="B1259">
        <v>157</v>
      </c>
      <c r="C1259" t="s">
        <v>579</v>
      </c>
      <c r="Q1259" s="1">
        <v>20410</v>
      </c>
      <c r="R1259" s="1">
        <v>17287</v>
      </c>
    </row>
    <row r="1260" spans="1:18" x14ac:dyDescent="0.25">
      <c r="A1260">
        <v>2014</v>
      </c>
      <c r="B1260">
        <v>157</v>
      </c>
      <c r="C1260" t="s">
        <v>579</v>
      </c>
      <c r="Q1260" s="1">
        <v>20563</v>
      </c>
      <c r="R1260" s="1">
        <v>20563</v>
      </c>
    </row>
    <row r="1261" spans="1:18" x14ac:dyDescent="0.25">
      <c r="A1261">
        <v>2015</v>
      </c>
      <c r="B1261">
        <v>157</v>
      </c>
      <c r="C1261" t="s">
        <v>579</v>
      </c>
      <c r="Q1261" s="1">
        <v>20710</v>
      </c>
      <c r="R1261" s="1">
        <v>20710</v>
      </c>
    </row>
    <row r="1262" spans="1:18" x14ac:dyDescent="0.25">
      <c r="A1262">
        <v>2008</v>
      </c>
      <c r="B1262">
        <v>158</v>
      </c>
      <c r="C1262" t="s">
        <v>582</v>
      </c>
      <c r="Q1262" s="1">
        <v>15821</v>
      </c>
      <c r="R1262" s="1">
        <v>13099</v>
      </c>
    </row>
    <row r="1263" spans="1:18" x14ac:dyDescent="0.25">
      <c r="A1263">
        <v>2009</v>
      </c>
      <c r="B1263">
        <v>158</v>
      </c>
      <c r="C1263" t="s">
        <v>582</v>
      </c>
      <c r="Q1263" s="1">
        <v>15907</v>
      </c>
      <c r="R1263" s="16">
        <f>(R1262+R1265)/2</f>
        <v>13299.5</v>
      </c>
    </row>
    <row r="1264" spans="1:18" x14ac:dyDescent="0.25">
      <c r="A1264">
        <v>2010</v>
      </c>
      <c r="B1264">
        <v>158</v>
      </c>
      <c r="C1264" t="s">
        <v>582</v>
      </c>
      <c r="Q1264" s="1">
        <v>15582</v>
      </c>
      <c r="R1264" s="16">
        <f>(R1262+R1265)/2</f>
        <v>13299.5</v>
      </c>
    </row>
    <row r="1265" spans="1:18" x14ac:dyDescent="0.25">
      <c r="A1265">
        <v>2011</v>
      </c>
      <c r="B1265">
        <v>158</v>
      </c>
      <c r="C1265" t="s">
        <v>582</v>
      </c>
      <c r="Q1265" s="1">
        <v>15638</v>
      </c>
      <c r="R1265" s="1">
        <v>13500</v>
      </c>
    </row>
    <row r="1266" spans="1:18" x14ac:dyDescent="0.25">
      <c r="A1266">
        <v>2012</v>
      </c>
      <c r="B1266">
        <v>158</v>
      </c>
      <c r="C1266" t="s">
        <v>582</v>
      </c>
      <c r="Q1266" s="1">
        <v>15692</v>
      </c>
      <c r="R1266" s="1">
        <v>13500</v>
      </c>
    </row>
    <row r="1267" spans="1:18" x14ac:dyDescent="0.25">
      <c r="A1267">
        <v>2013</v>
      </c>
      <c r="B1267">
        <v>158</v>
      </c>
      <c r="C1267" t="s">
        <v>582</v>
      </c>
      <c r="Q1267" s="1">
        <v>16224</v>
      </c>
      <c r="R1267" s="1">
        <v>13700</v>
      </c>
    </row>
    <row r="1268" spans="1:18" x14ac:dyDescent="0.25">
      <c r="A1268">
        <v>2014</v>
      </c>
      <c r="B1268">
        <v>158</v>
      </c>
      <c r="C1268" t="s">
        <v>582</v>
      </c>
      <c r="Q1268" s="1">
        <v>16290</v>
      </c>
      <c r="R1268" s="1">
        <v>13943</v>
      </c>
    </row>
    <row r="1269" spans="1:18" x14ac:dyDescent="0.25">
      <c r="A1269">
        <v>2015</v>
      </c>
      <c r="B1269">
        <v>158</v>
      </c>
      <c r="C1269" t="s">
        <v>582</v>
      </c>
      <c r="Q1269" s="1">
        <v>16353</v>
      </c>
      <c r="R1269" s="1">
        <v>13943</v>
      </c>
    </row>
    <row r="1270" spans="1:18" x14ac:dyDescent="0.25">
      <c r="A1270">
        <v>2008</v>
      </c>
      <c r="B1270">
        <v>159</v>
      </c>
      <c r="C1270" t="s">
        <v>585</v>
      </c>
      <c r="Q1270" s="1">
        <v>106735</v>
      </c>
      <c r="R1270" s="1">
        <v>100136</v>
      </c>
    </row>
    <row r="1271" spans="1:18" x14ac:dyDescent="0.25">
      <c r="A1271">
        <v>2009</v>
      </c>
      <c r="B1271">
        <v>159</v>
      </c>
      <c r="C1271" t="s">
        <v>585</v>
      </c>
      <c r="Q1271" s="1">
        <v>107619</v>
      </c>
      <c r="R1271" s="1">
        <v>101170</v>
      </c>
    </row>
    <row r="1272" spans="1:18" x14ac:dyDescent="0.25">
      <c r="A1272">
        <v>2010</v>
      </c>
      <c r="B1272">
        <v>159</v>
      </c>
      <c r="C1272" t="s">
        <v>585</v>
      </c>
      <c r="Q1272" s="1">
        <v>106290</v>
      </c>
      <c r="R1272" s="1">
        <v>99732</v>
      </c>
    </row>
    <row r="1273" spans="1:18" x14ac:dyDescent="0.25">
      <c r="A1273">
        <v>2011</v>
      </c>
      <c r="B1273">
        <v>159</v>
      </c>
      <c r="C1273" t="s">
        <v>585</v>
      </c>
      <c r="Q1273" s="1">
        <v>106987</v>
      </c>
      <c r="R1273" s="1">
        <v>100315</v>
      </c>
    </row>
    <row r="1274" spans="1:18" x14ac:dyDescent="0.25">
      <c r="A1274">
        <v>2012</v>
      </c>
      <c r="B1274">
        <v>159</v>
      </c>
      <c r="C1274" t="s">
        <v>585</v>
      </c>
      <c r="Q1274" s="1">
        <v>107661</v>
      </c>
      <c r="R1274" s="1">
        <v>100897</v>
      </c>
    </row>
    <row r="1275" spans="1:18" x14ac:dyDescent="0.25">
      <c r="A1275">
        <v>2013</v>
      </c>
      <c r="B1275">
        <v>159</v>
      </c>
      <c r="C1275" t="s">
        <v>585</v>
      </c>
      <c r="Q1275" s="1">
        <v>111651</v>
      </c>
      <c r="R1275" s="1">
        <v>104975</v>
      </c>
    </row>
    <row r="1276" spans="1:18" x14ac:dyDescent="0.25">
      <c r="A1276">
        <v>2014</v>
      </c>
      <c r="B1276">
        <v>159</v>
      </c>
      <c r="C1276" t="s">
        <v>585</v>
      </c>
      <c r="Q1276" s="1">
        <v>112402</v>
      </c>
      <c r="R1276" s="1">
        <v>105681</v>
      </c>
    </row>
    <row r="1277" spans="1:18" x14ac:dyDescent="0.25">
      <c r="A1277">
        <v>2015</v>
      </c>
      <c r="B1277">
        <v>159</v>
      </c>
      <c r="C1277" t="s">
        <v>585</v>
      </c>
      <c r="Q1277" s="1">
        <v>113122</v>
      </c>
      <c r="R1277" s="1">
        <v>106540</v>
      </c>
    </row>
    <row r="1278" spans="1:18" x14ac:dyDescent="0.25">
      <c r="A1278">
        <v>2008</v>
      </c>
      <c r="B1278">
        <v>160</v>
      </c>
      <c r="C1278" t="s">
        <v>588</v>
      </c>
      <c r="Q1278">
        <v>85293</v>
      </c>
      <c r="R1278">
        <v>76919</v>
      </c>
    </row>
    <row r="1279" spans="1:18" x14ac:dyDescent="0.25">
      <c r="A1279">
        <v>2009</v>
      </c>
      <c r="B1279">
        <v>160</v>
      </c>
      <c r="C1279" t="s">
        <v>588</v>
      </c>
      <c r="Q1279" s="1">
        <v>86467</v>
      </c>
      <c r="R1279" s="1">
        <v>77986</v>
      </c>
    </row>
    <row r="1280" spans="1:18" x14ac:dyDescent="0.25">
      <c r="A1280">
        <v>2010</v>
      </c>
      <c r="B1280">
        <v>160</v>
      </c>
      <c r="C1280" t="s">
        <v>588</v>
      </c>
      <c r="Q1280" s="1">
        <v>82471</v>
      </c>
      <c r="R1280" s="1">
        <v>72758</v>
      </c>
    </row>
    <row r="1281" spans="1:18" x14ac:dyDescent="0.25">
      <c r="A1281">
        <v>2011</v>
      </c>
      <c r="B1281">
        <v>160</v>
      </c>
      <c r="C1281" t="s">
        <v>588</v>
      </c>
      <c r="Q1281" s="1">
        <v>83188</v>
      </c>
      <c r="R1281" s="1">
        <v>72758</v>
      </c>
    </row>
    <row r="1282" spans="1:18" x14ac:dyDescent="0.25">
      <c r="A1282">
        <v>2012</v>
      </c>
      <c r="B1282">
        <v>160</v>
      </c>
      <c r="C1282" t="s">
        <v>588</v>
      </c>
      <c r="Q1282" s="1">
        <v>83882</v>
      </c>
      <c r="R1282" s="1">
        <v>73364</v>
      </c>
    </row>
    <row r="1283" spans="1:18" x14ac:dyDescent="0.25">
      <c r="A1283">
        <v>2013</v>
      </c>
      <c r="B1283">
        <v>160</v>
      </c>
      <c r="C1283" t="s">
        <v>588</v>
      </c>
      <c r="Q1283" s="1">
        <v>87178</v>
      </c>
      <c r="R1283" s="1">
        <v>76246</v>
      </c>
    </row>
    <row r="1284" spans="1:18" x14ac:dyDescent="0.25">
      <c r="A1284">
        <v>2014</v>
      </c>
      <c r="B1284">
        <v>160</v>
      </c>
      <c r="C1284" t="s">
        <v>588</v>
      </c>
      <c r="Q1284" s="1">
        <v>87928</v>
      </c>
      <c r="R1284" s="1">
        <v>77572</v>
      </c>
    </row>
    <row r="1285" spans="1:18" x14ac:dyDescent="0.25">
      <c r="A1285">
        <v>2015</v>
      </c>
      <c r="B1285">
        <v>160</v>
      </c>
      <c r="C1285" t="s">
        <v>588</v>
      </c>
      <c r="Q1285" s="1">
        <v>88648</v>
      </c>
      <c r="R1285" s="1">
        <v>78208</v>
      </c>
    </row>
    <row r="1286" spans="1:18" x14ac:dyDescent="0.25">
      <c r="A1286">
        <v>2008</v>
      </c>
      <c r="B1286">
        <v>161</v>
      </c>
      <c r="C1286" s="4" t="s">
        <v>599</v>
      </c>
      <c r="Q1286" s="1">
        <v>11422</v>
      </c>
      <c r="R1286" s="1">
        <v>5947</v>
      </c>
    </row>
    <row r="1287" spans="1:18" x14ac:dyDescent="0.25">
      <c r="A1287">
        <v>2009</v>
      </c>
      <c r="B1287">
        <v>161</v>
      </c>
      <c r="C1287" t="s">
        <v>599</v>
      </c>
      <c r="Q1287" s="1">
        <v>11351</v>
      </c>
      <c r="R1287" s="1">
        <v>6045</v>
      </c>
    </row>
    <row r="1288" spans="1:18" x14ac:dyDescent="0.25">
      <c r="A1288">
        <v>2010</v>
      </c>
      <c r="B1288">
        <v>161</v>
      </c>
      <c r="C1288" t="s">
        <v>599</v>
      </c>
      <c r="Q1288" s="1">
        <v>11467</v>
      </c>
      <c r="R1288" s="1">
        <v>5563</v>
      </c>
    </row>
    <row r="1289" spans="1:18" x14ac:dyDescent="0.25">
      <c r="A1289">
        <v>2011</v>
      </c>
      <c r="B1289">
        <v>161</v>
      </c>
      <c r="C1289" t="s">
        <v>599</v>
      </c>
      <c r="Q1289" s="1">
        <v>11426</v>
      </c>
      <c r="R1289" s="1">
        <v>5543</v>
      </c>
    </row>
    <row r="1290" spans="1:18" x14ac:dyDescent="0.25">
      <c r="A1290">
        <v>2012</v>
      </c>
      <c r="B1290">
        <v>161</v>
      </c>
      <c r="C1290" t="s">
        <v>599</v>
      </c>
      <c r="Q1290" s="1">
        <v>11386</v>
      </c>
      <c r="R1290" s="1">
        <v>5524</v>
      </c>
    </row>
    <row r="1291" spans="1:18" x14ac:dyDescent="0.25">
      <c r="A1291">
        <v>2013</v>
      </c>
      <c r="B1291">
        <v>161</v>
      </c>
      <c r="C1291" t="s">
        <v>599</v>
      </c>
      <c r="Q1291" s="1">
        <v>11683</v>
      </c>
      <c r="R1291" s="1">
        <v>5668</v>
      </c>
    </row>
    <row r="1292" spans="1:18" x14ac:dyDescent="0.25">
      <c r="A1292">
        <v>2014</v>
      </c>
      <c r="B1292">
        <v>161</v>
      </c>
      <c r="C1292" t="s">
        <v>599</v>
      </c>
      <c r="Q1292" s="1">
        <v>11652</v>
      </c>
      <c r="R1292" s="1">
        <v>5653</v>
      </c>
    </row>
    <row r="1293" spans="1:18" x14ac:dyDescent="0.25">
      <c r="A1293">
        <v>2015</v>
      </c>
      <c r="B1293">
        <v>161</v>
      </c>
      <c r="C1293" t="s">
        <v>599</v>
      </c>
      <c r="Q1293" s="1">
        <v>11623</v>
      </c>
      <c r="R1293" s="1">
        <v>4836</v>
      </c>
    </row>
    <row r="1294" spans="1:18" x14ac:dyDescent="0.25">
      <c r="A1294">
        <v>2008</v>
      </c>
      <c r="B1294">
        <v>162</v>
      </c>
      <c r="C1294" t="s">
        <v>602</v>
      </c>
      <c r="Q1294" s="1">
        <v>58635</v>
      </c>
      <c r="R1294" s="1">
        <v>39897</v>
      </c>
    </row>
    <row r="1295" spans="1:18" x14ac:dyDescent="0.25">
      <c r="A1295">
        <v>2009</v>
      </c>
      <c r="B1295">
        <v>162</v>
      </c>
      <c r="C1295" t="s">
        <v>602</v>
      </c>
      <c r="Q1295" s="1">
        <v>59064</v>
      </c>
      <c r="R1295" s="1">
        <v>40497</v>
      </c>
    </row>
    <row r="1296" spans="1:18" x14ac:dyDescent="0.25">
      <c r="A1296">
        <v>2010</v>
      </c>
      <c r="B1296">
        <v>162</v>
      </c>
      <c r="C1296" t="s">
        <v>602</v>
      </c>
      <c r="Q1296" s="1">
        <v>58740</v>
      </c>
      <c r="R1296" s="1">
        <v>41203</v>
      </c>
    </row>
    <row r="1297" spans="1:18" x14ac:dyDescent="0.25">
      <c r="A1297">
        <v>2011</v>
      </c>
      <c r="B1297">
        <v>162</v>
      </c>
      <c r="C1297" t="s">
        <v>602</v>
      </c>
      <c r="Q1297" s="1">
        <v>59213</v>
      </c>
      <c r="R1297" s="1">
        <v>41803</v>
      </c>
    </row>
    <row r="1298" spans="1:18" x14ac:dyDescent="0.25">
      <c r="A1298">
        <v>2012</v>
      </c>
      <c r="B1298">
        <v>162</v>
      </c>
      <c r="C1298" t="s">
        <v>602</v>
      </c>
      <c r="Q1298" s="1">
        <v>59670</v>
      </c>
      <c r="R1298" s="1">
        <v>42631</v>
      </c>
    </row>
    <row r="1299" spans="1:18" x14ac:dyDescent="0.25">
      <c r="A1299">
        <v>2013</v>
      </c>
      <c r="B1299">
        <v>162</v>
      </c>
      <c r="C1299" t="s">
        <v>602</v>
      </c>
      <c r="Q1299" s="1">
        <v>61975</v>
      </c>
      <c r="R1299" s="1">
        <v>43716</v>
      </c>
    </row>
    <row r="1300" spans="1:18" x14ac:dyDescent="0.25">
      <c r="A1300">
        <v>2014</v>
      </c>
      <c r="B1300">
        <v>162</v>
      </c>
      <c r="C1300" t="s">
        <v>602</v>
      </c>
      <c r="Q1300" s="1">
        <v>62473</v>
      </c>
      <c r="R1300" s="1">
        <v>44389</v>
      </c>
    </row>
    <row r="1301" spans="1:18" x14ac:dyDescent="0.25">
      <c r="A1301">
        <v>2015</v>
      </c>
      <c r="B1301">
        <v>162</v>
      </c>
      <c r="C1301" t="s">
        <v>602</v>
      </c>
      <c r="Q1301" s="1">
        <v>62951</v>
      </c>
      <c r="R1301" s="1">
        <v>31482</v>
      </c>
    </row>
    <row r="1302" spans="1:18" x14ac:dyDescent="0.25">
      <c r="A1302">
        <v>2008</v>
      </c>
      <c r="B1302">
        <v>163</v>
      </c>
      <c r="C1302" t="s">
        <v>616</v>
      </c>
      <c r="Q1302" s="1">
        <v>8466</v>
      </c>
      <c r="R1302" s="1">
        <v>6500</v>
      </c>
    </row>
    <row r="1303" spans="1:18" x14ac:dyDescent="0.25">
      <c r="A1303">
        <v>2009</v>
      </c>
      <c r="B1303">
        <v>163</v>
      </c>
      <c r="C1303" t="s">
        <v>616</v>
      </c>
      <c r="Q1303" s="1">
        <v>8525</v>
      </c>
      <c r="R1303" s="1">
        <v>6600</v>
      </c>
    </row>
    <row r="1304" spans="1:18" x14ac:dyDescent="0.25">
      <c r="A1304">
        <v>2010</v>
      </c>
      <c r="B1304">
        <v>163</v>
      </c>
      <c r="C1304" t="s">
        <v>616</v>
      </c>
      <c r="Q1304" s="1">
        <v>8236</v>
      </c>
      <c r="R1304" s="1">
        <v>6600</v>
      </c>
    </row>
    <row r="1305" spans="1:18" x14ac:dyDescent="0.25">
      <c r="A1305">
        <v>2011</v>
      </c>
      <c r="B1305">
        <v>163</v>
      </c>
      <c r="C1305" t="s">
        <v>616</v>
      </c>
      <c r="Q1305" s="1">
        <v>8268</v>
      </c>
      <c r="R1305" s="1">
        <v>6800</v>
      </c>
    </row>
    <row r="1306" spans="1:18" x14ac:dyDescent="0.25">
      <c r="A1306">
        <v>2012</v>
      </c>
      <c r="B1306">
        <v>163</v>
      </c>
      <c r="C1306" t="s">
        <v>616</v>
      </c>
      <c r="Q1306" s="1">
        <v>8299</v>
      </c>
      <c r="R1306" s="1">
        <v>6800</v>
      </c>
    </row>
    <row r="1307" spans="1:18" x14ac:dyDescent="0.25">
      <c r="A1307">
        <v>2013</v>
      </c>
      <c r="B1307">
        <v>163</v>
      </c>
      <c r="C1307" t="s">
        <v>616</v>
      </c>
      <c r="Q1307" s="1">
        <v>8582</v>
      </c>
      <c r="R1307" s="1">
        <v>7300</v>
      </c>
    </row>
    <row r="1308" spans="1:18" x14ac:dyDescent="0.25">
      <c r="A1308">
        <v>2014</v>
      </c>
      <c r="B1308">
        <v>163</v>
      </c>
      <c r="C1308" t="s">
        <v>616</v>
      </c>
      <c r="Q1308" s="1">
        <v>8619</v>
      </c>
      <c r="R1308" s="1">
        <v>7300</v>
      </c>
    </row>
    <row r="1309" spans="1:18" x14ac:dyDescent="0.25">
      <c r="A1309">
        <v>2015</v>
      </c>
      <c r="B1309">
        <v>163</v>
      </c>
      <c r="C1309" t="s">
        <v>616</v>
      </c>
      <c r="Q1309" s="1">
        <v>8655</v>
      </c>
      <c r="R1309" s="1">
        <v>7300</v>
      </c>
    </row>
    <row r="1310" spans="1:18" x14ac:dyDescent="0.25">
      <c r="A1310">
        <v>2008</v>
      </c>
      <c r="B1310">
        <v>164</v>
      </c>
      <c r="C1310" t="s">
        <v>625</v>
      </c>
      <c r="Q1310" s="1">
        <v>53433</v>
      </c>
      <c r="R1310" s="1">
        <v>1080</v>
      </c>
    </row>
    <row r="1311" spans="1:18" x14ac:dyDescent="0.25">
      <c r="A1311">
        <v>2009</v>
      </c>
      <c r="B1311">
        <v>164</v>
      </c>
      <c r="C1311" t="s">
        <v>625</v>
      </c>
      <c r="Q1311" s="1">
        <v>53708</v>
      </c>
      <c r="R1311" s="1">
        <v>4496</v>
      </c>
    </row>
    <row r="1312" spans="1:18" x14ac:dyDescent="0.25">
      <c r="A1312">
        <v>2010</v>
      </c>
      <c r="B1312">
        <v>164</v>
      </c>
      <c r="C1312" t="s">
        <v>625</v>
      </c>
      <c r="Q1312" s="1">
        <v>53368</v>
      </c>
      <c r="R1312" s="1">
        <v>11708</v>
      </c>
    </row>
    <row r="1313" spans="1:18" x14ac:dyDescent="0.25">
      <c r="A1313">
        <v>2011</v>
      </c>
      <c r="B1313">
        <v>164</v>
      </c>
      <c r="C1313" t="s">
        <v>625</v>
      </c>
      <c r="Q1313" s="1">
        <v>53604</v>
      </c>
      <c r="R1313" s="1">
        <v>12425</v>
      </c>
    </row>
    <row r="1314" spans="1:18" x14ac:dyDescent="0.25">
      <c r="A1314">
        <v>2012</v>
      </c>
      <c r="B1314">
        <v>164</v>
      </c>
      <c r="C1314" t="s">
        <v>625</v>
      </c>
      <c r="Q1314" s="1">
        <v>53832</v>
      </c>
      <c r="R1314" s="1">
        <v>16772</v>
      </c>
    </row>
    <row r="1315" spans="1:18" x14ac:dyDescent="0.25">
      <c r="A1315">
        <v>2013</v>
      </c>
      <c r="B1315">
        <v>164</v>
      </c>
      <c r="C1315" t="s">
        <v>625</v>
      </c>
      <c r="Q1315" s="1">
        <v>55704</v>
      </c>
      <c r="R1315" s="1">
        <v>20777</v>
      </c>
    </row>
    <row r="1316" spans="1:18" x14ac:dyDescent="0.25">
      <c r="A1316">
        <v>2014</v>
      </c>
      <c r="B1316">
        <v>164</v>
      </c>
      <c r="C1316" t="s">
        <v>625</v>
      </c>
      <c r="Q1316" s="1">
        <v>55972</v>
      </c>
      <c r="R1316" s="1">
        <v>29440</v>
      </c>
    </row>
    <row r="1317" spans="1:18" x14ac:dyDescent="0.25">
      <c r="A1317">
        <v>2015</v>
      </c>
      <c r="B1317">
        <v>164</v>
      </c>
      <c r="C1317" t="s">
        <v>625</v>
      </c>
      <c r="Q1317" s="1">
        <v>56229</v>
      </c>
      <c r="R1317" s="1">
        <v>30350</v>
      </c>
    </row>
    <row r="1318" spans="1:18" x14ac:dyDescent="0.25">
      <c r="A1318">
        <v>2008</v>
      </c>
      <c r="B1318">
        <v>165</v>
      </c>
      <c r="C1318" t="s">
        <v>628</v>
      </c>
      <c r="Q1318" s="1">
        <v>32253</v>
      </c>
      <c r="R1318" s="1">
        <v>27104</v>
      </c>
    </row>
    <row r="1319" spans="1:18" x14ac:dyDescent="0.25">
      <c r="A1319">
        <v>2009</v>
      </c>
      <c r="B1319">
        <v>165</v>
      </c>
      <c r="C1319" t="s">
        <v>628</v>
      </c>
      <c r="Q1319" s="1">
        <v>32580</v>
      </c>
      <c r="R1319" s="1">
        <v>27286</v>
      </c>
    </row>
    <row r="1320" spans="1:18" x14ac:dyDescent="0.25">
      <c r="A1320">
        <v>2010</v>
      </c>
      <c r="B1320">
        <v>165</v>
      </c>
      <c r="C1320" t="s">
        <v>628</v>
      </c>
      <c r="Q1320" s="1">
        <v>31883</v>
      </c>
      <c r="R1320" s="1">
        <v>27640</v>
      </c>
    </row>
    <row r="1321" spans="1:18" x14ac:dyDescent="0.25">
      <c r="A1321">
        <v>2011</v>
      </c>
      <c r="B1321">
        <v>165</v>
      </c>
      <c r="C1321" t="s">
        <v>628</v>
      </c>
      <c r="Q1321" s="1">
        <v>32121</v>
      </c>
      <c r="R1321" s="1">
        <v>28806</v>
      </c>
    </row>
    <row r="1322" spans="1:18" x14ac:dyDescent="0.25">
      <c r="A1322">
        <v>2012</v>
      </c>
      <c r="B1322">
        <v>165</v>
      </c>
      <c r="C1322" t="s">
        <v>628</v>
      </c>
      <c r="Q1322" s="1">
        <v>32352</v>
      </c>
      <c r="R1322" s="1">
        <v>28900</v>
      </c>
    </row>
    <row r="1323" spans="1:18" x14ac:dyDescent="0.25">
      <c r="A1323">
        <v>2013</v>
      </c>
      <c r="B1323">
        <v>165</v>
      </c>
      <c r="C1323" t="s">
        <v>628</v>
      </c>
      <c r="Q1323" s="1">
        <v>33580</v>
      </c>
      <c r="R1323" s="1">
        <v>30084</v>
      </c>
    </row>
    <row r="1324" spans="1:18" x14ac:dyDescent="0.25">
      <c r="A1324">
        <v>2014</v>
      </c>
      <c r="B1324">
        <v>165</v>
      </c>
      <c r="C1324" t="s">
        <v>628</v>
      </c>
      <c r="Q1324" s="1">
        <v>33833</v>
      </c>
      <c r="R1324" s="1">
        <v>30311</v>
      </c>
    </row>
    <row r="1325" spans="1:18" x14ac:dyDescent="0.25">
      <c r="A1325">
        <v>2015</v>
      </c>
      <c r="B1325">
        <v>165</v>
      </c>
      <c r="C1325" t="s">
        <v>628</v>
      </c>
      <c r="Q1325" s="1">
        <v>34075</v>
      </c>
      <c r="R1325" s="1">
        <v>30528</v>
      </c>
    </row>
    <row r="1326" spans="1:18" x14ac:dyDescent="0.25">
      <c r="A1326">
        <v>2008</v>
      </c>
      <c r="B1326">
        <v>166</v>
      </c>
      <c r="C1326" t="s">
        <v>631</v>
      </c>
      <c r="Q1326" s="1">
        <v>150095</v>
      </c>
      <c r="R1326" s="1">
        <v>143612</v>
      </c>
    </row>
    <row r="1327" spans="1:18" x14ac:dyDescent="0.25">
      <c r="A1327">
        <v>2009</v>
      </c>
      <c r="B1327">
        <v>166</v>
      </c>
      <c r="C1327" t="s">
        <v>631</v>
      </c>
      <c r="Q1327" s="1">
        <v>151449</v>
      </c>
      <c r="R1327" s="1">
        <v>146580</v>
      </c>
    </row>
    <row r="1328" spans="1:18" x14ac:dyDescent="0.25">
      <c r="A1328">
        <v>2010</v>
      </c>
      <c r="B1328">
        <v>166</v>
      </c>
      <c r="C1328" t="s">
        <v>631</v>
      </c>
      <c r="Q1328" s="1">
        <v>152435</v>
      </c>
      <c r="R1328" s="1">
        <v>146900</v>
      </c>
    </row>
    <row r="1329" spans="1:18" x14ac:dyDescent="0.25">
      <c r="A1329">
        <v>2011</v>
      </c>
      <c r="B1329">
        <v>166</v>
      </c>
      <c r="C1329" t="s">
        <v>631</v>
      </c>
      <c r="Q1329" s="1">
        <v>153726</v>
      </c>
      <c r="R1329" s="1">
        <v>149682</v>
      </c>
    </row>
    <row r="1330" spans="1:18" x14ac:dyDescent="0.25">
      <c r="A1330">
        <v>2012</v>
      </c>
      <c r="B1330">
        <v>166</v>
      </c>
      <c r="C1330" t="s">
        <v>631</v>
      </c>
      <c r="Q1330" s="1">
        <v>154974</v>
      </c>
      <c r="R1330" s="1">
        <v>150896</v>
      </c>
    </row>
    <row r="1331" spans="1:18" x14ac:dyDescent="0.25">
      <c r="A1331">
        <v>2013</v>
      </c>
      <c r="B1331">
        <v>166</v>
      </c>
      <c r="C1331" t="s">
        <v>631</v>
      </c>
      <c r="Q1331" s="1">
        <v>161025</v>
      </c>
      <c r="R1331" s="1">
        <v>160702</v>
      </c>
    </row>
    <row r="1332" spans="1:18" x14ac:dyDescent="0.25">
      <c r="A1332">
        <v>2014</v>
      </c>
      <c r="B1332">
        <v>166</v>
      </c>
      <c r="C1332" t="s">
        <v>631</v>
      </c>
      <c r="Q1332" s="1">
        <v>162379</v>
      </c>
      <c r="R1332" s="1">
        <v>162023</v>
      </c>
    </row>
    <row r="1333" spans="1:18" x14ac:dyDescent="0.25">
      <c r="A1333">
        <v>2015</v>
      </c>
      <c r="B1333">
        <v>166</v>
      </c>
      <c r="C1333" t="s">
        <v>631</v>
      </c>
      <c r="Q1333" s="1">
        <v>163677</v>
      </c>
      <c r="R1333" s="1">
        <v>163677</v>
      </c>
    </row>
    <row r="1334" spans="1:18" x14ac:dyDescent="0.25">
      <c r="A1334">
        <v>2008</v>
      </c>
      <c r="B1334">
        <v>167</v>
      </c>
      <c r="C1334" t="s">
        <v>634</v>
      </c>
      <c r="Q1334" s="1">
        <v>57482</v>
      </c>
      <c r="R1334" s="1">
        <v>51733</v>
      </c>
    </row>
    <row r="1335" spans="1:18" x14ac:dyDescent="0.25">
      <c r="A1335">
        <v>2009</v>
      </c>
      <c r="B1335">
        <v>167</v>
      </c>
      <c r="C1335" t="s">
        <v>634</v>
      </c>
      <c r="Q1335" s="1">
        <v>57654</v>
      </c>
      <c r="R1335" s="1">
        <v>49460</v>
      </c>
    </row>
    <row r="1336" spans="1:18" x14ac:dyDescent="0.25">
      <c r="A1336">
        <v>2010</v>
      </c>
      <c r="B1336">
        <v>167</v>
      </c>
      <c r="C1336" t="s">
        <v>634</v>
      </c>
      <c r="Q1336" s="1">
        <v>57390</v>
      </c>
      <c r="R1336" s="1">
        <v>50492</v>
      </c>
    </row>
    <row r="1337" spans="1:18" x14ac:dyDescent="0.25">
      <c r="A1337">
        <v>2011</v>
      </c>
      <c r="B1337">
        <v>167</v>
      </c>
      <c r="C1337" t="s">
        <v>634</v>
      </c>
      <c r="Q1337" s="1">
        <v>57551</v>
      </c>
      <c r="R1337" s="1">
        <v>51300</v>
      </c>
    </row>
    <row r="1338" spans="1:18" x14ac:dyDescent="0.25">
      <c r="A1338">
        <v>2012</v>
      </c>
      <c r="B1338">
        <v>167</v>
      </c>
      <c r="C1338" t="s">
        <v>634</v>
      </c>
      <c r="Q1338" s="1">
        <v>57706</v>
      </c>
      <c r="R1338" s="1">
        <v>56056</v>
      </c>
    </row>
    <row r="1339" spans="1:18" x14ac:dyDescent="0.25">
      <c r="A1339">
        <v>2013</v>
      </c>
      <c r="B1339">
        <v>167</v>
      </c>
      <c r="C1339" t="s">
        <v>634</v>
      </c>
      <c r="Q1339" s="1">
        <v>59614</v>
      </c>
      <c r="R1339" s="1">
        <v>56633</v>
      </c>
    </row>
    <row r="1340" spans="1:18" x14ac:dyDescent="0.25">
      <c r="A1340">
        <v>2014</v>
      </c>
      <c r="B1340">
        <v>167</v>
      </c>
      <c r="C1340" t="s">
        <v>634</v>
      </c>
      <c r="Q1340" s="1">
        <v>59814</v>
      </c>
      <c r="R1340" s="1">
        <v>57421</v>
      </c>
    </row>
    <row r="1341" spans="1:18" x14ac:dyDescent="0.25">
      <c r="A1341">
        <v>2015</v>
      </c>
      <c r="B1341">
        <v>167</v>
      </c>
      <c r="C1341" t="s">
        <v>634</v>
      </c>
      <c r="Q1341" s="1">
        <v>60005</v>
      </c>
      <c r="R1341" s="1">
        <v>60005</v>
      </c>
    </row>
    <row r="1342" spans="1:18" x14ac:dyDescent="0.25">
      <c r="A1342">
        <v>2008</v>
      </c>
      <c r="B1342">
        <v>168</v>
      </c>
      <c r="C1342" t="s">
        <v>637</v>
      </c>
      <c r="Q1342" s="1">
        <v>37877</v>
      </c>
      <c r="R1342" s="1">
        <v>9521</v>
      </c>
    </row>
    <row r="1343" spans="1:18" x14ac:dyDescent="0.25">
      <c r="A1343">
        <v>2009</v>
      </c>
      <c r="B1343">
        <v>168</v>
      </c>
      <c r="C1343" t="s">
        <v>637</v>
      </c>
      <c r="Q1343" s="1">
        <v>37842</v>
      </c>
      <c r="R1343" s="1">
        <v>10678</v>
      </c>
    </row>
    <row r="1344" spans="1:18" x14ac:dyDescent="0.25">
      <c r="A1344">
        <v>2010</v>
      </c>
      <c r="B1344">
        <v>168</v>
      </c>
      <c r="C1344" t="s">
        <v>637</v>
      </c>
      <c r="Q1344" s="1">
        <v>37627</v>
      </c>
      <c r="R1344" s="1">
        <v>11630</v>
      </c>
    </row>
    <row r="1345" spans="1:18" x14ac:dyDescent="0.25">
      <c r="A1345">
        <v>2011</v>
      </c>
      <c r="B1345">
        <v>168</v>
      </c>
      <c r="C1345" t="s">
        <v>637</v>
      </c>
      <c r="Q1345" s="1">
        <v>37607</v>
      </c>
      <c r="R1345" s="1">
        <v>12248</v>
      </c>
    </row>
    <row r="1346" spans="1:18" x14ac:dyDescent="0.25">
      <c r="A1346">
        <v>2012</v>
      </c>
      <c r="B1346">
        <v>168</v>
      </c>
      <c r="C1346" t="s">
        <v>637</v>
      </c>
      <c r="Q1346" s="1">
        <v>37588</v>
      </c>
      <c r="R1346" s="1">
        <v>8900</v>
      </c>
    </row>
    <row r="1347" spans="1:18" x14ac:dyDescent="0.25">
      <c r="A1347">
        <v>2013</v>
      </c>
      <c r="B1347">
        <v>168</v>
      </c>
      <c r="C1347" t="s">
        <v>637</v>
      </c>
      <c r="Q1347" s="1">
        <v>38697</v>
      </c>
      <c r="R1347" s="1">
        <v>9684</v>
      </c>
    </row>
    <row r="1348" spans="1:18" x14ac:dyDescent="0.25">
      <c r="A1348">
        <v>2014</v>
      </c>
      <c r="B1348">
        <v>168</v>
      </c>
      <c r="C1348" t="s">
        <v>637</v>
      </c>
      <c r="Q1348" s="1">
        <v>38709</v>
      </c>
      <c r="R1348" s="1">
        <v>10242</v>
      </c>
    </row>
    <row r="1349" spans="1:18" x14ac:dyDescent="0.25">
      <c r="A1349">
        <v>2015</v>
      </c>
      <c r="B1349">
        <v>168</v>
      </c>
      <c r="C1349" t="s">
        <v>637</v>
      </c>
      <c r="Q1349" s="1">
        <v>38720</v>
      </c>
      <c r="R1349" s="1">
        <v>6439</v>
      </c>
    </row>
    <row r="1350" spans="1:18" x14ac:dyDescent="0.25">
      <c r="A1350">
        <v>2008</v>
      </c>
      <c r="B1350">
        <v>169</v>
      </c>
      <c r="C1350" t="s">
        <v>639</v>
      </c>
      <c r="Q1350" s="1">
        <v>15206</v>
      </c>
      <c r="R1350" s="1">
        <v>5189</v>
      </c>
    </row>
    <row r="1351" spans="1:18" x14ac:dyDescent="0.25">
      <c r="A1351">
        <v>2009</v>
      </c>
      <c r="B1351">
        <v>169</v>
      </c>
      <c r="C1351" t="s">
        <v>639</v>
      </c>
      <c r="Q1351" s="1">
        <v>15237</v>
      </c>
      <c r="R1351" s="1">
        <v>5481</v>
      </c>
    </row>
    <row r="1352" spans="1:18" x14ac:dyDescent="0.25">
      <c r="A1352">
        <v>2010</v>
      </c>
      <c r="B1352">
        <v>169</v>
      </c>
      <c r="C1352" t="s">
        <v>639</v>
      </c>
      <c r="Q1352" s="1">
        <v>15667</v>
      </c>
      <c r="R1352" s="1">
        <v>5878</v>
      </c>
    </row>
    <row r="1353" spans="1:18" x14ac:dyDescent="0.25">
      <c r="A1353">
        <v>2011</v>
      </c>
      <c r="B1353">
        <v>169</v>
      </c>
      <c r="C1353" t="s">
        <v>639</v>
      </c>
      <c r="Q1353" s="1">
        <v>15736</v>
      </c>
      <c r="R1353" s="1">
        <v>6135</v>
      </c>
    </row>
    <row r="1354" spans="1:18" x14ac:dyDescent="0.25">
      <c r="A1354">
        <v>2012</v>
      </c>
      <c r="B1354">
        <v>169</v>
      </c>
      <c r="C1354" t="s">
        <v>639</v>
      </c>
      <c r="Q1354" s="1">
        <v>15801</v>
      </c>
      <c r="R1354" s="1">
        <v>7381</v>
      </c>
    </row>
    <row r="1355" spans="1:18" x14ac:dyDescent="0.25">
      <c r="A1355">
        <v>2013</v>
      </c>
      <c r="B1355">
        <v>169</v>
      </c>
      <c r="C1355" t="s">
        <v>639</v>
      </c>
      <c r="Q1355" s="1">
        <v>16350</v>
      </c>
      <c r="R1355" s="1">
        <v>8426</v>
      </c>
    </row>
    <row r="1356" spans="1:18" x14ac:dyDescent="0.25">
      <c r="A1356">
        <v>2014</v>
      </c>
      <c r="B1356">
        <v>169</v>
      </c>
      <c r="C1356" t="s">
        <v>639</v>
      </c>
      <c r="Q1356" s="1">
        <v>16428</v>
      </c>
      <c r="R1356" s="1">
        <v>8498</v>
      </c>
    </row>
    <row r="1357" spans="1:18" x14ac:dyDescent="0.25">
      <c r="A1357">
        <v>2015</v>
      </c>
      <c r="B1357">
        <v>169</v>
      </c>
      <c r="C1357" t="s">
        <v>639</v>
      </c>
      <c r="Q1357" s="1">
        <v>16502</v>
      </c>
      <c r="R1357" s="1">
        <v>6732</v>
      </c>
    </row>
    <row r="1358" spans="1:18" x14ac:dyDescent="0.25">
      <c r="A1358">
        <v>2008</v>
      </c>
      <c r="B1358">
        <v>170</v>
      </c>
      <c r="C1358" t="s">
        <v>640</v>
      </c>
      <c r="Q1358" s="1">
        <v>126100</v>
      </c>
      <c r="R1358" s="1">
        <v>127429</v>
      </c>
    </row>
    <row r="1359" spans="1:18" x14ac:dyDescent="0.25">
      <c r="A1359">
        <v>2009</v>
      </c>
      <c r="B1359">
        <v>170</v>
      </c>
      <c r="C1359" t="s">
        <v>640</v>
      </c>
      <c r="Q1359" s="1">
        <v>127974</v>
      </c>
      <c r="R1359" s="1">
        <v>129773</v>
      </c>
    </row>
    <row r="1360" spans="1:18" x14ac:dyDescent="0.25">
      <c r="A1360">
        <v>2010</v>
      </c>
      <c r="B1360">
        <v>170</v>
      </c>
      <c r="C1360" t="s">
        <v>640</v>
      </c>
      <c r="Q1360" s="1">
        <v>130615</v>
      </c>
      <c r="R1360" s="1">
        <v>119590</v>
      </c>
    </row>
    <row r="1361" spans="1:18" x14ac:dyDescent="0.25">
      <c r="A1361">
        <v>2011</v>
      </c>
      <c r="B1361">
        <v>170</v>
      </c>
      <c r="C1361" t="s">
        <v>640</v>
      </c>
      <c r="Q1361" s="1">
        <v>132445</v>
      </c>
      <c r="R1361" s="1">
        <v>121266</v>
      </c>
    </row>
    <row r="1362" spans="1:18" x14ac:dyDescent="0.25">
      <c r="A1362">
        <v>2012</v>
      </c>
      <c r="B1362">
        <v>170</v>
      </c>
      <c r="C1362" t="s">
        <v>640</v>
      </c>
      <c r="Q1362" s="1">
        <v>134215</v>
      </c>
      <c r="R1362" s="1">
        <v>122886</v>
      </c>
    </row>
    <row r="1363" spans="1:18" x14ac:dyDescent="0.25">
      <c r="A1363">
        <v>2013</v>
      </c>
      <c r="B1363">
        <v>170</v>
      </c>
      <c r="C1363" t="s">
        <v>640</v>
      </c>
      <c r="Q1363" s="1">
        <v>140223</v>
      </c>
      <c r="R1363" s="1">
        <v>128387</v>
      </c>
    </row>
    <row r="1364" spans="1:18" x14ac:dyDescent="0.25">
      <c r="A1364">
        <v>2014</v>
      </c>
      <c r="B1364">
        <v>170</v>
      </c>
      <c r="C1364" t="s">
        <v>640</v>
      </c>
      <c r="Q1364" s="1">
        <v>142073</v>
      </c>
      <c r="R1364" s="1">
        <v>130081</v>
      </c>
    </row>
    <row r="1365" spans="1:18" x14ac:dyDescent="0.25">
      <c r="A1365">
        <v>2015</v>
      </c>
      <c r="B1365">
        <v>170</v>
      </c>
      <c r="C1365" t="s">
        <v>640</v>
      </c>
      <c r="Q1365" s="1">
        <v>143846</v>
      </c>
      <c r="R1365" s="1">
        <v>123766</v>
      </c>
    </row>
    <row r="1366" spans="1:18" x14ac:dyDescent="0.25">
      <c r="A1366">
        <v>2008</v>
      </c>
      <c r="B1366">
        <v>171</v>
      </c>
      <c r="C1366" s="14" t="s">
        <v>650</v>
      </c>
      <c r="Q1366" s="1">
        <v>9239</v>
      </c>
      <c r="R1366" s="1">
        <v>1212</v>
      </c>
    </row>
    <row r="1367" spans="1:18" x14ac:dyDescent="0.25">
      <c r="A1367">
        <v>2009</v>
      </c>
      <c r="B1367">
        <v>171</v>
      </c>
      <c r="C1367" s="14" t="s">
        <v>650</v>
      </c>
      <c r="Q1367" s="1">
        <v>9335</v>
      </c>
      <c r="R1367" s="1">
        <v>1306</v>
      </c>
    </row>
    <row r="1368" spans="1:18" x14ac:dyDescent="0.25">
      <c r="A1368">
        <v>2010</v>
      </c>
      <c r="B1368">
        <v>171</v>
      </c>
      <c r="C1368" s="14" t="s">
        <v>650</v>
      </c>
      <c r="Q1368" s="1">
        <v>9573</v>
      </c>
      <c r="R1368" s="16">
        <f>(R1367+R1369)/2</f>
        <v>1518</v>
      </c>
    </row>
    <row r="1369" spans="1:18" x14ac:dyDescent="0.25">
      <c r="A1369">
        <v>2011</v>
      </c>
      <c r="B1369">
        <v>171</v>
      </c>
      <c r="C1369" s="14" t="s">
        <v>650</v>
      </c>
      <c r="Q1369" s="1">
        <v>9676</v>
      </c>
      <c r="R1369" s="1">
        <v>1730</v>
      </c>
    </row>
    <row r="1370" spans="1:18" x14ac:dyDescent="0.25">
      <c r="A1370">
        <v>2012</v>
      </c>
      <c r="B1370">
        <v>171</v>
      </c>
      <c r="C1370" s="14" t="s">
        <v>650</v>
      </c>
      <c r="Q1370" s="1">
        <v>9776</v>
      </c>
      <c r="R1370" s="1">
        <v>2040</v>
      </c>
    </row>
    <row r="1371" spans="1:18" x14ac:dyDescent="0.25">
      <c r="A1371">
        <v>2013</v>
      </c>
      <c r="B1371">
        <v>171</v>
      </c>
      <c r="C1371" s="14" t="s">
        <v>650</v>
      </c>
      <c r="Q1371" s="1">
        <v>10181</v>
      </c>
      <c r="R1371" s="1">
        <v>2330</v>
      </c>
    </row>
    <row r="1372" spans="1:18" x14ac:dyDescent="0.25">
      <c r="A1372">
        <v>2014</v>
      </c>
      <c r="B1372">
        <v>171</v>
      </c>
      <c r="C1372" s="14" t="s">
        <v>650</v>
      </c>
      <c r="Q1372" s="1">
        <v>10287</v>
      </c>
      <c r="R1372" s="1">
        <v>3668</v>
      </c>
    </row>
    <row r="1373" spans="1:18" x14ac:dyDescent="0.25">
      <c r="A1373">
        <v>2015</v>
      </c>
      <c r="B1373">
        <v>171</v>
      </c>
      <c r="C1373" s="14" t="s">
        <v>650</v>
      </c>
      <c r="Q1373" s="1">
        <v>10388</v>
      </c>
      <c r="R1373" s="1">
        <v>3153</v>
      </c>
    </row>
    <row r="1374" spans="1:18" x14ac:dyDescent="0.25">
      <c r="A1374">
        <v>2008</v>
      </c>
      <c r="B1374">
        <v>172</v>
      </c>
      <c r="C1374" s="14" t="s">
        <v>653</v>
      </c>
      <c r="Q1374" s="1">
        <v>15418</v>
      </c>
      <c r="R1374" s="1">
        <v>13027</v>
      </c>
    </row>
    <row r="1375" spans="1:18" x14ac:dyDescent="0.25">
      <c r="A1375">
        <v>2009</v>
      </c>
      <c r="B1375">
        <v>172</v>
      </c>
      <c r="C1375" s="14" t="s">
        <v>653</v>
      </c>
      <c r="Q1375" s="1">
        <v>15521</v>
      </c>
      <c r="R1375" s="1">
        <v>13345</v>
      </c>
    </row>
    <row r="1376" spans="1:18" x14ac:dyDescent="0.25">
      <c r="A1376">
        <v>2010</v>
      </c>
      <c r="B1376">
        <v>172</v>
      </c>
      <c r="C1376" s="14" t="s">
        <v>653</v>
      </c>
      <c r="Q1376" s="1">
        <v>15342</v>
      </c>
      <c r="R1376" s="1">
        <v>13533</v>
      </c>
    </row>
    <row r="1377" spans="1:18" x14ac:dyDescent="0.25">
      <c r="A1377">
        <v>2011</v>
      </c>
      <c r="B1377">
        <v>172</v>
      </c>
      <c r="C1377" s="14" t="s">
        <v>653</v>
      </c>
      <c r="Q1377" s="1">
        <v>15423</v>
      </c>
      <c r="R1377" s="1">
        <v>13878</v>
      </c>
    </row>
    <row r="1378" spans="1:18" x14ac:dyDescent="0.25">
      <c r="A1378">
        <v>2012</v>
      </c>
      <c r="B1378">
        <v>172</v>
      </c>
      <c r="C1378" s="14" t="s">
        <v>653</v>
      </c>
      <c r="Q1378" s="1">
        <v>15502</v>
      </c>
      <c r="R1378" s="1">
        <v>13817</v>
      </c>
    </row>
    <row r="1379" spans="1:18" x14ac:dyDescent="0.25">
      <c r="A1379">
        <v>2013</v>
      </c>
      <c r="B1379">
        <v>172</v>
      </c>
      <c r="C1379" s="14" t="s">
        <v>653</v>
      </c>
      <c r="Q1379" s="1">
        <v>16055</v>
      </c>
      <c r="R1379" s="1">
        <v>14268</v>
      </c>
    </row>
    <row r="1380" spans="1:18" x14ac:dyDescent="0.25">
      <c r="A1380">
        <v>2014</v>
      </c>
      <c r="B1380">
        <v>172</v>
      </c>
      <c r="C1380" s="14" t="s">
        <v>653</v>
      </c>
      <c r="Q1380" s="1">
        <v>16144</v>
      </c>
      <c r="R1380" s="1">
        <v>14689</v>
      </c>
    </row>
    <row r="1381" spans="1:18" x14ac:dyDescent="0.25">
      <c r="A1381">
        <v>2015</v>
      </c>
      <c r="B1381">
        <v>172</v>
      </c>
      <c r="C1381" s="14" t="s">
        <v>653</v>
      </c>
      <c r="Q1381" s="1">
        <v>16230</v>
      </c>
      <c r="R1381" s="1">
        <v>11395</v>
      </c>
    </row>
    <row r="1382" spans="1:18" x14ac:dyDescent="0.25">
      <c r="A1382">
        <v>2008</v>
      </c>
      <c r="B1382">
        <v>173</v>
      </c>
      <c r="C1382" t="s">
        <v>654</v>
      </c>
      <c r="Q1382" s="1">
        <v>24596</v>
      </c>
      <c r="R1382" s="1">
        <v>15130</v>
      </c>
    </row>
    <row r="1383" spans="1:18" x14ac:dyDescent="0.25">
      <c r="A1383">
        <v>2009</v>
      </c>
      <c r="B1383">
        <v>173</v>
      </c>
      <c r="C1383" t="s">
        <v>654</v>
      </c>
      <c r="Q1383" s="1">
        <v>24606</v>
      </c>
      <c r="R1383" s="1">
        <v>11987</v>
      </c>
    </row>
    <row r="1384" spans="1:18" x14ac:dyDescent="0.25">
      <c r="A1384">
        <v>2010</v>
      </c>
      <c r="B1384">
        <v>173</v>
      </c>
      <c r="C1384" t="s">
        <v>654</v>
      </c>
      <c r="Q1384" s="1">
        <v>23818</v>
      </c>
      <c r="R1384" s="1">
        <v>12738</v>
      </c>
    </row>
    <row r="1385" spans="1:18" x14ac:dyDescent="0.25">
      <c r="A1385">
        <v>2011</v>
      </c>
      <c r="B1385">
        <v>173</v>
      </c>
      <c r="C1385" t="s">
        <v>654</v>
      </c>
      <c r="Q1385" s="1">
        <v>23783</v>
      </c>
      <c r="R1385" s="1">
        <v>12865</v>
      </c>
    </row>
    <row r="1386" spans="1:18" x14ac:dyDescent="0.25">
      <c r="A1386">
        <v>2012</v>
      </c>
      <c r="B1386">
        <v>173</v>
      </c>
      <c r="C1386" t="s">
        <v>654</v>
      </c>
      <c r="Q1386" s="1">
        <v>23748</v>
      </c>
      <c r="R1386" s="1">
        <v>14245</v>
      </c>
    </row>
    <row r="1387" spans="1:18" x14ac:dyDescent="0.25">
      <c r="A1387">
        <v>2013</v>
      </c>
      <c r="B1387">
        <v>173</v>
      </c>
      <c r="C1387" t="s">
        <v>654</v>
      </c>
      <c r="Q1387" s="1">
        <v>24423</v>
      </c>
      <c r="R1387" s="1">
        <v>15298</v>
      </c>
    </row>
    <row r="1388" spans="1:18" x14ac:dyDescent="0.25">
      <c r="A1388">
        <v>2014</v>
      </c>
      <c r="B1388">
        <v>173</v>
      </c>
      <c r="C1388" t="s">
        <v>654</v>
      </c>
      <c r="Q1388" s="1">
        <v>24408</v>
      </c>
      <c r="R1388" s="1">
        <v>15683</v>
      </c>
    </row>
    <row r="1389" spans="1:18" x14ac:dyDescent="0.25">
      <c r="A1389">
        <v>2015</v>
      </c>
      <c r="B1389">
        <v>173</v>
      </c>
      <c r="C1389" t="s">
        <v>654</v>
      </c>
      <c r="Q1389" s="1">
        <v>24394</v>
      </c>
      <c r="R1389" s="1">
        <v>16210</v>
      </c>
    </row>
    <row r="1390" spans="1:18" x14ac:dyDescent="0.25">
      <c r="A1390">
        <v>2008</v>
      </c>
      <c r="B1390">
        <v>174</v>
      </c>
      <c r="C1390" t="s">
        <v>662</v>
      </c>
      <c r="Q1390" s="1">
        <v>340033</v>
      </c>
      <c r="R1390" s="1">
        <v>181386</v>
      </c>
    </row>
    <row r="1391" spans="1:18" x14ac:dyDescent="0.25">
      <c r="A1391">
        <v>2009</v>
      </c>
      <c r="B1391">
        <v>174</v>
      </c>
      <c r="C1391" t="s">
        <v>662</v>
      </c>
      <c r="Q1391" s="1">
        <v>349307</v>
      </c>
      <c r="R1391" s="1">
        <v>206334</v>
      </c>
    </row>
    <row r="1392" spans="1:18" x14ac:dyDescent="0.25">
      <c r="A1392">
        <v>2010</v>
      </c>
      <c r="B1392">
        <v>174</v>
      </c>
      <c r="C1392" t="s">
        <v>662</v>
      </c>
      <c r="Q1392" s="1">
        <v>296317</v>
      </c>
      <c r="R1392" s="1">
        <v>218071</v>
      </c>
    </row>
    <row r="1393" spans="1:18" x14ac:dyDescent="0.25">
      <c r="A1393">
        <v>2011</v>
      </c>
      <c r="B1393">
        <v>174</v>
      </c>
      <c r="C1393" t="s">
        <v>662</v>
      </c>
      <c r="Q1393" s="1">
        <v>299729</v>
      </c>
      <c r="R1393" s="1">
        <v>238138</v>
      </c>
    </row>
    <row r="1394" spans="1:18" x14ac:dyDescent="0.25">
      <c r="A1394">
        <v>2012</v>
      </c>
      <c r="B1394">
        <v>174</v>
      </c>
      <c r="C1394" t="s">
        <v>662</v>
      </c>
      <c r="Q1394" s="1">
        <v>303029</v>
      </c>
      <c r="R1394" s="1">
        <v>248244</v>
      </c>
    </row>
    <row r="1395" spans="1:18" x14ac:dyDescent="0.25">
      <c r="A1395">
        <v>2013</v>
      </c>
      <c r="B1395">
        <v>174</v>
      </c>
      <c r="C1395" t="s">
        <v>662</v>
      </c>
      <c r="Q1395" s="1">
        <v>315819</v>
      </c>
      <c r="R1395" s="1">
        <v>279582</v>
      </c>
    </row>
    <row r="1396" spans="1:18" x14ac:dyDescent="0.25">
      <c r="A1396">
        <v>2014</v>
      </c>
      <c r="B1396">
        <v>174</v>
      </c>
      <c r="C1396" t="s">
        <v>662</v>
      </c>
      <c r="Q1396" s="1">
        <v>319310</v>
      </c>
      <c r="R1396" s="1">
        <v>294992</v>
      </c>
    </row>
    <row r="1397" spans="1:18" x14ac:dyDescent="0.25">
      <c r="A1397">
        <v>2015</v>
      </c>
      <c r="B1397">
        <v>174</v>
      </c>
      <c r="C1397" t="s">
        <v>662</v>
      </c>
      <c r="Q1397" s="1">
        <v>322659</v>
      </c>
      <c r="R1397" s="1">
        <v>215232</v>
      </c>
    </row>
    <row r="1398" spans="1:18" x14ac:dyDescent="0.25">
      <c r="A1398">
        <v>2008</v>
      </c>
      <c r="B1398">
        <v>175</v>
      </c>
      <c r="C1398" s="14" t="s">
        <v>664</v>
      </c>
      <c r="Q1398" s="1">
        <v>8597</v>
      </c>
      <c r="R1398" s="1">
        <v>7247</v>
      </c>
    </row>
    <row r="1399" spans="1:18" x14ac:dyDescent="0.25">
      <c r="A1399">
        <v>2009</v>
      </c>
      <c r="B1399">
        <v>175</v>
      </c>
      <c r="C1399" s="14" t="s">
        <v>664</v>
      </c>
      <c r="Q1399" s="1">
        <v>8685</v>
      </c>
      <c r="R1399" s="1">
        <v>7476</v>
      </c>
    </row>
    <row r="1400" spans="1:18" x14ac:dyDescent="0.25">
      <c r="A1400">
        <v>2010</v>
      </c>
      <c r="B1400">
        <v>175</v>
      </c>
      <c r="C1400" s="14" t="s">
        <v>664</v>
      </c>
      <c r="Q1400" s="1">
        <v>9090</v>
      </c>
      <c r="R1400" s="14"/>
    </row>
    <row r="1401" spans="1:18" x14ac:dyDescent="0.25">
      <c r="A1401">
        <v>2011</v>
      </c>
      <c r="B1401">
        <v>175</v>
      </c>
      <c r="C1401" s="14" t="s">
        <v>664</v>
      </c>
      <c r="Q1401" s="1">
        <v>9200</v>
      </c>
      <c r="R1401" s="14"/>
    </row>
    <row r="1402" spans="1:18" x14ac:dyDescent="0.25">
      <c r="A1402">
        <v>2012</v>
      </c>
      <c r="B1402">
        <v>175</v>
      </c>
      <c r="C1402" s="14" t="s">
        <v>664</v>
      </c>
      <c r="Q1402" s="1">
        <v>9307</v>
      </c>
      <c r="R1402" s="1">
        <v>9049</v>
      </c>
    </row>
    <row r="1403" spans="1:18" x14ac:dyDescent="0.25">
      <c r="A1403">
        <v>2013</v>
      </c>
      <c r="B1403">
        <v>175</v>
      </c>
      <c r="C1403" s="14" t="s">
        <v>664</v>
      </c>
      <c r="Q1403" s="1">
        <v>9704</v>
      </c>
      <c r="R1403" s="1">
        <v>9049</v>
      </c>
    </row>
    <row r="1404" spans="1:18" x14ac:dyDescent="0.25">
      <c r="A1404">
        <v>2014</v>
      </c>
      <c r="B1404">
        <v>175</v>
      </c>
      <c r="C1404" s="14" t="s">
        <v>664</v>
      </c>
      <c r="Q1404" s="1">
        <v>9816</v>
      </c>
      <c r="R1404" s="1">
        <v>2000</v>
      </c>
    </row>
    <row r="1405" spans="1:18" x14ac:dyDescent="0.25">
      <c r="A1405">
        <v>2015</v>
      </c>
      <c r="B1405">
        <v>175</v>
      </c>
      <c r="C1405" s="14" t="s">
        <v>664</v>
      </c>
      <c r="Q1405" s="1">
        <v>9924</v>
      </c>
      <c r="R1405" s="14"/>
    </row>
    <row r="1406" spans="1:18" x14ac:dyDescent="0.25">
      <c r="A1406">
        <v>2008</v>
      </c>
      <c r="B1406">
        <v>176</v>
      </c>
      <c r="C1406" t="s">
        <v>672</v>
      </c>
      <c r="Q1406" s="1">
        <v>29719</v>
      </c>
      <c r="R1406">
        <v>33</v>
      </c>
    </row>
    <row r="1407" spans="1:18" x14ac:dyDescent="0.25">
      <c r="A1407">
        <v>2009</v>
      </c>
      <c r="B1407">
        <v>176</v>
      </c>
      <c r="C1407" t="s">
        <v>672</v>
      </c>
      <c r="Q1407" s="1">
        <v>29947</v>
      </c>
      <c r="R1407">
        <v>612</v>
      </c>
    </row>
    <row r="1408" spans="1:18" x14ac:dyDescent="0.25">
      <c r="A1408">
        <v>2010</v>
      </c>
      <c r="B1408">
        <v>176</v>
      </c>
      <c r="C1408" t="s">
        <v>672</v>
      </c>
      <c r="Q1408" s="1">
        <v>29099</v>
      </c>
      <c r="R1408" s="1">
        <v>9067</v>
      </c>
    </row>
    <row r="1409" spans="1:18" x14ac:dyDescent="0.25">
      <c r="A1409">
        <v>2011</v>
      </c>
      <c r="B1409">
        <v>176</v>
      </c>
      <c r="C1409" t="s">
        <v>672</v>
      </c>
      <c r="Q1409" s="1">
        <v>29242</v>
      </c>
      <c r="R1409" s="1">
        <v>9297</v>
      </c>
    </row>
    <row r="1410" spans="1:18" x14ac:dyDescent="0.25">
      <c r="A1410">
        <v>2012</v>
      </c>
      <c r="B1410">
        <v>176</v>
      </c>
      <c r="C1410" t="s">
        <v>672</v>
      </c>
      <c r="Q1410" s="1">
        <v>29381</v>
      </c>
      <c r="R1410" s="1">
        <v>2656</v>
      </c>
    </row>
    <row r="1411" spans="1:18" x14ac:dyDescent="0.25">
      <c r="A1411">
        <v>2013</v>
      </c>
      <c r="B1411">
        <v>176</v>
      </c>
      <c r="C1411" t="s">
        <v>672</v>
      </c>
      <c r="Q1411" s="1">
        <v>30418</v>
      </c>
      <c r="R1411" s="1">
        <v>3380</v>
      </c>
    </row>
    <row r="1412" spans="1:18" x14ac:dyDescent="0.25">
      <c r="A1412">
        <v>2014</v>
      </c>
      <c r="B1412">
        <v>176</v>
      </c>
      <c r="C1412" t="s">
        <v>672</v>
      </c>
      <c r="Q1412" s="1">
        <v>30578</v>
      </c>
      <c r="R1412" s="1">
        <v>3780</v>
      </c>
    </row>
    <row r="1413" spans="1:18" x14ac:dyDescent="0.25">
      <c r="A1413">
        <v>2015</v>
      </c>
      <c r="B1413">
        <v>176</v>
      </c>
      <c r="C1413" t="s">
        <v>672</v>
      </c>
      <c r="Q1413" s="1">
        <v>30732</v>
      </c>
      <c r="R1413" s="1">
        <v>3046</v>
      </c>
    </row>
    <row r="1414" spans="1:18" x14ac:dyDescent="0.25">
      <c r="A1414">
        <v>2008</v>
      </c>
      <c r="B1414">
        <v>177</v>
      </c>
      <c r="C1414" s="14" t="s">
        <v>682</v>
      </c>
      <c r="Q1414" s="1">
        <v>8300</v>
      </c>
      <c r="R1414" s="1">
        <v>1225</v>
      </c>
    </row>
    <row r="1415" spans="1:18" x14ac:dyDescent="0.25">
      <c r="A1415">
        <v>2009</v>
      </c>
      <c r="B1415">
        <v>177</v>
      </c>
      <c r="C1415" s="14" t="s">
        <v>682</v>
      </c>
      <c r="Q1415" s="1">
        <v>8097</v>
      </c>
      <c r="R1415" s="1">
        <v>1225</v>
      </c>
    </row>
    <row r="1416" spans="1:18" x14ac:dyDescent="0.25">
      <c r="A1416">
        <v>2010</v>
      </c>
      <c r="B1416">
        <v>177</v>
      </c>
      <c r="C1416" s="14" t="s">
        <v>682</v>
      </c>
      <c r="Q1416" s="1">
        <v>7772</v>
      </c>
      <c r="R1416" s="1">
        <v>1800</v>
      </c>
    </row>
    <row r="1417" spans="1:18" x14ac:dyDescent="0.25">
      <c r="A1417">
        <v>2011</v>
      </c>
      <c r="B1417">
        <v>177</v>
      </c>
      <c r="C1417" s="14" t="s">
        <v>682</v>
      </c>
      <c r="Q1417" s="1">
        <v>7586</v>
      </c>
      <c r="R1417">
        <v>960</v>
      </c>
    </row>
    <row r="1418" spans="1:18" x14ac:dyDescent="0.25">
      <c r="A1418">
        <v>2012</v>
      </c>
      <c r="B1418">
        <v>177</v>
      </c>
      <c r="C1418" s="14" t="s">
        <v>682</v>
      </c>
      <c r="Q1418" s="1">
        <v>7406</v>
      </c>
      <c r="R1418">
        <v>878</v>
      </c>
    </row>
    <row r="1419" spans="1:18" x14ac:dyDescent="0.25">
      <c r="A1419">
        <v>2013</v>
      </c>
      <c r="B1419">
        <v>177</v>
      </c>
      <c r="C1419" s="14" t="s">
        <v>682</v>
      </c>
      <c r="Q1419" s="1">
        <v>7428</v>
      </c>
      <c r="R1419" s="1">
        <v>2405</v>
      </c>
    </row>
    <row r="1420" spans="1:18" x14ac:dyDescent="0.25">
      <c r="A1420">
        <v>2014</v>
      </c>
      <c r="B1420">
        <v>177</v>
      </c>
      <c r="C1420" s="14" t="s">
        <v>682</v>
      </c>
      <c r="Q1420" s="1">
        <v>7257</v>
      </c>
      <c r="R1420" s="1">
        <v>1164</v>
      </c>
    </row>
    <row r="1421" spans="1:18" x14ac:dyDescent="0.25">
      <c r="A1421">
        <v>2015</v>
      </c>
      <c r="B1421">
        <v>177</v>
      </c>
      <c r="C1421" s="14" t="s">
        <v>682</v>
      </c>
      <c r="Q1421" s="1">
        <v>7093</v>
      </c>
      <c r="R1421" s="1">
        <v>2037</v>
      </c>
    </row>
    <row r="1422" spans="1:18" x14ac:dyDescent="0.25">
      <c r="A1422">
        <v>2008</v>
      </c>
      <c r="B1422">
        <v>178</v>
      </c>
      <c r="C1422" t="s">
        <v>686</v>
      </c>
      <c r="Q1422">
        <v>22965</v>
      </c>
      <c r="R1422">
        <v>18490</v>
      </c>
    </row>
    <row r="1423" spans="1:18" x14ac:dyDescent="0.25">
      <c r="A1423">
        <v>2009</v>
      </c>
      <c r="B1423">
        <v>178</v>
      </c>
      <c r="C1423" t="s">
        <v>686</v>
      </c>
      <c r="Q1423" s="1">
        <v>23112</v>
      </c>
      <c r="R1423" s="1">
        <v>21847</v>
      </c>
    </row>
    <row r="1424" spans="1:18" x14ac:dyDescent="0.25">
      <c r="A1424">
        <v>2010</v>
      </c>
      <c r="B1424">
        <v>178</v>
      </c>
      <c r="C1424" t="s">
        <v>686</v>
      </c>
      <c r="Q1424" s="1">
        <v>23896</v>
      </c>
      <c r="R1424" s="1">
        <v>19730</v>
      </c>
    </row>
    <row r="1425" spans="1:18" x14ac:dyDescent="0.25">
      <c r="A1425">
        <v>2011</v>
      </c>
      <c r="B1425">
        <v>178</v>
      </c>
      <c r="C1425" t="s">
        <v>686</v>
      </c>
      <c r="Q1425" s="1">
        <v>24093</v>
      </c>
      <c r="R1425" s="1">
        <v>19434</v>
      </c>
    </row>
    <row r="1426" spans="1:18" x14ac:dyDescent="0.25">
      <c r="A1426">
        <v>2012</v>
      </c>
      <c r="B1426">
        <v>178</v>
      </c>
      <c r="C1426" t="s">
        <v>686</v>
      </c>
      <c r="Q1426" s="1">
        <v>24283</v>
      </c>
      <c r="R1426" s="1">
        <v>19587</v>
      </c>
    </row>
    <row r="1427" spans="1:18" x14ac:dyDescent="0.25">
      <c r="A1427">
        <v>2013</v>
      </c>
      <c r="B1427">
        <v>178</v>
      </c>
      <c r="C1427" t="s">
        <v>686</v>
      </c>
      <c r="Q1427" s="1">
        <v>25225</v>
      </c>
      <c r="R1427" s="1">
        <v>20900</v>
      </c>
    </row>
    <row r="1428" spans="1:18" x14ac:dyDescent="0.25">
      <c r="A1428">
        <v>2014</v>
      </c>
      <c r="B1428">
        <v>178</v>
      </c>
      <c r="C1428" t="s">
        <v>686</v>
      </c>
      <c r="Q1428" s="1">
        <v>25432</v>
      </c>
      <c r="R1428" s="1">
        <v>25222</v>
      </c>
    </row>
    <row r="1429" spans="1:18" x14ac:dyDescent="0.25">
      <c r="A1429">
        <v>2015</v>
      </c>
      <c r="B1429">
        <v>178</v>
      </c>
      <c r="C1429" t="s">
        <v>686</v>
      </c>
      <c r="Q1429" s="1">
        <v>25630</v>
      </c>
      <c r="R1429" s="1">
        <v>25373</v>
      </c>
    </row>
    <row r="1430" spans="1:18" x14ac:dyDescent="0.25">
      <c r="A1430">
        <v>2008</v>
      </c>
      <c r="B1430">
        <v>179</v>
      </c>
      <c r="C1430" t="s">
        <v>687</v>
      </c>
      <c r="Q1430" s="1">
        <v>38628</v>
      </c>
      <c r="R1430" s="1">
        <v>22797</v>
      </c>
    </row>
    <row r="1431" spans="1:18" x14ac:dyDescent="0.25">
      <c r="A1431">
        <v>2009</v>
      </c>
      <c r="B1431">
        <v>179</v>
      </c>
      <c r="C1431" t="s">
        <v>687</v>
      </c>
      <c r="Q1431" s="1">
        <v>38789</v>
      </c>
      <c r="R1431" s="1">
        <v>24198</v>
      </c>
    </row>
    <row r="1432" spans="1:18" x14ac:dyDescent="0.25">
      <c r="A1432">
        <v>2010</v>
      </c>
      <c r="B1432">
        <v>179</v>
      </c>
      <c r="C1432" t="s">
        <v>687</v>
      </c>
      <c r="Q1432" s="1">
        <v>39178</v>
      </c>
      <c r="R1432" s="1">
        <v>25514</v>
      </c>
    </row>
    <row r="1433" spans="1:18" x14ac:dyDescent="0.25">
      <c r="A1433">
        <v>2011</v>
      </c>
      <c r="B1433">
        <v>179</v>
      </c>
      <c r="C1433" t="s">
        <v>687</v>
      </c>
      <c r="Q1433" s="1">
        <v>39367</v>
      </c>
      <c r="R1433" s="1">
        <v>26648</v>
      </c>
    </row>
    <row r="1434" spans="1:18" x14ac:dyDescent="0.25">
      <c r="A1434">
        <v>2012</v>
      </c>
      <c r="B1434">
        <v>179</v>
      </c>
      <c r="C1434" t="s">
        <v>687</v>
      </c>
      <c r="Q1434" s="1">
        <v>39550</v>
      </c>
      <c r="R1434" s="1">
        <v>32215</v>
      </c>
    </row>
    <row r="1435" spans="1:18" x14ac:dyDescent="0.25">
      <c r="A1435">
        <v>2013</v>
      </c>
      <c r="B1435">
        <v>179</v>
      </c>
      <c r="C1435" t="s">
        <v>687</v>
      </c>
      <c r="Q1435" s="1">
        <v>40942</v>
      </c>
      <c r="R1435" s="1">
        <v>33472</v>
      </c>
    </row>
    <row r="1436" spans="1:18" x14ac:dyDescent="0.25">
      <c r="A1436">
        <v>2014</v>
      </c>
      <c r="B1436">
        <v>179</v>
      </c>
      <c r="C1436" t="s">
        <v>687</v>
      </c>
      <c r="Q1436" s="1">
        <v>41098</v>
      </c>
      <c r="R1436" s="1">
        <v>36130</v>
      </c>
    </row>
    <row r="1437" spans="1:18" x14ac:dyDescent="0.25">
      <c r="A1437">
        <v>2015</v>
      </c>
      <c r="B1437">
        <v>179</v>
      </c>
      <c r="C1437" t="s">
        <v>687</v>
      </c>
      <c r="Q1437" s="1">
        <v>41301</v>
      </c>
      <c r="R1437" s="1">
        <v>26436</v>
      </c>
    </row>
    <row r="1438" spans="1:18" x14ac:dyDescent="0.25">
      <c r="A1438">
        <v>2008</v>
      </c>
      <c r="B1438">
        <v>180</v>
      </c>
      <c r="C1438" t="s">
        <v>700</v>
      </c>
      <c r="Q1438" s="1">
        <v>227438</v>
      </c>
      <c r="R1438" s="1">
        <v>169327</v>
      </c>
    </row>
    <row r="1439" spans="1:18" x14ac:dyDescent="0.25">
      <c r="A1439">
        <v>2009</v>
      </c>
      <c r="B1439">
        <v>180</v>
      </c>
      <c r="C1439" t="s">
        <v>700</v>
      </c>
      <c r="Q1439" s="1">
        <v>231607</v>
      </c>
      <c r="R1439" s="1">
        <v>177847</v>
      </c>
    </row>
    <row r="1440" spans="1:18" x14ac:dyDescent="0.25">
      <c r="A1440">
        <v>2010</v>
      </c>
      <c r="B1440">
        <v>180</v>
      </c>
      <c r="C1440" t="s">
        <v>700</v>
      </c>
      <c r="Q1440" s="1">
        <v>202942</v>
      </c>
      <c r="R1440" s="1">
        <v>182405</v>
      </c>
    </row>
    <row r="1441" spans="1:18" x14ac:dyDescent="0.25">
      <c r="A1441">
        <v>2011</v>
      </c>
      <c r="B1441">
        <v>180</v>
      </c>
      <c r="C1441" t="s">
        <v>700</v>
      </c>
      <c r="Q1441" s="1">
        <v>204327</v>
      </c>
      <c r="R1441" s="1">
        <v>185366</v>
      </c>
    </row>
    <row r="1442" spans="1:18" x14ac:dyDescent="0.25">
      <c r="A1442">
        <v>2012</v>
      </c>
      <c r="B1442">
        <v>180</v>
      </c>
      <c r="C1442" t="s">
        <v>700</v>
      </c>
      <c r="Q1442" s="1">
        <v>205666</v>
      </c>
      <c r="R1442" s="1">
        <v>188176</v>
      </c>
    </row>
    <row r="1443" spans="1:18" x14ac:dyDescent="0.25">
      <c r="A1443">
        <v>2013</v>
      </c>
      <c r="B1443">
        <v>180</v>
      </c>
      <c r="C1443" t="s">
        <v>700</v>
      </c>
      <c r="Q1443" s="1">
        <v>213345</v>
      </c>
      <c r="R1443" s="1">
        <v>191241</v>
      </c>
    </row>
    <row r="1444" spans="1:18" x14ac:dyDescent="0.25">
      <c r="A1444">
        <v>2014</v>
      </c>
      <c r="B1444">
        <v>180</v>
      </c>
      <c r="C1444" t="s">
        <v>700</v>
      </c>
      <c r="Q1444" s="1">
        <v>214830</v>
      </c>
      <c r="R1444" s="1">
        <v>197047</v>
      </c>
    </row>
    <row r="1445" spans="1:18" x14ac:dyDescent="0.25">
      <c r="A1445">
        <v>2015</v>
      </c>
      <c r="B1445">
        <v>180</v>
      </c>
      <c r="C1445" t="s">
        <v>700</v>
      </c>
      <c r="Q1445" s="1">
        <v>216254</v>
      </c>
      <c r="R1445" s="1">
        <v>145145</v>
      </c>
    </row>
    <row r="1446" spans="1:18" x14ac:dyDescent="0.25">
      <c r="A1446">
        <v>2008</v>
      </c>
      <c r="B1446">
        <v>181</v>
      </c>
      <c r="C1446" s="14" t="s">
        <v>705</v>
      </c>
      <c r="Q1446" s="1">
        <v>7256</v>
      </c>
      <c r="R1446" s="1">
        <v>5573</v>
      </c>
    </row>
    <row r="1447" spans="1:18" x14ac:dyDescent="0.25">
      <c r="A1447">
        <v>2009</v>
      </c>
      <c r="B1447">
        <v>181</v>
      </c>
      <c r="C1447" s="14" t="s">
        <v>705</v>
      </c>
      <c r="Q1447" s="1">
        <v>7222</v>
      </c>
      <c r="R1447" s="1">
        <v>5882</v>
      </c>
    </row>
    <row r="1448" spans="1:18" x14ac:dyDescent="0.25">
      <c r="A1448">
        <v>2010</v>
      </c>
      <c r="B1448">
        <v>181</v>
      </c>
      <c r="C1448" s="14" t="s">
        <v>705</v>
      </c>
      <c r="Q1448" s="1">
        <v>7231</v>
      </c>
      <c r="R1448" s="1">
        <v>5278</v>
      </c>
    </row>
    <row r="1449" spans="1:18" x14ac:dyDescent="0.25">
      <c r="A1449">
        <v>2011</v>
      </c>
      <c r="B1449">
        <v>181</v>
      </c>
      <c r="C1449" s="14" t="s">
        <v>705</v>
      </c>
      <c r="Q1449" s="1">
        <v>7209</v>
      </c>
      <c r="R1449" s="1">
        <v>5262</v>
      </c>
    </row>
    <row r="1450" spans="1:18" x14ac:dyDescent="0.25">
      <c r="A1450">
        <v>2012</v>
      </c>
      <c r="B1450">
        <v>181</v>
      </c>
      <c r="C1450" s="14" t="s">
        <v>705</v>
      </c>
      <c r="Q1450" s="1">
        <v>7188</v>
      </c>
      <c r="R1450" s="1">
        <v>5247</v>
      </c>
    </row>
    <row r="1451" spans="1:18" x14ac:dyDescent="0.25">
      <c r="A1451">
        <v>2013</v>
      </c>
      <c r="B1451">
        <v>181</v>
      </c>
      <c r="C1451" s="14" t="s">
        <v>705</v>
      </c>
      <c r="Q1451" s="1">
        <v>7379</v>
      </c>
      <c r="R1451" s="1">
        <v>5386</v>
      </c>
    </row>
    <row r="1452" spans="1:18" x14ac:dyDescent="0.25">
      <c r="A1452">
        <v>2014</v>
      </c>
      <c r="B1452">
        <v>181</v>
      </c>
      <c r="C1452" s="14" t="s">
        <v>705</v>
      </c>
      <c r="Q1452" s="1">
        <v>7364</v>
      </c>
      <c r="R1452" s="1">
        <v>5375</v>
      </c>
    </row>
    <row r="1453" spans="1:18" x14ac:dyDescent="0.25">
      <c r="A1453">
        <v>2015</v>
      </c>
      <c r="B1453">
        <v>181</v>
      </c>
      <c r="C1453" s="14" t="s">
        <v>705</v>
      </c>
      <c r="Q1453" s="1">
        <v>7349</v>
      </c>
      <c r="R1453" s="1">
        <v>5266</v>
      </c>
    </row>
    <row r="1454" spans="1:18" x14ac:dyDescent="0.25">
      <c r="A1454">
        <v>2008</v>
      </c>
      <c r="B1454">
        <v>182</v>
      </c>
      <c r="C1454" s="14" t="s">
        <v>712</v>
      </c>
      <c r="Q1454" s="1">
        <v>24105</v>
      </c>
      <c r="R1454" s="1">
        <v>18945</v>
      </c>
    </row>
    <row r="1455" spans="1:18" x14ac:dyDescent="0.25">
      <c r="A1455">
        <v>2009</v>
      </c>
      <c r="B1455">
        <v>182</v>
      </c>
      <c r="C1455" s="14" t="s">
        <v>712</v>
      </c>
      <c r="Q1455" s="1">
        <v>24695</v>
      </c>
      <c r="R1455" s="1">
        <v>21069</v>
      </c>
    </row>
    <row r="1456" spans="1:18" x14ac:dyDescent="0.25">
      <c r="A1456">
        <v>2010</v>
      </c>
      <c r="B1456">
        <v>182</v>
      </c>
      <c r="C1456" s="14" t="s">
        <v>712</v>
      </c>
      <c r="Q1456" s="1">
        <v>27265</v>
      </c>
      <c r="R1456" s="1">
        <v>23571</v>
      </c>
    </row>
    <row r="1457" spans="1:18" x14ac:dyDescent="0.25">
      <c r="A1457">
        <v>2011</v>
      </c>
      <c r="B1457">
        <v>182</v>
      </c>
      <c r="C1457" s="14" t="s">
        <v>712</v>
      </c>
      <c r="Q1457" s="1">
        <v>27965</v>
      </c>
      <c r="R1457" s="1">
        <v>25899</v>
      </c>
    </row>
    <row r="1458" spans="1:18" x14ac:dyDescent="0.25">
      <c r="A1458">
        <v>2012</v>
      </c>
      <c r="B1458">
        <v>182</v>
      </c>
      <c r="C1458" s="14" t="s">
        <v>712</v>
      </c>
      <c r="Q1458" s="1">
        <v>28641</v>
      </c>
      <c r="R1458" s="1">
        <v>26525</v>
      </c>
    </row>
    <row r="1459" spans="1:18" x14ac:dyDescent="0.25">
      <c r="A1459">
        <v>2013</v>
      </c>
      <c r="B1459">
        <v>182</v>
      </c>
      <c r="C1459" s="14" t="s">
        <v>712</v>
      </c>
      <c r="Q1459" s="1">
        <v>30255</v>
      </c>
      <c r="R1459" s="1">
        <v>28020</v>
      </c>
    </row>
    <row r="1460" spans="1:18" x14ac:dyDescent="0.25">
      <c r="A1460">
        <v>2014</v>
      </c>
      <c r="B1460">
        <v>182</v>
      </c>
      <c r="C1460" s="14" t="s">
        <v>712</v>
      </c>
      <c r="Q1460" s="1">
        <v>30943</v>
      </c>
      <c r="R1460" s="1">
        <v>28657</v>
      </c>
    </row>
    <row r="1461" spans="1:18" x14ac:dyDescent="0.25">
      <c r="A1461">
        <v>2015</v>
      </c>
      <c r="B1461">
        <v>182</v>
      </c>
      <c r="C1461" s="14" t="s">
        <v>712</v>
      </c>
      <c r="Q1461" s="1">
        <v>31604</v>
      </c>
      <c r="R1461" s="1">
        <v>29269</v>
      </c>
    </row>
    <row r="1462" spans="1:18" x14ac:dyDescent="0.25">
      <c r="A1462">
        <v>2008</v>
      </c>
      <c r="B1462">
        <v>183</v>
      </c>
      <c r="C1462" t="s">
        <v>715</v>
      </c>
      <c r="Q1462" s="1">
        <v>9335</v>
      </c>
      <c r="R1462" s="1">
        <v>4713</v>
      </c>
    </row>
    <row r="1463" spans="1:18" x14ac:dyDescent="0.25">
      <c r="A1463">
        <v>2009</v>
      </c>
      <c r="B1463">
        <v>183</v>
      </c>
      <c r="C1463" t="s">
        <v>715</v>
      </c>
      <c r="Q1463" s="1">
        <v>9333</v>
      </c>
      <c r="R1463" s="1">
        <v>4878</v>
      </c>
    </row>
    <row r="1464" spans="1:18" x14ac:dyDescent="0.25">
      <c r="A1464">
        <v>2010</v>
      </c>
      <c r="B1464">
        <v>183</v>
      </c>
      <c r="C1464" t="s">
        <v>715</v>
      </c>
      <c r="Q1464" s="1">
        <v>9027</v>
      </c>
      <c r="R1464" s="1">
        <v>5016</v>
      </c>
    </row>
    <row r="1465" spans="1:18" x14ac:dyDescent="0.25">
      <c r="A1465">
        <v>2011</v>
      </c>
      <c r="B1465">
        <v>183</v>
      </c>
      <c r="C1465" t="s">
        <v>715</v>
      </c>
      <c r="Q1465" s="1">
        <v>9008</v>
      </c>
      <c r="R1465" s="1">
        <v>5202</v>
      </c>
    </row>
    <row r="1466" spans="1:18" x14ac:dyDescent="0.25">
      <c r="A1466">
        <v>2012</v>
      </c>
      <c r="B1466">
        <v>183</v>
      </c>
      <c r="C1466" t="s">
        <v>715</v>
      </c>
      <c r="Q1466" s="1">
        <v>8990</v>
      </c>
      <c r="R1466" s="1">
        <v>5355</v>
      </c>
    </row>
    <row r="1467" spans="1:18" x14ac:dyDescent="0.25">
      <c r="A1467">
        <v>2013</v>
      </c>
      <c r="B1467">
        <v>183</v>
      </c>
      <c r="C1467" t="s">
        <v>715</v>
      </c>
      <c r="Q1467" s="1">
        <v>9239</v>
      </c>
      <c r="R1467" s="1">
        <v>5466</v>
      </c>
    </row>
    <row r="1468" spans="1:18" x14ac:dyDescent="0.25">
      <c r="A1468">
        <v>2014</v>
      </c>
      <c r="B1468">
        <v>183</v>
      </c>
      <c r="C1468" t="s">
        <v>715</v>
      </c>
      <c r="Q1468" s="1">
        <v>9228</v>
      </c>
      <c r="R1468" s="1">
        <v>5640</v>
      </c>
    </row>
    <row r="1469" spans="1:18" x14ac:dyDescent="0.25">
      <c r="A1469">
        <v>2015</v>
      </c>
      <c r="B1469">
        <v>183</v>
      </c>
      <c r="C1469" t="s">
        <v>715</v>
      </c>
      <c r="Q1469" s="1">
        <v>9218</v>
      </c>
      <c r="R1469" s="1">
        <v>4384</v>
      </c>
    </row>
    <row r="1470" spans="1:18" x14ac:dyDescent="0.25">
      <c r="A1470">
        <v>2008</v>
      </c>
      <c r="B1470">
        <v>184</v>
      </c>
      <c r="C1470" t="s">
        <v>720</v>
      </c>
      <c r="Q1470" s="1">
        <v>35724</v>
      </c>
      <c r="R1470" s="1">
        <v>31218</v>
      </c>
    </row>
    <row r="1471" spans="1:18" x14ac:dyDescent="0.25">
      <c r="A1471">
        <v>2009</v>
      </c>
      <c r="B1471">
        <v>184</v>
      </c>
      <c r="C1471" t="s">
        <v>720</v>
      </c>
      <c r="Q1471" s="1">
        <v>36150</v>
      </c>
      <c r="R1471" s="1">
        <v>32281</v>
      </c>
    </row>
    <row r="1472" spans="1:18" x14ac:dyDescent="0.25">
      <c r="A1472">
        <v>2010</v>
      </c>
      <c r="B1472">
        <v>184</v>
      </c>
      <c r="C1472" t="s">
        <v>720</v>
      </c>
      <c r="Q1472" s="1">
        <v>37754</v>
      </c>
      <c r="R1472" s="1">
        <v>32458</v>
      </c>
    </row>
    <row r="1473" spans="1:18" x14ac:dyDescent="0.25">
      <c r="A1473">
        <v>2011</v>
      </c>
      <c r="B1473">
        <v>184</v>
      </c>
      <c r="C1473" t="s">
        <v>720</v>
      </c>
      <c r="Q1473" s="1">
        <v>38253</v>
      </c>
      <c r="R1473" s="1">
        <v>32887</v>
      </c>
    </row>
    <row r="1474" spans="1:18" x14ac:dyDescent="0.25">
      <c r="A1474">
        <v>2012</v>
      </c>
      <c r="B1474">
        <v>184</v>
      </c>
      <c r="C1474" t="s">
        <v>720</v>
      </c>
      <c r="Q1474" s="1">
        <v>38734</v>
      </c>
      <c r="R1474" s="1">
        <v>33301</v>
      </c>
    </row>
    <row r="1475" spans="1:18" x14ac:dyDescent="0.25">
      <c r="A1475">
        <v>2013</v>
      </c>
      <c r="B1475">
        <v>184</v>
      </c>
      <c r="C1475" t="s">
        <v>720</v>
      </c>
      <c r="Q1475" s="1">
        <v>40435</v>
      </c>
      <c r="R1475" s="1">
        <v>34763</v>
      </c>
    </row>
    <row r="1476" spans="1:18" x14ac:dyDescent="0.25">
      <c r="A1476">
        <v>2014</v>
      </c>
      <c r="B1476">
        <v>184</v>
      </c>
      <c r="C1476" t="s">
        <v>720</v>
      </c>
      <c r="Q1476" s="1">
        <v>40941</v>
      </c>
      <c r="R1476" s="1">
        <v>35198</v>
      </c>
    </row>
    <row r="1477" spans="1:18" x14ac:dyDescent="0.25">
      <c r="A1477">
        <v>2015</v>
      </c>
      <c r="B1477">
        <v>184</v>
      </c>
      <c r="C1477" t="s">
        <v>720</v>
      </c>
      <c r="Q1477" s="1">
        <v>41425</v>
      </c>
      <c r="R1477" s="1">
        <v>32332</v>
      </c>
    </row>
    <row r="1478" spans="1:18" x14ac:dyDescent="0.25">
      <c r="A1478">
        <v>2008</v>
      </c>
      <c r="B1478">
        <v>185</v>
      </c>
      <c r="C1478" t="s">
        <v>728</v>
      </c>
      <c r="Q1478" s="1">
        <v>25694</v>
      </c>
      <c r="R1478" s="1">
        <v>21860</v>
      </c>
    </row>
    <row r="1479" spans="1:18" x14ac:dyDescent="0.25">
      <c r="A1479">
        <v>2009</v>
      </c>
      <c r="B1479">
        <v>185</v>
      </c>
      <c r="C1479" t="s">
        <v>728</v>
      </c>
      <c r="Q1479" s="1">
        <v>25899</v>
      </c>
      <c r="R1479" s="1">
        <v>22504</v>
      </c>
    </row>
    <row r="1480" spans="1:18" x14ac:dyDescent="0.25">
      <c r="A1480">
        <v>2010</v>
      </c>
      <c r="B1480">
        <v>185</v>
      </c>
      <c r="C1480" t="s">
        <v>728</v>
      </c>
      <c r="Q1480" s="1">
        <v>25975</v>
      </c>
      <c r="R1480" s="1">
        <v>22193</v>
      </c>
    </row>
    <row r="1481" spans="1:18" x14ac:dyDescent="0.25">
      <c r="A1481">
        <v>2011</v>
      </c>
      <c r="B1481">
        <v>185</v>
      </c>
      <c r="C1481" t="s">
        <v>728</v>
      </c>
      <c r="Q1481" s="1">
        <v>26168</v>
      </c>
      <c r="R1481" s="1">
        <v>22358</v>
      </c>
    </row>
    <row r="1482" spans="1:18" x14ac:dyDescent="0.25">
      <c r="A1482">
        <v>2012</v>
      </c>
      <c r="B1482">
        <v>185</v>
      </c>
      <c r="C1482" t="s">
        <v>728</v>
      </c>
      <c r="Q1482" s="1">
        <v>26353</v>
      </c>
      <c r="R1482" s="1">
        <v>22516</v>
      </c>
    </row>
    <row r="1483" spans="1:18" x14ac:dyDescent="0.25">
      <c r="A1483">
        <v>2013</v>
      </c>
      <c r="B1483">
        <v>185</v>
      </c>
      <c r="C1483" t="s">
        <v>728</v>
      </c>
      <c r="Q1483" s="1">
        <v>27352</v>
      </c>
      <c r="R1483" s="1">
        <v>23370</v>
      </c>
    </row>
    <row r="1484" spans="1:18" x14ac:dyDescent="0.25">
      <c r="A1484">
        <v>2014</v>
      </c>
      <c r="B1484">
        <v>185</v>
      </c>
      <c r="C1484" t="s">
        <v>728</v>
      </c>
      <c r="Q1484" s="1">
        <v>27556</v>
      </c>
      <c r="R1484" s="1">
        <v>23544</v>
      </c>
    </row>
    <row r="1485" spans="1:18" x14ac:dyDescent="0.25">
      <c r="A1485">
        <v>2015</v>
      </c>
      <c r="B1485">
        <v>185</v>
      </c>
      <c r="C1485" t="s">
        <v>728</v>
      </c>
      <c r="Q1485" s="1">
        <v>27752</v>
      </c>
      <c r="R1485" s="1">
        <v>21844</v>
      </c>
    </row>
    <row r="1486" spans="1:18" x14ac:dyDescent="0.25">
      <c r="A1486">
        <v>2008</v>
      </c>
      <c r="B1486">
        <v>186</v>
      </c>
      <c r="C1486" s="14" t="s">
        <v>729</v>
      </c>
      <c r="Q1486" s="1">
        <v>7052</v>
      </c>
      <c r="R1486" s="1">
        <v>1806</v>
      </c>
    </row>
    <row r="1487" spans="1:18" x14ac:dyDescent="0.25">
      <c r="A1487">
        <v>2009</v>
      </c>
      <c r="B1487">
        <v>186</v>
      </c>
      <c r="C1487" s="14" t="s">
        <v>729</v>
      </c>
      <c r="Q1487" s="1">
        <v>7087</v>
      </c>
      <c r="R1487" s="1">
        <v>1750</v>
      </c>
    </row>
    <row r="1488" spans="1:18" x14ac:dyDescent="0.25">
      <c r="A1488">
        <v>2010</v>
      </c>
      <c r="B1488">
        <v>186</v>
      </c>
      <c r="C1488" s="14" t="s">
        <v>729</v>
      </c>
      <c r="Q1488" s="1">
        <v>6955</v>
      </c>
      <c r="R1488" s="1">
        <v>1590</v>
      </c>
    </row>
    <row r="1489" spans="1:18" x14ac:dyDescent="0.25">
      <c r="A1489">
        <v>2011</v>
      </c>
      <c r="B1489">
        <v>186</v>
      </c>
      <c r="C1489" s="14" t="s">
        <v>729</v>
      </c>
      <c r="Q1489" s="1">
        <v>6979</v>
      </c>
      <c r="R1489" s="1">
        <v>1595</v>
      </c>
    </row>
    <row r="1490" spans="1:18" x14ac:dyDescent="0.25">
      <c r="A1490">
        <v>2012</v>
      </c>
      <c r="B1490">
        <v>186</v>
      </c>
      <c r="C1490" s="14" t="s">
        <v>729</v>
      </c>
      <c r="Q1490" s="1">
        <v>7001</v>
      </c>
      <c r="R1490" s="1">
        <v>1601</v>
      </c>
    </row>
    <row r="1491" spans="1:18" x14ac:dyDescent="0.25">
      <c r="A1491">
        <v>2013</v>
      </c>
      <c r="B1491">
        <v>186</v>
      </c>
      <c r="C1491" s="14" t="s">
        <v>729</v>
      </c>
      <c r="Q1491" s="1">
        <v>7236</v>
      </c>
      <c r="R1491" s="1">
        <v>1654</v>
      </c>
    </row>
    <row r="1492" spans="1:18" x14ac:dyDescent="0.25">
      <c r="A1492">
        <v>2014</v>
      </c>
      <c r="B1492">
        <v>186</v>
      </c>
      <c r="C1492" s="14" t="s">
        <v>729</v>
      </c>
      <c r="Q1492" s="1">
        <v>7264</v>
      </c>
      <c r="R1492" s="1">
        <v>1661</v>
      </c>
    </row>
    <row r="1493" spans="1:18" x14ac:dyDescent="0.25">
      <c r="A1493">
        <v>2015</v>
      </c>
      <c r="B1493">
        <v>186</v>
      </c>
      <c r="C1493" s="14" t="s">
        <v>729</v>
      </c>
      <c r="Q1493" s="1">
        <v>7290</v>
      </c>
      <c r="R1493" s="1">
        <v>1378</v>
      </c>
    </row>
    <row r="1494" spans="1:18" x14ac:dyDescent="0.25">
      <c r="A1494">
        <v>2008</v>
      </c>
      <c r="B1494">
        <v>187</v>
      </c>
      <c r="C1494" t="s">
        <v>738</v>
      </c>
      <c r="Q1494" s="1">
        <v>54846</v>
      </c>
      <c r="R1494" s="1">
        <v>5363</v>
      </c>
    </row>
    <row r="1495" spans="1:18" x14ac:dyDescent="0.25">
      <c r="A1495">
        <v>2009</v>
      </c>
      <c r="B1495">
        <v>187</v>
      </c>
      <c r="C1495" t="s">
        <v>738</v>
      </c>
      <c r="Q1495" s="1">
        <v>55141</v>
      </c>
      <c r="R1495" s="1">
        <v>24763</v>
      </c>
    </row>
    <row r="1496" spans="1:18" x14ac:dyDescent="0.25">
      <c r="A1496">
        <v>2010</v>
      </c>
      <c r="B1496">
        <v>187</v>
      </c>
      <c r="C1496" t="s">
        <v>738</v>
      </c>
      <c r="Q1496" s="1">
        <v>53828</v>
      </c>
      <c r="R1496" s="1">
        <v>25633</v>
      </c>
    </row>
    <row r="1497" spans="1:18" x14ac:dyDescent="0.25">
      <c r="A1497">
        <v>2011</v>
      </c>
      <c r="B1497">
        <v>187</v>
      </c>
      <c r="C1497" t="s">
        <v>738</v>
      </c>
      <c r="Q1497" s="1">
        <v>54007</v>
      </c>
      <c r="R1497" s="1">
        <v>26019</v>
      </c>
    </row>
    <row r="1498" spans="1:18" x14ac:dyDescent="0.25">
      <c r="A1498">
        <v>2012</v>
      </c>
      <c r="B1498">
        <v>187</v>
      </c>
      <c r="C1498" t="s">
        <v>738</v>
      </c>
      <c r="Q1498" s="1">
        <v>54180</v>
      </c>
      <c r="R1498" s="1">
        <v>9740</v>
      </c>
    </row>
    <row r="1499" spans="1:18" x14ac:dyDescent="0.25">
      <c r="A1499">
        <v>2013</v>
      </c>
      <c r="B1499">
        <v>187</v>
      </c>
      <c r="C1499" t="s">
        <v>738</v>
      </c>
      <c r="Q1499" s="1">
        <v>56003</v>
      </c>
      <c r="R1499" s="1">
        <v>15511</v>
      </c>
    </row>
    <row r="1500" spans="1:18" x14ac:dyDescent="0.25">
      <c r="A1500">
        <v>2014</v>
      </c>
      <c r="B1500">
        <v>187</v>
      </c>
      <c r="C1500" t="s">
        <v>738</v>
      </c>
      <c r="Q1500" s="1">
        <v>56217</v>
      </c>
      <c r="R1500" s="1">
        <v>20723</v>
      </c>
    </row>
    <row r="1501" spans="1:18" x14ac:dyDescent="0.25">
      <c r="A1501">
        <v>2015</v>
      </c>
      <c r="B1501">
        <v>187</v>
      </c>
      <c r="C1501" t="s">
        <v>738</v>
      </c>
      <c r="Q1501" s="1">
        <v>56423</v>
      </c>
      <c r="R1501" s="1">
        <v>15807</v>
      </c>
    </row>
    <row r="1502" spans="1:18" x14ac:dyDescent="0.25">
      <c r="A1502">
        <v>2008</v>
      </c>
      <c r="B1502">
        <v>188</v>
      </c>
      <c r="C1502" t="s">
        <v>750</v>
      </c>
      <c r="Q1502">
        <v>32145</v>
      </c>
      <c r="R1502">
        <v>24847</v>
      </c>
    </row>
    <row r="1503" spans="1:18" x14ac:dyDescent="0.25">
      <c r="A1503">
        <v>2009</v>
      </c>
      <c r="B1503">
        <v>188</v>
      </c>
      <c r="C1503" t="s">
        <v>750</v>
      </c>
      <c r="Q1503" s="1">
        <v>32580</v>
      </c>
      <c r="R1503" s="1">
        <v>26420</v>
      </c>
    </row>
    <row r="1504" spans="1:18" x14ac:dyDescent="0.25">
      <c r="A1504">
        <v>2010</v>
      </c>
      <c r="B1504">
        <v>188</v>
      </c>
      <c r="C1504" t="s">
        <v>750</v>
      </c>
      <c r="Q1504" s="1">
        <v>31819</v>
      </c>
      <c r="R1504" s="1">
        <v>27329</v>
      </c>
    </row>
    <row r="1505" spans="1:18" x14ac:dyDescent="0.25">
      <c r="A1505">
        <v>2011</v>
      </c>
      <c r="B1505">
        <v>188</v>
      </c>
      <c r="C1505" t="s">
        <v>750</v>
      </c>
      <c r="Q1505" s="1">
        <v>32141</v>
      </c>
      <c r="R1505" s="1">
        <v>28975</v>
      </c>
    </row>
    <row r="1506" spans="1:18" x14ac:dyDescent="0.25">
      <c r="A1506">
        <v>2012</v>
      </c>
      <c r="B1506">
        <v>188</v>
      </c>
      <c r="C1506" t="s">
        <v>750</v>
      </c>
      <c r="Q1506" s="1">
        <v>32452</v>
      </c>
      <c r="R1506" s="1">
        <v>29798</v>
      </c>
    </row>
    <row r="1507" spans="1:18" x14ac:dyDescent="0.25">
      <c r="A1507">
        <v>2013</v>
      </c>
      <c r="B1507">
        <v>188</v>
      </c>
      <c r="C1507" t="s">
        <v>750</v>
      </c>
      <c r="Q1507" s="1">
        <v>33774</v>
      </c>
      <c r="R1507" s="1">
        <v>30688</v>
      </c>
    </row>
    <row r="1508" spans="1:18" x14ac:dyDescent="0.25">
      <c r="A1508">
        <v>2014</v>
      </c>
      <c r="B1508">
        <v>188</v>
      </c>
      <c r="C1508" t="s">
        <v>750</v>
      </c>
      <c r="Q1508" s="1">
        <v>34107</v>
      </c>
      <c r="R1508" s="1">
        <v>31466</v>
      </c>
    </row>
    <row r="1509" spans="1:18" x14ac:dyDescent="0.25">
      <c r="A1509">
        <v>2015</v>
      </c>
      <c r="B1509">
        <v>188</v>
      </c>
      <c r="C1509" t="s">
        <v>750</v>
      </c>
      <c r="Q1509" s="1">
        <v>34425</v>
      </c>
      <c r="R1509" s="1">
        <v>27568</v>
      </c>
    </row>
    <row r="1510" spans="1:18" x14ac:dyDescent="0.25">
      <c r="A1510">
        <v>2008</v>
      </c>
      <c r="B1510">
        <v>189</v>
      </c>
      <c r="C1510" t="s">
        <v>751</v>
      </c>
      <c r="Q1510" s="1">
        <v>7117</v>
      </c>
      <c r="R1510" s="1">
        <v>5890</v>
      </c>
    </row>
    <row r="1511" spans="1:18" x14ac:dyDescent="0.25">
      <c r="A1511">
        <v>2009</v>
      </c>
      <c r="B1511">
        <v>189</v>
      </c>
      <c r="C1511" t="s">
        <v>751</v>
      </c>
      <c r="Q1511" s="1">
        <v>7198</v>
      </c>
      <c r="R1511" s="16">
        <f>(R1510+R1512)/2</f>
        <v>5626.5</v>
      </c>
    </row>
    <row r="1512" spans="1:18" x14ac:dyDescent="0.25">
      <c r="A1512">
        <v>2010</v>
      </c>
      <c r="B1512">
        <v>189</v>
      </c>
      <c r="C1512" t="s">
        <v>751</v>
      </c>
      <c r="Q1512" s="1">
        <v>6887</v>
      </c>
      <c r="R1512" s="1">
        <v>5363</v>
      </c>
    </row>
    <row r="1513" spans="1:18" x14ac:dyDescent="0.25">
      <c r="A1513">
        <v>2011</v>
      </c>
      <c r="B1513">
        <v>189</v>
      </c>
      <c r="C1513" t="s">
        <v>751</v>
      </c>
      <c r="Q1513" s="1">
        <v>6935</v>
      </c>
      <c r="R1513" s="1">
        <v>5453</v>
      </c>
    </row>
    <row r="1514" spans="1:18" x14ac:dyDescent="0.25">
      <c r="A1514">
        <v>2012</v>
      </c>
      <c r="B1514">
        <v>189</v>
      </c>
      <c r="C1514" t="s">
        <v>751</v>
      </c>
      <c r="Q1514" s="1">
        <v>6981</v>
      </c>
      <c r="R1514" s="1">
        <v>5479</v>
      </c>
    </row>
    <row r="1515" spans="1:18" x14ac:dyDescent="0.25">
      <c r="A1515">
        <v>2013</v>
      </c>
      <c r="B1515">
        <v>189</v>
      </c>
      <c r="C1515" t="s">
        <v>751</v>
      </c>
      <c r="Q1515" s="1">
        <v>7241</v>
      </c>
      <c r="R1515" s="1">
        <v>5719</v>
      </c>
    </row>
    <row r="1516" spans="1:18" x14ac:dyDescent="0.25">
      <c r="A1516">
        <v>2014</v>
      </c>
      <c r="B1516">
        <v>189</v>
      </c>
      <c r="C1516" t="s">
        <v>751</v>
      </c>
      <c r="Q1516" s="1">
        <v>7292</v>
      </c>
      <c r="R1516" s="1">
        <v>5785</v>
      </c>
    </row>
    <row r="1517" spans="1:18" x14ac:dyDescent="0.25">
      <c r="A1517">
        <v>2015</v>
      </c>
      <c r="B1517">
        <v>189</v>
      </c>
      <c r="C1517" t="s">
        <v>751</v>
      </c>
      <c r="Q1517" s="1">
        <v>7341</v>
      </c>
      <c r="R1517" s="1">
        <v>5840</v>
      </c>
    </row>
    <row r="1518" spans="1:18" x14ac:dyDescent="0.25">
      <c r="A1518">
        <v>2008</v>
      </c>
      <c r="B1518">
        <v>190</v>
      </c>
      <c r="C1518" t="s">
        <v>756</v>
      </c>
      <c r="Q1518" s="1">
        <v>84930</v>
      </c>
      <c r="R1518" s="1">
        <v>7479</v>
      </c>
    </row>
    <row r="1519" spans="1:18" x14ac:dyDescent="0.25">
      <c r="A1519">
        <v>2009</v>
      </c>
      <c r="B1519">
        <v>190</v>
      </c>
      <c r="C1519" t="s">
        <v>756</v>
      </c>
      <c r="Q1519" s="1">
        <v>85503</v>
      </c>
      <c r="R1519" s="1">
        <v>7479</v>
      </c>
    </row>
    <row r="1520" spans="1:18" x14ac:dyDescent="0.25">
      <c r="A1520">
        <v>2010</v>
      </c>
      <c r="B1520">
        <v>190</v>
      </c>
      <c r="C1520" t="s">
        <v>756</v>
      </c>
      <c r="Q1520" s="1">
        <v>84469</v>
      </c>
      <c r="R1520" s="1">
        <v>7953</v>
      </c>
    </row>
    <row r="1521" spans="1:18" x14ac:dyDescent="0.25">
      <c r="A1521">
        <v>2011</v>
      </c>
      <c r="B1521">
        <v>190</v>
      </c>
      <c r="C1521" t="s">
        <v>756</v>
      </c>
      <c r="Q1521" s="1">
        <v>84919</v>
      </c>
      <c r="R1521" s="1">
        <v>8553</v>
      </c>
    </row>
    <row r="1522" spans="1:18" x14ac:dyDescent="0.25">
      <c r="A1522">
        <v>2012</v>
      </c>
      <c r="B1522">
        <v>190</v>
      </c>
      <c r="C1522" t="s">
        <v>756</v>
      </c>
      <c r="Q1522" s="1">
        <v>85353</v>
      </c>
      <c r="R1522" s="1">
        <v>9555</v>
      </c>
    </row>
    <row r="1523" spans="1:18" x14ac:dyDescent="0.25">
      <c r="A1523">
        <v>2013</v>
      </c>
      <c r="B1523">
        <v>190</v>
      </c>
      <c r="C1523" t="s">
        <v>756</v>
      </c>
      <c r="Q1523" s="1">
        <v>88405</v>
      </c>
      <c r="R1523" s="1">
        <v>10203</v>
      </c>
    </row>
    <row r="1524" spans="1:18" x14ac:dyDescent="0.25">
      <c r="A1524">
        <v>2014</v>
      </c>
      <c r="B1524">
        <v>190</v>
      </c>
      <c r="C1524" t="s">
        <v>756</v>
      </c>
      <c r="Q1524" s="1">
        <v>88902</v>
      </c>
      <c r="R1524" s="1">
        <v>10776</v>
      </c>
    </row>
    <row r="1525" spans="1:18" x14ac:dyDescent="0.25">
      <c r="A1525">
        <v>2015</v>
      </c>
      <c r="B1525">
        <v>190</v>
      </c>
      <c r="C1525" t="s">
        <v>756</v>
      </c>
      <c r="Q1525" s="1">
        <v>89378</v>
      </c>
      <c r="R1525" s="1">
        <v>80229</v>
      </c>
    </row>
    <row r="1526" spans="1:18" x14ac:dyDescent="0.25">
      <c r="A1526">
        <v>2008</v>
      </c>
      <c r="B1526">
        <v>191</v>
      </c>
      <c r="C1526" s="14" t="s">
        <v>757</v>
      </c>
      <c r="Q1526" s="1">
        <v>9781</v>
      </c>
      <c r="R1526" s="1">
        <v>4077</v>
      </c>
    </row>
    <row r="1527" spans="1:18" x14ac:dyDescent="0.25">
      <c r="A1527">
        <v>2009</v>
      </c>
      <c r="B1527">
        <v>191</v>
      </c>
      <c r="C1527" s="14" t="s">
        <v>757</v>
      </c>
      <c r="Q1527" s="1">
        <v>9881</v>
      </c>
      <c r="R1527" s="1">
        <v>4151</v>
      </c>
    </row>
    <row r="1528" spans="1:18" x14ac:dyDescent="0.25">
      <c r="A1528">
        <v>2010</v>
      </c>
      <c r="B1528">
        <v>191</v>
      </c>
      <c r="C1528" s="14" t="s">
        <v>757</v>
      </c>
      <c r="Q1528" s="1">
        <v>10245</v>
      </c>
      <c r="R1528" s="1">
        <v>4305</v>
      </c>
    </row>
    <row r="1529" spans="1:18" x14ac:dyDescent="0.25">
      <c r="A1529">
        <v>2011</v>
      </c>
      <c r="B1529">
        <v>191</v>
      </c>
      <c r="C1529" s="14" t="s">
        <v>757</v>
      </c>
      <c r="Q1529" s="1">
        <v>10363</v>
      </c>
      <c r="R1529" s="1">
        <v>4456</v>
      </c>
    </row>
    <row r="1530" spans="1:18" x14ac:dyDescent="0.25">
      <c r="A1530">
        <v>2012</v>
      </c>
      <c r="B1530">
        <v>191</v>
      </c>
      <c r="C1530" s="14" t="s">
        <v>757</v>
      </c>
      <c r="Q1530" s="1">
        <v>10476</v>
      </c>
      <c r="R1530" s="1">
        <v>4791</v>
      </c>
    </row>
    <row r="1531" spans="1:18" x14ac:dyDescent="0.25">
      <c r="A1531">
        <v>2013</v>
      </c>
      <c r="B1531">
        <v>191</v>
      </c>
      <c r="C1531" s="14" t="s">
        <v>757</v>
      </c>
      <c r="Q1531" s="1">
        <v>10917</v>
      </c>
      <c r="R1531" s="1">
        <v>4904</v>
      </c>
    </row>
    <row r="1532" spans="1:18" x14ac:dyDescent="0.25">
      <c r="A1532">
        <v>2014</v>
      </c>
      <c r="B1532">
        <v>191</v>
      </c>
      <c r="C1532" s="14" t="s">
        <v>757</v>
      </c>
      <c r="Q1532" s="1">
        <v>11038</v>
      </c>
      <c r="R1532" s="1">
        <v>5099</v>
      </c>
    </row>
    <row r="1533" spans="1:18" x14ac:dyDescent="0.25">
      <c r="A1533">
        <v>2015</v>
      </c>
      <c r="B1533">
        <v>191</v>
      </c>
      <c r="C1533" s="14" t="s">
        <v>757</v>
      </c>
      <c r="Q1533" s="1">
        <v>11153</v>
      </c>
      <c r="R1533" s="1">
        <v>4378</v>
      </c>
    </row>
    <row r="1534" spans="1:18" x14ac:dyDescent="0.25">
      <c r="A1534">
        <v>2008</v>
      </c>
      <c r="B1534">
        <v>192</v>
      </c>
      <c r="C1534" t="s">
        <v>761</v>
      </c>
      <c r="Q1534" s="1">
        <v>22635</v>
      </c>
      <c r="R1534" s="1">
        <v>2901</v>
      </c>
    </row>
    <row r="1535" spans="1:18" x14ac:dyDescent="0.25">
      <c r="A1535">
        <v>2009</v>
      </c>
      <c r="B1535">
        <v>192</v>
      </c>
      <c r="C1535" t="s">
        <v>761</v>
      </c>
      <c r="Q1535" s="1">
        <v>22782</v>
      </c>
      <c r="R1535" s="1">
        <v>6613</v>
      </c>
    </row>
    <row r="1536" spans="1:18" x14ac:dyDescent="0.25">
      <c r="A1536">
        <v>2010</v>
      </c>
      <c r="B1536">
        <v>192</v>
      </c>
      <c r="C1536" t="s">
        <v>761</v>
      </c>
      <c r="Q1536" s="1">
        <v>22319</v>
      </c>
      <c r="R1536" s="1">
        <v>7628</v>
      </c>
    </row>
    <row r="1537" spans="1:18" x14ac:dyDescent="0.25">
      <c r="A1537">
        <v>2011</v>
      </c>
      <c r="B1537">
        <v>192</v>
      </c>
      <c r="C1537" t="s">
        <v>761</v>
      </c>
      <c r="Q1537" s="1">
        <v>22420</v>
      </c>
      <c r="R1537" s="1">
        <v>8797</v>
      </c>
    </row>
    <row r="1538" spans="1:18" x14ac:dyDescent="0.25">
      <c r="A1538">
        <v>2012</v>
      </c>
      <c r="B1538">
        <v>192</v>
      </c>
      <c r="C1538" t="s">
        <v>761</v>
      </c>
      <c r="Q1538" s="1">
        <v>22517</v>
      </c>
      <c r="R1538" s="1">
        <v>5022</v>
      </c>
    </row>
    <row r="1539" spans="1:18" x14ac:dyDescent="0.25">
      <c r="A1539">
        <v>2013</v>
      </c>
      <c r="B1539">
        <v>192</v>
      </c>
      <c r="C1539" t="s">
        <v>761</v>
      </c>
      <c r="Q1539" s="1">
        <v>23303</v>
      </c>
      <c r="R1539" s="1">
        <v>5651</v>
      </c>
    </row>
    <row r="1540" spans="1:18" x14ac:dyDescent="0.25">
      <c r="A1540">
        <v>2014</v>
      </c>
      <c r="B1540">
        <v>192</v>
      </c>
      <c r="C1540" t="s">
        <v>761</v>
      </c>
      <c r="Q1540" s="1">
        <v>23417</v>
      </c>
      <c r="R1540" s="1">
        <v>6693</v>
      </c>
    </row>
    <row r="1541" spans="1:18" x14ac:dyDescent="0.25">
      <c r="A1541">
        <v>2015</v>
      </c>
      <c r="B1541">
        <v>192</v>
      </c>
      <c r="C1541" t="s">
        <v>761</v>
      </c>
      <c r="Q1541" s="1">
        <v>23526</v>
      </c>
      <c r="R1541" s="1">
        <v>5305</v>
      </c>
    </row>
    <row r="1542" spans="1:18" x14ac:dyDescent="0.25">
      <c r="A1542">
        <v>2008</v>
      </c>
      <c r="B1542">
        <v>193</v>
      </c>
      <c r="C1542" s="14" t="s">
        <v>766</v>
      </c>
      <c r="Q1542" s="1">
        <v>18855</v>
      </c>
      <c r="R1542" s="1">
        <v>9503</v>
      </c>
    </row>
    <row r="1543" spans="1:18" x14ac:dyDescent="0.25">
      <c r="A1543">
        <v>2009</v>
      </c>
      <c r="B1543">
        <v>193</v>
      </c>
      <c r="C1543" s="14" t="s">
        <v>766</v>
      </c>
      <c r="Q1543" s="1">
        <v>19234</v>
      </c>
      <c r="R1543" s="1">
        <v>13910</v>
      </c>
    </row>
    <row r="1544" spans="1:18" x14ac:dyDescent="0.25">
      <c r="A1544">
        <v>2010</v>
      </c>
      <c r="B1544">
        <v>193</v>
      </c>
      <c r="C1544" s="14" t="s">
        <v>766</v>
      </c>
      <c r="Q1544" s="1">
        <v>19799</v>
      </c>
      <c r="R1544" s="1">
        <v>11400</v>
      </c>
    </row>
    <row r="1545" spans="1:18" x14ac:dyDescent="0.25">
      <c r="A1545">
        <v>2011</v>
      </c>
      <c r="B1545">
        <v>193</v>
      </c>
      <c r="C1545" s="14" t="s">
        <v>766</v>
      </c>
      <c r="Q1545" s="1">
        <v>20168</v>
      </c>
      <c r="R1545" s="1">
        <v>11612</v>
      </c>
    </row>
    <row r="1546" spans="1:18" x14ac:dyDescent="0.25">
      <c r="A1546">
        <v>2012</v>
      </c>
      <c r="B1546">
        <v>193</v>
      </c>
      <c r="C1546" s="14" t="s">
        <v>766</v>
      </c>
      <c r="Q1546" s="1">
        <v>20524</v>
      </c>
      <c r="R1546" s="1">
        <v>11817</v>
      </c>
    </row>
    <row r="1547" spans="1:18" x14ac:dyDescent="0.25">
      <c r="A1547">
        <v>2013</v>
      </c>
      <c r="B1547">
        <v>193</v>
      </c>
      <c r="C1547" s="14" t="s">
        <v>766</v>
      </c>
      <c r="Q1547" s="1">
        <v>21538</v>
      </c>
      <c r="R1547" s="1">
        <v>12401</v>
      </c>
    </row>
    <row r="1548" spans="1:18" x14ac:dyDescent="0.25">
      <c r="A1548">
        <v>2014</v>
      </c>
      <c r="B1548">
        <v>193</v>
      </c>
      <c r="C1548" s="14" t="s">
        <v>766</v>
      </c>
      <c r="Q1548" s="1">
        <v>21905</v>
      </c>
      <c r="R1548" s="1">
        <v>12613</v>
      </c>
    </row>
    <row r="1549" spans="1:18" x14ac:dyDescent="0.25">
      <c r="A1549">
        <v>2015</v>
      </c>
      <c r="B1549">
        <v>193</v>
      </c>
      <c r="C1549" s="14" t="s">
        <v>766</v>
      </c>
      <c r="Q1549" s="1">
        <v>22257</v>
      </c>
      <c r="R1549" s="1">
        <v>10926</v>
      </c>
    </row>
    <row r="1550" spans="1:18" x14ac:dyDescent="0.25">
      <c r="A1550">
        <v>2008</v>
      </c>
      <c r="B1550">
        <v>194</v>
      </c>
      <c r="C1550" s="14" t="s">
        <v>772</v>
      </c>
      <c r="Q1550" s="1">
        <v>7199</v>
      </c>
      <c r="R1550" s="1">
        <v>2050</v>
      </c>
    </row>
    <row r="1551" spans="1:18" x14ac:dyDescent="0.25">
      <c r="A1551">
        <v>2009</v>
      </c>
      <c r="B1551">
        <v>194</v>
      </c>
      <c r="C1551" s="14" t="s">
        <v>772</v>
      </c>
      <c r="Q1551" s="1">
        <v>7234</v>
      </c>
      <c r="R1551" s="1">
        <v>2220</v>
      </c>
    </row>
    <row r="1552" spans="1:18" x14ac:dyDescent="0.25">
      <c r="A1552">
        <v>2010</v>
      </c>
      <c r="B1552">
        <v>194</v>
      </c>
      <c r="C1552" s="14" t="s">
        <v>772</v>
      </c>
      <c r="Q1552" s="1">
        <v>6553</v>
      </c>
      <c r="R1552" s="1">
        <v>2006</v>
      </c>
    </row>
    <row r="1553" spans="1:18" x14ac:dyDescent="0.25">
      <c r="A1553">
        <v>2011</v>
      </c>
      <c r="B1553">
        <v>194</v>
      </c>
      <c r="C1553" s="14" t="s">
        <v>772</v>
      </c>
      <c r="Q1553" s="1">
        <v>6535</v>
      </c>
      <c r="R1553" s="1">
        <v>2000</v>
      </c>
    </row>
    <row r="1554" spans="1:18" x14ac:dyDescent="0.25">
      <c r="A1554">
        <v>2012</v>
      </c>
      <c r="B1554">
        <v>194</v>
      </c>
      <c r="C1554" s="14" t="s">
        <v>772</v>
      </c>
      <c r="Q1554" s="1">
        <v>6518</v>
      </c>
      <c r="R1554" s="1">
        <v>1995</v>
      </c>
    </row>
    <row r="1555" spans="1:18" x14ac:dyDescent="0.25">
      <c r="A1555">
        <v>2013</v>
      </c>
      <c r="B1555">
        <v>194</v>
      </c>
      <c r="C1555" s="14" t="s">
        <v>772</v>
      </c>
      <c r="Q1555" s="1">
        <v>6694</v>
      </c>
      <c r="R1555" s="1">
        <v>2049</v>
      </c>
    </row>
    <row r="1556" spans="1:18" x14ac:dyDescent="0.25">
      <c r="A1556">
        <v>2014</v>
      </c>
      <c r="B1556">
        <v>194</v>
      </c>
      <c r="C1556" s="14" t="s">
        <v>772</v>
      </c>
      <c r="Q1556" s="1">
        <v>6682</v>
      </c>
      <c r="R1556" s="1">
        <v>2045</v>
      </c>
    </row>
    <row r="1557" spans="1:18" x14ac:dyDescent="0.25">
      <c r="A1557">
        <v>2015</v>
      </c>
      <c r="B1557">
        <v>194</v>
      </c>
      <c r="C1557" s="14" t="s">
        <v>772</v>
      </c>
      <c r="Q1557" s="1">
        <v>6671</v>
      </c>
      <c r="R1557" s="1">
        <v>1616</v>
      </c>
    </row>
    <row r="1558" spans="1:18" x14ac:dyDescent="0.25">
      <c r="A1558">
        <v>2008</v>
      </c>
      <c r="B1558">
        <v>195</v>
      </c>
      <c r="C1558" t="s">
        <v>774</v>
      </c>
      <c r="Q1558" s="1">
        <v>42185</v>
      </c>
      <c r="R1558" s="1">
        <v>38107</v>
      </c>
    </row>
    <row r="1559" spans="1:18" x14ac:dyDescent="0.25">
      <c r="A1559">
        <v>2009</v>
      </c>
      <c r="B1559">
        <v>195</v>
      </c>
      <c r="C1559" t="s">
        <v>774</v>
      </c>
      <c r="Q1559" s="1">
        <v>42688</v>
      </c>
      <c r="R1559" s="1">
        <v>42688</v>
      </c>
    </row>
    <row r="1560" spans="1:18" x14ac:dyDescent="0.25">
      <c r="A1560">
        <v>2010</v>
      </c>
      <c r="B1560">
        <v>195</v>
      </c>
      <c r="C1560" t="s">
        <v>774</v>
      </c>
      <c r="Q1560" s="1">
        <v>41657</v>
      </c>
      <c r="R1560" s="1">
        <v>41657</v>
      </c>
    </row>
    <row r="1561" spans="1:18" x14ac:dyDescent="0.25">
      <c r="A1561">
        <v>2011</v>
      </c>
      <c r="B1561">
        <v>195</v>
      </c>
      <c r="C1561" t="s">
        <v>774</v>
      </c>
      <c r="Q1561" s="1">
        <v>42021</v>
      </c>
      <c r="R1561" s="1">
        <v>41657</v>
      </c>
    </row>
    <row r="1562" spans="1:18" x14ac:dyDescent="0.25">
      <c r="A1562">
        <v>2012</v>
      </c>
      <c r="B1562">
        <v>195</v>
      </c>
      <c r="C1562" t="s">
        <v>774</v>
      </c>
      <c r="Q1562" s="1">
        <v>42372</v>
      </c>
      <c r="R1562" s="1">
        <v>41657</v>
      </c>
    </row>
    <row r="1563" spans="1:18" x14ac:dyDescent="0.25">
      <c r="A1563">
        <v>2013</v>
      </c>
      <c r="B1563">
        <v>195</v>
      </c>
      <c r="C1563" t="s">
        <v>774</v>
      </c>
      <c r="Q1563" s="1">
        <v>44037</v>
      </c>
      <c r="R1563" s="1">
        <v>43596</v>
      </c>
    </row>
    <row r="1564" spans="1:18" x14ac:dyDescent="0.25">
      <c r="A1564">
        <v>2014</v>
      </c>
      <c r="B1564">
        <v>195</v>
      </c>
      <c r="C1564" t="s">
        <v>774</v>
      </c>
      <c r="Q1564" s="1">
        <v>44417</v>
      </c>
      <c r="R1564" s="1">
        <v>43973</v>
      </c>
    </row>
    <row r="1565" spans="1:18" x14ac:dyDescent="0.25">
      <c r="A1565">
        <v>2015</v>
      </c>
      <c r="B1565">
        <v>195</v>
      </c>
      <c r="C1565" t="s">
        <v>774</v>
      </c>
      <c r="Q1565" s="1">
        <v>44781</v>
      </c>
      <c r="R1565" s="1">
        <v>43973</v>
      </c>
    </row>
    <row r="1566" spans="1:18" x14ac:dyDescent="0.25">
      <c r="A1566">
        <v>2008</v>
      </c>
      <c r="B1566">
        <v>196</v>
      </c>
      <c r="C1566" s="14" t="s">
        <v>784</v>
      </c>
      <c r="Q1566" s="1">
        <v>12062</v>
      </c>
      <c r="R1566" s="1">
        <v>2110</v>
      </c>
    </row>
    <row r="1567" spans="1:18" x14ac:dyDescent="0.25">
      <c r="A1567">
        <v>2009</v>
      </c>
      <c r="B1567">
        <v>196</v>
      </c>
      <c r="C1567" s="14" t="s">
        <v>784</v>
      </c>
      <c r="Q1567" s="1">
        <v>12099</v>
      </c>
      <c r="R1567" s="1">
        <v>2220</v>
      </c>
    </row>
    <row r="1568" spans="1:18" x14ac:dyDescent="0.25">
      <c r="A1568">
        <v>2010</v>
      </c>
      <c r="B1568">
        <v>196</v>
      </c>
      <c r="C1568" s="14" t="s">
        <v>784</v>
      </c>
      <c r="Q1568" s="1">
        <v>10647</v>
      </c>
      <c r="R1568" s="1">
        <v>2267</v>
      </c>
    </row>
    <row r="1569" spans="1:18" x14ac:dyDescent="0.25">
      <c r="A1569">
        <v>2011</v>
      </c>
      <c r="B1569">
        <v>196</v>
      </c>
      <c r="C1569" s="14" t="s">
        <v>784</v>
      </c>
      <c r="Q1569" s="1">
        <v>10574</v>
      </c>
      <c r="R1569" s="1">
        <v>2397</v>
      </c>
    </row>
    <row r="1570" spans="1:18" x14ac:dyDescent="0.25">
      <c r="A1570">
        <v>2012</v>
      </c>
      <c r="B1570">
        <v>196</v>
      </c>
      <c r="C1570" s="14" t="s">
        <v>784</v>
      </c>
      <c r="Q1570" s="1">
        <v>10503</v>
      </c>
      <c r="R1570" s="1">
        <v>2397</v>
      </c>
    </row>
    <row r="1571" spans="1:18" x14ac:dyDescent="0.25">
      <c r="A1571">
        <v>2013</v>
      </c>
      <c r="B1571">
        <v>196</v>
      </c>
      <c r="C1571" s="14" t="s">
        <v>784</v>
      </c>
      <c r="Q1571" s="1">
        <v>10740</v>
      </c>
      <c r="R1571" s="1">
        <v>2435</v>
      </c>
    </row>
    <row r="1572" spans="1:18" x14ac:dyDescent="0.25">
      <c r="A1572">
        <v>2014</v>
      </c>
      <c r="B1572">
        <v>196</v>
      </c>
      <c r="C1572" s="14" t="s">
        <v>784</v>
      </c>
      <c r="Q1572" s="1">
        <v>10678</v>
      </c>
      <c r="R1572" s="1">
        <v>2606</v>
      </c>
    </row>
    <row r="1573" spans="1:18" x14ac:dyDescent="0.25">
      <c r="A1573">
        <v>2015</v>
      </c>
      <c r="B1573">
        <v>196</v>
      </c>
      <c r="C1573" s="14" t="s">
        <v>784</v>
      </c>
      <c r="Q1573" s="1">
        <v>10620</v>
      </c>
      <c r="R1573" s="1">
        <v>1922</v>
      </c>
    </row>
    <row r="1574" spans="1:18" x14ac:dyDescent="0.25">
      <c r="A1574">
        <v>2008</v>
      </c>
      <c r="B1574">
        <v>197</v>
      </c>
      <c r="C1574" t="s">
        <v>790</v>
      </c>
      <c r="Q1574" s="1">
        <v>10616</v>
      </c>
      <c r="R1574" s="1">
        <v>4712</v>
      </c>
    </row>
    <row r="1575" spans="1:18" x14ac:dyDescent="0.25">
      <c r="A1575">
        <v>2009</v>
      </c>
      <c r="B1575">
        <v>197</v>
      </c>
      <c r="C1575" t="s">
        <v>790</v>
      </c>
      <c r="Q1575" s="1">
        <v>10645</v>
      </c>
      <c r="R1575" s="1">
        <v>7060</v>
      </c>
    </row>
    <row r="1576" spans="1:18" x14ac:dyDescent="0.25">
      <c r="A1576">
        <v>2010</v>
      </c>
      <c r="B1576">
        <v>197</v>
      </c>
      <c r="C1576" t="s">
        <v>790</v>
      </c>
      <c r="Q1576" s="1">
        <v>10561</v>
      </c>
      <c r="R1576" s="1">
        <v>7260</v>
      </c>
    </row>
    <row r="1577" spans="1:18" x14ac:dyDescent="0.25">
      <c r="A1577">
        <v>2011</v>
      </c>
      <c r="B1577">
        <v>197</v>
      </c>
      <c r="C1577" t="s">
        <v>790</v>
      </c>
      <c r="Q1577" s="1">
        <v>10586</v>
      </c>
      <c r="R1577" s="1">
        <v>7505</v>
      </c>
    </row>
    <row r="1578" spans="1:18" x14ac:dyDescent="0.25">
      <c r="A1578">
        <v>2012</v>
      </c>
      <c r="B1578">
        <v>197</v>
      </c>
      <c r="C1578" t="s">
        <v>790</v>
      </c>
      <c r="Q1578" s="1">
        <v>10609</v>
      </c>
      <c r="R1578" s="1">
        <v>6139</v>
      </c>
    </row>
    <row r="1579" spans="1:18" x14ac:dyDescent="0.25">
      <c r="A1579">
        <v>2013</v>
      </c>
      <c r="B1579">
        <v>197</v>
      </c>
      <c r="C1579" t="s">
        <v>790</v>
      </c>
      <c r="Q1579" s="1">
        <v>10955</v>
      </c>
      <c r="R1579" s="1">
        <v>6408</v>
      </c>
    </row>
    <row r="1580" spans="1:18" x14ac:dyDescent="0.25">
      <c r="A1580">
        <v>2014</v>
      </c>
      <c r="B1580">
        <v>197</v>
      </c>
      <c r="C1580" t="s">
        <v>790</v>
      </c>
      <c r="Q1580" s="1">
        <v>10986</v>
      </c>
      <c r="R1580" s="1">
        <v>6648</v>
      </c>
    </row>
    <row r="1581" spans="1:18" x14ac:dyDescent="0.25">
      <c r="A1581">
        <v>2015</v>
      </c>
      <c r="B1581">
        <v>197</v>
      </c>
      <c r="C1581" t="s">
        <v>790</v>
      </c>
      <c r="Q1581" s="1">
        <v>11017</v>
      </c>
      <c r="R1581" s="1">
        <v>5267</v>
      </c>
    </row>
    <row r="1582" spans="1:18" x14ac:dyDescent="0.25">
      <c r="A1582">
        <v>2008</v>
      </c>
      <c r="B1582">
        <v>198</v>
      </c>
      <c r="C1582" s="14" t="s">
        <v>793</v>
      </c>
      <c r="Q1582" s="1">
        <v>5996</v>
      </c>
      <c r="R1582" s="1">
        <v>3884</v>
      </c>
    </row>
    <row r="1583" spans="1:18" x14ac:dyDescent="0.25">
      <c r="A1583">
        <v>2009</v>
      </c>
      <c r="B1583">
        <v>198</v>
      </c>
      <c r="C1583" s="14" t="s">
        <v>793</v>
      </c>
      <c r="Q1583" s="1">
        <v>6046</v>
      </c>
      <c r="R1583" s="1">
        <v>4018</v>
      </c>
    </row>
    <row r="1584" spans="1:18" x14ac:dyDescent="0.25">
      <c r="A1584">
        <v>2010</v>
      </c>
      <c r="B1584">
        <v>198</v>
      </c>
      <c r="C1584" s="14" t="s">
        <v>793</v>
      </c>
      <c r="Q1584" s="1">
        <v>6241</v>
      </c>
      <c r="R1584" s="1">
        <v>3783</v>
      </c>
    </row>
    <row r="1585" spans="1:18" x14ac:dyDescent="0.25">
      <c r="A1585">
        <v>2011</v>
      </c>
      <c r="B1585">
        <v>198</v>
      </c>
      <c r="C1585" s="14" t="s">
        <v>793</v>
      </c>
      <c r="Q1585" s="1">
        <v>6302</v>
      </c>
      <c r="R1585" s="1">
        <v>3820</v>
      </c>
    </row>
    <row r="1586" spans="1:18" x14ac:dyDescent="0.25">
      <c r="A1586">
        <v>2012</v>
      </c>
      <c r="B1586">
        <v>198</v>
      </c>
      <c r="C1586" s="14" t="s">
        <v>793</v>
      </c>
      <c r="Q1586" s="1">
        <v>6360</v>
      </c>
      <c r="R1586" s="1">
        <v>3855</v>
      </c>
    </row>
    <row r="1587" spans="1:18" x14ac:dyDescent="0.25">
      <c r="A1587">
        <v>2013</v>
      </c>
      <c r="B1587">
        <v>198</v>
      </c>
      <c r="C1587" s="14" t="s">
        <v>793</v>
      </c>
      <c r="Q1587" s="1">
        <v>6616</v>
      </c>
      <c r="R1587" s="1">
        <v>4010</v>
      </c>
    </row>
    <row r="1588" spans="1:18" x14ac:dyDescent="0.25">
      <c r="A1588">
        <v>2014</v>
      </c>
      <c r="B1588">
        <v>198</v>
      </c>
      <c r="C1588" s="14" t="s">
        <v>793</v>
      </c>
      <c r="Q1588" s="1">
        <v>6678</v>
      </c>
      <c r="R1588" s="1">
        <v>4048</v>
      </c>
    </row>
    <row r="1589" spans="1:18" x14ac:dyDescent="0.25">
      <c r="A1589">
        <v>2015</v>
      </c>
      <c r="B1589">
        <v>198</v>
      </c>
      <c r="C1589" s="14" t="s">
        <v>793</v>
      </c>
      <c r="Q1589" s="1">
        <v>6739</v>
      </c>
      <c r="R1589" s="1">
        <v>3383</v>
      </c>
    </row>
    <row r="1590" spans="1:18" x14ac:dyDescent="0.25">
      <c r="A1590">
        <v>2008</v>
      </c>
      <c r="B1590">
        <v>199</v>
      </c>
      <c r="C1590" s="14" t="s">
        <v>807</v>
      </c>
      <c r="Q1590" s="1">
        <v>4456</v>
      </c>
      <c r="R1590" s="1">
        <v>1447</v>
      </c>
    </row>
    <row r="1591" spans="1:18" x14ac:dyDescent="0.25">
      <c r="A1591">
        <v>2009</v>
      </c>
      <c r="B1591">
        <v>199</v>
      </c>
      <c r="C1591" s="14" t="s">
        <v>807</v>
      </c>
      <c r="Q1591" s="1">
        <v>4479</v>
      </c>
      <c r="R1591" s="1">
        <v>1397</v>
      </c>
    </row>
    <row r="1592" spans="1:18" x14ac:dyDescent="0.25">
      <c r="A1592">
        <v>2010</v>
      </c>
      <c r="B1592">
        <v>199</v>
      </c>
      <c r="C1592" s="14" t="s">
        <v>807</v>
      </c>
      <c r="Q1592" s="1">
        <v>4220</v>
      </c>
      <c r="R1592" s="1">
        <v>1464</v>
      </c>
    </row>
    <row r="1593" spans="1:18" x14ac:dyDescent="0.25">
      <c r="A1593">
        <v>2011</v>
      </c>
      <c r="B1593">
        <v>199</v>
      </c>
      <c r="C1593" s="14" t="s">
        <v>807</v>
      </c>
      <c r="Q1593" s="1">
        <v>4222</v>
      </c>
      <c r="R1593" s="1">
        <v>1601</v>
      </c>
    </row>
    <row r="1594" spans="1:18" x14ac:dyDescent="0.25">
      <c r="A1594">
        <v>2012</v>
      </c>
      <c r="B1594">
        <v>199</v>
      </c>
      <c r="C1594" s="14" t="s">
        <v>807</v>
      </c>
      <c r="Q1594" s="1">
        <v>4224</v>
      </c>
      <c r="R1594" s="1">
        <v>1668</v>
      </c>
    </row>
    <row r="1595" spans="1:18" x14ac:dyDescent="0.25">
      <c r="A1595">
        <v>2013</v>
      </c>
      <c r="B1595">
        <v>199</v>
      </c>
      <c r="C1595" s="14" t="s">
        <v>807</v>
      </c>
      <c r="Q1595" s="1">
        <v>4353</v>
      </c>
      <c r="R1595" s="1">
        <v>1709</v>
      </c>
    </row>
    <row r="1596" spans="1:18" x14ac:dyDescent="0.25">
      <c r="A1596">
        <v>2014</v>
      </c>
      <c r="B1596">
        <v>199</v>
      </c>
      <c r="C1596" s="14" t="s">
        <v>807</v>
      </c>
      <c r="Q1596" s="1">
        <v>4358</v>
      </c>
      <c r="R1596" s="1">
        <v>1755</v>
      </c>
    </row>
    <row r="1597" spans="1:18" x14ac:dyDescent="0.25">
      <c r="A1597">
        <v>2015</v>
      </c>
      <c r="B1597">
        <v>199</v>
      </c>
      <c r="C1597" s="14" t="s">
        <v>807</v>
      </c>
      <c r="Q1597" s="1">
        <v>4363</v>
      </c>
      <c r="R1597" s="1">
        <v>1129</v>
      </c>
    </row>
    <row r="1598" spans="1:18" x14ac:dyDescent="0.25">
      <c r="A1598">
        <v>2008</v>
      </c>
      <c r="B1598">
        <v>200</v>
      </c>
      <c r="C1598" s="14" t="s">
        <v>808</v>
      </c>
      <c r="Q1598" s="1">
        <v>889</v>
      </c>
      <c r="R1598">
        <v>514</v>
      </c>
    </row>
    <row r="1599" spans="1:18" x14ac:dyDescent="0.25">
      <c r="A1599">
        <v>2009</v>
      </c>
      <c r="B1599">
        <v>200</v>
      </c>
      <c r="C1599" s="14" t="s">
        <v>808</v>
      </c>
      <c r="Q1599">
        <v>890</v>
      </c>
      <c r="R1599">
        <v>612</v>
      </c>
    </row>
    <row r="1600" spans="1:18" x14ac:dyDescent="0.25">
      <c r="A1600">
        <v>2010</v>
      </c>
      <c r="B1600">
        <v>200</v>
      </c>
      <c r="C1600" s="14" t="s">
        <v>808</v>
      </c>
      <c r="Q1600">
        <v>815</v>
      </c>
      <c r="R1600">
        <v>527</v>
      </c>
    </row>
    <row r="1601" spans="1:18" x14ac:dyDescent="0.25">
      <c r="A1601">
        <v>2011</v>
      </c>
      <c r="B1601">
        <v>200</v>
      </c>
      <c r="C1601" s="14" t="s">
        <v>808</v>
      </c>
      <c r="Q1601">
        <v>811</v>
      </c>
      <c r="R1601">
        <v>524</v>
      </c>
    </row>
    <row r="1602" spans="1:18" x14ac:dyDescent="0.25">
      <c r="A1602">
        <v>2012</v>
      </c>
      <c r="B1602">
        <v>200</v>
      </c>
      <c r="C1602" s="14" t="s">
        <v>808</v>
      </c>
      <c r="Q1602">
        <v>807</v>
      </c>
      <c r="R1602">
        <v>522</v>
      </c>
    </row>
    <row r="1603" spans="1:18" x14ac:dyDescent="0.25">
      <c r="A1603">
        <v>2013</v>
      </c>
      <c r="B1603">
        <v>200</v>
      </c>
      <c r="C1603" s="14" t="s">
        <v>808</v>
      </c>
      <c r="Q1603">
        <v>825</v>
      </c>
      <c r="R1603">
        <v>533</v>
      </c>
    </row>
    <row r="1604" spans="1:18" x14ac:dyDescent="0.25">
      <c r="A1604">
        <v>2014</v>
      </c>
      <c r="B1604">
        <v>200</v>
      </c>
      <c r="C1604" s="14" t="s">
        <v>808</v>
      </c>
      <c r="Q1604">
        <v>822</v>
      </c>
      <c r="R1604">
        <v>532</v>
      </c>
    </row>
    <row r="1605" spans="1:18" x14ac:dyDescent="0.25">
      <c r="A1605">
        <v>2015</v>
      </c>
      <c r="B1605">
        <v>200</v>
      </c>
      <c r="C1605" s="14" t="s">
        <v>808</v>
      </c>
      <c r="Q1605">
        <v>818</v>
      </c>
      <c r="R1605">
        <v>439</v>
      </c>
    </row>
    <row r="1606" spans="1:18" x14ac:dyDescent="0.25">
      <c r="A1606">
        <v>2008</v>
      </c>
      <c r="B1606">
        <v>201</v>
      </c>
      <c r="C1606" s="14" t="s">
        <v>809</v>
      </c>
      <c r="Q1606" s="1">
        <v>8629</v>
      </c>
      <c r="R1606" s="1">
        <v>1112</v>
      </c>
    </row>
    <row r="1607" spans="1:18" x14ac:dyDescent="0.25">
      <c r="A1607">
        <v>2009</v>
      </c>
      <c r="B1607">
        <v>201</v>
      </c>
      <c r="C1607" s="14" t="s">
        <v>809</v>
      </c>
      <c r="Q1607" s="1">
        <v>8667</v>
      </c>
      <c r="R1607">
        <v>906</v>
      </c>
    </row>
    <row r="1608" spans="1:18" x14ac:dyDescent="0.25">
      <c r="A1608">
        <v>2010</v>
      </c>
      <c r="B1608">
        <v>201</v>
      </c>
      <c r="C1608" s="14" t="s">
        <v>809</v>
      </c>
      <c r="Q1608" s="1">
        <v>8412</v>
      </c>
      <c r="R1608">
        <v>983</v>
      </c>
    </row>
    <row r="1609" spans="1:18" x14ac:dyDescent="0.25">
      <c r="A1609">
        <v>2011</v>
      </c>
      <c r="B1609">
        <v>201</v>
      </c>
      <c r="C1609" s="14" t="s">
        <v>809</v>
      </c>
      <c r="Q1609" s="1">
        <v>8430</v>
      </c>
      <c r="R1609">
        <v>989</v>
      </c>
    </row>
    <row r="1610" spans="1:18" x14ac:dyDescent="0.25">
      <c r="A1610">
        <v>2012</v>
      </c>
      <c r="B1610">
        <v>201</v>
      </c>
      <c r="C1610" s="14" t="s">
        <v>809</v>
      </c>
      <c r="Q1610" s="1">
        <v>8447</v>
      </c>
      <c r="R1610" s="1">
        <v>1162</v>
      </c>
    </row>
    <row r="1611" spans="1:18" x14ac:dyDescent="0.25">
      <c r="A1611">
        <v>2013</v>
      </c>
      <c r="B1611">
        <v>201</v>
      </c>
      <c r="C1611" s="14" t="s">
        <v>809</v>
      </c>
      <c r="Q1611" s="1">
        <v>8720</v>
      </c>
      <c r="R1611" s="1">
        <v>1803</v>
      </c>
    </row>
    <row r="1612" spans="1:18" x14ac:dyDescent="0.25">
      <c r="A1612">
        <v>2014</v>
      </c>
      <c r="B1612">
        <v>201</v>
      </c>
      <c r="C1612" s="14" t="s">
        <v>809</v>
      </c>
      <c r="Q1612" s="1">
        <v>8744</v>
      </c>
      <c r="R1612" s="1">
        <v>2995</v>
      </c>
    </row>
    <row r="1613" spans="1:18" x14ac:dyDescent="0.25">
      <c r="A1613">
        <v>2015</v>
      </c>
      <c r="B1613">
        <v>201</v>
      </c>
      <c r="C1613" s="14" t="s">
        <v>809</v>
      </c>
      <c r="Q1613" s="1">
        <v>8767</v>
      </c>
      <c r="R1613" s="1">
        <v>2652</v>
      </c>
    </row>
    <row r="1614" spans="1:18" x14ac:dyDescent="0.25">
      <c r="A1614">
        <v>2008</v>
      </c>
      <c r="B1614">
        <v>202</v>
      </c>
      <c r="C1614" t="s">
        <v>814</v>
      </c>
      <c r="Q1614" s="1">
        <v>21494</v>
      </c>
      <c r="R1614" s="1">
        <v>6357</v>
      </c>
    </row>
    <row r="1615" spans="1:18" x14ac:dyDescent="0.25">
      <c r="A1615">
        <v>2009</v>
      </c>
      <c r="B1615">
        <v>202</v>
      </c>
      <c r="C1615" t="s">
        <v>814</v>
      </c>
      <c r="Q1615" s="1">
        <v>21525</v>
      </c>
      <c r="R1615" s="1">
        <v>6903</v>
      </c>
    </row>
    <row r="1616" spans="1:18" x14ac:dyDescent="0.25">
      <c r="A1616">
        <v>2010</v>
      </c>
      <c r="B1616">
        <v>202</v>
      </c>
      <c r="C1616" t="s">
        <v>814</v>
      </c>
      <c r="Q1616" s="1">
        <v>20835</v>
      </c>
      <c r="R1616" s="1">
        <v>8169</v>
      </c>
    </row>
    <row r="1617" spans="1:18" x14ac:dyDescent="0.25">
      <c r="A1617">
        <v>2011</v>
      </c>
      <c r="B1617">
        <v>202</v>
      </c>
      <c r="C1617" t="s">
        <v>814</v>
      </c>
      <c r="Q1617" s="1">
        <v>20822</v>
      </c>
      <c r="R1617" s="1">
        <v>8663</v>
      </c>
    </row>
    <row r="1618" spans="1:18" x14ac:dyDescent="0.25">
      <c r="A1618">
        <v>2012</v>
      </c>
      <c r="B1618">
        <v>202</v>
      </c>
      <c r="C1618" t="s">
        <v>814</v>
      </c>
      <c r="Q1618" s="1">
        <v>20809</v>
      </c>
      <c r="R1618" s="1">
        <v>8982</v>
      </c>
    </row>
    <row r="1619" spans="1:18" x14ac:dyDescent="0.25">
      <c r="A1619">
        <v>2013</v>
      </c>
      <c r="B1619">
        <v>202</v>
      </c>
      <c r="C1619" t="s">
        <v>814</v>
      </c>
      <c r="Q1619" s="1">
        <v>21419</v>
      </c>
      <c r="R1619" s="1">
        <v>9370</v>
      </c>
    </row>
    <row r="1620" spans="1:18" x14ac:dyDescent="0.25">
      <c r="A1620">
        <v>2014</v>
      </c>
      <c r="B1620">
        <v>202</v>
      </c>
      <c r="C1620" t="s">
        <v>814</v>
      </c>
      <c r="Q1620" s="1">
        <v>21423</v>
      </c>
      <c r="R1620" s="1">
        <v>9911</v>
      </c>
    </row>
    <row r="1621" spans="1:18" x14ac:dyDescent="0.25">
      <c r="A1621">
        <v>2015</v>
      </c>
      <c r="B1621">
        <v>202</v>
      </c>
      <c r="C1621" t="s">
        <v>814</v>
      </c>
      <c r="Q1621" s="1">
        <v>21427</v>
      </c>
      <c r="R1621" s="1">
        <v>7520</v>
      </c>
    </row>
    <row r="1622" spans="1:18" x14ac:dyDescent="0.25">
      <c r="A1622">
        <v>2008</v>
      </c>
      <c r="B1622">
        <v>203</v>
      </c>
      <c r="C1622" t="s">
        <v>815</v>
      </c>
      <c r="Q1622" s="1">
        <v>221764</v>
      </c>
      <c r="R1622" s="1">
        <v>209124</v>
      </c>
    </row>
    <row r="1623" spans="1:18" x14ac:dyDescent="0.25">
      <c r="A1623">
        <v>2009</v>
      </c>
      <c r="B1623">
        <v>203</v>
      </c>
      <c r="C1623" t="s">
        <v>815</v>
      </c>
      <c r="Q1623" s="1">
        <v>225358</v>
      </c>
      <c r="R1623" s="1">
        <v>213865</v>
      </c>
    </row>
    <row r="1624" spans="1:18" x14ac:dyDescent="0.25">
      <c r="A1624">
        <v>2010</v>
      </c>
      <c r="B1624">
        <v>203</v>
      </c>
      <c r="C1624" t="s">
        <v>815</v>
      </c>
      <c r="Q1624" s="1">
        <v>214152</v>
      </c>
      <c r="R1624" s="1">
        <v>203230</v>
      </c>
    </row>
    <row r="1625" spans="1:18" x14ac:dyDescent="0.25">
      <c r="A1625">
        <v>2011</v>
      </c>
      <c r="B1625">
        <v>203</v>
      </c>
      <c r="C1625" t="s">
        <v>815</v>
      </c>
      <c r="Q1625" s="1">
        <v>216400</v>
      </c>
      <c r="R1625" s="1">
        <v>205580</v>
      </c>
    </row>
    <row r="1626" spans="1:18" x14ac:dyDescent="0.25">
      <c r="A1626">
        <v>2012</v>
      </c>
      <c r="B1626">
        <v>203</v>
      </c>
      <c r="C1626" t="s">
        <v>815</v>
      </c>
      <c r="Q1626" s="1">
        <v>218574</v>
      </c>
      <c r="R1626" s="1">
        <v>207645</v>
      </c>
    </row>
    <row r="1627" spans="1:18" x14ac:dyDescent="0.25">
      <c r="A1627">
        <v>2013</v>
      </c>
      <c r="B1627">
        <v>203</v>
      </c>
      <c r="C1627" t="s">
        <v>815</v>
      </c>
      <c r="Q1627" s="1">
        <v>227571</v>
      </c>
      <c r="R1627" s="1">
        <v>216192</v>
      </c>
    </row>
    <row r="1628" spans="1:18" x14ac:dyDescent="0.25">
      <c r="A1628">
        <v>2014</v>
      </c>
      <c r="B1628">
        <v>203</v>
      </c>
      <c r="C1628" t="s">
        <v>815</v>
      </c>
      <c r="Q1628" s="1">
        <v>229887</v>
      </c>
      <c r="R1628" s="1">
        <v>219770</v>
      </c>
    </row>
    <row r="1629" spans="1:18" x14ac:dyDescent="0.25">
      <c r="A1629">
        <v>2015</v>
      </c>
      <c r="B1629">
        <v>203</v>
      </c>
      <c r="C1629" t="s">
        <v>815</v>
      </c>
      <c r="Q1629" s="1">
        <v>232107</v>
      </c>
      <c r="R1629" s="1">
        <v>221892</v>
      </c>
    </row>
    <row r="1630" spans="1:18" x14ac:dyDescent="0.25">
      <c r="A1630">
        <v>2008</v>
      </c>
      <c r="B1630">
        <v>204</v>
      </c>
      <c r="C1630" t="s">
        <v>831</v>
      </c>
      <c r="Q1630" s="1">
        <v>130521</v>
      </c>
      <c r="R1630" s="1">
        <v>97458</v>
      </c>
    </row>
    <row r="1631" spans="1:18" x14ac:dyDescent="0.25">
      <c r="A1631">
        <v>2009</v>
      </c>
      <c r="B1631">
        <v>204</v>
      </c>
      <c r="C1631" t="s">
        <v>831</v>
      </c>
      <c r="Q1631" s="1">
        <v>130517</v>
      </c>
      <c r="R1631" s="1">
        <v>101119</v>
      </c>
    </row>
    <row r="1632" spans="1:18" x14ac:dyDescent="0.25">
      <c r="A1632">
        <v>2010</v>
      </c>
      <c r="B1632">
        <v>204</v>
      </c>
      <c r="C1632" t="s">
        <v>831</v>
      </c>
      <c r="Q1632" s="1">
        <v>134745</v>
      </c>
      <c r="R1632" s="1">
        <v>103215</v>
      </c>
    </row>
    <row r="1633" spans="1:18" x14ac:dyDescent="0.25">
      <c r="A1633">
        <v>2011</v>
      </c>
      <c r="B1633">
        <v>204</v>
      </c>
      <c r="C1633" t="s">
        <v>831</v>
      </c>
      <c r="Q1633" s="1">
        <v>135154</v>
      </c>
      <c r="R1633" s="1">
        <v>105539</v>
      </c>
    </row>
    <row r="1634" spans="1:18" x14ac:dyDescent="0.25">
      <c r="A1634">
        <v>2012</v>
      </c>
      <c r="B1634">
        <v>204</v>
      </c>
      <c r="C1634" t="s">
        <v>831</v>
      </c>
      <c r="Q1634" s="1">
        <v>135549</v>
      </c>
      <c r="R1634" s="1">
        <v>108693</v>
      </c>
    </row>
    <row r="1635" spans="1:18" x14ac:dyDescent="0.25">
      <c r="A1635">
        <v>2013</v>
      </c>
      <c r="B1635">
        <v>204</v>
      </c>
      <c r="C1635" t="s">
        <v>831</v>
      </c>
      <c r="Q1635" s="1">
        <v>140067</v>
      </c>
      <c r="R1635" s="1">
        <v>112613</v>
      </c>
    </row>
    <row r="1636" spans="1:18" x14ac:dyDescent="0.25">
      <c r="A1636">
        <v>2014</v>
      </c>
      <c r="B1636">
        <v>204</v>
      </c>
      <c r="C1636" t="s">
        <v>831</v>
      </c>
      <c r="Q1636" s="1">
        <v>140567</v>
      </c>
      <c r="R1636" s="1">
        <v>114832</v>
      </c>
    </row>
    <row r="1637" spans="1:18" x14ac:dyDescent="0.25">
      <c r="A1637">
        <v>2015</v>
      </c>
      <c r="B1637">
        <v>204</v>
      </c>
      <c r="C1637" t="s">
        <v>831</v>
      </c>
      <c r="Q1637" s="1">
        <v>141046</v>
      </c>
      <c r="R1637" s="1">
        <v>85623</v>
      </c>
    </row>
    <row r="1638" spans="1:18" x14ac:dyDescent="0.25">
      <c r="A1638">
        <v>2008</v>
      </c>
      <c r="B1638">
        <v>205</v>
      </c>
      <c r="C1638" t="s">
        <v>839</v>
      </c>
      <c r="Q1638" s="1">
        <v>74859</v>
      </c>
      <c r="R1638" s="1">
        <v>65415</v>
      </c>
    </row>
    <row r="1639" spans="1:18" x14ac:dyDescent="0.25">
      <c r="A1639">
        <v>2009</v>
      </c>
      <c r="B1639">
        <v>205</v>
      </c>
      <c r="C1639" t="s">
        <v>839</v>
      </c>
      <c r="Q1639" s="1">
        <v>75776</v>
      </c>
      <c r="R1639" s="1">
        <v>66611</v>
      </c>
    </row>
    <row r="1640" spans="1:18" x14ac:dyDescent="0.25">
      <c r="A1640">
        <v>2010</v>
      </c>
      <c r="B1640">
        <v>205</v>
      </c>
      <c r="C1640" t="s">
        <v>839</v>
      </c>
      <c r="Q1640" s="1">
        <v>72765</v>
      </c>
      <c r="R1640" s="1">
        <v>65826</v>
      </c>
    </row>
    <row r="1641" spans="1:18" x14ac:dyDescent="0.25">
      <c r="A1641">
        <v>2011</v>
      </c>
      <c r="B1641">
        <v>205</v>
      </c>
      <c r="C1641" t="s">
        <v>839</v>
      </c>
      <c r="Q1641" s="1">
        <v>73339</v>
      </c>
      <c r="R1641" s="1">
        <v>66345</v>
      </c>
    </row>
    <row r="1642" spans="1:18" x14ac:dyDescent="0.25">
      <c r="A1642">
        <v>2012</v>
      </c>
      <c r="B1642">
        <v>205</v>
      </c>
      <c r="C1642" t="s">
        <v>839</v>
      </c>
      <c r="Q1642" s="1">
        <v>73894</v>
      </c>
      <c r="R1642" s="1">
        <v>66847</v>
      </c>
    </row>
    <row r="1643" spans="1:18" x14ac:dyDescent="0.25">
      <c r="A1643">
        <v>2013</v>
      </c>
      <c r="B1643">
        <v>205</v>
      </c>
      <c r="C1643" t="s">
        <v>839</v>
      </c>
      <c r="Q1643" s="1">
        <v>76734</v>
      </c>
      <c r="R1643" s="1">
        <v>69417</v>
      </c>
    </row>
    <row r="1644" spans="1:18" x14ac:dyDescent="0.25">
      <c r="A1644">
        <v>2014</v>
      </c>
      <c r="B1644">
        <v>205</v>
      </c>
      <c r="C1644" t="s">
        <v>839</v>
      </c>
      <c r="Q1644" s="1">
        <v>77340</v>
      </c>
      <c r="R1644" s="1">
        <v>69965</v>
      </c>
    </row>
    <row r="1645" spans="1:18" x14ac:dyDescent="0.25">
      <c r="A1645">
        <v>2015</v>
      </c>
      <c r="B1645">
        <v>205</v>
      </c>
      <c r="C1645" t="s">
        <v>839</v>
      </c>
      <c r="Q1645" s="1">
        <v>77921</v>
      </c>
      <c r="R1645" s="1">
        <v>60017</v>
      </c>
    </row>
    <row r="1646" spans="1:18" x14ac:dyDescent="0.25">
      <c r="A1646">
        <v>2008</v>
      </c>
      <c r="B1646">
        <v>206</v>
      </c>
      <c r="C1646" t="s">
        <v>840</v>
      </c>
      <c r="Q1646" s="1">
        <v>27648</v>
      </c>
      <c r="R1646" s="1">
        <v>22471</v>
      </c>
    </row>
    <row r="1647" spans="1:18" x14ac:dyDescent="0.25">
      <c r="A1647">
        <v>2009</v>
      </c>
      <c r="B1647">
        <v>206</v>
      </c>
      <c r="C1647" t="s">
        <v>840</v>
      </c>
      <c r="Q1647" s="1">
        <v>28042</v>
      </c>
      <c r="R1647" s="1">
        <v>22751</v>
      </c>
    </row>
    <row r="1648" spans="1:18" x14ac:dyDescent="0.25">
      <c r="A1648">
        <v>2010</v>
      </c>
      <c r="B1648">
        <v>206</v>
      </c>
      <c r="C1648" t="s">
        <v>840</v>
      </c>
      <c r="Q1648" s="1">
        <v>28318</v>
      </c>
      <c r="R1648" s="1">
        <v>23809</v>
      </c>
    </row>
    <row r="1649" spans="1:18" x14ac:dyDescent="0.25">
      <c r="A1649">
        <v>2011</v>
      </c>
      <c r="B1649">
        <v>206</v>
      </c>
      <c r="C1649" t="s">
        <v>840</v>
      </c>
      <c r="Q1649" s="1">
        <v>28683</v>
      </c>
      <c r="R1649" s="1">
        <v>24520</v>
      </c>
    </row>
    <row r="1650" spans="1:18" x14ac:dyDescent="0.25">
      <c r="A1650">
        <v>2012</v>
      </c>
      <c r="B1650">
        <v>206</v>
      </c>
      <c r="C1650" t="s">
        <v>840</v>
      </c>
      <c r="Q1650" s="1">
        <v>29036</v>
      </c>
      <c r="R1650" s="1">
        <v>25147</v>
      </c>
    </row>
    <row r="1651" spans="1:18" x14ac:dyDescent="0.25">
      <c r="A1651">
        <v>2013</v>
      </c>
      <c r="B1651">
        <v>206</v>
      </c>
      <c r="C1651" t="s">
        <v>840</v>
      </c>
      <c r="Q1651" s="1">
        <v>30302</v>
      </c>
      <c r="R1651" s="1">
        <v>25841</v>
      </c>
    </row>
    <row r="1652" spans="1:18" x14ac:dyDescent="0.25">
      <c r="A1652">
        <v>2014</v>
      </c>
      <c r="B1652">
        <v>206</v>
      </c>
      <c r="C1652" t="s">
        <v>840</v>
      </c>
      <c r="Q1652" s="1">
        <v>30673</v>
      </c>
      <c r="R1652" s="1">
        <v>26562</v>
      </c>
    </row>
    <row r="1653" spans="1:18" x14ac:dyDescent="0.25">
      <c r="A1653">
        <v>2015</v>
      </c>
      <c r="B1653">
        <v>206</v>
      </c>
      <c r="C1653" t="s">
        <v>840</v>
      </c>
      <c r="Q1653" s="1">
        <v>31028</v>
      </c>
      <c r="R1653" s="1">
        <v>20364</v>
      </c>
    </row>
    <row r="1654" spans="1:18" x14ac:dyDescent="0.25">
      <c r="A1654">
        <v>2008</v>
      </c>
      <c r="B1654">
        <v>207</v>
      </c>
      <c r="C1654" t="s">
        <v>841</v>
      </c>
      <c r="Q1654" s="1">
        <v>53901</v>
      </c>
      <c r="R1654" s="1">
        <v>46866</v>
      </c>
    </row>
    <row r="1655" spans="1:18" x14ac:dyDescent="0.25">
      <c r="A1655">
        <v>2009</v>
      </c>
      <c r="B1655">
        <v>207</v>
      </c>
      <c r="C1655" t="s">
        <v>841</v>
      </c>
      <c r="Q1655" s="1">
        <v>54149</v>
      </c>
      <c r="R1655" s="1">
        <v>46907</v>
      </c>
    </row>
    <row r="1656" spans="1:18" x14ac:dyDescent="0.25">
      <c r="A1656">
        <v>2010</v>
      </c>
      <c r="B1656">
        <v>207</v>
      </c>
      <c r="C1656" t="s">
        <v>841</v>
      </c>
      <c r="Q1656" s="1">
        <v>53860</v>
      </c>
      <c r="R1656" s="1">
        <v>46280</v>
      </c>
    </row>
    <row r="1657" spans="1:18" x14ac:dyDescent="0.25">
      <c r="A1657">
        <v>2011</v>
      </c>
      <c r="B1657">
        <v>207</v>
      </c>
      <c r="C1657" t="s">
        <v>841</v>
      </c>
      <c r="Q1657" s="1">
        <v>54078</v>
      </c>
      <c r="R1657" s="1">
        <v>46686</v>
      </c>
    </row>
    <row r="1658" spans="1:18" x14ac:dyDescent="0.25">
      <c r="A1658">
        <v>2012</v>
      </c>
      <c r="B1658">
        <v>207</v>
      </c>
      <c r="C1658" t="s">
        <v>841</v>
      </c>
      <c r="Q1658" s="1">
        <v>54289</v>
      </c>
      <c r="R1658" s="1">
        <v>47543</v>
      </c>
    </row>
    <row r="1659" spans="1:18" x14ac:dyDescent="0.25">
      <c r="A1659">
        <v>2013</v>
      </c>
      <c r="B1659">
        <v>207</v>
      </c>
      <c r="C1659" t="s">
        <v>841</v>
      </c>
      <c r="Q1659" s="1">
        <v>56156</v>
      </c>
      <c r="R1659" s="1">
        <v>49151</v>
      </c>
    </row>
    <row r="1660" spans="1:18" x14ac:dyDescent="0.25">
      <c r="A1660">
        <v>2014</v>
      </c>
      <c r="B1660">
        <v>207</v>
      </c>
      <c r="C1660" t="s">
        <v>841</v>
      </c>
      <c r="Q1660" s="1">
        <v>56408</v>
      </c>
      <c r="R1660" s="1">
        <v>50100</v>
      </c>
    </row>
    <row r="1661" spans="1:18" x14ac:dyDescent="0.25">
      <c r="A1661">
        <v>2015</v>
      </c>
      <c r="B1661">
        <v>207</v>
      </c>
      <c r="C1661" t="s">
        <v>841</v>
      </c>
      <c r="Q1661" s="1">
        <v>56649</v>
      </c>
      <c r="R1661" s="1">
        <v>50310</v>
      </c>
    </row>
    <row r="1662" spans="1:18" x14ac:dyDescent="0.25">
      <c r="A1662">
        <v>2008</v>
      </c>
      <c r="B1662">
        <v>208</v>
      </c>
      <c r="C1662" t="s">
        <v>843</v>
      </c>
      <c r="Q1662">
        <v>23792</v>
      </c>
      <c r="R1662">
        <v>18429</v>
      </c>
    </row>
    <row r="1663" spans="1:18" x14ac:dyDescent="0.25">
      <c r="A1663">
        <v>2009</v>
      </c>
      <c r="B1663">
        <v>208</v>
      </c>
      <c r="C1663" t="s">
        <v>843</v>
      </c>
      <c r="Q1663" s="1">
        <v>23841</v>
      </c>
      <c r="R1663" s="1">
        <v>19000</v>
      </c>
    </row>
    <row r="1664" spans="1:18" x14ac:dyDescent="0.25">
      <c r="A1664">
        <v>2010</v>
      </c>
      <c r="B1664">
        <v>208</v>
      </c>
      <c r="C1664" t="s">
        <v>843</v>
      </c>
      <c r="Q1664" s="1">
        <v>24188</v>
      </c>
      <c r="R1664" s="1">
        <v>20500</v>
      </c>
    </row>
    <row r="1665" spans="1:18" x14ac:dyDescent="0.25">
      <c r="A1665">
        <v>2011</v>
      </c>
      <c r="B1665">
        <v>208</v>
      </c>
      <c r="C1665" t="s">
        <v>843</v>
      </c>
      <c r="Q1665" s="1">
        <v>24271</v>
      </c>
      <c r="R1665" s="1">
        <v>20836</v>
      </c>
    </row>
    <row r="1666" spans="1:18" x14ac:dyDescent="0.25">
      <c r="A1666">
        <v>2012</v>
      </c>
      <c r="B1666">
        <v>208</v>
      </c>
      <c r="C1666" t="s">
        <v>843</v>
      </c>
      <c r="Q1666" s="1">
        <v>24350</v>
      </c>
      <c r="R1666" s="1">
        <v>21950</v>
      </c>
    </row>
    <row r="1667" spans="1:18" x14ac:dyDescent="0.25">
      <c r="A1667">
        <v>2013</v>
      </c>
      <c r="B1667">
        <v>208</v>
      </c>
      <c r="C1667" t="s">
        <v>843</v>
      </c>
      <c r="Q1667" s="1">
        <v>25171</v>
      </c>
      <c r="R1667" s="1">
        <v>22800</v>
      </c>
    </row>
    <row r="1668" spans="1:18" x14ac:dyDescent="0.25">
      <c r="A1668">
        <v>2014</v>
      </c>
      <c r="B1668">
        <v>208</v>
      </c>
      <c r="C1668" t="s">
        <v>843</v>
      </c>
      <c r="Q1668" s="1">
        <v>25269</v>
      </c>
      <c r="R1668" s="1">
        <v>22950</v>
      </c>
    </row>
    <row r="1669" spans="1:18" x14ac:dyDescent="0.25">
      <c r="A1669">
        <v>2015</v>
      </c>
      <c r="B1669">
        <v>208</v>
      </c>
      <c r="C1669" t="s">
        <v>843</v>
      </c>
      <c r="Q1669" s="1">
        <v>25363</v>
      </c>
      <c r="R1669" s="1">
        <v>23050</v>
      </c>
    </row>
    <row r="1670" spans="1:18" x14ac:dyDescent="0.25">
      <c r="A1670">
        <v>2008</v>
      </c>
      <c r="B1670">
        <v>209</v>
      </c>
      <c r="C1670" t="s">
        <v>844</v>
      </c>
      <c r="Q1670" s="1">
        <v>17939</v>
      </c>
      <c r="R1670" s="1">
        <v>8262</v>
      </c>
    </row>
    <row r="1671" spans="1:18" x14ac:dyDescent="0.25">
      <c r="A1671">
        <v>2009</v>
      </c>
      <c r="B1671">
        <v>209</v>
      </c>
      <c r="C1671" t="s">
        <v>844</v>
      </c>
      <c r="Q1671" s="1">
        <v>18134</v>
      </c>
      <c r="R1671" s="1">
        <v>9214</v>
      </c>
    </row>
    <row r="1672" spans="1:18" x14ac:dyDescent="0.25">
      <c r="A1672">
        <v>2010</v>
      </c>
      <c r="B1672">
        <v>209</v>
      </c>
      <c r="C1672" t="s">
        <v>844</v>
      </c>
      <c r="Q1672" s="1">
        <v>18055</v>
      </c>
      <c r="R1672" s="1">
        <v>10091</v>
      </c>
    </row>
    <row r="1673" spans="1:18" x14ac:dyDescent="0.25">
      <c r="A1673">
        <v>2011</v>
      </c>
      <c r="B1673">
        <v>209</v>
      </c>
      <c r="C1673" t="s">
        <v>844</v>
      </c>
      <c r="Q1673" s="1">
        <v>18222</v>
      </c>
      <c r="R1673" s="1">
        <v>11257</v>
      </c>
    </row>
    <row r="1674" spans="1:18" x14ac:dyDescent="0.25">
      <c r="A1674">
        <v>2012</v>
      </c>
      <c r="B1674">
        <v>209</v>
      </c>
      <c r="C1674" t="s">
        <v>844</v>
      </c>
      <c r="Q1674" s="1">
        <v>18383</v>
      </c>
      <c r="R1674" s="1">
        <v>11988</v>
      </c>
    </row>
    <row r="1675" spans="1:18" x14ac:dyDescent="0.25">
      <c r="A1675">
        <v>2013</v>
      </c>
      <c r="B1675">
        <v>209</v>
      </c>
      <c r="C1675" t="s">
        <v>844</v>
      </c>
      <c r="Q1675" s="1">
        <v>19114</v>
      </c>
      <c r="R1675" s="1">
        <v>12658</v>
      </c>
    </row>
    <row r="1676" spans="1:18" x14ac:dyDescent="0.25">
      <c r="A1676">
        <v>2014</v>
      </c>
      <c r="B1676">
        <v>209</v>
      </c>
      <c r="C1676" t="s">
        <v>844</v>
      </c>
      <c r="Q1676" s="1">
        <v>19288</v>
      </c>
      <c r="R1676" s="1">
        <v>13108</v>
      </c>
    </row>
    <row r="1677" spans="1:18" x14ac:dyDescent="0.25">
      <c r="A1677">
        <v>2015</v>
      </c>
      <c r="B1677">
        <v>209</v>
      </c>
      <c r="C1677" t="s">
        <v>844</v>
      </c>
      <c r="Q1677" s="1">
        <v>19454</v>
      </c>
      <c r="R1677" s="1">
        <v>10026</v>
      </c>
    </row>
    <row r="1678" spans="1:18" x14ac:dyDescent="0.25">
      <c r="A1678">
        <v>2008</v>
      </c>
      <c r="B1678">
        <v>210</v>
      </c>
      <c r="C1678" s="4" t="s">
        <v>849</v>
      </c>
      <c r="Q1678">
        <v>292377</v>
      </c>
      <c r="R1678">
        <v>288482</v>
      </c>
    </row>
    <row r="1679" spans="1:18" x14ac:dyDescent="0.25">
      <c r="A1679">
        <v>2009</v>
      </c>
      <c r="B1679">
        <v>210</v>
      </c>
      <c r="C1679" t="s">
        <v>849</v>
      </c>
      <c r="Q1679" s="1">
        <v>296261</v>
      </c>
      <c r="R1679" s="1">
        <v>284965</v>
      </c>
    </row>
    <row r="1680" spans="1:18" x14ac:dyDescent="0.25">
      <c r="A1680">
        <v>2010</v>
      </c>
      <c r="B1680">
        <v>210</v>
      </c>
      <c r="C1680" t="s">
        <v>849</v>
      </c>
      <c r="Q1680" s="1">
        <v>295988</v>
      </c>
      <c r="R1680" s="1">
        <v>290258</v>
      </c>
    </row>
    <row r="1681" spans="1:18" x14ac:dyDescent="0.25">
      <c r="A1681">
        <v>2011</v>
      </c>
      <c r="B1681">
        <v>210</v>
      </c>
      <c r="C1681" t="s">
        <v>849</v>
      </c>
      <c r="Q1681" s="1">
        <v>299361</v>
      </c>
      <c r="R1681" s="1">
        <v>293406</v>
      </c>
    </row>
    <row r="1682" spans="1:18" x14ac:dyDescent="0.25">
      <c r="A1682">
        <v>2012</v>
      </c>
      <c r="B1682">
        <v>210</v>
      </c>
      <c r="C1682" t="s">
        <v>849</v>
      </c>
      <c r="Q1682" s="1">
        <v>302623</v>
      </c>
      <c r="R1682" s="1">
        <v>298113</v>
      </c>
    </row>
    <row r="1683" spans="1:18" x14ac:dyDescent="0.25">
      <c r="A1683">
        <v>2013</v>
      </c>
      <c r="B1683">
        <v>210</v>
      </c>
      <c r="C1683" t="s">
        <v>849</v>
      </c>
      <c r="Q1683" s="1">
        <v>315360</v>
      </c>
      <c r="R1683" s="1">
        <v>309052</v>
      </c>
    </row>
    <row r="1684" spans="1:18" x14ac:dyDescent="0.25">
      <c r="A1684">
        <v>2014</v>
      </c>
      <c r="B1684">
        <v>210</v>
      </c>
      <c r="C1684" t="s">
        <v>849</v>
      </c>
      <c r="Q1684" s="1">
        <v>318813</v>
      </c>
      <c r="R1684" s="1">
        <v>312436</v>
      </c>
    </row>
    <row r="1685" spans="1:18" x14ac:dyDescent="0.25">
      <c r="A1685">
        <v>2015</v>
      </c>
      <c r="B1685">
        <v>210</v>
      </c>
      <c r="C1685" t="s">
        <v>849</v>
      </c>
      <c r="Q1685" s="1">
        <v>322126</v>
      </c>
      <c r="R1685" s="1">
        <v>315683</v>
      </c>
    </row>
    <row r="1686" spans="1:18" x14ac:dyDescent="0.25">
      <c r="A1686">
        <v>2008</v>
      </c>
      <c r="B1686">
        <v>211</v>
      </c>
      <c r="C1686" s="4" t="s">
        <v>850</v>
      </c>
      <c r="Q1686">
        <v>622441</v>
      </c>
      <c r="R1686">
        <v>595106</v>
      </c>
    </row>
    <row r="1687" spans="1:18" x14ac:dyDescent="0.25">
      <c r="A1687">
        <v>2009</v>
      </c>
      <c r="B1687">
        <v>211</v>
      </c>
      <c r="C1687" t="s">
        <v>850</v>
      </c>
      <c r="Q1687" s="1">
        <v>634345</v>
      </c>
      <c r="R1687" s="1">
        <v>606760</v>
      </c>
    </row>
    <row r="1688" spans="1:18" x14ac:dyDescent="0.25">
      <c r="A1688">
        <v>2010</v>
      </c>
      <c r="B1688">
        <v>211</v>
      </c>
      <c r="C1688" t="s">
        <v>850</v>
      </c>
      <c r="Q1688" s="1">
        <v>604013</v>
      </c>
      <c r="R1688" s="1">
        <v>587975</v>
      </c>
    </row>
    <row r="1689" spans="1:18" x14ac:dyDescent="0.25">
      <c r="A1689">
        <v>2011</v>
      </c>
      <c r="B1689">
        <v>211</v>
      </c>
      <c r="C1689" t="s">
        <v>850</v>
      </c>
      <c r="Q1689" s="1">
        <v>611904</v>
      </c>
      <c r="R1689" s="1">
        <v>595049</v>
      </c>
    </row>
    <row r="1690" spans="1:18" x14ac:dyDescent="0.25">
      <c r="A1690">
        <v>2012</v>
      </c>
      <c r="B1690">
        <v>211</v>
      </c>
      <c r="C1690" t="s">
        <v>850</v>
      </c>
      <c r="Q1690" s="1">
        <v>619536</v>
      </c>
      <c r="R1690" s="1">
        <v>602359</v>
      </c>
    </row>
    <row r="1691" spans="1:18" x14ac:dyDescent="0.25">
      <c r="A1691">
        <v>2013</v>
      </c>
      <c r="B1691">
        <v>211</v>
      </c>
      <c r="C1691" t="s">
        <v>850</v>
      </c>
      <c r="Q1691" s="1">
        <v>646673</v>
      </c>
      <c r="R1691" s="1">
        <v>628743</v>
      </c>
    </row>
    <row r="1692" spans="1:18" x14ac:dyDescent="0.25">
      <c r="A1692">
        <v>2014</v>
      </c>
      <c r="B1692">
        <v>211</v>
      </c>
      <c r="C1692" t="s">
        <v>850</v>
      </c>
      <c r="Q1692" s="1">
        <v>654681</v>
      </c>
      <c r="R1692" s="1">
        <v>636529</v>
      </c>
    </row>
    <row r="1693" spans="1:18" x14ac:dyDescent="0.25">
      <c r="A1693">
        <v>2015</v>
      </c>
      <c r="B1693">
        <v>211</v>
      </c>
      <c r="C1693" t="s">
        <v>850</v>
      </c>
      <c r="Q1693" s="1">
        <v>662362</v>
      </c>
      <c r="R1693" s="1">
        <v>643997</v>
      </c>
    </row>
    <row r="1694" spans="1:18" x14ac:dyDescent="0.25">
      <c r="A1694">
        <v>2008</v>
      </c>
      <c r="B1694">
        <v>212</v>
      </c>
      <c r="C1694" t="s">
        <v>852</v>
      </c>
      <c r="Q1694" s="1">
        <v>77433</v>
      </c>
      <c r="R1694" s="1">
        <v>66966</v>
      </c>
    </row>
    <row r="1695" spans="1:18" x14ac:dyDescent="0.25">
      <c r="A1695">
        <v>2009</v>
      </c>
      <c r="B1695">
        <v>212</v>
      </c>
      <c r="C1695" t="s">
        <v>852</v>
      </c>
      <c r="Q1695" s="1">
        <v>78125</v>
      </c>
      <c r="R1695" s="1">
        <v>54608</v>
      </c>
    </row>
    <row r="1696" spans="1:18" x14ac:dyDescent="0.25">
      <c r="A1696">
        <v>2010</v>
      </c>
      <c r="B1696">
        <v>212</v>
      </c>
      <c r="C1696" t="s">
        <v>852</v>
      </c>
      <c r="Q1696" s="1">
        <v>77565</v>
      </c>
      <c r="R1696" s="1">
        <v>54656</v>
      </c>
    </row>
    <row r="1697" spans="1:18" x14ac:dyDescent="0.25">
      <c r="A1697">
        <v>2011</v>
      </c>
      <c r="B1697">
        <v>212</v>
      </c>
      <c r="C1697" t="s">
        <v>852</v>
      </c>
      <c r="Q1697" s="1">
        <v>78144</v>
      </c>
      <c r="R1697" s="1">
        <v>54825</v>
      </c>
    </row>
    <row r="1698" spans="1:18" x14ac:dyDescent="0.25">
      <c r="A1698">
        <v>2012</v>
      </c>
      <c r="B1698">
        <v>212</v>
      </c>
      <c r="C1698" t="s">
        <v>852</v>
      </c>
      <c r="Q1698" s="1">
        <v>78703</v>
      </c>
      <c r="R1698" s="1">
        <v>55393</v>
      </c>
    </row>
    <row r="1699" spans="1:18" x14ac:dyDescent="0.25">
      <c r="A1699">
        <v>2013</v>
      </c>
      <c r="B1699">
        <v>212</v>
      </c>
      <c r="C1699" t="s">
        <v>852</v>
      </c>
      <c r="Q1699" s="1">
        <v>81693</v>
      </c>
      <c r="R1699" s="1">
        <v>57834</v>
      </c>
    </row>
    <row r="1700" spans="1:18" x14ac:dyDescent="0.25">
      <c r="A1700">
        <v>2014</v>
      </c>
      <c r="B1700">
        <v>212</v>
      </c>
      <c r="C1700" t="s">
        <v>852</v>
      </c>
      <c r="Q1700" s="1">
        <v>82298</v>
      </c>
      <c r="R1700" s="1">
        <v>59682</v>
      </c>
    </row>
    <row r="1701" spans="1:18" x14ac:dyDescent="0.25">
      <c r="A1701">
        <v>2015</v>
      </c>
      <c r="B1701">
        <v>212</v>
      </c>
      <c r="C1701" t="s">
        <v>852</v>
      </c>
      <c r="Q1701" s="1">
        <v>82887</v>
      </c>
      <c r="R1701" s="1">
        <v>60087</v>
      </c>
    </row>
    <row r="1702" spans="1:18" x14ac:dyDescent="0.25">
      <c r="A1702">
        <v>2008</v>
      </c>
      <c r="B1702">
        <v>213</v>
      </c>
      <c r="C1702" t="s">
        <v>853</v>
      </c>
      <c r="Q1702">
        <v>4730</v>
      </c>
      <c r="R1702">
        <v>2968</v>
      </c>
    </row>
    <row r="1703" spans="1:18" x14ac:dyDescent="0.25">
      <c r="A1703">
        <v>2009</v>
      </c>
      <c r="B1703">
        <v>213</v>
      </c>
      <c r="C1703" t="s">
        <v>853</v>
      </c>
      <c r="Q1703" s="1">
        <v>4735</v>
      </c>
      <c r="R1703" s="1">
        <v>3244</v>
      </c>
    </row>
    <row r="1704" spans="1:18" x14ac:dyDescent="0.25">
      <c r="A1704">
        <v>2010</v>
      </c>
      <c r="B1704">
        <v>213</v>
      </c>
      <c r="C1704" t="s">
        <v>853</v>
      </c>
      <c r="Q1704" s="1">
        <v>4418</v>
      </c>
      <c r="R1704" s="1">
        <v>2726</v>
      </c>
    </row>
    <row r="1705" spans="1:18" x14ac:dyDescent="0.25">
      <c r="A1705">
        <v>2011</v>
      </c>
      <c r="B1705">
        <v>213</v>
      </c>
      <c r="C1705" t="s">
        <v>853</v>
      </c>
      <c r="Q1705" s="1">
        <v>4402</v>
      </c>
      <c r="R1705" s="1">
        <v>2716</v>
      </c>
    </row>
    <row r="1706" spans="1:18" x14ac:dyDescent="0.25">
      <c r="A1706">
        <v>2012</v>
      </c>
      <c r="B1706">
        <v>213</v>
      </c>
      <c r="C1706" t="s">
        <v>853</v>
      </c>
      <c r="Q1706" s="1">
        <v>4385</v>
      </c>
      <c r="R1706" s="1">
        <v>2706</v>
      </c>
    </row>
    <row r="1707" spans="1:18" x14ac:dyDescent="0.25">
      <c r="A1707">
        <v>2013</v>
      </c>
      <c r="B1707">
        <v>213</v>
      </c>
      <c r="C1707" t="s">
        <v>853</v>
      </c>
      <c r="Q1707" s="1">
        <v>4498</v>
      </c>
      <c r="R1707" s="1">
        <v>2775</v>
      </c>
    </row>
    <row r="1708" spans="1:18" x14ac:dyDescent="0.25">
      <c r="A1708">
        <v>2014</v>
      </c>
      <c r="B1708">
        <v>213</v>
      </c>
      <c r="C1708" t="s">
        <v>853</v>
      </c>
      <c r="Q1708" s="1">
        <v>4486</v>
      </c>
      <c r="R1708" s="1">
        <v>2768</v>
      </c>
    </row>
    <row r="1709" spans="1:18" x14ac:dyDescent="0.25">
      <c r="A1709">
        <v>2015</v>
      </c>
      <c r="B1709">
        <v>213</v>
      </c>
      <c r="C1709" t="s">
        <v>853</v>
      </c>
      <c r="Q1709" s="1">
        <v>4474</v>
      </c>
      <c r="R1709" s="1">
        <v>2345</v>
      </c>
    </row>
    <row r="1710" spans="1:18" x14ac:dyDescent="0.25">
      <c r="A1710">
        <v>2008</v>
      </c>
      <c r="B1710">
        <v>214</v>
      </c>
      <c r="C1710" t="s">
        <v>860</v>
      </c>
      <c r="Q1710" s="1">
        <v>120691</v>
      </c>
      <c r="R1710" s="1">
        <v>125128</v>
      </c>
    </row>
    <row r="1711" spans="1:18" x14ac:dyDescent="0.25">
      <c r="A1711">
        <v>2009</v>
      </c>
      <c r="B1711">
        <v>214</v>
      </c>
      <c r="C1711" t="s">
        <v>860</v>
      </c>
      <c r="Q1711" s="1">
        <v>121785</v>
      </c>
      <c r="R1711" s="1">
        <v>127269</v>
      </c>
    </row>
    <row r="1712" spans="1:18" x14ac:dyDescent="0.25">
      <c r="A1712">
        <v>2010</v>
      </c>
      <c r="B1712">
        <v>214</v>
      </c>
      <c r="C1712" t="s">
        <v>860</v>
      </c>
      <c r="Q1712" s="1">
        <v>123081</v>
      </c>
      <c r="R1712" s="1">
        <v>119061</v>
      </c>
    </row>
    <row r="1713" spans="1:18" x14ac:dyDescent="0.25">
      <c r="A1713">
        <v>2011</v>
      </c>
      <c r="B1713">
        <v>214</v>
      </c>
      <c r="C1713" t="s">
        <v>860</v>
      </c>
      <c r="Q1713" s="1">
        <v>124162</v>
      </c>
      <c r="R1713" s="1">
        <v>120107</v>
      </c>
    </row>
    <row r="1714" spans="1:18" x14ac:dyDescent="0.25">
      <c r="A1714">
        <v>2012</v>
      </c>
      <c r="B1714">
        <v>214</v>
      </c>
      <c r="C1714" t="s">
        <v>860</v>
      </c>
      <c r="Q1714" s="1">
        <v>125208</v>
      </c>
      <c r="R1714" s="1">
        <v>121119</v>
      </c>
    </row>
    <row r="1715" spans="1:18" x14ac:dyDescent="0.25">
      <c r="A1715">
        <v>2013</v>
      </c>
      <c r="B1715">
        <v>214</v>
      </c>
      <c r="C1715" t="s">
        <v>860</v>
      </c>
      <c r="Q1715" s="1">
        <v>130139</v>
      </c>
      <c r="R1715" s="1">
        <v>125888</v>
      </c>
    </row>
    <row r="1716" spans="1:18" x14ac:dyDescent="0.25">
      <c r="A1716">
        <v>2014</v>
      </c>
      <c r="B1716">
        <v>214</v>
      </c>
      <c r="C1716" t="s">
        <v>860</v>
      </c>
      <c r="Q1716" s="1">
        <v>131269</v>
      </c>
      <c r="R1716" s="1">
        <v>126982</v>
      </c>
    </row>
    <row r="1717" spans="1:18" x14ac:dyDescent="0.25">
      <c r="A1717">
        <v>2015</v>
      </c>
      <c r="B1717">
        <v>214</v>
      </c>
      <c r="C1717" t="s">
        <v>860</v>
      </c>
      <c r="Q1717" s="1">
        <v>132353</v>
      </c>
      <c r="R1717" s="1">
        <v>117898</v>
      </c>
    </row>
    <row r="1718" spans="1:18" x14ac:dyDescent="0.25">
      <c r="A1718">
        <v>2008</v>
      </c>
      <c r="B1718">
        <v>215</v>
      </c>
      <c r="C1718" t="s">
        <v>862</v>
      </c>
      <c r="Q1718" s="1">
        <v>35907</v>
      </c>
      <c r="R1718">
        <v>229</v>
      </c>
    </row>
    <row r="1719" spans="1:18" x14ac:dyDescent="0.25">
      <c r="A1719">
        <v>2009</v>
      </c>
      <c r="B1719">
        <v>215</v>
      </c>
      <c r="C1719" t="s">
        <v>862</v>
      </c>
      <c r="Q1719" s="1">
        <v>36314</v>
      </c>
      <c r="R1719" s="1">
        <v>2399</v>
      </c>
    </row>
    <row r="1720" spans="1:18" x14ac:dyDescent="0.25">
      <c r="A1720">
        <v>2010</v>
      </c>
      <c r="B1720">
        <v>215</v>
      </c>
      <c r="C1720" t="s">
        <v>862</v>
      </c>
      <c r="Q1720" s="1">
        <v>35809</v>
      </c>
      <c r="R1720" s="1">
        <v>3044</v>
      </c>
    </row>
    <row r="1721" spans="1:18" x14ac:dyDescent="0.25">
      <c r="A1721">
        <v>2011</v>
      </c>
      <c r="B1721">
        <v>215</v>
      </c>
      <c r="C1721" t="s">
        <v>862</v>
      </c>
      <c r="Q1721" s="1">
        <v>36129</v>
      </c>
      <c r="R1721" s="1">
        <v>7616</v>
      </c>
    </row>
    <row r="1722" spans="1:18" x14ac:dyDescent="0.25">
      <c r="A1722">
        <v>2012</v>
      </c>
      <c r="B1722">
        <v>215</v>
      </c>
      <c r="C1722" t="s">
        <v>862</v>
      </c>
      <c r="Q1722" s="1">
        <v>36439</v>
      </c>
      <c r="R1722" s="1">
        <v>5107</v>
      </c>
    </row>
    <row r="1723" spans="1:18" x14ac:dyDescent="0.25">
      <c r="A1723">
        <v>2013</v>
      </c>
      <c r="B1723">
        <v>215</v>
      </c>
      <c r="C1723" t="s">
        <v>862</v>
      </c>
      <c r="Q1723" s="1">
        <v>37879</v>
      </c>
      <c r="R1723" s="1">
        <v>6291</v>
      </c>
    </row>
    <row r="1724" spans="1:18" x14ac:dyDescent="0.25">
      <c r="A1724">
        <v>2014</v>
      </c>
      <c r="B1724">
        <v>215</v>
      </c>
      <c r="C1724" t="s">
        <v>862</v>
      </c>
      <c r="Q1724" s="1">
        <v>38213</v>
      </c>
      <c r="R1724" s="1">
        <v>8605</v>
      </c>
    </row>
    <row r="1725" spans="1:18" x14ac:dyDescent="0.25">
      <c r="A1725">
        <v>2015</v>
      </c>
      <c r="B1725">
        <v>215</v>
      </c>
      <c r="C1725" t="s">
        <v>862</v>
      </c>
      <c r="Q1725" s="1">
        <v>38534</v>
      </c>
      <c r="R1725" s="1">
        <v>6861</v>
      </c>
    </row>
    <row r="1726" spans="1:18" x14ac:dyDescent="0.25">
      <c r="A1726">
        <v>2008</v>
      </c>
      <c r="B1726">
        <v>216</v>
      </c>
      <c r="C1726" t="s">
        <v>863</v>
      </c>
      <c r="Q1726" s="1">
        <v>19731</v>
      </c>
      <c r="R1726" s="1">
        <v>2410</v>
      </c>
    </row>
    <row r="1727" spans="1:18" x14ac:dyDescent="0.25">
      <c r="A1727">
        <v>2009</v>
      </c>
      <c r="B1727">
        <v>216</v>
      </c>
      <c r="C1727" t="s">
        <v>863</v>
      </c>
      <c r="Q1727" s="1">
        <v>19771</v>
      </c>
      <c r="R1727" s="1">
        <v>3165</v>
      </c>
    </row>
    <row r="1728" spans="1:18" x14ac:dyDescent="0.25">
      <c r="A1728">
        <v>2010</v>
      </c>
      <c r="B1728">
        <v>216</v>
      </c>
      <c r="C1728" t="s">
        <v>863</v>
      </c>
      <c r="Q1728" s="1">
        <v>19116</v>
      </c>
      <c r="R1728" s="1">
        <v>3191</v>
      </c>
    </row>
    <row r="1729" spans="1:18" x14ac:dyDescent="0.25">
      <c r="A1729">
        <v>2011</v>
      </c>
      <c r="B1729">
        <v>216</v>
      </c>
      <c r="C1729" t="s">
        <v>863</v>
      </c>
      <c r="Q1729" s="1">
        <v>19112</v>
      </c>
      <c r="R1729" s="1">
        <v>3275</v>
      </c>
    </row>
    <row r="1730" spans="1:18" x14ac:dyDescent="0.25">
      <c r="A1730">
        <v>2012</v>
      </c>
      <c r="B1730">
        <v>216</v>
      </c>
      <c r="C1730" t="s">
        <v>863</v>
      </c>
      <c r="Q1730" s="1">
        <v>19108</v>
      </c>
      <c r="R1730" s="1">
        <v>1939</v>
      </c>
    </row>
    <row r="1731" spans="1:18" x14ac:dyDescent="0.25">
      <c r="A1731">
        <v>2013</v>
      </c>
      <c r="B1731">
        <v>216</v>
      </c>
      <c r="C1731" t="s">
        <v>863</v>
      </c>
      <c r="Q1731" s="1">
        <v>19678</v>
      </c>
      <c r="R1731" s="1">
        <v>2028</v>
      </c>
    </row>
    <row r="1732" spans="1:18" x14ac:dyDescent="0.25">
      <c r="A1732">
        <v>2014</v>
      </c>
      <c r="B1732">
        <v>216</v>
      </c>
      <c r="C1732" t="s">
        <v>863</v>
      </c>
      <c r="Q1732" s="1">
        <v>19690</v>
      </c>
      <c r="R1732" s="1">
        <v>2076</v>
      </c>
    </row>
    <row r="1733" spans="1:18" x14ac:dyDescent="0.25">
      <c r="A1733">
        <v>2015</v>
      </c>
      <c r="B1733">
        <v>216</v>
      </c>
      <c r="C1733" t="s">
        <v>863</v>
      </c>
      <c r="Q1733" s="1">
        <v>19702</v>
      </c>
      <c r="R1733" s="1">
        <v>1273</v>
      </c>
    </row>
    <row r="1734" spans="1:18" x14ac:dyDescent="0.25">
      <c r="A1734">
        <v>2008</v>
      </c>
      <c r="B1734">
        <v>217</v>
      </c>
      <c r="C1734" t="s">
        <v>864</v>
      </c>
      <c r="Q1734" s="1">
        <v>19954</v>
      </c>
      <c r="R1734" s="1">
        <v>14448</v>
      </c>
    </row>
    <row r="1735" spans="1:18" x14ac:dyDescent="0.25">
      <c r="A1735">
        <v>2009</v>
      </c>
      <c r="B1735">
        <v>217</v>
      </c>
      <c r="C1735" t="s">
        <v>864</v>
      </c>
      <c r="Q1735" s="1">
        <v>20042</v>
      </c>
      <c r="R1735" s="1">
        <v>17106</v>
      </c>
    </row>
    <row r="1736" spans="1:18" x14ac:dyDescent="0.25">
      <c r="A1736">
        <v>2010</v>
      </c>
      <c r="B1736">
        <v>217</v>
      </c>
      <c r="C1736" t="s">
        <v>864</v>
      </c>
      <c r="Q1736" s="1">
        <v>19723</v>
      </c>
      <c r="R1736" s="1">
        <v>15919</v>
      </c>
    </row>
    <row r="1737" spans="1:18" x14ac:dyDescent="0.25">
      <c r="A1737">
        <v>2011</v>
      </c>
      <c r="B1737">
        <v>217</v>
      </c>
      <c r="C1737" t="s">
        <v>864</v>
      </c>
      <c r="Q1737" s="1">
        <v>19785</v>
      </c>
      <c r="R1737" s="1">
        <v>15969</v>
      </c>
    </row>
    <row r="1738" spans="1:18" x14ac:dyDescent="0.25">
      <c r="A1738">
        <v>2012</v>
      </c>
      <c r="B1738">
        <v>217</v>
      </c>
      <c r="C1738" t="s">
        <v>864</v>
      </c>
      <c r="Q1738" s="1">
        <v>19844</v>
      </c>
      <c r="R1738" s="1">
        <v>16017</v>
      </c>
    </row>
    <row r="1739" spans="1:18" x14ac:dyDescent="0.25">
      <c r="A1739">
        <v>2013</v>
      </c>
      <c r="B1739">
        <v>217</v>
      </c>
      <c r="C1739" t="s">
        <v>864</v>
      </c>
      <c r="Q1739" s="1">
        <v>20506</v>
      </c>
      <c r="R1739" s="1">
        <v>16551</v>
      </c>
    </row>
    <row r="1740" spans="1:18" x14ac:dyDescent="0.25">
      <c r="A1740">
        <v>2014</v>
      </c>
      <c r="B1740">
        <v>217</v>
      </c>
      <c r="C1740" t="s">
        <v>864</v>
      </c>
      <c r="Q1740" s="1">
        <v>20580</v>
      </c>
      <c r="R1740" s="1">
        <v>16611</v>
      </c>
    </row>
    <row r="1741" spans="1:18" x14ac:dyDescent="0.25">
      <c r="A1741">
        <v>2015</v>
      </c>
      <c r="B1741">
        <v>217</v>
      </c>
      <c r="C1741" t="s">
        <v>864</v>
      </c>
      <c r="Q1741" s="1">
        <v>20652</v>
      </c>
      <c r="R1741" s="1">
        <v>14356</v>
      </c>
    </row>
    <row r="1742" spans="1:18" x14ac:dyDescent="0.25">
      <c r="A1742">
        <v>2008</v>
      </c>
      <c r="B1742">
        <v>218</v>
      </c>
      <c r="C1742" t="s">
        <v>869</v>
      </c>
      <c r="Q1742" s="1">
        <v>99557</v>
      </c>
      <c r="R1742" s="1">
        <v>77820</v>
      </c>
    </row>
    <row r="1743" spans="1:18" x14ac:dyDescent="0.25">
      <c r="A1743">
        <v>2009</v>
      </c>
      <c r="B1743">
        <v>218</v>
      </c>
      <c r="C1743" t="s">
        <v>869</v>
      </c>
      <c r="Q1743" s="1">
        <v>101846</v>
      </c>
      <c r="R1743" s="1">
        <v>87452</v>
      </c>
    </row>
    <row r="1744" spans="1:18" x14ac:dyDescent="0.25">
      <c r="A1744">
        <v>2010</v>
      </c>
      <c r="B1744">
        <v>218</v>
      </c>
      <c r="C1744" t="s">
        <v>869</v>
      </c>
      <c r="Q1744" s="1">
        <v>104527</v>
      </c>
      <c r="R1744" s="1">
        <v>89596</v>
      </c>
    </row>
    <row r="1745" spans="1:18" x14ac:dyDescent="0.25">
      <c r="A1745">
        <v>2011</v>
      </c>
      <c r="B1745">
        <v>218</v>
      </c>
      <c r="C1745" t="s">
        <v>869</v>
      </c>
      <c r="Q1745" s="1">
        <v>106685</v>
      </c>
      <c r="R1745" s="1">
        <v>92924</v>
      </c>
    </row>
    <row r="1746" spans="1:18" x14ac:dyDescent="0.25">
      <c r="A1746">
        <v>2012</v>
      </c>
      <c r="B1746">
        <v>218</v>
      </c>
      <c r="C1746" t="s">
        <v>869</v>
      </c>
      <c r="Q1746" s="1">
        <v>108771</v>
      </c>
      <c r="R1746" s="1">
        <v>92732</v>
      </c>
    </row>
    <row r="1747" spans="1:18" x14ac:dyDescent="0.25">
      <c r="A1747">
        <v>2013</v>
      </c>
      <c r="B1747">
        <v>218</v>
      </c>
      <c r="C1747" t="s">
        <v>869</v>
      </c>
      <c r="Q1747" s="1">
        <v>114365</v>
      </c>
      <c r="R1747" s="1">
        <v>96444</v>
      </c>
    </row>
    <row r="1748" spans="1:18" x14ac:dyDescent="0.25">
      <c r="A1748">
        <v>2014</v>
      </c>
      <c r="B1748">
        <v>218</v>
      </c>
      <c r="C1748" t="s">
        <v>869</v>
      </c>
      <c r="Q1748" s="1">
        <v>116506</v>
      </c>
      <c r="R1748" s="1">
        <v>104164</v>
      </c>
    </row>
    <row r="1749" spans="1:18" x14ac:dyDescent="0.25">
      <c r="A1749">
        <v>2015</v>
      </c>
      <c r="B1749">
        <v>218</v>
      </c>
      <c r="C1749" t="s">
        <v>869</v>
      </c>
      <c r="Q1749" s="1">
        <v>118557</v>
      </c>
      <c r="R1749" s="1">
        <v>83316</v>
      </c>
    </row>
    <row r="1750" spans="1:18" x14ac:dyDescent="0.25">
      <c r="A1750">
        <v>2008</v>
      </c>
      <c r="B1750">
        <v>219</v>
      </c>
      <c r="C1750" t="s">
        <v>870</v>
      </c>
      <c r="Q1750" s="1">
        <v>73362</v>
      </c>
      <c r="R1750" s="1">
        <v>64558</v>
      </c>
    </row>
    <row r="1751" spans="1:18" x14ac:dyDescent="0.25">
      <c r="A1751">
        <v>2009</v>
      </c>
      <c r="B1751">
        <v>219</v>
      </c>
      <c r="C1751" t="s">
        <v>870</v>
      </c>
      <c r="Q1751" s="1">
        <v>74171</v>
      </c>
      <c r="R1751" s="1">
        <v>67984</v>
      </c>
    </row>
    <row r="1752" spans="1:18" x14ac:dyDescent="0.25">
      <c r="A1752">
        <v>2010</v>
      </c>
      <c r="B1752">
        <v>219</v>
      </c>
      <c r="C1752" t="s">
        <v>870</v>
      </c>
      <c r="Q1752" s="1">
        <v>72220</v>
      </c>
      <c r="R1752" s="1">
        <v>70470</v>
      </c>
    </row>
    <row r="1753" spans="1:18" x14ac:dyDescent="0.25">
      <c r="A1753">
        <v>2011</v>
      </c>
      <c r="B1753">
        <v>219</v>
      </c>
      <c r="C1753" t="s">
        <v>870</v>
      </c>
      <c r="Q1753" s="1">
        <v>72786</v>
      </c>
      <c r="R1753" s="1">
        <v>71786</v>
      </c>
    </row>
    <row r="1754" spans="1:18" x14ac:dyDescent="0.25">
      <c r="A1754">
        <v>2012</v>
      </c>
      <c r="B1754">
        <v>219</v>
      </c>
      <c r="C1754" t="s">
        <v>870</v>
      </c>
      <c r="Q1754" s="1">
        <v>73333</v>
      </c>
      <c r="R1754" s="1">
        <v>61040</v>
      </c>
    </row>
    <row r="1755" spans="1:18" x14ac:dyDescent="0.25">
      <c r="A1755">
        <v>2013</v>
      </c>
      <c r="B1755">
        <v>219</v>
      </c>
      <c r="C1755" t="s">
        <v>870</v>
      </c>
      <c r="Q1755" s="1">
        <v>76147</v>
      </c>
      <c r="R1755" s="1">
        <v>66029</v>
      </c>
    </row>
    <row r="1756" spans="1:18" x14ac:dyDescent="0.25">
      <c r="A1756">
        <v>2014</v>
      </c>
      <c r="B1756">
        <v>219</v>
      </c>
      <c r="C1756" t="s">
        <v>870</v>
      </c>
      <c r="Q1756" s="1">
        <v>76745</v>
      </c>
      <c r="R1756" s="1">
        <v>67536</v>
      </c>
    </row>
    <row r="1757" spans="1:18" x14ac:dyDescent="0.25">
      <c r="A1757">
        <v>2015</v>
      </c>
      <c r="B1757">
        <v>219</v>
      </c>
      <c r="C1757" t="s">
        <v>870</v>
      </c>
      <c r="Q1757" s="1">
        <v>77318</v>
      </c>
      <c r="R1757" s="1">
        <v>68040</v>
      </c>
    </row>
  </sheetData>
  <mergeCells count="5">
    <mergeCell ref="A3:J3"/>
    <mergeCell ref="D4:F4"/>
    <mergeCell ref="G4:J4"/>
    <mergeCell ref="N4:P4"/>
    <mergeCell ref="Q4:R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6"/>
  <sheetViews>
    <sheetView topLeftCell="A255" workbookViewId="0">
      <selection activeCell="C351" sqref="C351"/>
    </sheetView>
  </sheetViews>
  <sheetFormatPr defaultColWidth="11" defaultRowHeight="15.75" x14ac:dyDescent="0.25"/>
  <cols>
    <col min="1" max="1" width="25.875" bestFit="1" customWidth="1"/>
  </cols>
  <sheetData>
    <row r="1" spans="1:4" x14ac:dyDescent="0.25">
      <c r="A1" t="s">
        <v>7</v>
      </c>
      <c r="B1">
        <v>2015</v>
      </c>
      <c r="C1" s="1">
        <v>4370</v>
      </c>
      <c r="D1" s="1">
        <v>2025</v>
      </c>
    </row>
    <row r="2" spans="1:4" x14ac:dyDescent="0.25">
      <c r="A2" t="s">
        <v>7</v>
      </c>
      <c r="B2">
        <v>2014</v>
      </c>
      <c r="C2" s="1">
        <v>4332</v>
      </c>
      <c r="D2" s="1">
        <v>2015</v>
      </c>
    </row>
    <row r="3" spans="1:4" x14ac:dyDescent="0.25">
      <c r="A3" t="s">
        <v>7</v>
      </c>
      <c r="B3">
        <v>2013</v>
      </c>
      <c r="C3" s="1">
        <v>4293</v>
      </c>
      <c r="D3" s="1">
        <v>2011</v>
      </c>
    </row>
    <row r="4" spans="1:4" x14ac:dyDescent="0.25">
      <c r="A4" t="s">
        <v>7</v>
      </c>
      <c r="B4">
        <v>2012</v>
      </c>
      <c r="C4" s="1">
        <v>4129</v>
      </c>
      <c r="D4" s="1">
        <v>1922</v>
      </c>
    </row>
    <row r="5" spans="1:4" x14ac:dyDescent="0.25">
      <c r="A5" t="s">
        <v>7</v>
      </c>
      <c r="B5">
        <v>2011</v>
      </c>
      <c r="C5" s="1">
        <v>4092</v>
      </c>
      <c r="D5" s="1">
        <v>1900</v>
      </c>
    </row>
    <row r="6" spans="1:4" x14ac:dyDescent="0.25">
      <c r="A6" t="s">
        <v>7</v>
      </c>
      <c r="B6">
        <v>2010</v>
      </c>
      <c r="C6" s="1">
        <v>4054</v>
      </c>
      <c r="D6" s="1">
        <v>1892</v>
      </c>
    </row>
    <row r="7" spans="1:4" x14ac:dyDescent="0.25">
      <c r="A7" t="s">
        <v>7</v>
      </c>
      <c r="B7">
        <v>2009</v>
      </c>
      <c r="C7" s="1">
        <v>4315</v>
      </c>
      <c r="D7" s="1">
        <v>1931</v>
      </c>
    </row>
    <row r="8" spans="1:4" x14ac:dyDescent="0.25">
      <c r="A8" t="s">
        <v>9</v>
      </c>
      <c r="B8">
        <v>2015</v>
      </c>
      <c r="C8" s="1">
        <v>13447</v>
      </c>
      <c r="D8" s="1">
        <v>3646</v>
      </c>
    </row>
    <row r="9" spans="1:4" x14ac:dyDescent="0.25">
      <c r="A9" t="s">
        <v>9</v>
      </c>
      <c r="B9">
        <v>2014</v>
      </c>
      <c r="C9" s="1">
        <v>13378</v>
      </c>
      <c r="D9" s="1">
        <v>5241</v>
      </c>
    </row>
    <row r="10" spans="1:4" x14ac:dyDescent="0.25">
      <c r="A10" t="s">
        <v>9</v>
      </c>
      <c r="B10">
        <v>2013</v>
      </c>
      <c r="C10" s="1">
        <v>13306</v>
      </c>
      <c r="D10" s="1">
        <v>4856</v>
      </c>
    </row>
    <row r="11" spans="1:4" x14ac:dyDescent="0.25">
      <c r="A11" t="s">
        <v>9</v>
      </c>
      <c r="B11">
        <v>2012</v>
      </c>
      <c r="C11" s="1">
        <v>12850</v>
      </c>
      <c r="D11" s="1">
        <v>4368</v>
      </c>
    </row>
    <row r="12" spans="1:4" x14ac:dyDescent="0.25">
      <c r="A12" t="s">
        <v>9</v>
      </c>
      <c r="B12">
        <v>2011</v>
      </c>
      <c r="C12" s="1">
        <v>12787</v>
      </c>
      <c r="D12" s="1">
        <v>5464</v>
      </c>
    </row>
    <row r="13" spans="1:4" x14ac:dyDescent="0.25">
      <c r="A13" t="s">
        <v>9</v>
      </c>
      <c r="B13">
        <v>2010</v>
      </c>
      <c r="C13" s="1">
        <v>12722</v>
      </c>
      <c r="D13" s="1">
        <v>5375</v>
      </c>
    </row>
    <row r="14" spans="1:4" x14ac:dyDescent="0.25">
      <c r="A14" t="s">
        <v>9</v>
      </c>
      <c r="B14">
        <v>2009</v>
      </c>
      <c r="C14" s="1">
        <v>13301</v>
      </c>
      <c r="D14" s="1">
        <v>5078</v>
      </c>
    </row>
    <row r="15" spans="1:4" x14ac:dyDescent="0.25">
      <c r="A15" t="s">
        <v>10</v>
      </c>
      <c r="B15">
        <v>2015</v>
      </c>
      <c r="C15" s="1">
        <v>25694</v>
      </c>
      <c r="D15" s="1">
        <v>19821</v>
      </c>
    </row>
    <row r="16" spans="1:4" x14ac:dyDescent="0.25">
      <c r="A16" t="s">
        <v>10</v>
      </c>
      <c r="B16">
        <v>2014</v>
      </c>
      <c r="C16" s="1">
        <v>25685</v>
      </c>
      <c r="D16" s="1">
        <v>19821</v>
      </c>
    </row>
    <row r="17" spans="1:4" x14ac:dyDescent="0.25">
      <c r="A17" t="s">
        <v>10</v>
      </c>
      <c r="B17">
        <v>2013</v>
      </c>
      <c r="C17" s="1">
        <v>25675</v>
      </c>
      <c r="D17" s="1">
        <v>19821</v>
      </c>
    </row>
    <row r="18" spans="1:4" x14ac:dyDescent="0.25">
      <c r="A18" t="s">
        <v>10</v>
      </c>
      <c r="B18">
        <v>2012</v>
      </c>
      <c r="C18" s="1">
        <v>24937</v>
      </c>
      <c r="D18" s="1">
        <v>19051</v>
      </c>
    </row>
    <row r="19" spans="1:4" x14ac:dyDescent="0.25">
      <c r="A19" t="s">
        <v>10</v>
      </c>
      <c r="B19">
        <v>2011</v>
      </c>
      <c r="C19" s="1">
        <v>24948</v>
      </c>
      <c r="D19" s="1">
        <v>19051</v>
      </c>
    </row>
    <row r="20" spans="1:4" x14ac:dyDescent="0.25">
      <c r="A20" t="s">
        <v>10</v>
      </c>
      <c r="B20">
        <v>2010</v>
      </c>
      <c r="C20" s="1">
        <v>24959</v>
      </c>
      <c r="D20" s="1">
        <v>15502</v>
      </c>
    </row>
    <row r="21" spans="1:4" x14ac:dyDescent="0.25">
      <c r="A21" t="s">
        <v>10</v>
      </c>
      <c r="B21">
        <v>2009</v>
      </c>
      <c r="C21" s="1">
        <v>24825</v>
      </c>
      <c r="D21" s="1">
        <v>13746</v>
      </c>
    </row>
    <row r="22" spans="1:4" x14ac:dyDescent="0.25">
      <c r="A22" t="s">
        <v>15</v>
      </c>
      <c r="B22">
        <v>2015</v>
      </c>
      <c r="C22" s="1">
        <v>78712</v>
      </c>
      <c r="D22" s="1">
        <v>65754</v>
      </c>
    </row>
    <row r="23" spans="1:4" x14ac:dyDescent="0.25">
      <c r="A23" t="s">
        <v>15</v>
      </c>
      <c r="B23">
        <v>2014</v>
      </c>
      <c r="C23" s="1">
        <v>78176</v>
      </c>
      <c r="D23" s="1">
        <v>73304</v>
      </c>
    </row>
    <row r="24" spans="1:4" x14ac:dyDescent="0.25">
      <c r="A24" t="s">
        <v>15</v>
      </c>
      <c r="B24">
        <v>2013</v>
      </c>
      <c r="C24" s="1">
        <v>77618</v>
      </c>
      <c r="D24" s="1">
        <v>72780</v>
      </c>
    </row>
    <row r="25" spans="1:4" x14ac:dyDescent="0.25">
      <c r="A25" t="s">
        <v>15</v>
      </c>
      <c r="B25">
        <v>2012</v>
      </c>
      <c r="C25" s="1">
        <v>74804</v>
      </c>
      <c r="D25" s="1">
        <v>70142</v>
      </c>
    </row>
    <row r="26" spans="1:4" x14ac:dyDescent="0.25">
      <c r="A26" t="s">
        <v>15</v>
      </c>
      <c r="B26">
        <v>2011</v>
      </c>
      <c r="C26" s="1">
        <v>74298</v>
      </c>
      <c r="D26" s="1">
        <v>69667</v>
      </c>
    </row>
    <row r="27" spans="1:4" x14ac:dyDescent="0.25">
      <c r="A27" t="s">
        <v>15</v>
      </c>
      <c r="B27">
        <v>2010</v>
      </c>
      <c r="C27" s="1">
        <v>73774</v>
      </c>
      <c r="D27" s="1">
        <v>69176</v>
      </c>
    </row>
    <row r="28" spans="1:4" x14ac:dyDescent="0.25">
      <c r="A28" t="s">
        <v>15</v>
      </c>
      <c r="B28">
        <v>2009</v>
      </c>
      <c r="C28" s="1">
        <v>75214</v>
      </c>
      <c r="D28" s="1">
        <v>77568</v>
      </c>
    </row>
    <row r="29" spans="1:4" x14ac:dyDescent="0.25">
      <c r="A29" t="s">
        <v>17</v>
      </c>
      <c r="B29">
        <v>2015</v>
      </c>
      <c r="C29" s="1">
        <v>41296</v>
      </c>
      <c r="D29" s="1">
        <v>28862</v>
      </c>
    </row>
    <row r="30" spans="1:4" x14ac:dyDescent="0.25">
      <c r="A30" t="s">
        <v>17</v>
      </c>
      <c r="B30">
        <v>2014</v>
      </c>
      <c r="C30" s="1">
        <v>41028</v>
      </c>
      <c r="D30" s="1">
        <v>33595</v>
      </c>
    </row>
    <row r="31" spans="1:4" x14ac:dyDescent="0.25">
      <c r="A31" t="s">
        <v>17</v>
      </c>
      <c r="B31">
        <v>2013</v>
      </c>
      <c r="C31" s="1">
        <v>40749</v>
      </c>
      <c r="D31" s="1">
        <v>33366</v>
      </c>
    </row>
    <row r="32" spans="1:4" x14ac:dyDescent="0.25">
      <c r="A32" t="s">
        <v>17</v>
      </c>
      <c r="B32">
        <v>2012</v>
      </c>
      <c r="C32" s="1">
        <v>39287</v>
      </c>
      <c r="D32" s="1">
        <v>32169</v>
      </c>
    </row>
    <row r="33" spans="1:4" x14ac:dyDescent="0.25">
      <c r="A33" t="s">
        <v>17</v>
      </c>
      <c r="B33">
        <v>2011</v>
      </c>
      <c r="C33" s="1">
        <v>39036</v>
      </c>
      <c r="D33" s="1">
        <v>31964</v>
      </c>
    </row>
    <row r="34" spans="1:4" x14ac:dyDescent="0.25">
      <c r="A34" t="s">
        <v>17</v>
      </c>
      <c r="B34">
        <v>2010</v>
      </c>
      <c r="C34" s="1">
        <v>38775</v>
      </c>
      <c r="D34" s="1">
        <v>31750</v>
      </c>
    </row>
    <row r="35" spans="1:4" x14ac:dyDescent="0.25">
      <c r="A35" t="s">
        <v>17</v>
      </c>
      <c r="B35">
        <v>2009</v>
      </c>
      <c r="C35" s="1">
        <v>38531</v>
      </c>
      <c r="D35" s="1">
        <v>30799</v>
      </c>
    </row>
    <row r="36" spans="1:4" x14ac:dyDescent="0.25">
      <c r="A36" t="s">
        <v>36</v>
      </c>
      <c r="B36">
        <v>2015</v>
      </c>
      <c r="C36" s="1">
        <v>37270</v>
      </c>
      <c r="D36" s="1">
        <v>14375</v>
      </c>
    </row>
    <row r="37" spans="1:4" x14ac:dyDescent="0.25">
      <c r="A37" t="s">
        <v>36</v>
      </c>
      <c r="B37">
        <v>2014</v>
      </c>
      <c r="C37" s="1">
        <v>37220</v>
      </c>
      <c r="D37" s="1">
        <v>19480</v>
      </c>
    </row>
    <row r="38" spans="1:4" x14ac:dyDescent="0.25">
      <c r="A38" t="s">
        <v>36</v>
      </c>
      <c r="B38">
        <v>2013</v>
      </c>
      <c r="C38" s="1">
        <v>37169</v>
      </c>
      <c r="D38" s="1">
        <v>17995</v>
      </c>
    </row>
    <row r="39" spans="1:4" x14ac:dyDescent="0.25">
      <c r="A39" t="s">
        <v>36</v>
      </c>
      <c r="B39">
        <v>2012</v>
      </c>
      <c r="C39" s="1">
        <v>36059</v>
      </c>
      <c r="D39" s="1">
        <v>16088</v>
      </c>
    </row>
    <row r="40" spans="1:4" x14ac:dyDescent="0.25">
      <c r="A40" t="s">
        <v>36</v>
      </c>
      <c r="B40">
        <v>2011</v>
      </c>
      <c r="C40" s="1">
        <v>36037</v>
      </c>
      <c r="D40" s="1">
        <v>14600</v>
      </c>
    </row>
    <row r="41" spans="1:4" x14ac:dyDescent="0.25">
      <c r="A41" t="s">
        <v>36</v>
      </c>
      <c r="B41">
        <v>2010</v>
      </c>
      <c r="C41" s="1">
        <v>36013</v>
      </c>
      <c r="D41" s="1">
        <v>11981</v>
      </c>
    </row>
    <row r="42" spans="1:4" x14ac:dyDescent="0.25">
      <c r="A42" t="s">
        <v>36</v>
      </c>
      <c r="B42">
        <v>2009</v>
      </c>
      <c r="C42" s="1">
        <v>37388</v>
      </c>
      <c r="D42" s="1">
        <v>7022</v>
      </c>
    </row>
    <row r="43" spans="1:4" x14ac:dyDescent="0.25">
      <c r="A43" t="s">
        <v>37</v>
      </c>
      <c r="B43">
        <v>2015</v>
      </c>
      <c r="C43" s="1">
        <v>116267</v>
      </c>
      <c r="D43" s="1">
        <v>115954</v>
      </c>
    </row>
    <row r="44" spans="1:4" x14ac:dyDescent="0.25">
      <c r="A44" t="s">
        <v>37</v>
      </c>
      <c r="B44">
        <v>2014</v>
      </c>
      <c r="C44" s="1">
        <v>115632</v>
      </c>
      <c r="D44" s="1">
        <v>115632</v>
      </c>
    </row>
    <row r="45" spans="1:4" x14ac:dyDescent="0.25">
      <c r="A45" t="s">
        <v>37</v>
      </c>
      <c r="B45">
        <v>2013</v>
      </c>
      <c r="C45" s="1">
        <v>114970</v>
      </c>
      <c r="D45" s="1">
        <v>114970</v>
      </c>
    </row>
    <row r="46" spans="1:4" x14ac:dyDescent="0.25">
      <c r="A46" t="s">
        <v>37</v>
      </c>
      <c r="B46">
        <v>2012</v>
      </c>
      <c r="C46" s="1">
        <v>110983</v>
      </c>
      <c r="D46" s="1">
        <v>110983</v>
      </c>
    </row>
    <row r="47" spans="1:4" x14ac:dyDescent="0.25">
      <c r="A47" t="s">
        <v>37</v>
      </c>
      <c r="B47">
        <v>2011</v>
      </c>
      <c r="C47" s="1">
        <v>110402</v>
      </c>
      <c r="D47" s="1">
        <v>110402</v>
      </c>
    </row>
    <row r="48" spans="1:4" x14ac:dyDescent="0.25">
      <c r="A48" t="s">
        <v>37</v>
      </c>
      <c r="B48">
        <v>2010</v>
      </c>
      <c r="C48" s="1">
        <v>109801</v>
      </c>
      <c r="D48" s="1">
        <v>102583</v>
      </c>
    </row>
    <row r="49" spans="1:4" x14ac:dyDescent="0.25">
      <c r="A49" t="s">
        <v>37</v>
      </c>
      <c r="B49">
        <v>2009</v>
      </c>
      <c r="C49" s="1">
        <v>111095</v>
      </c>
      <c r="D49" s="1">
        <v>98633</v>
      </c>
    </row>
    <row r="50" spans="1:4" x14ac:dyDescent="0.25">
      <c r="A50" t="s">
        <v>43</v>
      </c>
      <c r="B50">
        <v>2015</v>
      </c>
      <c r="C50" s="1">
        <v>102238</v>
      </c>
      <c r="D50" s="1">
        <v>95042</v>
      </c>
    </row>
    <row r="51" spans="1:4" x14ac:dyDescent="0.25">
      <c r="A51" t="s">
        <v>43</v>
      </c>
      <c r="B51">
        <v>2014</v>
      </c>
      <c r="C51" s="1">
        <v>101136</v>
      </c>
      <c r="D51" s="1">
        <v>99637</v>
      </c>
    </row>
    <row r="52" spans="1:4" x14ac:dyDescent="0.25">
      <c r="A52" t="s">
        <v>43</v>
      </c>
      <c r="B52">
        <v>2013</v>
      </c>
      <c r="C52" s="1">
        <v>99986</v>
      </c>
      <c r="D52" s="1">
        <v>98504</v>
      </c>
    </row>
    <row r="53" spans="1:4" x14ac:dyDescent="0.25">
      <c r="A53" t="s">
        <v>43</v>
      </c>
      <c r="B53">
        <v>2012</v>
      </c>
      <c r="C53" s="1">
        <v>95888</v>
      </c>
      <c r="D53" s="1">
        <v>94467</v>
      </c>
    </row>
    <row r="54" spans="1:4" x14ac:dyDescent="0.25">
      <c r="A54" t="s">
        <v>43</v>
      </c>
      <c r="B54">
        <v>2011</v>
      </c>
      <c r="C54" s="1">
        <v>94799</v>
      </c>
      <c r="D54" s="1">
        <v>93394</v>
      </c>
    </row>
    <row r="55" spans="1:4" x14ac:dyDescent="0.25">
      <c r="A55" t="s">
        <v>43</v>
      </c>
      <c r="B55">
        <v>2010</v>
      </c>
      <c r="C55" s="1">
        <v>93672</v>
      </c>
      <c r="D55" s="1">
        <v>92284</v>
      </c>
    </row>
    <row r="56" spans="1:4" x14ac:dyDescent="0.25">
      <c r="A56" t="s">
        <v>43</v>
      </c>
      <c r="B56">
        <v>2009</v>
      </c>
      <c r="C56" s="1">
        <v>92927</v>
      </c>
      <c r="D56" s="1">
        <v>96493</v>
      </c>
    </row>
    <row r="57" spans="1:4" x14ac:dyDescent="0.25">
      <c r="A57" t="s">
        <v>51</v>
      </c>
      <c r="B57">
        <v>2015</v>
      </c>
      <c r="C57" s="1">
        <v>14039</v>
      </c>
      <c r="D57" s="1">
        <v>3306</v>
      </c>
    </row>
    <row r="58" spans="1:4" x14ac:dyDescent="0.25">
      <c r="A58" t="s">
        <v>51</v>
      </c>
      <c r="B58">
        <v>2014</v>
      </c>
      <c r="C58" s="1">
        <v>14188</v>
      </c>
      <c r="D58" s="1">
        <v>4365</v>
      </c>
    </row>
    <row r="59" spans="1:4" x14ac:dyDescent="0.25">
      <c r="A59" t="s">
        <v>51</v>
      </c>
      <c r="B59">
        <v>2013</v>
      </c>
      <c r="C59" s="1">
        <v>14344</v>
      </c>
      <c r="D59" s="1">
        <v>4265</v>
      </c>
    </row>
    <row r="60" spans="1:4" x14ac:dyDescent="0.25">
      <c r="A60" t="s">
        <v>51</v>
      </c>
      <c r="B60">
        <v>2012</v>
      </c>
      <c r="C60" s="1">
        <v>14109</v>
      </c>
      <c r="D60" s="1">
        <v>4240</v>
      </c>
    </row>
    <row r="61" spans="1:4" x14ac:dyDescent="0.25">
      <c r="A61" t="s">
        <v>51</v>
      </c>
      <c r="B61">
        <v>2011</v>
      </c>
      <c r="C61" s="1">
        <v>14280</v>
      </c>
      <c r="D61" s="1">
        <v>4087</v>
      </c>
    </row>
    <row r="62" spans="1:4" x14ac:dyDescent="0.25">
      <c r="A62" t="s">
        <v>51</v>
      </c>
      <c r="B62">
        <v>2010</v>
      </c>
      <c r="C62" s="1">
        <v>14455</v>
      </c>
      <c r="D62" s="1">
        <v>3941</v>
      </c>
    </row>
    <row r="63" spans="1:4" x14ac:dyDescent="0.25">
      <c r="A63" t="s">
        <v>51</v>
      </c>
      <c r="B63">
        <v>2009</v>
      </c>
      <c r="C63" s="1">
        <v>15162</v>
      </c>
      <c r="D63" s="1">
        <v>3845</v>
      </c>
    </row>
    <row r="64" spans="1:4" x14ac:dyDescent="0.25">
      <c r="A64" t="s">
        <v>57</v>
      </c>
      <c r="B64">
        <v>2015</v>
      </c>
      <c r="C64" s="1">
        <v>5674</v>
      </c>
      <c r="D64" s="1">
        <v>5116</v>
      </c>
    </row>
    <row r="65" spans="1:4" x14ac:dyDescent="0.25">
      <c r="A65" t="s">
        <v>57</v>
      </c>
      <c r="B65">
        <v>2014</v>
      </c>
      <c r="C65" s="1">
        <v>5639</v>
      </c>
      <c r="D65" s="1">
        <v>5086</v>
      </c>
    </row>
    <row r="66" spans="1:4" x14ac:dyDescent="0.25">
      <c r="A66" t="s">
        <v>57</v>
      </c>
      <c r="B66">
        <v>2013</v>
      </c>
      <c r="C66" s="1">
        <v>5603</v>
      </c>
      <c r="D66" s="1">
        <v>5054</v>
      </c>
    </row>
    <row r="67" spans="1:4" x14ac:dyDescent="0.25">
      <c r="A67" t="s">
        <v>57</v>
      </c>
      <c r="B67">
        <v>2012</v>
      </c>
      <c r="C67" s="1">
        <v>5405</v>
      </c>
      <c r="D67" s="1">
        <v>4875</v>
      </c>
    </row>
    <row r="68" spans="1:4" x14ac:dyDescent="0.25">
      <c r="A68" t="s">
        <v>57</v>
      </c>
      <c r="B68">
        <v>2011</v>
      </c>
      <c r="C68" s="1">
        <v>5372</v>
      </c>
      <c r="D68" s="1">
        <v>4846</v>
      </c>
    </row>
    <row r="69" spans="1:4" x14ac:dyDescent="0.25">
      <c r="A69" t="s">
        <v>57</v>
      </c>
      <c r="B69">
        <v>2010</v>
      </c>
      <c r="C69" s="1">
        <v>5338</v>
      </c>
      <c r="D69" s="1">
        <v>4846</v>
      </c>
    </row>
    <row r="70" spans="1:4" x14ac:dyDescent="0.25">
      <c r="A70" t="s">
        <v>57</v>
      </c>
      <c r="B70">
        <v>2009</v>
      </c>
      <c r="C70" s="1">
        <v>5330</v>
      </c>
      <c r="D70" s="1">
        <v>4696</v>
      </c>
    </row>
    <row r="71" spans="1:4" x14ac:dyDescent="0.25">
      <c r="A71" t="s">
        <v>60</v>
      </c>
      <c r="B71">
        <v>2015</v>
      </c>
      <c r="C71" s="1">
        <v>134924</v>
      </c>
      <c r="D71" s="1">
        <v>87534</v>
      </c>
    </row>
    <row r="72" spans="1:4" x14ac:dyDescent="0.25">
      <c r="A72" t="s">
        <v>60</v>
      </c>
      <c r="B72">
        <v>2014</v>
      </c>
      <c r="C72" s="1">
        <v>133972</v>
      </c>
      <c r="D72" s="1">
        <v>101461</v>
      </c>
    </row>
    <row r="73" spans="1:4" x14ac:dyDescent="0.25">
      <c r="A73" t="s">
        <v>60</v>
      </c>
      <c r="B73">
        <v>2013</v>
      </c>
      <c r="C73" s="1">
        <v>132980</v>
      </c>
      <c r="D73" s="1">
        <v>99019</v>
      </c>
    </row>
    <row r="74" spans="1:4" x14ac:dyDescent="0.25">
      <c r="A74" t="s">
        <v>60</v>
      </c>
      <c r="B74">
        <v>2012</v>
      </c>
      <c r="C74" s="1">
        <v>128120</v>
      </c>
      <c r="D74" s="1">
        <v>94646</v>
      </c>
    </row>
    <row r="75" spans="1:4" x14ac:dyDescent="0.25">
      <c r="A75" t="s">
        <v>60</v>
      </c>
      <c r="B75">
        <v>2011</v>
      </c>
      <c r="C75" s="1">
        <v>127218</v>
      </c>
      <c r="D75" s="1">
        <v>92841</v>
      </c>
    </row>
    <row r="76" spans="1:4" x14ac:dyDescent="0.25">
      <c r="A76" t="s">
        <v>60</v>
      </c>
      <c r="B76">
        <v>2010</v>
      </c>
      <c r="C76" s="1">
        <v>126284</v>
      </c>
      <c r="D76" s="1">
        <v>111249</v>
      </c>
    </row>
    <row r="77" spans="1:4" x14ac:dyDescent="0.25">
      <c r="A77" t="s">
        <v>60</v>
      </c>
      <c r="B77">
        <v>2009</v>
      </c>
      <c r="C77" s="1">
        <v>128572</v>
      </c>
      <c r="D77" s="1">
        <v>107874</v>
      </c>
    </row>
    <row r="78" spans="1:4" x14ac:dyDescent="0.25">
      <c r="A78" t="s">
        <v>65</v>
      </c>
      <c r="B78">
        <v>2015</v>
      </c>
      <c r="C78" s="1">
        <v>2502557</v>
      </c>
      <c r="D78" s="1">
        <v>2285364</v>
      </c>
    </row>
    <row r="79" spans="1:4" x14ac:dyDescent="0.25">
      <c r="A79" t="s">
        <v>65</v>
      </c>
      <c r="B79">
        <v>2014</v>
      </c>
      <c r="C79" s="1">
        <v>2491109</v>
      </c>
      <c r="D79" s="1">
        <v>2491109</v>
      </c>
    </row>
    <row r="80" spans="1:4" x14ac:dyDescent="0.25">
      <c r="A80" t="s">
        <v>65</v>
      </c>
      <c r="B80">
        <v>2013</v>
      </c>
      <c r="C80" s="1">
        <v>2479165</v>
      </c>
      <c r="D80" s="1">
        <v>2479165</v>
      </c>
    </row>
    <row r="81" spans="1:4" x14ac:dyDescent="0.25">
      <c r="A81" t="s">
        <v>65</v>
      </c>
      <c r="B81">
        <v>2012</v>
      </c>
      <c r="C81" s="1">
        <v>2395785</v>
      </c>
      <c r="D81" s="1">
        <v>2395785</v>
      </c>
    </row>
    <row r="82" spans="1:4" x14ac:dyDescent="0.25">
      <c r="A82" t="s">
        <v>65</v>
      </c>
      <c r="B82">
        <v>2011</v>
      </c>
      <c r="C82" s="1">
        <v>2385640</v>
      </c>
      <c r="D82" s="1">
        <v>2385640</v>
      </c>
    </row>
    <row r="83" spans="1:4" x14ac:dyDescent="0.25">
      <c r="A83" t="s">
        <v>65</v>
      </c>
      <c r="B83">
        <v>2010</v>
      </c>
      <c r="C83" s="1">
        <v>2375151</v>
      </c>
      <c r="D83" s="1">
        <v>2375151</v>
      </c>
    </row>
    <row r="84" spans="1:4" x14ac:dyDescent="0.25">
      <c r="A84" t="s">
        <v>65</v>
      </c>
      <c r="B84">
        <v>2009</v>
      </c>
      <c r="C84" s="1">
        <v>2452617</v>
      </c>
      <c r="D84" s="1">
        <v>2456488</v>
      </c>
    </row>
    <row r="85" spans="1:4" x14ac:dyDescent="0.25">
      <c r="A85" t="s">
        <v>66</v>
      </c>
      <c r="B85">
        <v>2015</v>
      </c>
      <c r="C85" s="1">
        <v>25619</v>
      </c>
      <c r="D85" s="1">
        <v>20600</v>
      </c>
    </row>
    <row r="86" spans="1:4" x14ac:dyDescent="0.25">
      <c r="A86" t="s">
        <v>66</v>
      </c>
      <c r="B86">
        <v>2014</v>
      </c>
      <c r="C86" s="1">
        <v>25329</v>
      </c>
      <c r="D86" s="1">
        <v>20600</v>
      </c>
    </row>
    <row r="87" spans="1:4" x14ac:dyDescent="0.25">
      <c r="A87" t="s">
        <v>66</v>
      </c>
      <c r="B87">
        <v>2013</v>
      </c>
      <c r="C87" s="1">
        <v>25026</v>
      </c>
    </row>
    <row r="88" spans="1:4" x14ac:dyDescent="0.25">
      <c r="A88" t="s">
        <v>66</v>
      </c>
      <c r="B88">
        <v>2012</v>
      </c>
      <c r="C88" s="1">
        <v>23984</v>
      </c>
      <c r="D88" s="1">
        <v>15342</v>
      </c>
    </row>
    <row r="89" spans="1:4" x14ac:dyDescent="0.25">
      <c r="A89" t="s">
        <v>66</v>
      </c>
      <c r="B89">
        <v>2011</v>
      </c>
      <c r="C89" s="1">
        <v>23695</v>
      </c>
    </row>
    <row r="90" spans="1:4" x14ac:dyDescent="0.25">
      <c r="A90" t="s">
        <v>66</v>
      </c>
      <c r="B90">
        <v>2010</v>
      </c>
      <c r="C90" s="1">
        <v>23397</v>
      </c>
    </row>
    <row r="91" spans="1:4" x14ac:dyDescent="0.25">
      <c r="A91" t="s">
        <v>66</v>
      </c>
      <c r="B91">
        <v>2009</v>
      </c>
      <c r="C91" s="1">
        <v>22555</v>
      </c>
      <c r="D91" s="1">
        <v>19140</v>
      </c>
    </row>
    <row r="92" spans="1:4" x14ac:dyDescent="0.25">
      <c r="A92" t="s">
        <v>68</v>
      </c>
      <c r="B92">
        <v>2015</v>
      </c>
      <c r="C92" s="1">
        <v>12431</v>
      </c>
      <c r="D92" s="1">
        <v>4760</v>
      </c>
    </row>
    <row r="93" spans="1:4" x14ac:dyDescent="0.25">
      <c r="A93" t="s">
        <v>68</v>
      </c>
      <c r="B93">
        <v>2014</v>
      </c>
      <c r="C93" s="1">
        <v>12469</v>
      </c>
      <c r="D93" s="1">
        <v>3666</v>
      </c>
    </row>
    <row r="94" spans="1:4" x14ac:dyDescent="0.25">
      <c r="A94" t="s">
        <v>68</v>
      </c>
      <c r="B94">
        <v>2013</v>
      </c>
      <c r="C94" s="1">
        <v>12508</v>
      </c>
      <c r="D94" s="1">
        <v>4095</v>
      </c>
    </row>
    <row r="95" spans="1:4" x14ac:dyDescent="0.25">
      <c r="A95" t="s">
        <v>68</v>
      </c>
      <c r="B95">
        <v>2012</v>
      </c>
      <c r="C95" s="1">
        <v>12198</v>
      </c>
      <c r="D95" s="1">
        <v>3547</v>
      </c>
    </row>
    <row r="96" spans="1:4" x14ac:dyDescent="0.25">
      <c r="A96" t="s">
        <v>68</v>
      </c>
      <c r="B96">
        <v>2011</v>
      </c>
      <c r="C96" s="1">
        <v>12248</v>
      </c>
      <c r="D96" s="1">
        <v>2100</v>
      </c>
    </row>
    <row r="97" spans="1:4" x14ac:dyDescent="0.25">
      <c r="A97" t="s">
        <v>68</v>
      </c>
      <c r="B97">
        <v>2010</v>
      </c>
      <c r="C97" s="1">
        <v>12300</v>
      </c>
      <c r="D97" s="1">
        <v>4500</v>
      </c>
    </row>
    <row r="98" spans="1:4" x14ac:dyDescent="0.25">
      <c r="A98" t="s">
        <v>68</v>
      </c>
      <c r="B98">
        <v>2009</v>
      </c>
      <c r="C98" s="1">
        <v>13717</v>
      </c>
      <c r="D98" s="1">
        <v>3144</v>
      </c>
    </row>
    <row r="99" spans="1:4" x14ac:dyDescent="0.25">
      <c r="A99" t="s">
        <v>71</v>
      </c>
      <c r="B99">
        <v>2015</v>
      </c>
      <c r="C99" s="1">
        <v>417307</v>
      </c>
      <c r="D99" s="1">
        <v>312231</v>
      </c>
    </row>
    <row r="100" spans="1:4" x14ac:dyDescent="0.25">
      <c r="A100" t="s">
        <v>71</v>
      </c>
      <c r="B100">
        <v>2014</v>
      </c>
      <c r="C100" s="1">
        <v>412003</v>
      </c>
      <c r="D100" s="1">
        <v>397252</v>
      </c>
    </row>
    <row r="101" spans="1:4" x14ac:dyDescent="0.25">
      <c r="A101" t="s">
        <v>71</v>
      </c>
      <c r="B101">
        <v>2013</v>
      </c>
      <c r="C101" s="1">
        <v>406474</v>
      </c>
      <c r="D101" s="1">
        <v>378713</v>
      </c>
    </row>
    <row r="102" spans="1:4" x14ac:dyDescent="0.25">
      <c r="A102" t="s">
        <v>71</v>
      </c>
      <c r="B102">
        <v>2012</v>
      </c>
      <c r="C102" s="1">
        <v>388873</v>
      </c>
      <c r="D102" s="1">
        <v>351934</v>
      </c>
    </row>
    <row r="103" spans="1:4" x14ac:dyDescent="0.25">
      <c r="A103" t="s">
        <v>71</v>
      </c>
      <c r="B103">
        <v>2011</v>
      </c>
      <c r="C103" s="1">
        <v>383571</v>
      </c>
      <c r="D103" s="1">
        <v>339803</v>
      </c>
    </row>
    <row r="104" spans="1:4" x14ac:dyDescent="0.25">
      <c r="A104" t="s">
        <v>71</v>
      </c>
      <c r="B104">
        <v>2010</v>
      </c>
      <c r="C104" s="1">
        <v>378089</v>
      </c>
      <c r="D104" s="1">
        <v>328628</v>
      </c>
    </row>
    <row r="105" spans="1:4" x14ac:dyDescent="0.25">
      <c r="A105" t="s">
        <v>71</v>
      </c>
      <c r="B105">
        <v>2009</v>
      </c>
      <c r="C105" s="1">
        <v>441748</v>
      </c>
      <c r="D105" s="1">
        <v>317476</v>
      </c>
    </row>
    <row r="106" spans="1:4" x14ac:dyDescent="0.25">
      <c r="A106" t="s">
        <v>75</v>
      </c>
      <c r="B106">
        <v>2015</v>
      </c>
      <c r="C106" s="1">
        <v>40287</v>
      </c>
      <c r="D106" s="1">
        <v>33671</v>
      </c>
    </row>
    <row r="107" spans="1:4" x14ac:dyDescent="0.25">
      <c r="A107" t="s">
        <v>75</v>
      </c>
      <c r="B107">
        <v>2014</v>
      </c>
      <c r="C107" s="1">
        <v>40155</v>
      </c>
      <c r="D107" s="1">
        <v>33561</v>
      </c>
    </row>
    <row r="108" spans="1:4" x14ac:dyDescent="0.25">
      <c r="A108" t="s">
        <v>75</v>
      </c>
      <c r="B108">
        <v>2013</v>
      </c>
      <c r="C108" s="1">
        <v>40018</v>
      </c>
      <c r="D108" s="1">
        <v>33446</v>
      </c>
    </row>
    <row r="109" spans="1:4" x14ac:dyDescent="0.25">
      <c r="A109" t="s">
        <v>75</v>
      </c>
      <c r="B109">
        <v>2012</v>
      </c>
      <c r="C109" s="1">
        <v>38734</v>
      </c>
      <c r="D109" s="1">
        <v>32373</v>
      </c>
    </row>
    <row r="110" spans="1:4" x14ac:dyDescent="0.25">
      <c r="A110" t="s">
        <v>75</v>
      </c>
      <c r="B110">
        <v>2011</v>
      </c>
      <c r="C110" s="1">
        <v>38627</v>
      </c>
      <c r="D110" s="1">
        <v>32284</v>
      </c>
    </row>
    <row r="111" spans="1:4" x14ac:dyDescent="0.25">
      <c r="A111" t="s">
        <v>75</v>
      </c>
      <c r="B111">
        <v>2010</v>
      </c>
      <c r="C111" s="1">
        <v>38516</v>
      </c>
      <c r="D111" s="1">
        <v>32191</v>
      </c>
    </row>
    <row r="112" spans="1:4" x14ac:dyDescent="0.25">
      <c r="A112" t="s">
        <v>75</v>
      </c>
      <c r="B112">
        <v>2009</v>
      </c>
      <c r="C112" s="1">
        <v>39254</v>
      </c>
      <c r="D112" s="1">
        <v>35339</v>
      </c>
    </row>
    <row r="113" spans="1:4" x14ac:dyDescent="0.25">
      <c r="A113" t="s">
        <v>77</v>
      </c>
      <c r="B113">
        <v>2015</v>
      </c>
      <c r="C113" s="1">
        <v>49600</v>
      </c>
      <c r="D113" s="1">
        <v>37900</v>
      </c>
    </row>
    <row r="114" spans="1:4" x14ac:dyDescent="0.25">
      <c r="A114" t="s">
        <v>77</v>
      </c>
      <c r="B114">
        <v>2014</v>
      </c>
      <c r="C114" s="1">
        <v>49293</v>
      </c>
      <c r="D114" s="1">
        <v>37900</v>
      </c>
    </row>
    <row r="115" spans="1:4" x14ac:dyDescent="0.25">
      <c r="A115" t="s">
        <v>77</v>
      </c>
      <c r="B115">
        <v>2013</v>
      </c>
      <c r="C115" s="1">
        <v>48974</v>
      </c>
      <c r="D115" s="1">
        <v>37700</v>
      </c>
    </row>
    <row r="116" spans="1:4" x14ac:dyDescent="0.25">
      <c r="A116" t="s">
        <v>77</v>
      </c>
      <c r="B116">
        <v>2012</v>
      </c>
      <c r="C116" s="1">
        <v>47236</v>
      </c>
      <c r="D116" s="1">
        <v>36000</v>
      </c>
    </row>
    <row r="117" spans="1:4" x14ac:dyDescent="0.25">
      <c r="A117" t="s">
        <v>77</v>
      </c>
      <c r="B117">
        <v>2011</v>
      </c>
      <c r="C117" s="1">
        <v>46950</v>
      </c>
      <c r="D117" s="1">
        <v>35000</v>
      </c>
    </row>
    <row r="118" spans="1:4" x14ac:dyDescent="0.25">
      <c r="A118" t="s">
        <v>77</v>
      </c>
      <c r="B118">
        <v>2010</v>
      </c>
      <c r="C118" s="1">
        <v>46654</v>
      </c>
      <c r="D118" s="1">
        <v>34850</v>
      </c>
    </row>
    <row r="119" spans="1:4" x14ac:dyDescent="0.25">
      <c r="A119" t="s">
        <v>77</v>
      </c>
      <c r="B119">
        <v>2009</v>
      </c>
      <c r="C119" s="1">
        <v>46624</v>
      </c>
      <c r="D119" s="1">
        <v>34600</v>
      </c>
    </row>
    <row r="120" spans="1:4" x14ac:dyDescent="0.25">
      <c r="A120" t="s">
        <v>78</v>
      </c>
      <c r="B120">
        <v>2015</v>
      </c>
      <c r="C120" s="1">
        <v>49236</v>
      </c>
      <c r="D120" s="1">
        <v>41370</v>
      </c>
    </row>
    <row r="121" spans="1:4" x14ac:dyDescent="0.25">
      <c r="A121" t="s">
        <v>78</v>
      </c>
      <c r="B121">
        <v>2014</v>
      </c>
      <c r="C121" s="1">
        <v>48802</v>
      </c>
      <c r="D121" s="1">
        <v>45956</v>
      </c>
    </row>
    <row r="122" spans="1:4" x14ac:dyDescent="0.25">
      <c r="A122" t="s">
        <v>78</v>
      </c>
      <c r="B122">
        <v>2013</v>
      </c>
      <c r="C122" s="1">
        <v>48350</v>
      </c>
      <c r="D122" s="1">
        <v>45530</v>
      </c>
    </row>
    <row r="123" spans="1:4" x14ac:dyDescent="0.25">
      <c r="A123" t="s">
        <v>78</v>
      </c>
      <c r="B123">
        <v>2012</v>
      </c>
      <c r="C123" s="1">
        <v>46482</v>
      </c>
      <c r="D123" s="1">
        <v>43771</v>
      </c>
    </row>
    <row r="124" spans="1:4" x14ac:dyDescent="0.25">
      <c r="A124" t="s">
        <v>78</v>
      </c>
      <c r="B124">
        <v>2011</v>
      </c>
      <c r="C124" s="1">
        <v>46061</v>
      </c>
      <c r="D124" s="1">
        <v>43375</v>
      </c>
    </row>
    <row r="125" spans="1:4" x14ac:dyDescent="0.25">
      <c r="A125" t="s">
        <v>78</v>
      </c>
      <c r="B125">
        <v>2010</v>
      </c>
      <c r="C125" s="1">
        <v>45624</v>
      </c>
      <c r="D125" s="1">
        <v>42963</v>
      </c>
    </row>
    <row r="126" spans="1:4" x14ac:dyDescent="0.25">
      <c r="A126" t="s">
        <v>78</v>
      </c>
      <c r="B126">
        <v>2009</v>
      </c>
      <c r="C126" s="1">
        <v>44265</v>
      </c>
      <c r="D126" s="1">
        <v>46947</v>
      </c>
    </row>
    <row r="127" spans="1:4" x14ac:dyDescent="0.25">
      <c r="A127" t="s">
        <v>83</v>
      </c>
      <c r="B127">
        <v>2015</v>
      </c>
      <c r="C127" s="1">
        <v>10767</v>
      </c>
      <c r="D127" s="1">
        <v>5435</v>
      </c>
    </row>
    <row r="128" spans="1:4" x14ac:dyDescent="0.25">
      <c r="A128" t="s">
        <v>83</v>
      </c>
      <c r="B128">
        <v>2014</v>
      </c>
      <c r="C128" s="1">
        <v>10763</v>
      </c>
      <c r="D128" s="1">
        <v>5845</v>
      </c>
    </row>
    <row r="129" spans="1:4" x14ac:dyDescent="0.25">
      <c r="A129" t="s">
        <v>83</v>
      </c>
      <c r="B129">
        <v>2013</v>
      </c>
      <c r="C129" s="1">
        <v>10759</v>
      </c>
      <c r="D129" s="1">
        <v>5843</v>
      </c>
    </row>
    <row r="130" spans="1:4" x14ac:dyDescent="0.25">
      <c r="A130" t="s">
        <v>83</v>
      </c>
      <c r="B130">
        <v>2012</v>
      </c>
      <c r="C130" s="1">
        <v>10449</v>
      </c>
      <c r="D130" s="1">
        <v>5675</v>
      </c>
    </row>
    <row r="131" spans="1:4" x14ac:dyDescent="0.25">
      <c r="A131" t="s">
        <v>83</v>
      </c>
      <c r="B131">
        <v>2011</v>
      </c>
      <c r="C131" s="1">
        <v>10453</v>
      </c>
      <c r="D131" s="1">
        <v>5677</v>
      </c>
    </row>
    <row r="132" spans="1:4" x14ac:dyDescent="0.25">
      <c r="A132" t="s">
        <v>83</v>
      </c>
      <c r="B132">
        <v>2010</v>
      </c>
      <c r="C132" s="1">
        <v>10457</v>
      </c>
      <c r="D132" s="1">
        <v>5679</v>
      </c>
    </row>
    <row r="133" spans="1:4" x14ac:dyDescent="0.25">
      <c r="A133" t="s">
        <v>83</v>
      </c>
      <c r="B133">
        <v>2009</v>
      </c>
      <c r="C133" s="1">
        <v>10826</v>
      </c>
      <c r="D133" s="1">
        <v>5958</v>
      </c>
    </row>
    <row r="134" spans="1:4" x14ac:dyDescent="0.25">
      <c r="A134" t="s">
        <v>84</v>
      </c>
      <c r="B134">
        <v>2015</v>
      </c>
      <c r="C134" s="1">
        <v>17858</v>
      </c>
    </row>
    <row r="135" spans="1:4" x14ac:dyDescent="0.25">
      <c r="A135" t="s">
        <v>84</v>
      </c>
      <c r="B135">
        <v>2014</v>
      </c>
      <c r="C135" s="1">
        <v>17832</v>
      </c>
    </row>
    <row r="136" spans="1:4" x14ac:dyDescent="0.25">
      <c r="A136" t="s">
        <v>84</v>
      </c>
      <c r="B136">
        <v>2013</v>
      </c>
      <c r="C136" s="1">
        <v>17805</v>
      </c>
    </row>
    <row r="137" spans="1:4" x14ac:dyDescent="0.25">
      <c r="A137" t="s">
        <v>84</v>
      </c>
      <c r="B137">
        <v>2012</v>
      </c>
      <c r="C137" s="1">
        <v>17271</v>
      </c>
      <c r="D137" s="1">
        <v>15182</v>
      </c>
    </row>
    <row r="138" spans="1:4" x14ac:dyDescent="0.25">
      <c r="A138" t="s">
        <v>84</v>
      </c>
      <c r="B138">
        <v>2011</v>
      </c>
      <c r="C138" s="1">
        <v>17257</v>
      </c>
    </row>
    <row r="139" spans="1:4" x14ac:dyDescent="0.25">
      <c r="A139" t="s">
        <v>84</v>
      </c>
      <c r="B139">
        <v>2010</v>
      </c>
      <c r="C139" s="1">
        <v>17243</v>
      </c>
      <c r="D139" s="1">
        <v>14355</v>
      </c>
    </row>
    <row r="140" spans="1:4" x14ac:dyDescent="0.25">
      <c r="A140" t="s">
        <v>84</v>
      </c>
      <c r="B140">
        <v>2009</v>
      </c>
      <c r="C140" s="1">
        <v>17805</v>
      </c>
      <c r="D140" s="1">
        <v>14264</v>
      </c>
    </row>
    <row r="141" spans="1:4" x14ac:dyDescent="0.25">
      <c r="A141" t="s">
        <v>85</v>
      </c>
      <c r="B141">
        <v>2015</v>
      </c>
      <c r="C141" s="1">
        <v>7016</v>
      </c>
      <c r="D141" s="1">
        <v>2236</v>
      </c>
    </row>
    <row r="142" spans="1:4" x14ac:dyDescent="0.25">
      <c r="A142" t="s">
        <v>85</v>
      </c>
      <c r="B142">
        <v>2014</v>
      </c>
      <c r="C142" s="1">
        <v>7014</v>
      </c>
      <c r="D142" s="1">
        <v>3428</v>
      </c>
    </row>
    <row r="143" spans="1:4" x14ac:dyDescent="0.25">
      <c r="A143" t="s">
        <v>85</v>
      </c>
      <c r="B143">
        <v>2013</v>
      </c>
      <c r="C143" s="1">
        <v>7012</v>
      </c>
      <c r="D143" s="1">
        <v>3427</v>
      </c>
    </row>
    <row r="144" spans="1:4" x14ac:dyDescent="0.25">
      <c r="A144" t="s">
        <v>85</v>
      </c>
      <c r="B144">
        <v>2012</v>
      </c>
      <c r="C144" s="1">
        <v>6811</v>
      </c>
      <c r="D144" s="1">
        <v>3329</v>
      </c>
    </row>
    <row r="145" spans="1:4" x14ac:dyDescent="0.25">
      <c r="A145" t="s">
        <v>85</v>
      </c>
      <c r="B145">
        <v>2011</v>
      </c>
      <c r="C145" s="1">
        <v>6815</v>
      </c>
      <c r="D145" s="1">
        <v>3331</v>
      </c>
    </row>
    <row r="146" spans="1:4" x14ac:dyDescent="0.25">
      <c r="A146" t="s">
        <v>85</v>
      </c>
      <c r="B146">
        <v>2010</v>
      </c>
      <c r="C146" s="1">
        <v>6818</v>
      </c>
      <c r="D146" s="1">
        <v>3332</v>
      </c>
    </row>
    <row r="147" spans="1:4" x14ac:dyDescent="0.25">
      <c r="A147" t="s">
        <v>85</v>
      </c>
      <c r="B147">
        <v>2009</v>
      </c>
      <c r="C147" s="1">
        <v>6902</v>
      </c>
      <c r="D147" s="1">
        <v>3223</v>
      </c>
    </row>
    <row r="148" spans="1:4" x14ac:dyDescent="0.25">
      <c r="A148" t="s">
        <v>88</v>
      </c>
      <c r="B148">
        <v>2015</v>
      </c>
      <c r="C148" s="1">
        <v>18682</v>
      </c>
      <c r="D148" s="1">
        <v>12356</v>
      </c>
    </row>
    <row r="149" spans="1:4" x14ac:dyDescent="0.25">
      <c r="A149" t="s">
        <v>88</v>
      </c>
      <c r="B149">
        <v>2014</v>
      </c>
      <c r="C149" s="1">
        <v>18481</v>
      </c>
      <c r="D149" s="1">
        <v>14810</v>
      </c>
    </row>
    <row r="150" spans="1:4" x14ac:dyDescent="0.25">
      <c r="A150" t="s">
        <v>88</v>
      </c>
      <c r="B150">
        <v>2013</v>
      </c>
      <c r="C150" s="1">
        <v>18271</v>
      </c>
      <c r="D150" s="1">
        <v>14642</v>
      </c>
    </row>
    <row r="151" spans="1:4" x14ac:dyDescent="0.25">
      <c r="A151" t="s">
        <v>88</v>
      </c>
      <c r="B151">
        <v>2012</v>
      </c>
      <c r="C151" s="1">
        <v>17523</v>
      </c>
      <c r="D151" s="1">
        <v>14043</v>
      </c>
    </row>
    <row r="152" spans="1:4" x14ac:dyDescent="0.25">
      <c r="A152" t="s">
        <v>88</v>
      </c>
      <c r="B152">
        <v>2011</v>
      </c>
      <c r="C152" s="1">
        <v>17324</v>
      </c>
      <c r="D152" s="1">
        <v>13883</v>
      </c>
    </row>
    <row r="153" spans="1:4" x14ac:dyDescent="0.25">
      <c r="A153" t="s">
        <v>88</v>
      </c>
      <c r="B153">
        <v>2010</v>
      </c>
      <c r="C153" s="1">
        <v>17118</v>
      </c>
      <c r="D153" s="1">
        <v>13588</v>
      </c>
    </row>
    <row r="154" spans="1:4" x14ac:dyDescent="0.25">
      <c r="A154" t="s">
        <v>88</v>
      </c>
      <c r="B154">
        <v>2009</v>
      </c>
      <c r="C154" s="1">
        <v>15507</v>
      </c>
      <c r="D154" s="1">
        <v>13232</v>
      </c>
    </row>
    <row r="155" spans="1:4" x14ac:dyDescent="0.25">
      <c r="A155" t="s">
        <v>89</v>
      </c>
      <c r="B155">
        <v>2015</v>
      </c>
      <c r="C155" s="1">
        <v>15324</v>
      </c>
      <c r="D155" s="1">
        <v>7931</v>
      </c>
    </row>
    <row r="156" spans="1:4" x14ac:dyDescent="0.25">
      <c r="A156" t="s">
        <v>89</v>
      </c>
      <c r="B156">
        <v>2014</v>
      </c>
      <c r="C156" s="1">
        <v>15325</v>
      </c>
      <c r="D156" s="1">
        <v>11089</v>
      </c>
    </row>
    <row r="157" spans="1:4" x14ac:dyDescent="0.25">
      <c r="A157" t="s">
        <v>89</v>
      </c>
      <c r="B157">
        <v>2013</v>
      </c>
      <c r="C157" s="1">
        <v>15326</v>
      </c>
      <c r="D157" s="1">
        <v>10948</v>
      </c>
    </row>
    <row r="158" spans="1:4" x14ac:dyDescent="0.25">
      <c r="A158" t="s">
        <v>89</v>
      </c>
      <c r="B158">
        <v>2012</v>
      </c>
      <c r="C158" s="1">
        <v>14893</v>
      </c>
      <c r="D158" s="1">
        <v>10707</v>
      </c>
    </row>
    <row r="159" spans="1:4" x14ac:dyDescent="0.25">
      <c r="A159" t="s">
        <v>89</v>
      </c>
      <c r="B159">
        <v>2011</v>
      </c>
      <c r="C159" s="1">
        <v>14907</v>
      </c>
      <c r="D159" s="1">
        <v>10341</v>
      </c>
    </row>
    <row r="160" spans="1:4" x14ac:dyDescent="0.25">
      <c r="A160" t="s">
        <v>89</v>
      </c>
      <c r="B160">
        <v>2010</v>
      </c>
      <c r="C160" s="1">
        <v>14920</v>
      </c>
      <c r="D160" s="1">
        <v>10124</v>
      </c>
    </row>
    <row r="161" spans="1:4" x14ac:dyDescent="0.25">
      <c r="A161" t="s">
        <v>89</v>
      </c>
      <c r="B161">
        <v>2009</v>
      </c>
      <c r="C161" s="1">
        <v>15289</v>
      </c>
      <c r="D161" s="1">
        <v>9909</v>
      </c>
    </row>
    <row r="162" spans="1:4" x14ac:dyDescent="0.25">
      <c r="A162" t="s">
        <v>92</v>
      </c>
      <c r="B162">
        <v>2015</v>
      </c>
      <c r="C162" s="1">
        <v>32564</v>
      </c>
      <c r="D162" s="1">
        <v>15536</v>
      </c>
    </row>
    <row r="163" spans="1:4" x14ac:dyDescent="0.25">
      <c r="A163" t="s">
        <v>92</v>
      </c>
      <c r="B163">
        <v>2014</v>
      </c>
      <c r="C163" s="1">
        <v>32473</v>
      </c>
      <c r="D163" s="1">
        <v>20862</v>
      </c>
    </row>
    <row r="164" spans="1:4" x14ac:dyDescent="0.25">
      <c r="A164" t="s">
        <v>92</v>
      </c>
      <c r="B164">
        <v>2013</v>
      </c>
      <c r="C164" s="1">
        <v>32378</v>
      </c>
      <c r="D164" s="1">
        <v>19950</v>
      </c>
    </row>
    <row r="165" spans="1:4" x14ac:dyDescent="0.25">
      <c r="A165" t="s">
        <v>92</v>
      </c>
      <c r="B165">
        <v>2012</v>
      </c>
      <c r="C165" s="1">
        <v>31356</v>
      </c>
      <c r="D165" s="1">
        <v>19384</v>
      </c>
    </row>
    <row r="166" spans="1:4" x14ac:dyDescent="0.25">
      <c r="A166" t="s">
        <v>92</v>
      </c>
      <c r="B166">
        <v>2011</v>
      </c>
      <c r="C166" s="1">
        <v>31286</v>
      </c>
      <c r="D166" s="1">
        <v>18605</v>
      </c>
    </row>
    <row r="167" spans="1:4" x14ac:dyDescent="0.25">
      <c r="A167" t="s">
        <v>92</v>
      </c>
      <c r="B167">
        <v>2010</v>
      </c>
      <c r="C167" s="1">
        <v>31213</v>
      </c>
      <c r="D167" s="1">
        <v>18008</v>
      </c>
    </row>
    <row r="168" spans="1:4" x14ac:dyDescent="0.25">
      <c r="A168" t="s">
        <v>92</v>
      </c>
      <c r="B168">
        <v>2009</v>
      </c>
      <c r="C168" s="1">
        <v>32438</v>
      </c>
      <c r="D168" s="1">
        <v>17617</v>
      </c>
    </row>
    <row r="169" spans="1:4" x14ac:dyDescent="0.25">
      <c r="A169" t="s">
        <v>96</v>
      </c>
      <c r="B169">
        <v>2015</v>
      </c>
      <c r="C169" s="1">
        <v>37857</v>
      </c>
      <c r="D169" s="1">
        <v>15780</v>
      </c>
    </row>
    <row r="170" spans="1:4" x14ac:dyDescent="0.25">
      <c r="A170" t="s">
        <v>96</v>
      </c>
      <c r="B170">
        <v>2014</v>
      </c>
      <c r="C170" s="1">
        <v>37314</v>
      </c>
      <c r="D170" s="1">
        <v>24000</v>
      </c>
    </row>
    <row r="171" spans="1:4" x14ac:dyDescent="0.25">
      <c r="A171" t="s">
        <v>96</v>
      </c>
      <c r="B171">
        <v>2013</v>
      </c>
      <c r="C171" s="1">
        <v>36748</v>
      </c>
      <c r="D171" s="1">
        <v>23478</v>
      </c>
    </row>
    <row r="172" spans="1:4" x14ac:dyDescent="0.25">
      <c r="A172" t="s">
        <v>96</v>
      </c>
      <c r="B172">
        <v>2012</v>
      </c>
      <c r="C172" s="1">
        <v>35085</v>
      </c>
      <c r="D172" s="1">
        <v>22027</v>
      </c>
    </row>
    <row r="173" spans="1:4" x14ac:dyDescent="0.25">
      <c r="A173" t="s">
        <v>96</v>
      </c>
      <c r="B173">
        <v>2011</v>
      </c>
      <c r="C173" s="1">
        <v>34538</v>
      </c>
      <c r="D173" s="1">
        <v>21618</v>
      </c>
    </row>
    <row r="174" spans="1:4" x14ac:dyDescent="0.25">
      <c r="A174" t="s">
        <v>96</v>
      </c>
      <c r="B174">
        <v>2010</v>
      </c>
      <c r="C174" s="1">
        <v>33973</v>
      </c>
      <c r="D174" s="1">
        <v>21099</v>
      </c>
    </row>
    <row r="175" spans="1:4" x14ac:dyDescent="0.25">
      <c r="A175" t="s">
        <v>96</v>
      </c>
      <c r="B175">
        <v>2009</v>
      </c>
      <c r="C175" s="1">
        <v>34391</v>
      </c>
      <c r="D175" s="1">
        <v>20583</v>
      </c>
    </row>
    <row r="176" spans="1:4" x14ac:dyDescent="0.25">
      <c r="A176" t="s">
        <v>97</v>
      </c>
      <c r="B176">
        <v>2015</v>
      </c>
      <c r="C176" s="1">
        <v>11223</v>
      </c>
      <c r="D176" s="1">
        <v>5388</v>
      </c>
    </row>
    <row r="177" spans="1:4" x14ac:dyDescent="0.25">
      <c r="A177" t="s">
        <v>97</v>
      </c>
      <c r="B177">
        <v>2014</v>
      </c>
      <c r="C177" s="1">
        <v>11217</v>
      </c>
      <c r="D177" s="1">
        <v>5843</v>
      </c>
    </row>
    <row r="178" spans="1:4" x14ac:dyDescent="0.25">
      <c r="A178" t="s">
        <v>97</v>
      </c>
      <c r="B178">
        <v>2013</v>
      </c>
      <c r="C178" s="1">
        <v>11211</v>
      </c>
      <c r="D178" s="1">
        <v>5840</v>
      </c>
    </row>
    <row r="179" spans="1:4" x14ac:dyDescent="0.25">
      <c r="A179" t="s">
        <v>97</v>
      </c>
      <c r="B179">
        <v>2012</v>
      </c>
      <c r="C179" s="1">
        <v>10886</v>
      </c>
      <c r="D179" s="1">
        <v>5671</v>
      </c>
    </row>
    <row r="180" spans="1:4" x14ac:dyDescent="0.25">
      <c r="A180" t="s">
        <v>97</v>
      </c>
      <c r="B180">
        <v>2011</v>
      </c>
      <c r="C180" s="1">
        <v>10889</v>
      </c>
      <c r="D180" s="1">
        <v>5672</v>
      </c>
    </row>
    <row r="181" spans="1:4" x14ac:dyDescent="0.25">
      <c r="A181" t="s">
        <v>97</v>
      </c>
      <c r="B181">
        <v>2010</v>
      </c>
      <c r="C181" s="1">
        <v>10892</v>
      </c>
      <c r="D181" s="1">
        <v>5674</v>
      </c>
    </row>
    <row r="182" spans="1:4" x14ac:dyDescent="0.25">
      <c r="A182" t="s">
        <v>97</v>
      </c>
      <c r="B182">
        <v>2009</v>
      </c>
      <c r="C182" s="1">
        <v>11212</v>
      </c>
      <c r="D182" s="1">
        <v>6460</v>
      </c>
    </row>
    <row r="183" spans="1:4" x14ac:dyDescent="0.25">
      <c r="A183" t="s">
        <v>125</v>
      </c>
      <c r="B183">
        <v>2015</v>
      </c>
      <c r="C183" s="1">
        <v>43739</v>
      </c>
      <c r="D183" s="1">
        <v>40341</v>
      </c>
    </row>
    <row r="184" spans="1:4" x14ac:dyDescent="0.25">
      <c r="A184" t="s">
        <v>125</v>
      </c>
      <c r="B184">
        <v>2014</v>
      </c>
      <c r="C184" s="1">
        <v>43395</v>
      </c>
      <c r="D184" s="1">
        <v>40341</v>
      </c>
    </row>
    <row r="185" spans="1:4" x14ac:dyDescent="0.25">
      <c r="A185" t="s">
        <v>125</v>
      </c>
      <c r="B185">
        <v>2013</v>
      </c>
      <c r="C185" s="1">
        <v>43036</v>
      </c>
      <c r="D185" s="1">
        <v>40261</v>
      </c>
    </row>
    <row r="186" spans="1:4" x14ac:dyDescent="0.25">
      <c r="A186" t="s">
        <v>125</v>
      </c>
      <c r="B186">
        <v>2012</v>
      </c>
      <c r="C186" s="1">
        <v>41423</v>
      </c>
      <c r="D186" s="1">
        <v>39507</v>
      </c>
    </row>
    <row r="187" spans="1:4" x14ac:dyDescent="0.25">
      <c r="A187" t="s">
        <v>125</v>
      </c>
      <c r="B187">
        <v>2011</v>
      </c>
      <c r="C187" s="1">
        <v>41092</v>
      </c>
      <c r="D187" s="1">
        <v>39264</v>
      </c>
    </row>
    <row r="188" spans="1:4" x14ac:dyDescent="0.25">
      <c r="A188" t="s">
        <v>125</v>
      </c>
      <c r="B188">
        <v>2010</v>
      </c>
      <c r="C188" s="1">
        <v>40750</v>
      </c>
      <c r="D188" s="1">
        <v>35452</v>
      </c>
    </row>
    <row r="189" spans="1:4" x14ac:dyDescent="0.25">
      <c r="A189" t="s">
        <v>125</v>
      </c>
      <c r="B189">
        <v>2009</v>
      </c>
      <c r="C189" s="1">
        <v>41043</v>
      </c>
    </row>
    <row r="190" spans="1:4" x14ac:dyDescent="0.25">
      <c r="A190" t="s">
        <v>131</v>
      </c>
      <c r="B190">
        <v>2015</v>
      </c>
      <c r="C190" s="1">
        <v>28669</v>
      </c>
      <c r="D190" s="1">
        <v>25500</v>
      </c>
    </row>
    <row r="191" spans="1:4" x14ac:dyDescent="0.25">
      <c r="A191" t="s">
        <v>131</v>
      </c>
      <c r="B191">
        <v>2014</v>
      </c>
      <c r="C191" s="1">
        <v>28402</v>
      </c>
      <c r="D191" s="1">
        <v>24900</v>
      </c>
    </row>
    <row r="192" spans="1:4" x14ac:dyDescent="0.25">
      <c r="A192" t="s">
        <v>131</v>
      </c>
      <c r="B192">
        <v>2013</v>
      </c>
      <c r="C192" s="1">
        <v>28123</v>
      </c>
      <c r="D192" s="1">
        <v>25077</v>
      </c>
    </row>
    <row r="193" spans="1:4" x14ac:dyDescent="0.25">
      <c r="A193" t="s">
        <v>131</v>
      </c>
      <c r="B193">
        <v>2012</v>
      </c>
      <c r="C193" s="1">
        <v>27020</v>
      </c>
      <c r="D193" s="1">
        <v>24426</v>
      </c>
    </row>
    <row r="194" spans="1:4" x14ac:dyDescent="0.25">
      <c r="A194" t="s">
        <v>131</v>
      </c>
      <c r="B194">
        <v>2011</v>
      </c>
      <c r="C194" s="1">
        <v>26759</v>
      </c>
      <c r="D194" s="1">
        <v>22500</v>
      </c>
    </row>
    <row r="195" spans="1:4" x14ac:dyDescent="0.25">
      <c r="A195" t="s">
        <v>131</v>
      </c>
      <c r="B195">
        <v>2010</v>
      </c>
      <c r="C195" s="1">
        <v>26488</v>
      </c>
      <c r="D195" s="1">
        <v>22359</v>
      </c>
    </row>
    <row r="196" spans="1:4" x14ac:dyDescent="0.25">
      <c r="A196" t="s">
        <v>131</v>
      </c>
      <c r="B196">
        <v>2009</v>
      </c>
      <c r="C196" s="1">
        <v>26365</v>
      </c>
      <c r="D196" s="1">
        <v>23500</v>
      </c>
    </row>
    <row r="197" spans="1:4" x14ac:dyDescent="0.25">
      <c r="A197" t="s">
        <v>134</v>
      </c>
      <c r="B197">
        <v>2015</v>
      </c>
      <c r="C197" s="1">
        <v>16431</v>
      </c>
      <c r="D197" s="1">
        <v>12246</v>
      </c>
    </row>
    <row r="198" spans="1:4" x14ac:dyDescent="0.25">
      <c r="A198" t="s">
        <v>134</v>
      </c>
      <c r="B198">
        <v>2014</v>
      </c>
      <c r="C198" s="1">
        <v>16325</v>
      </c>
      <c r="D198" s="1">
        <v>14096</v>
      </c>
    </row>
    <row r="199" spans="1:4" x14ac:dyDescent="0.25">
      <c r="A199" t="s">
        <v>134</v>
      </c>
      <c r="B199">
        <v>2013</v>
      </c>
      <c r="C199" s="1">
        <v>16215</v>
      </c>
      <c r="D199" s="1">
        <v>14001</v>
      </c>
    </row>
    <row r="200" spans="1:4" x14ac:dyDescent="0.25">
      <c r="A200" t="s">
        <v>134</v>
      </c>
      <c r="B200">
        <v>2012</v>
      </c>
      <c r="C200" s="1">
        <v>15635</v>
      </c>
      <c r="D200" s="1">
        <v>13500</v>
      </c>
    </row>
    <row r="201" spans="1:4" x14ac:dyDescent="0.25">
      <c r="A201" t="s">
        <v>134</v>
      </c>
      <c r="B201">
        <v>2011</v>
      </c>
      <c r="C201" s="1">
        <v>15536</v>
      </c>
      <c r="D201" s="1">
        <v>13415</v>
      </c>
    </row>
    <row r="202" spans="1:4" x14ac:dyDescent="0.25">
      <c r="A202" t="s">
        <v>134</v>
      </c>
      <c r="B202">
        <v>2010</v>
      </c>
      <c r="C202" s="1">
        <v>15433</v>
      </c>
      <c r="D202" s="1">
        <v>13326</v>
      </c>
    </row>
    <row r="203" spans="1:4" x14ac:dyDescent="0.25">
      <c r="A203" t="s">
        <v>134</v>
      </c>
      <c r="B203">
        <v>2009</v>
      </c>
      <c r="C203" s="1">
        <v>15949</v>
      </c>
      <c r="D203" s="1">
        <v>14366</v>
      </c>
    </row>
    <row r="204" spans="1:4" x14ac:dyDescent="0.25">
      <c r="A204" t="s">
        <v>136</v>
      </c>
      <c r="B204">
        <v>2015</v>
      </c>
      <c r="C204" s="1">
        <v>20022</v>
      </c>
      <c r="D204" s="1">
        <v>12949</v>
      </c>
    </row>
    <row r="205" spans="1:4" x14ac:dyDescent="0.25">
      <c r="A205" t="s">
        <v>136</v>
      </c>
      <c r="B205">
        <v>2014</v>
      </c>
      <c r="C205" s="1">
        <v>19991</v>
      </c>
      <c r="D205" s="1">
        <v>14931</v>
      </c>
    </row>
    <row r="206" spans="1:4" x14ac:dyDescent="0.25">
      <c r="A206" t="s">
        <v>136</v>
      </c>
      <c r="B206">
        <v>2013</v>
      </c>
      <c r="C206" s="1">
        <v>19959</v>
      </c>
      <c r="D206" s="1">
        <v>14907</v>
      </c>
    </row>
    <row r="207" spans="1:4" x14ac:dyDescent="0.25">
      <c r="A207" t="s">
        <v>136</v>
      </c>
      <c r="B207">
        <v>2012</v>
      </c>
      <c r="C207" s="1">
        <v>19358</v>
      </c>
      <c r="D207" s="1">
        <v>14458</v>
      </c>
    </row>
    <row r="208" spans="1:4" x14ac:dyDescent="0.25">
      <c r="A208" t="s">
        <v>136</v>
      </c>
      <c r="B208">
        <v>2011</v>
      </c>
      <c r="C208" s="1">
        <v>19342</v>
      </c>
      <c r="D208" s="1">
        <v>14446</v>
      </c>
    </row>
    <row r="209" spans="1:4" x14ac:dyDescent="0.25">
      <c r="A209" t="s">
        <v>136</v>
      </c>
      <c r="B209">
        <v>2010</v>
      </c>
      <c r="C209" s="1">
        <v>19324</v>
      </c>
      <c r="D209" s="1">
        <v>14433</v>
      </c>
    </row>
    <row r="210" spans="1:4" x14ac:dyDescent="0.25">
      <c r="A210" t="s">
        <v>136</v>
      </c>
      <c r="B210">
        <v>2009</v>
      </c>
      <c r="C210" s="1">
        <v>19201</v>
      </c>
      <c r="D210" s="1">
        <v>17496</v>
      </c>
    </row>
    <row r="211" spans="1:4" x14ac:dyDescent="0.25">
      <c r="A211" t="s">
        <v>138</v>
      </c>
      <c r="B211">
        <v>2015</v>
      </c>
      <c r="C211" s="1">
        <v>54076</v>
      </c>
      <c r="D211" s="1">
        <v>51585</v>
      </c>
    </row>
    <row r="212" spans="1:4" x14ac:dyDescent="0.25">
      <c r="A212" t="s">
        <v>138</v>
      </c>
      <c r="B212">
        <v>2014</v>
      </c>
      <c r="C212" s="1">
        <v>53870</v>
      </c>
      <c r="D212" s="1">
        <v>51156</v>
      </c>
    </row>
    <row r="213" spans="1:4" x14ac:dyDescent="0.25">
      <c r="A213" t="s">
        <v>138</v>
      </c>
      <c r="B213">
        <v>2013</v>
      </c>
      <c r="C213" s="1">
        <v>53656</v>
      </c>
      <c r="D213" s="1">
        <v>51900</v>
      </c>
    </row>
    <row r="214" spans="1:4" x14ac:dyDescent="0.25">
      <c r="A214" t="s">
        <v>138</v>
      </c>
      <c r="B214">
        <v>2012</v>
      </c>
      <c r="C214" s="1">
        <v>51900</v>
      </c>
      <c r="D214" s="1">
        <v>51900</v>
      </c>
    </row>
    <row r="215" spans="1:4" x14ac:dyDescent="0.25">
      <c r="A215" t="s">
        <v>138</v>
      </c>
      <c r="B215">
        <v>2011</v>
      </c>
      <c r="C215" s="1">
        <v>51725</v>
      </c>
      <c r="D215" s="1">
        <v>51725</v>
      </c>
    </row>
    <row r="216" spans="1:4" x14ac:dyDescent="0.25">
      <c r="A216" t="s">
        <v>138</v>
      </c>
      <c r="B216">
        <v>2010</v>
      </c>
      <c r="C216" s="1">
        <v>51544</v>
      </c>
      <c r="D216" s="1">
        <v>48962</v>
      </c>
    </row>
    <row r="217" spans="1:4" x14ac:dyDescent="0.25">
      <c r="A217" t="s">
        <v>138</v>
      </c>
      <c r="B217">
        <v>2009</v>
      </c>
      <c r="C217" s="1">
        <v>53653</v>
      </c>
      <c r="D217" s="1">
        <v>50572</v>
      </c>
    </row>
    <row r="218" spans="1:4" x14ac:dyDescent="0.25">
      <c r="A218" t="s">
        <v>139</v>
      </c>
      <c r="B218">
        <v>2015</v>
      </c>
      <c r="C218" s="1">
        <v>11856</v>
      </c>
      <c r="D218" s="1">
        <v>10300</v>
      </c>
    </row>
    <row r="219" spans="1:4" x14ac:dyDescent="0.25">
      <c r="A219" t="s">
        <v>139</v>
      </c>
      <c r="B219">
        <v>2014</v>
      </c>
      <c r="C219" s="1">
        <v>11844</v>
      </c>
      <c r="D219" s="1">
        <v>10200</v>
      </c>
    </row>
    <row r="220" spans="1:4" x14ac:dyDescent="0.25">
      <c r="A220" t="s">
        <v>139</v>
      </c>
      <c r="B220">
        <v>2013</v>
      </c>
      <c r="C220" s="1">
        <v>11831</v>
      </c>
      <c r="D220" s="1">
        <v>10180</v>
      </c>
    </row>
    <row r="221" spans="1:4" x14ac:dyDescent="0.25">
      <c r="A221" t="s">
        <v>139</v>
      </c>
      <c r="B221">
        <v>2012</v>
      </c>
      <c r="C221" s="1">
        <v>11483</v>
      </c>
      <c r="D221" s="1">
        <v>10010</v>
      </c>
    </row>
    <row r="222" spans="1:4" x14ac:dyDescent="0.25">
      <c r="A222" t="s">
        <v>139</v>
      </c>
      <c r="B222">
        <v>2011</v>
      </c>
      <c r="C222" s="1">
        <v>11480</v>
      </c>
      <c r="D222" s="1">
        <v>10010</v>
      </c>
    </row>
    <row r="223" spans="1:4" x14ac:dyDescent="0.25">
      <c r="A223" t="s">
        <v>139</v>
      </c>
      <c r="B223">
        <v>2010</v>
      </c>
      <c r="C223" s="1">
        <v>11476</v>
      </c>
      <c r="D223" s="1">
        <v>10059</v>
      </c>
    </row>
    <row r="224" spans="1:4" x14ac:dyDescent="0.25">
      <c r="A224" t="s">
        <v>139</v>
      </c>
      <c r="B224">
        <v>2009</v>
      </c>
      <c r="C224" s="1">
        <v>11871</v>
      </c>
      <c r="D224" s="1">
        <v>11390</v>
      </c>
    </row>
    <row r="225" spans="1:4" x14ac:dyDescent="0.25">
      <c r="A225" t="s">
        <v>140</v>
      </c>
      <c r="B225">
        <v>2015</v>
      </c>
      <c r="C225" s="1">
        <v>7675</v>
      </c>
      <c r="D225" s="1">
        <v>5610</v>
      </c>
    </row>
    <row r="226" spans="1:4" x14ac:dyDescent="0.25">
      <c r="A226" t="s">
        <v>140</v>
      </c>
      <c r="B226">
        <v>2014</v>
      </c>
      <c r="C226" s="1">
        <v>7562</v>
      </c>
      <c r="D226" s="1">
        <v>5733</v>
      </c>
    </row>
    <row r="227" spans="1:4" x14ac:dyDescent="0.25">
      <c r="A227" t="s">
        <v>140</v>
      </c>
      <c r="B227">
        <v>2013</v>
      </c>
      <c r="C227" s="1">
        <v>7444</v>
      </c>
      <c r="D227" s="1">
        <v>5643</v>
      </c>
    </row>
    <row r="228" spans="1:4" x14ac:dyDescent="0.25">
      <c r="A228" t="s">
        <v>140</v>
      </c>
      <c r="B228">
        <v>2012</v>
      </c>
      <c r="C228" s="1">
        <v>7103</v>
      </c>
      <c r="D228" s="1">
        <v>5385</v>
      </c>
    </row>
    <row r="229" spans="1:4" x14ac:dyDescent="0.25">
      <c r="A229" t="s">
        <v>140</v>
      </c>
      <c r="B229">
        <v>2011</v>
      </c>
      <c r="C229" s="1">
        <v>6989</v>
      </c>
      <c r="D229" s="1">
        <v>5298</v>
      </c>
    </row>
    <row r="230" spans="1:4" x14ac:dyDescent="0.25">
      <c r="A230" t="s">
        <v>140</v>
      </c>
      <c r="B230">
        <v>2010</v>
      </c>
      <c r="C230" s="1">
        <v>6870</v>
      </c>
      <c r="D230" s="1">
        <v>5208</v>
      </c>
    </row>
    <row r="231" spans="1:4" x14ac:dyDescent="0.25">
      <c r="A231" t="s">
        <v>140</v>
      </c>
      <c r="B231">
        <v>2009</v>
      </c>
      <c r="C231" s="1">
        <v>7105</v>
      </c>
      <c r="D231" s="1">
        <v>5178</v>
      </c>
    </row>
    <row r="232" spans="1:4" x14ac:dyDescent="0.25">
      <c r="A232" t="s">
        <v>150</v>
      </c>
      <c r="B232">
        <v>2015</v>
      </c>
      <c r="C232" s="1">
        <v>37330</v>
      </c>
      <c r="D232" s="1">
        <v>18865</v>
      </c>
    </row>
    <row r="233" spans="1:4" x14ac:dyDescent="0.25">
      <c r="A233" t="s">
        <v>150</v>
      </c>
      <c r="B233">
        <v>2014</v>
      </c>
      <c r="C233" s="1">
        <v>37041</v>
      </c>
      <c r="D233" s="1">
        <v>24827</v>
      </c>
    </row>
    <row r="234" spans="1:4" x14ac:dyDescent="0.25">
      <c r="A234" t="s">
        <v>150</v>
      </c>
      <c r="B234">
        <v>2013</v>
      </c>
      <c r="C234" s="1">
        <v>36740</v>
      </c>
      <c r="D234" s="1">
        <v>23503</v>
      </c>
    </row>
    <row r="235" spans="1:4" x14ac:dyDescent="0.25">
      <c r="A235" t="s">
        <v>150</v>
      </c>
      <c r="B235">
        <v>2012</v>
      </c>
      <c r="C235" s="1">
        <v>35368</v>
      </c>
      <c r="D235" s="1">
        <v>22820</v>
      </c>
    </row>
    <row r="236" spans="1:4" x14ac:dyDescent="0.25">
      <c r="A236" t="s">
        <v>150</v>
      </c>
      <c r="B236">
        <v>2011</v>
      </c>
      <c r="C236" s="1">
        <v>35090</v>
      </c>
      <c r="D236" s="1">
        <v>21919</v>
      </c>
    </row>
    <row r="237" spans="1:4" x14ac:dyDescent="0.25">
      <c r="A237" t="s">
        <v>150</v>
      </c>
      <c r="B237">
        <v>2010</v>
      </c>
      <c r="C237" s="1">
        <v>34803</v>
      </c>
      <c r="D237" s="1">
        <v>20610</v>
      </c>
    </row>
    <row r="238" spans="1:4" x14ac:dyDescent="0.25">
      <c r="A238" t="s">
        <v>150</v>
      </c>
      <c r="B238">
        <v>2009</v>
      </c>
      <c r="C238" s="1">
        <v>34634</v>
      </c>
      <c r="D238" s="1">
        <v>18311</v>
      </c>
    </row>
    <row r="239" spans="1:4" x14ac:dyDescent="0.25">
      <c r="A239" t="s">
        <v>151</v>
      </c>
      <c r="B239">
        <v>2015</v>
      </c>
      <c r="C239" s="1">
        <v>7185</v>
      </c>
      <c r="D239">
        <v>458</v>
      </c>
    </row>
    <row r="240" spans="1:4" x14ac:dyDescent="0.25">
      <c r="A240" t="s">
        <v>151</v>
      </c>
      <c r="B240">
        <v>2014</v>
      </c>
      <c r="C240" s="1">
        <v>7203</v>
      </c>
      <c r="D240">
        <v>645</v>
      </c>
    </row>
    <row r="241" spans="1:4" x14ac:dyDescent="0.25">
      <c r="A241" t="s">
        <v>151</v>
      </c>
      <c r="B241">
        <v>2013</v>
      </c>
      <c r="C241" s="1">
        <v>7222</v>
      </c>
      <c r="D241">
        <v>614</v>
      </c>
    </row>
    <row r="242" spans="1:4" x14ac:dyDescent="0.25">
      <c r="A242" t="s">
        <v>151</v>
      </c>
      <c r="B242">
        <v>2012</v>
      </c>
      <c r="C242" s="1">
        <v>7039</v>
      </c>
      <c r="D242">
        <v>601</v>
      </c>
    </row>
    <row r="243" spans="1:4" x14ac:dyDescent="0.25">
      <c r="A243" t="s">
        <v>151</v>
      </c>
      <c r="B243">
        <v>2011</v>
      </c>
      <c r="C243" s="1">
        <v>7064</v>
      </c>
      <c r="D243">
        <v>691</v>
      </c>
    </row>
    <row r="244" spans="1:4" x14ac:dyDescent="0.25">
      <c r="A244" t="s">
        <v>151</v>
      </c>
      <c r="B244">
        <v>2010</v>
      </c>
      <c r="C244" s="1">
        <v>7089</v>
      </c>
      <c r="D244">
        <v>729</v>
      </c>
    </row>
    <row r="245" spans="1:4" x14ac:dyDescent="0.25">
      <c r="A245" t="s">
        <v>151</v>
      </c>
      <c r="B245">
        <v>2009</v>
      </c>
      <c r="C245" s="1">
        <v>7326</v>
      </c>
      <c r="D245">
        <v>732</v>
      </c>
    </row>
    <row r="246" spans="1:4" x14ac:dyDescent="0.25">
      <c r="A246" t="s">
        <v>161</v>
      </c>
      <c r="B246">
        <v>2015</v>
      </c>
      <c r="C246" s="1">
        <v>33463</v>
      </c>
      <c r="D246" s="1">
        <v>21693</v>
      </c>
    </row>
    <row r="247" spans="1:4" x14ac:dyDescent="0.25">
      <c r="A247" t="s">
        <v>161</v>
      </c>
      <c r="B247">
        <v>2014</v>
      </c>
      <c r="C247" s="1">
        <v>33412</v>
      </c>
      <c r="D247" s="1">
        <v>21372</v>
      </c>
    </row>
    <row r="248" spans="1:4" x14ac:dyDescent="0.25">
      <c r="A248" t="s">
        <v>161</v>
      </c>
      <c r="B248">
        <v>2013</v>
      </c>
      <c r="C248" s="1">
        <v>33358</v>
      </c>
      <c r="D248" s="1">
        <v>21318</v>
      </c>
    </row>
    <row r="249" spans="1:4" x14ac:dyDescent="0.25">
      <c r="A249" t="s">
        <v>161</v>
      </c>
      <c r="B249">
        <v>2012</v>
      </c>
      <c r="C249" s="1">
        <v>32353</v>
      </c>
      <c r="D249" s="1">
        <v>19698</v>
      </c>
    </row>
    <row r="250" spans="1:4" x14ac:dyDescent="0.25">
      <c r="A250" t="s">
        <v>161</v>
      </c>
      <c r="B250">
        <v>2011</v>
      </c>
      <c r="C250" s="1">
        <v>32325</v>
      </c>
      <c r="D250" s="1">
        <v>18761</v>
      </c>
    </row>
    <row r="251" spans="1:4" x14ac:dyDescent="0.25">
      <c r="A251" t="s">
        <v>161</v>
      </c>
      <c r="B251">
        <v>2010</v>
      </c>
      <c r="C251" s="1">
        <v>32296</v>
      </c>
      <c r="D251" s="1">
        <v>18761</v>
      </c>
    </row>
    <row r="252" spans="1:4" x14ac:dyDescent="0.25">
      <c r="A252" t="s">
        <v>161</v>
      </c>
      <c r="B252">
        <v>2009</v>
      </c>
      <c r="C252" s="1">
        <v>33182</v>
      </c>
      <c r="D252" s="1">
        <v>22512</v>
      </c>
    </row>
    <row r="253" spans="1:4" x14ac:dyDescent="0.25">
      <c r="A253" t="s">
        <v>162</v>
      </c>
      <c r="B253">
        <v>2015</v>
      </c>
      <c r="C253" s="1">
        <v>90782</v>
      </c>
      <c r="D253" s="1">
        <v>50715</v>
      </c>
    </row>
    <row r="254" spans="1:4" x14ac:dyDescent="0.25">
      <c r="A254" t="s">
        <v>162</v>
      </c>
      <c r="B254">
        <v>2014</v>
      </c>
      <c r="C254" s="1">
        <v>90192</v>
      </c>
      <c r="D254" s="1">
        <v>67302</v>
      </c>
    </row>
    <row r="255" spans="1:4" x14ac:dyDescent="0.25">
      <c r="A255" t="s">
        <v>162</v>
      </c>
      <c r="B255">
        <v>2013</v>
      </c>
      <c r="C255" s="1">
        <v>89578</v>
      </c>
      <c r="D255" s="1">
        <v>65285</v>
      </c>
    </row>
    <row r="256" spans="1:4" x14ac:dyDescent="0.25">
      <c r="A256" t="s">
        <v>162</v>
      </c>
      <c r="B256">
        <v>2012</v>
      </c>
      <c r="C256" s="1">
        <v>86364</v>
      </c>
      <c r="D256" s="1">
        <v>59084</v>
      </c>
    </row>
    <row r="257" spans="1:4" x14ac:dyDescent="0.25">
      <c r="A257" t="s">
        <v>162</v>
      </c>
      <c r="B257">
        <v>2011</v>
      </c>
      <c r="C257" s="1">
        <v>85811</v>
      </c>
      <c r="D257" s="1">
        <v>56655</v>
      </c>
    </row>
    <row r="258" spans="1:4" x14ac:dyDescent="0.25">
      <c r="A258" t="s">
        <v>162</v>
      </c>
      <c r="B258">
        <v>2010</v>
      </c>
      <c r="C258" s="1">
        <v>85239</v>
      </c>
      <c r="D258" s="1">
        <v>54314</v>
      </c>
    </row>
    <row r="259" spans="1:4" x14ac:dyDescent="0.25">
      <c r="A259" t="s">
        <v>162</v>
      </c>
      <c r="B259">
        <v>2009</v>
      </c>
      <c r="C259" s="1">
        <v>85472</v>
      </c>
      <c r="D259" s="1">
        <v>51590</v>
      </c>
    </row>
    <row r="260" spans="1:4" x14ac:dyDescent="0.25">
      <c r="A260" t="s">
        <v>163</v>
      </c>
      <c r="B260">
        <v>2015</v>
      </c>
      <c r="C260" s="1">
        <v>9507</v>
      </c>
      <c r="D260" s="1">
        <v>5077</v>
      </c>
    </row>
    <row r="261" spans="1:4" x14ac:dyDescent="0.25">
      <c r="A261" t="s">
        <v>163</v>
      </c>
      <c r="B261">
        <v>2014</v>
      </c>
      <c r="C261" s="1">
        <v>9487</v>
      </c>
      <c r="D261" s="1">
        <v>6622</v>
      </c>
    </row>
    <row r="262" spans="1:4" x14ac:dyDescent="0.25">
      <c r="A262" t="s">
        <v>163</v>
      </c>
      <c r="B262">
        <v>2013</v>
      </c>
      <c r="C262" s="1">
        <v>9467</v>
      </c>
      <c r="D262" s="1">
        <v>6269</v>
      </c>
    </row>
    <row r="263" spans="1:4" x14ac:dyDescent="0.25">
      <c r="A263" t="s">
        <v>163</v>
      </c>
      <c r="B263">
        <v>2012</v>
      </c>
      <c r="C263" s="1">
        <v>9176</v>
      </c>
      <c r="D263" s="1">
        <v>6157</v>
      </c>
    </row>
    <row r="264" spans="1:4" x14ac:dyDescent="0.25">
      <c r="A264" t="s">
        <v>163</v>
      </c>
      <c r="B264">
        <v>2011</v>
      </c>
      <c r="C264" s="1">
        <v>9162</v>
      </c>
      <c r="D264" s="1">
        <v>5983</v>
      </c>
    </row>
    <row r="265" spans="1:4" x14ac:dyDescent="0.25">
      <c r="A265" t="s">
        <v>163</v>
      </c>
      <c r="B265">
        <v>2010</v>
      </c>
      <c r="C265" s="1">
        <v>9148</v>
      </c>
      <c r="D265" s="1">
        <v>5894</v>
      </c>
    </row>
    <row r="266" spans="1:4" x14ac:dyDescent="0.25">
      <c r="A266" t="s">
        <v>163</v>
      </c>
      <c r="B266">
        <v>2009</v>
      </c>
      <c r="C266" s="1">
        <v>10783</v>
      </c>
      <c r="D266" s="1">
        <v>5454</v>
      </c>
    </row>
    <row r="267" spans="1:4" x14ac:dyDescent="0.25">
      <c r="A267" t="s">
        <v>165</v>
      </c>
      <c r="B267">
        <v>2015</v>
      </c>
      <c r="C267" s="1">
        <v>19971</v>
      </c>
      <c r="D267" s="1">
        <v>11322</v>
      </c>
    </row>
    <row r="268" spans="1:4" x14ac:dyDescent="0.25">
      <c r="A268" t="s">
        <v>165</v>
      </c>
      <c r="B268">
        <v>2014</v>
      </c>
      <c r="C268" s="1">
        <v>20090</v>
      </c>
      <c r="D268" s="1">
        <v>12978</v>
      </c>
    </row>
    <row r="269" spans="1:4" x14ac:dyDescent="0.25">
      <c r="A269" t="s">
        <v>165</v>
      </c>
      <c r="B269">
        <v>2013</v>
      </c>
      <c r="C269" s="1">
        <v>20214</v>
      </c>
      <c r="D269" s="1">
        <v>13058</v>
      </c>
    </row>
    <row r="270" spans="1:4" x14ac:dyDescent="0.25">
      <c r="A270" t="s">
        <v>165</v>
      </c>
      <c r="B270">
        <v>2012</v>
      </c>
      <c r="C270" s="1">
        <v>19779</v>
      </c>
      <c r="D270" s="1">
        <v>12777</v>
      </c>
    </row>
    <row r="271" spans="1:4" x14ac:dyDescent="0.25">
      <c r="A271" t="s">
        <v>165</v>
      </c>
      <c r="B271">
        <v>2011</v>
      </c>
      <c r="C271" s="1">
        <v>19922</v>
      </c>
      <c r="D271" s="1">
        <v>12869</v>
      </c>
    </row>
    <row r="272" spans="1:4" x14ac:dyDescent="0.25">
      <c r="A272" t="s">
        <v>165</v>
      </c>
      <c r="B272">
        <v>2010</v>
      </c>
      <c r="C272" s="1">
        <v>20069</v>
      </c>
      <c r="D272" s="1">
        <v>12350</v>
      </c>
    </row>
    <row r="273" spans="1:4" x14ac:dyDescent="0.25">
      <c r="A273" t="s">
        <v>165</v>
      </c>
      <c r="B273">
        <v>2009</v>
      </c>
      <c r="C273" s="1">
        <v>21212</v>
      </c>
      <c r="D273" s="1">
        <v>11967</v>
      </c>
    </row>
    <row r="274" spans="1:4" x14ac:dyDescent="0.25">
      <c r="A274" t="s">
        <v>168</v>
      </c>
      <c r="B274">
        <v>2015</v>
      </c>
      <c r="C274" s="1">
        <v>11475</v>
      </c>
      <c r="D274" s="1">
        <v>9845</v>
      </c>
    </row>
    <row r="275" spans="1:4" x14ac:dyDescent="0.25">
      <c r="A275" t="s">
        <v>168</v>
      </c>
      <c r="B275">
        <v>2014</v>
      </c>
      <c r="C275" s="1">
        <v>11429</v>
      </c>
      <c r="D275" s="1">
        <v>9845</v>
      </c>
    </row>
    <row r="276" spans="1:4" x14ac:dyDescent="0.25">
      <c r="A276" t="s">
        <v>168</v>
      </c>
      <c r="B276">
        <v>2013</v>
      </c>
      <c r="C276" s="1">
        <v>11382</v>
      </c>
      <c r="D276" s="1">
        <v>9500</v>
      </c>
    </row>
    <row r="277" spans="1:4" x14ac:dyDescent="0.25">
      <c r="A277" t="s">
        <v>168</v>
      </c>
      <c r="B277">
        <v>2012</v>
      </c>
      <c r="C277" s="1">
        <v>11007</v>
      </c>
      <c r="D277" s="1">
        <v>9066</v>
      </c>
    </row>
    <row r="278" spans="1:4" x14ac:dyDescent="0.25">
      <c r="A278" t="s">
        <v>168</v>
      </c>
      <c r="B278">
        <v>2011</v>
      </c>
      <c r="C278" s="1">
        <v>10968</v>
      </c>
      <c r="D278" s="1">
        <v>9066</v>
      </c>
    </row>
    <row r="279" spans="1:4" x14ac:dyDescent="0.25">
      <c r="A279" t="s">
        <v>168</v>
      </c>
      <c r="B279">
        <v>2010</v>
      </c>
      <c r="C279" s="1">
        <v>10927</v>
      </c>
      <c r="D279" s="1">
        <v>9066</v>
      </c>
    </row>
    <row r="280" spans="1:4" x14ac:dyDescent="0.25">
      <c r="A280" t="s">
        <v>168</v>
      </c>
      <c r="B280">
        <v>2009</v>
      </c>
      <c r="C280" s="1">
        <v>11446</v>
      </c>
    </row>
    <row r="281" spans="1:4" x14ac:dyDescent="0.25">
      <c r="A281" t="s">
        <v>169</v>
      </c>
      <c r="B281">
        <v>2015</v>
      </c>
      <c r="C281" s="1">
        <v>14645</v>
      </c>
      <c r="D281" s="1">
        <v>10852</v>
      </c>
    </row>
    <row r="282" spans="1:4" x14ac:dyDescent="0.25">
      <c r="A282" t="s">
        <v>169</v>
      </c>
      <c r="B282">
        <v>2014</v>
      </c>
      <c r="C282" s="1">
        <v>14550</v>
      </c>
      <c r="D282" s="1">
        <v>10782</v>
      </c>
    </row>
    <row r="283" spans="1:4" x14ac:dyDescent="0.25">
      <c r="A283" t="s">
        <v>169</v>
      </c>
      <c r="B283">
        <v>2013</v>
      </c>
      <c r="C283" s="1">
        <v>14451</v>
      </c>
      <c r="D283" s="1">
        <v>10708</v>
      </c>
    </row>
    <row r="284" spans="1:4" x14ac:dyDescent="0.25">
      <c r="A284" t="s">
        <v>169</v>
      </c>
      <c r="B284">
        <v>2012</v>
      </c>
      <c r="C284" s="1">
        <v>13932</v>
      </c>
      <c r="D284" s="1">
        <v>10626</v>
      </c>
    </row>
    <row r="285" spans="1:4" x14ac:dyDescent="0.25">
      <c r="A285" t="s">
        <v>169</v>
      </c>
      <c r="B285">
        <v>2011</v>
      </c>
      <c r="C285" s="1">
        <v>13843</v>
      </c>
      <c r="D285" s="1">
        <v>10489</v>
      </c>
    </row>
    <row r="286" spans="1:4" x14ac:dyDescent="0.25">
      <c r="A286" t="s">
        <v>169</v>
      </c>
      <c r="B286">
        <v>2010</v>
      </c>
      <c r="C286" s="1">
        <v>13750</v>
      </c>
      <c r="D286" s="1">
        <v>10489</v>
      </c>
    </row>
    <row r="287" spans="1:4" x14ac:dyDescent="0.25">
      <c r="A287" t="s">
        <v>169</v>
      </c>
      <c r="B287">
        <v>2009</v>
      </c>
      <c r="C287" s="1">
        <v>14397</v>
      </c>
      <c r="D287" s="1">
        <v>9514</v>
      </c>
    </row>
    <row r="288" spans="1:4" x14ac:dyDescent="0.25">
      <c r="A288" t="s">
        <v>170</v>
      </c>
      <c r="B288">
        <v>2015</v>
      </c>
      <c r="C288" s="1">
        <v>21735</v>
      </c>
      <c r="D288" s="1">
        <v>20121</v>
      </c>
    </row>
    <row r="289" spans="1:4" x14ac:dyDescent="0.25">
      <c r="A289" t="s">
        <v>170</v>
      </c>
      <c r="B289">
        <v>2014</v>
      </c>
      <c r="C289" s="1">
        <v>21519</v>
      </c>
      <c r="D289" s="1">
        <v>18239</v>
      </c>
    </row>
    <row r="290" spans="1:4" x14ac:dyDescent="0.25">
      <c r="A290" t="s">
        <v>170</v>
      </c>
      <c r="B290">
        <v>2013</v>
      </c>
      <c r="C290" s="1">
        <v>21294</v>
      </c>
      <c r="D290" s="1">
        <v>15444</v>
      </c>
    </row>
    <row r="291" spans="1:4" x14ac:dyDescent="0.25">
      <c r="A291" t="s">
        <v>170</v>
      </c>
      <c r="B291">
        <v>2012</v>
      </c>
      <c r="C291" s="1">
        <v>20444</v>
      </c>
      <c r="D291" s="1">
        <v>15921</v>
      </c>
    </row>
    <row r="292" spans="1:4" x14ac:dyDescent="0.25">
      <c r="A292" t="s">
        <v>170</v>
      </c>
      <c r="B292">
        <v>2011</v>
      </c>
      <c r="C292" s="1">
        <v>20232</v>
      </c>
      <c r="D292" s="1">
        <v>15778</v>
      </c>
    </row>
    <row r="293" spans="1:4" x14ac:dyDescent="0.25">
      <c r="A293" t="s">
        <v>170</v>
      </c>
      <c r="B293">
        <v>2010</v>
      </c>
      <c r="C293" s="1">
        <v>20012</v>
      </c>
      <c r="D293" s="1">
        <v>11896</v>
      </c>
    </row>
    <row r="294" spans="1:4" x14ac:dyDescent="0.25">
      <c r="A294" t="s">
        <v>170</v>
      </c>
      <c r="B294">
        <v>2009</v>
      </c>
      <c r="C294" s="1">
        <v>20031</v>
      </c>
      <c r="D294" s="1">
        <v>16442</v>
      </c>
    </row>
    <row r="295" spans="1:4" x14ac:dyDescent="0.25">
      <c r="A295" t="s">
        <v>172</v>
      </c>
      <c r="B295">
        <v>2015</v>
      </c>
      <c r="C295" s="1">
        <v>21338</v>
      </c>
      <c r="D295" s="1">
        <v>13089</v>
      </c>
    </row>
    <row r="296" spans="1:4" x14ac:dyDescent="0.25">
      <c r="A296" t="s">
        <v>172</v>
      </c>
      <c r="B296">
        <v>2014</v>
      </c>
      <c r="C296" s="1">
        <v>21273</v>
      </c>
      <c r="D296" s="1">
        <v>14958</v>
      </c>
    </row>
    <row r="297" spans="1:4" x14ac:dyDescent="0.25">
      <c r="A297" t="s">
        <v>172</v>
      </c>
      <c r="B297">
        <v>2013</v>
      </c>
      <c r="C297" s="1">
        <v>21206</v>
      </c>
      <c r="D297" s="1">
        <v>14910</v>
      </c>
    </row>
    <row r="298" spans="1:4" x14ac:dyDescent="0.25">
      <c r="A298" t="s">
        <v>172</v>
      </c>
      <c r="B298">
        <v>2012</v>
      </c>
      <c r="C298" s="1">
        <v>20531</v>
      </c>
      <c r="D298" s="1">
        <v>14436</v>
      </c>
    </row>
    <row r="299" spans="1:4" x14ac:dyDescent="0.25">
      <c r="A299" t="s">
        <v>172</v>
      </c>
      <c r="B299">
        <v>2011</v>
      </c>
      <c r="C299" s="1">
        <v>20480</v>
      </c>
      <c r="D299" s="1">
        <v>14400</v>
      </c>
    </row>
    <row r="300" spans="1:4" x14ac:dyDescent="0.25">
      <c r="A300" t="s">
        <v>172</v>
      </c>
      <c r="B300">
        <v>2010</v>
      </c>
      <c r="C300" s="1">
        <v>20426</v>
      </c>
      <c r="D300" s="1">
        <v>14362</v>
      </c>
    </row>
    <row r="301" spans="1:4" x14ac:dyDescent="0.25">
      <c r="A301" t="s">
        <v>172</v>
      </c>
      <c r="B301">
        <v>2009</v>
      </c>
      <c r="C301" s="1">
        <v>20070</v>
      </c>
      <c r="D301" s="1">
        <v>16276</v>
      </c>
    </row>
    <row r="302" spans="1:4" x14ac:dyDescent="0.25">
      <c r="A302" t="s">
        <v>173</v>
      </c>
      <c r="B302">
        <v>2015</v>
      </c>
      <c r="C302" s="1">
        <v>18619</v>
      </c>
      <c r="D302" s="1">
        <v>18619</v>
      </c>
    </row>
    <row r="303" spans="1:4" x14ac:dyDescent="0.25">
      <c r="A303" t="s">
        <v>173</v>
      </c>
      <c r="B303">
        <v>2014</v>
      </c>
      <c r="C303" s="1">
        <v>18416</v>
      </c>
      <c r="D303" s="1">
        <v>18416</v>
      </c>
    </row>
    <row r="304" spans="1:4" x14ac:dyDescent="0.25">
      <c r="A304" t="s">
        <v>173</v>
      </c>
      <c r="B304">
        <v>2013</v>
      </c>
      <c r="C304" s="1">
        <v>18205</v>
      </c>
      <c r="D304" s="1">
        <v>18205</v>
      </c>
    </row>
    <row r="305" spans="1:4" x14ac:dyDescent="0.25">
      <c r="A305" t="s">
        <v>173</v>
      </c>
      <c r="B305">
        <v>2012</v>
      </c>
      <c r="C305" s="1">
        <v>17456</v>
      </c>
      <c r="D305" s="1">
        <v>12866</v>
      </c>
    </row>
    <row r="306" spans="1:4" x14ac:dyDescent="0.25">
      <c r="A306" t="s">
        <v>173</v>
      </c>
      <c r="B306">
        <v>2011</v>
      </c>
      <c r="C306" s="1">
        <v>17256</v>
      </c>
      <c r="D306" s="1">
        <v>12714</v>
      </c>
    </row>
    <row r="307" spans="1:4" x14ac:dyDescent="0.25">
      <c r="A307" t="s">
        <v>173</v>
      </c>
      <c r="B307">
        <v>2010</v>
      </c>
      <c r="C307" s="1">
        <v>17048</v>
      </c>
      <c r="D307" s="1">
        <v>12224</v>
      </c>
    </row>
    <row r="308" spans="1:4" x14ac:dyDescent="0.25">
      <c r="A308" t="s">
        <v>173</v>
      </c>
      <c r="B308">
        <v>2009</v>
      </c>
      <c r="C308" s="1">
        <v>16624</v>
      </c>
      <c r="D308" s="1">
        <v>11618</v>
      </c>
    </row>
    <row r="309" spans="1:4" x14ac:dyDescent="0.25">
      <c r="A309" t="s">
        <v>174</v>
      </c>
      <c r="B309">
        <v>2015</v>
      </c>
      <c r="C309" s="1">
        <v>9985</v>
      </c>
      <c r="D309" s="1">
        <v>6086</v>
      </c>
    </row>
    <row r="310" spans="1:4" x14ac:dyDescent="0.25">
      <c r="A310" t="s">
        <v>174</v>
      </c>
      <c r="B310">
        <v>2014</v>
      </c>
      <c r="C310" s="1">
        <v>9939</v>
      </c>
      <c r="D310" s="1">
        <v>7320</v>
      </c>
    </row>
    <row r="311" spans="1:4" x14ac:dyDescent="0.25">
      <c r="A311" t="s">
        <v>174</v>
      </c>
      <c r="B311">
        <v>2013</v>
      </c>
      <c r="C311" s="1">
        <v>9890</v>
      </c>
      <c r="D311" s="1">
        <v>7284</v>
      </c>
    </row>
    <row r="312" spans="1:4" x14ac:dyDescent="0.25">
      <c r="A312" t="s">
        <v>174</v>
      </c>
      <c r="B312">
        <v>2012</v>
      </c>
      <c r="C312" s="1">
        <v>9556</v>
      </c>
      <c r="D312" s="1">
        <v>7038</v>
      </c>
    </row>
    <row r="313" spans="1:4" x14ac:dyDescent="0.25">
      <c r="A313" t="s">
        <v>174</v>
      </c>
      <c r="B313">
        <v>2011</v>
      </c>
      <c r="C313" s="1">
        <v>9515</v>
      </c>
      <c r="D313" s="1">
        <v>7007</v>
      </c>
    </row>
    <row r="314" spans="1:4" x14ac:dyDescent="0.25">
      <c r="A314" t="s">
        <v>174</v>
      </c>
      <c r="B314">
        <v>2010</v>
      </c>
      <c r="C314" s="1">
        <v>9471</v>
      </c>
      <c r="D314" s="1">
        <v>6975</v>
      </c>
    </row>
    <row r="315" spans="1:4" x14ac:dyDescent="0.25">
      <c r="A315" t="s">
        <v>174</v>
      </c>
      <c r="B315">
        <v>2009</v>
      </c>
      <c r="C315" s="1">
        <v>9143</v>
      </c>
      <c r="D315" s="1">
        <v>6926</v>
      </c>
    </row>
    <row r="316" spans="1:4" x14ac:dyDescent="0.25">
      <c r="A316" t="s">
        <v>177</v>
      </c>
      <c r="B316">
        <v>2015</v>
      </c>
      <c r="C316" s="1">
        <v>4633</v>
      </c>
      <c r="D316" s="1">
        <v>1548</v>
      </c>
    </row>
    <row r="317" spans="1:4" x14ac:dyDescent="0.25">
      <c r="A317" t="s">
        <v>177</v>
      </c>
      <c r="B317">
        <v>2014</v>
      </c>
      <c r="C317" s="1">
        <v>4642</v>
      </c>
      <c r="D317" s="1">
        <v>2483</v>
      </c>
    </row>
    <row r="318" spans="1:4" x14ac:dyDescent="0.25">
      <c r="A318" t="s">
        <v>177</v>
      </c>
      <c r="B318">
        <v>2013</v>
      </c>
      <c r="C318" s="1">
        <v>4651</v>
      </c>
      <c r="D318" s="1">
        <v>2488</v>
      </c>
    </row>
    <row r="319" spans="1:4" x14ac:dyDescent="0.25">
      <c r="A319" t="s">
        <v>177</v>
      </c>
      <c r="B319">
        <v>2012</v>
      </c>
      <c r="C319" s="1">
        <v>4530</v>
      </c>
      <c r="D319" s="1">
        <v>2423</v>
      </c>
    </row>
    <row r="320" spans="1:4" x14ac:dyDescent="0.25">
      <c r="A320" t="s">
        <v>177</v>
      </c>
      <c r="B320">
        <v>2011</v>
      </c>
      <c r="C320" s="1">
        <v>4543</v>
      </c>
      <c r="D320" s="1">
        <v>2430</v>
      </c>
    </row>
    <row r="321" spans="1:4" x14ac:dyDescent="0.25">
      <c r="A321" t="s">
        <v>177</v>
      </c>
      <c r="B321">
        <v>2010</v>
      </c>
      <c r="C321" s="1">
        <v>4556</v>
      </c>
      <c r="D321" s="1">
        <v>2437</v>
      </c>
    </row>
    <row r="322" spans="1:4" x14ac:dyDescent="0.25">
      <c r="A322" t="s">
        <v>177</v>
      </c>
      <c r="B322">
        <v>2009</v>
      </c>
      <c r="C322" s="1">
        <v>4735</v>
      </c>
      <c r="D322" s="1">
        <v>2415</v>
      </c>
    </row>
    <row r="323" spans="1:4" x14ac:dyDescent="0.25">
      <c r="A323" t="s">
        <v>186</v>
      </c>
      <c r="B323">
        <v>2015</v>
      </c>
      <c r="C323" s="1">
        <v>22231</v>
      </c>
      <c r="D323" s="1">
        <v>18806</v>
      </c>
    </row>
    <row r="324" spans="1:4" x14ac:dyDescent="0.25">
      <c r="A324" t="s">
        <v>186</v>
      </c>
      <c r="B324">
        <v>2014</v>
      </c>
      <c r="C324" s="1">
        <v>22244</v>
      </c>
      <c r="D324" s="1">
        <v>21780</v>
      </c>
    </row>
    <row r="325" spans="1:4" x14ac:dyDescent="0.25">
      <c r="A325" t="s">
        <v>186</v>
      </c>
      <c r="B325">
        <v>2013</v>
      </c>
      <c r="C325" s="1">
        <v>22257</v>
      </c>
      <c r="D325" s="1">
        <v>21792</v>
      </c>
    </row>
    <row r="326" spans="1:4" x14ac:dyDescent="0.25">
      <c r="A326" t="s">
        <v>186</v>
      </c>
      <c r="B326">
        <v>2012</v>
      </c>
      <c r="C326" s="1">
        <v>21641</v>
      </c>
      <c r="D326" s="1">
        <v>21189</v>
      </c>
    </row>
    <row r="327" spans="1:4" x14ac:dyDescent="0.25">
      <c r="A327" t="s">
        <v>186</v>
      </c>
      <c r="B327">
        <v>2011</v>
      </c>
      <c r="C327" s="1">
        <v>21673</v>
      </c>
      <c r="D327" s="1">
        <v>21221</v>
      </c>
    </row>
    <row r="328" spans="1:4" x14ac:dyDescent="0.25">
      <c r="A328" t="s">
        <v>186</v>
      </c>
      <c r="B328">
        <v>2010</v>
      </c>
      <c r="C328" s="1">
        <v>21705</v>
      </c>
      <c r="D328" s="1">
        <v>21252</v>
      </c>
    </row>
    <row r="329" spans="1:4" x14ac:dyDescent="0.25">
      <c r="A329" t="s">
        <v>186</v>
      </c>
      <c r="B329">
        <v>2009</v>
      </c>
      <c r="C329" s="1">
        <v>21431</v>
      </c>
      <c r="D329" s="1">
        <v>24762</v>
      </c>
    </row>
    <row r="330" spans="1:4" x14ac:dyDescent="0.25">
      <c r="A330" t="s">
        <v>197</v>
      </c>
      <c r="B330">
        <v>2015</v>
      </c>
      <c r="C330" s="1">
        <v>7862</v>
      </c>
      <c r="D330" s="1">
        <v>1905</v>
      </c>
    </row>
    <row r="331" spans="1:4" x14ac:dyDescent="0.25">
      <c r="A331" t="s">
        <v>197</v>
      </c>
      <c r="B331">
        <v>2014</v>
      </c>
      <c r="C331" s="1">
        <v>7885</v>
      </c>
      <c r="D331" s="1">
        <v>3173</v>
      </c>
    </row>
    <row r="332" spans="1:4" x14ac:dyDescent="0.25">
      <c r="A332" t="s">
        <v>197</v>
      </c>
      <c r="B332">
        <v>2013</v>
      </c>
      <c r="C332" s="1">
        <v>7909</v>
      </c>
      <c r="D332" s="1">
        <v>2914</v>
      </c>
    </row>
    <row r="333" spans="1:4" x14ac:dyDescent="0.25">
      <c r="A333" t="s">
        <v>197</v>
      </c>
      <c r="B333">
        <v>2012</v>
      </c>
      <c r="C333" s="1">
        <v>7712</v>
      </c>
      <c r="D333" s="1">
        <v>2612</v>
      </c>
    </row>
    <row r="334" spans="1:4" x14ac:dyDescent="0.25">
      <c r="A334" t="s">
        <v>197</v>
      </c>
      <c r="B334">
        <v>2011</v>
      </c>
      <c r="C334" s="1">
        <v>7743</v>
      </c>
      <c r="D334" s="1">
        <v>2550</v>
      </c>
    </row>
    <row r="335" spans="1:4" x14ac:dyDescent="0.25">
      <c r="A335" t="s">
        <v>197</v>
      </c>
      <c r="B335">
        <v>2010</v>
      </c>
      <c r="C335" s="1">
        <v>7775</v>
      </c>
      <c r="D335" s="1">
        <v>2421</v>
      </c>
    </row>
    <row r="336" spans="1:4" x14ac:dyDescent="0.25">
      <c r="A336" t="s">
        <v>197</v>
      </c>
      <c r="B336">
        <v>2009</v>
      </c>
      <c r="C336" s="1">
        <v>8389</v>
      </c>
      <c r="D336" s="1">
        <v>2184</v>
      </c>
    </row>
    <row r="337" spans="1:4" x14ac:dyDescent="0.25">
      <c r="A337" t="s">
        <v>198</v>
      </c>
      <c r="B337">
        <v>2015</v>
      </c>
      <c r="C337" s="1">
        <v>27827</v>
      </c>
      <c r="D337" s="1">
        <v>20686</v>
      </c>
    </row>
    <row r="338" spans="1:4" x14ac:dyDescent="0.25">
      <c r="A338" t="s">
        <v>198</v>
      </c>
      <c r="B338">
        <v>2014</v>
      </c>
      <c r="C338" s="1">
        <v>27579</v>
      </c>
      <c r="D338" s="1">
        <v>22638</v>
      </c>
    </row>
    <row r="339" spans="1:4" x14ac:dyDescent="0.25">
      <c r="A339" t="s">
        <v>198</v>
      </c>
      <c r="B339">
        <v>2013</v>
      </c>
      <c r="C339" s="1">
        <v>27321</v>
      </c>
      <c r="D339" s="1">
        <v>22426</v>
      </c>
    </row>
    <row r="340" spans="1:4" x14ac:dyDescent="0.25">
      <c r="A340" t="s">
        <v>198</v>
      </c>
      <c r="B340">
        <v>2012</v>
      </c>
      <c r="C340" s="1">
        <v>26262</v>
      </c>
      <c r="D340" s="1">
        <v>21557</v>
      </c>
    </row>
    <row r="341" spans="1:4" x14ac:dyDescent="0.25">
      <c r="A341" t="s">
        <v>198</v>
      </c>
      <c r="B341">
        <v>2011</v>
      </c>
      <c r="C341" s="1">
        <v>26021</v>
      </c>
      <c r="D341" s="1">
        <v>21359</v>
      </c>
    </row>
    <row r="342" spans="1:4" x14ac:dyDescent="0.25">
      <c r="A342" t="s">
        <v>198</v>
      </c>
      <c r="B342">
        <v>2010</v>
      </c>
      <c r="C342" s="1">
        <v>25771</v>
      </c>
      <c r="D342" s="1">
        <v>20942</v>
      </c>
    </row>
    <row r="343" spans="1:4" x14ac:dyDescent="0.25">
      <c r="A343" t="s">
        <v>198</v>
      </c>
      <c r="B343">
        <v>2009</v>
      </c>
      <c r="C343" s="1">
        <v>25938</v>
      </c>
      <c r="D343" s="1">
        <v>20334</v>
      </c>
    </row>
    <row r="344" spans="1:4" x14ac:dyDescent="0.25">
      <c r="A344" t="s">
        <v>202</v>
      </c>
      <c r="B344">
        <v>2015</v>
      </c>
      <c r="C344" s="1">
        <v>7835</v>
      </c>
      <c r="D344" s="1">
        <v>3287</v>
      </c>
    </row>
    <row r="345" spans="1:4" x14ac:dyDescent="0.25">
      <c r="A345" t="s">
        <v>202</v>
      </c>
      <c r="B345">
        <v>2014</v>
      </c>
      <c r="C345" s="1">
        <v>7962</v>
      </c>
      <c r="D345" s="1">
        <v>1831</v>
      </c>
    </row>
    <row r="346" spans="1:4" x14ac:dyDescent="0.25">
      <c r="A346" t="s">
        <v>202</v>
      </c>
      <c r="B346">
        <v>2013</v>
      </c>
      <c r="C346" s="1">
        <v>8094</v>
      </c>
      <c r="D346" s="1">
        <v>1997</v>
      </c>
    </row>
    <row r="347" spans="1:4" x14ac:dyDescent="0.25">
      <c r="A347" t="s">
        <v>202</v>
      </c>
      <c r="B347">
        <v>2012</v>
      </c>
      <c r="C347" s="1">
        <v>8011</v>
      </c>
      <c r="D347" s="1">
        <v>1997</v>
      </c>
    </row>
    <row r="348" spans="1:4" x14ac:dyDescent="0.25">
      <c r="A348" t="s">
        <v>202</v>
      </c>
      <c r="B348">
        <v>2011</v>
      </c>
      <c r="C348" s="1">
        <v>8152</v>
      </c>
      <c r="D348" s="1">
        <v>1800</v>
      </c>
    </row>
    <row r="349" spans="1:4" x14ac:dyDescent="0.25">
      <c r="A349" t="s">
        <v>202</v>
      </c>
      <c r="B349">
        <v>2010</v>
      </c>
      <c r="C349" s="1">
        <v>8298</v>
      </c>
      <c r="D349" s="1">
        <v>2000</v>
      </c>
    </row>
    <row r="350" spans="1:4" x14ac:dyDescent="0.25">
      <c r="A350" t="s">
        <v>202</v>
      </c>
      <c r="B350">
        <v>2009</v>
      </c>
      <c r="C350" s="1">
        <v>8637</v>
      </c>
      <c r="D350" s="1">
        <v>2063</v>
      </c>
    </row>
    <row r="351" spans="1:4" x14ac:dyDescent="0.25">
      <c r="A351" t="s">
        <v>208</v>
      </c>
      <c r="B351">
        <v>2015</v>
      </c>
      <c r="C351" s="1">
        <v>18198</v>
      </c>
      <c r="D351" s="1">
        <v>8608</v>
      </c>
    </row>
    <row r="352" spans="1:4" x14ac:dyDescent="0.25">
      <c r="A352" t="s">
        <v>208</v>
      </c>
      <c r="B352">
        <v>2014</v>
      </c>
      <c r="C352" s="1">
        <v>18235</v>
      </c>
      <c r="D352" s="1">
        <v>12493</v>
      </c>
    </row>
    <row r="353" spans="1:4" x14ac:dyDescent="0.25">
      <c r="A353" t="s">
        <v>208</v>
      </c>
      <c r="B353">
        <v>2013</v>
      </c>
      <c r="C353" s="1">
        <v>18273</v>
      </c>
      <c r="D353" s="1">
        <v>11857</v>
      </c>
    </row>
    <row r="354" spans="1:4" x14ac:dyDescent="0.25">
      <c r="A354" t="s">
        <v>208</v>
      </c>
      <c r="B354">
        <v>2012</v>
      </c>
      <c r="C354" s="1">
        <v>17798</v>
      </c>
      <c r="D354" s="1">
        <v>10236</v>
      </c>
    </row>
    <row r="355" spans="1:4" x14ac:dyDescent="0.25">
      <c r="A355" t="s">
        <v>208</v>
      </c>
      <c r="B355">
        <v>2011</v>
      </c>
      <c r="C355" s="1">
        <v>17853</v>
      </c>
      <c r="D355" s="1">
        <v>9454</v>
      </c>
    </row>
    <row r="356" spans="1:4" x14ac:dyDescent="0.25">
      <c r="A356" t="s">
        <v>208</v>
      </c>
      <c r="B356">
        <v>2010</v>
      </c>
      <c r="C356" s="1">
        <v>17908</v>
      </c>
      <c r="D356" s="1">
        <v>8705</v>
      </c>
    </row>
    <row r="357" spans="1:4" x14ac:dyDescent="0.25">
      <c r="A357" t="s">
        <v>208</v>
      </c>
      <c r="B357">
        <v>2009</v>
      </c>
      <c r="C357" s="1">
        <v>18534</v>
      </c>
      <c r="D357" s="1">
        <v>8705</v>
      </c>
    </row>
    <row r="358" spans="1:4" x14ac:dyDescent="0.25">
      <c r="A358" t="s">
        <v>214</v>
      </c>
      <c r="B358">
        <v>2015</v>
      </c>
      <c r="C358" s="1">
        <v>11464</v>
      </c>
      <c r="D358" s="1">
        <v>8136</v>
      </c>
    </row>
    <row r="359" spans="1:4" x14ac:dyDescent="0.25">
      <c r="A359" t="s">
        <v>214</v>
      </c>
      <c r="B359">
        <v>2014</v>
      </c>
      <c r="C359" s="1">
        <v>11334</v>
      </c>
      <c r="D359" s="1">
        <v>8397</v>
      </c>
    </row>
    <row r="360" spans="1:4" x14ac:dyDescent="0.25">
      <c r="A360" t="s">
        <v>214</v>
      </c>
      <c r="B360">
        <v>2013</v>
      </c>
      <c r="C360" s="1">
        <v>11198</v>
      </c>
      <c r="D360" s="1">
        <v>8296</v>
      </c>
    </row>
    <row r="361" spans="1:4" x14ac:dyDescent="0.25">
      <c r="A361" t="s">
        <v>214</v>
      </c>
      <c r="B361">
        <v>2012</v>
      </c>
      <c r="C361" s="1">
        <v>10732</v>
      </c>
      <c r="D361" s="1">
        <v>7951</v>
      </c>
    </row>
    <row r="362" spans="1:4" x14ac:dyDescent="0.25">
      <c r="A362" t="s">
        <v>214</v>
      </c>
      <c r="B362">
        <v>2011</v>
      </c>
      <c r="C362" s="1">
        <v>10602</v>
      </c>
      <c r="D362" s="1">
        <v>7854</v>
      </c>
    </row>
    <row r="363" spans="1:4" x14ac:dyDescent="0.25">
      <c r="A363" t="s">
        <v>214</v>
      </c>
      <c r="B363">
        <v>2010</v>
      </c>
      <c r="C363" s="1">
        <v>10468</v>
      </c>
      <c r="D363" s="1">
        <v>7755</v>
      </c>
    </row>
    <row r="364" spans="1:4" x14ac:dyDescent="0.25">
      <c r="A364" t="s">
        <v>214</v>
      </c>
      <c r="B364">
        <v>2009</v>
      </c>
      <c r="C364" s="1">
        <v>10261</v>
      </c>
      <c r="D364" s="1">
        <v>7909</v>
      </c>
    </row>
    <row r="365" spans="1:4" x14ac:dyDescent="0.25">
      <c r="A365" t="s">
        <v>215</v>
      </c>
      <c r="B365">
        <v>2015</v>
      </c>
      <c r="C365" s="1">
        <v>52827</v>
      </c>
      <c r="D365" s="1">
        <v>33859</v>
      </c>
    </row>
    <row r="366" spans="1:4" x14ac:dyDescent="0.25">
      <c r="A366" t="s">
        <v>215</v>
      </c>
      <c r="B366">
        <v>2014</v>
      </c>
      <c r="C366" s="1">
        <v>52280</v>
      </c>
      <c r="D366" s="1">
        <v>44385</v>
      </c>
    </row>
    <row r="367" spans="1:4" x14ac:dyDescent="0.25">
      <c r="A367" t="s">
        <v>215</v>
      </c>
      <c r="B367">
        <v>2013</v>
      </c>
      <c r="C367" s="1">
        <v>51709</v>
      </c>
      <c r="D367" s="1">
        <v>42781</v>
      </c>
    </row>
    <row r="368" spans="1:4" x14ac:dyDescent="0.25">
      <c r="A368" t="s">
        <v>215</v>
      </c>
      <c r="B368">
        <v>2012</v>
      </c>
      <c r="C368" s="1">
        <v>49616</v>
      </c>
      <c r="D368" s="1">
        <v>41492</v>
      </c>
    </row>
    <row r="369" spans="1:4" x14ac:dyDescent="0.25">
      <c r="A369" t="s">
        <v>215</v>
      </c>
      <c r="B369">
        <v>2011</v>
      </c>
      <c r="C369" s="1">
        <v>49077</v>
      </c>
      <c r="D369" s="1">
        <v>39965</v>
      </c>
    </row>
    <row r="370" spans="1:4" x14ac:dyDescent="0.25">
      <c r="A370" t="s">
        <v>215</v>
      </c>
      <c r="B370">
        <v>2010</v>
      </c>
      <c r="C370" s="1">
        <v>48519</v>
      </c>
      <c r="D370" s="1">
        <v>38806</v>
      </c>
    </row>
    <row r="371" spans="1:4" x14ac:dyDescent="0.25">
      <c r="A371" t="s">
        <v>215</v>
      </c>
      <c r="B371">
        <v>2009</v>
      </c>
      <c r="C371" s="1">
        <v>48723</v>
      </c>
      <c r="D371" s="1">
        <v>38093</v>
      </c>
    </row>
    <row r="372" spans="1:4" x14ac:dyDescent="0.25">
      <c r="A372" t="s">
        <v>226</v>
      </c>
      <c r="B372">
        <v>2015</v>
      </c>
      <c r="C372" s="1">
        <v>5118</v>
      </c>
      <c r="D372" s="1">
        <v>1749</v>
      </c>
    </row>
    <row r="373" spans="1:4" x14ac:dyDescent="0.25">
      <c r="A373" t="s">
        <v>226</v>
      </c>
      <c r="B373">
        <v>2014</v>
      </c>
      <c r="C373" s="1">
        <v>5111</v>
      </c>
      <c r="D373" s="1">
        <v>1060</v>
      </c>
    </row>
    <row r="374" spans="1:4" x14ac:dyDescent="0.25">
      <c r="A374" t="s">
        <v>226</v>
      </c>
      <c r="B374">
        <v>2013</v>
      </c>
      <c r="C374" s="1">
        <v>5103</v>
      </c>
      <c r="D374" s="1">
        <v>1054</v>
      </c>
    </row>
    <row r="375" spans="1:4" x14ac:dyDescent="0.25">
      <c r="A375" t="s">
        <v>226</v>
      </c>
      <c r="B375">
        <v>2012</v>
      </c>
      <c r="C375" s="1">
        <v>4950</v>
      </c>
      <c r="D375" s="1">
        <v>1050</v>
      </c>
    </row>
    <row r="376" spans="1:4" x14ac:dyDescent="0.25">
      <c r="A376" t="s">
        <v>226</v>
      </c>
      <c r="B376">
        <v>2011</v>
      </c>
      <c r="C376" s="1">
        <v>4947</v>
      </c>
      <c r="D376" s="1">
        <v>1040</v>
      </c>
    </row>
    <row r="377" spans="1:4" x14ac:dyDescent="0.25">
      <c r="A377" t="s">
        <v>226</v>
      </c>
      <c r="B377">
        <v>2010</v>
      </c>
      <c r="C377" s="1">
        <v>4943</v>
      </c>
      <c r="D377" s="1">
        <v>1040</v>
      </c>
    </row>
    <row r="378" spans="1:4" x14ac:dyDescent="0.25">
      <c r="A378" t="s">
        <v>226</v>
      </c>
      <c r="B378">
        <v>2009</v>
      </c>
      <c r="C378" s="1">
        <v>5335</v>
      </c>
    </row>
    <row r="379" spans="1:4" x14ac:dyDescent="0.25">
      <c r="A379" t="s">
        <v>228</v>
      </c>
      <c r="B379">
        <v>2015</v>
      </c>
      <c r="C379" s="1">
        <v>125421</v>
      </c>
      <c r="D379" s="1">
        <v>96847</v>
      </c>
    </row>
    <row r="380" spans="1:4" x14ac:dyDescent="0.25">
      <c r="A380" t="s">
        <v>228</v>
      </c>
      <c r="B380">
        <v>2014</v>
      </c>
      <c r="C380" s="1">
        <v>124370</v>
      </c>
      <c r="D380" s="1">
        <v>118770</v>
      </c>
    </row>
    <row r="381" spans="1:4" x14ac:dyDescent="0.25">
      <c r="A381" t="s">
        <v>228</v>
      </c>
      <c r="B381">
        <v>2013</v>
      </c>
      <c r="C381" s="1">
        <v>123275</v>
      </c>
      <c r="D381" s="1">
        <v>117724</v>
      </c>
    </row>
    <row r="382" spans="1:4" x14ac:dyDescent="0.25">
      <c r="A382" t="s">
        <v>228</v>
      </c>
      <c r="B382">
        <v>2012</v>
      </c>
      <c r="C382" s="1">
        <v>118578</v>
      </c>
      <c r="D382" s="1">
        <v>113239</v>
      </c>
    </row>
    <row r="383" spans="1:4" x14ac:dyDescent="0.25">
      <c r="A383" t="s">
        <v>228</v>
      </c>
      <c r="B383">
        <v>2011</v>
      </c>
      <c r="C383" s="1">
        <v>117562</v>
      </c>
      <c r="D383" s="1">
        <v>112269</v>
      </c>
    </row>
    <row r="384" spans="1:4" x14ac:dyDescent="0.25">
      <c r="A384" t="s">
        <v>228</v>
      </c>
      <c r="B384">
        <v>2010</v>
      </c>
      <c r="C384" s="1">
        <v>116512</v>
      </c>
      <c r="D384" s="1">
        <v>111266</v>
      </c>
    </row>
    <row r="385" spans="1:4" x14ac:dyDescent="0.25">
      <c r="A385" t="s">
        <v>228</v>
      </c>
      <c r="B385">
        <v>2009</v>
      </c>
      <c r="C385" s="1">
        <v>114579</v>
      </c>
      <c r="D385" s="1">
        <v>107515</v>
      </c>
    </row>
    <row r="386" spans="1:4" x14ac:dyDescent="0.25">
      <c r="A386" t="s">
        <v>231</v>
      </c>
      <c r="B386">
        <v>2015</v>
      </c>
      <c r="C386" s="1">
        <v>648766</v>
      </c>
      <c r="D386" s="1">
        <v>519469</v>
      </c>
    </row>
    <row r="387" spans="1:4" x14ac:dyDescent="0.25">
      <c r="A387" t="s">
        <v>231</v>
      </c>
      <c r="B387">
        <v>2014</v>
      </c>
      <c r="C387" s="1">
        <v>643476</v>
      </c>
      <c r="D387" s="1">
        <v>641299</v>
      </c>
    </row>
    <row r="388" spans="1:4" x14ac:dyDescent="0.25">
      <c r="A388" t="s">
        <v>231</v>
      </c>
      <c r="B388">
        <v>2013</v>
      </c>
      <c r="C388" s="1">
        <v>637961</v>
      </c>
      <c r="D388" s="1">
        <v>629292</v>
      </c>
    </row>
    <row r="389" spans="1:4" x14ac:dyDescent="0.25">
      <c r="A389" t="s">
        <v>231</v>
      </c>
      <c r="B389">
        <v>2012</v>
      </c>
      <c r="C389" s="1">
        <v>613815</v>
      </c>
      <c r="D389" s="1">
        <v>603129</v>
      </c>
    </row>
    <row r="390" spans="1:4" x14ac:dyDescent="0.25">
      <c r="A390" t="s">
        <v>231</v>
      </c>
      <c r="B390">
        <v>2011</v>
      </c>
      <c r="C390" s="1">
        <v>608715</v>
      </c>
      <c r="D390" s="1">
        <v>593458</v>
      </c>
    </row>
    <row r="391" spans="1:4" x14ac:dyDescent="0.25">
      <c r="A391" t="s">
        <v>231</v>
      </c>
      <c r="B391">
        <v>2010</v>
      </c>
      <c r="C391" s="1">
        <v>603442</v>
      </c>
      <c r="D391" s="1">
        <v>575794</v>
      </c>
    </row>
    <row r="392" spans="1:4" x14ac:dyDescent="0.25">
      <c r="A392" t="s">
        <v>231</v>
      </c>
      <c r="B392">
        <v>2009</v>
      </c>
      <c r="C392" s="1">
        <v>625393</v>
      </c>
      <c r="D392" s="1">
        <v>558999</v>
      </c>
    </row>
    <row r="393" spans="1:4" x14ac:dyDescent="0.25">
      <c r="A393" t="s">
        <v>232</v>
      </c>
      <c r="B393">
        <v>2015</v>
      </c>
      <c r="C393" s="1">
        <v>9461</v>
      </c>
      <c r="D393" s="1">
        <v>7027</v>
      </c>
    </row>
    <row r="394" spans="1:4" x14ac:dyDescent="0.25">
      <c r="A394" t="s">
        <v>232</v>
      </c>
      <c r="B394">
        <v>2014</v>
      </c>
      <c r="C394" s="1">
        <v>9476</v>
      </c>
      <c r="D394" s="1">
        <v>7027</v>
      </c>
    </row>
    <row r="395" spans="1:4" x14ac:dyDescent="0.25">
      <c r="A395" t="s">
        <v>232</v>
      </c>
      <c r="B395">
        <v>2013</v>
      </c>
      <c r="C395" s="1">
        <v>9492</v>
      </c>
      <c r="D395" s="1">
        <v>7202</v>
      </c>
    </row>
    <row r="396" spans="1:4" x14ac:dyDescent="0.25">
      <c r="A396" t="s">
        <v>232</v>
      </c>
      <c r="B396">
        <v>2012</v>
      </c>
      <c r="C396" s="1">
        <v>9241</v>
      </c>
      <c r="D396" s="1">
        <v>6860</v>
      </c>
    </row>
    <row r="397" spans="1:4" x14ac:dyDescent="0.25">
      <c r="A397" t="s">
        <v>232</v>
      </c>
      <c r="B397">
        <v>2011</v>
      </c>
      <c r="C397" s="1">
        <v>9265</v>
      </c>
      <c r="D397" s="1">
        <v>6912</v>
      </c>
    </row>
    <row r="398" spans="1:4" x14ac:dyDescent="0.25">
      <c r="A398" t="s">
        <v>232</v>
      </c>
      <c r="B398">
        <v>2010</v>
      </c>
      <c r="C398" s="1">
        <v>9289</v>
      </c>
      <c r="D398" s="1">
        <v>6912</v>
      </c>
    </row>
    <row r="399" spans="1:4" x14ac:dyDescent="0.25">
      <c r="A399" t="s">
        <v>232</v>
      </c>
      <c r="B399">
        <v>2009</v>
      </c>
      <c r="C399" s="1">
        <v>9747</v>
      </c>
      <c r="D399" s="1">
        <v>6118</v>
      </c>
    </row>
    <row r="400" spans="1:4" x14ac:dyDescent="0.25">
      <c r="A400" t="s">
        <v>233</v>
      </c>
      <c r="B400">
        <v>2015</v>
      </c>
      <c r="C400" s="1">
        <v>26974</v>
      </c>
      <c r="D400" s="1">
        <v>4254</v>
      </c>
    </row>
    <row r="401" spans="1:4" x14ac:dyDescent="0.25">
      <c r="A401" t="s">
        <v>233</v>
      </c>
      <c r="B401">
        <v>2014</v>
      </c>
      <c r="C401" s="1">
        <v>26933</v>
      </c>
      <c r="D401" s="1">
        <v>6956</v>
      </c>
    </row>
    <row r="402" spans="1:4" x14ac:dyDescent="0.25">
      <c r="A402" t="s">
        <v>233</v>
      </c>
      <c r="B402">
        <v>2013</v>
      </c>
      <c r="C402" s="1">
        <v>26889</v>
      </c>
      <c r="D402" s="1">
        <v>6458</v>
      </c>
    </row>
    <row r="403" spans="1:4" x14ac:dyDescent="0.25">
      <c r="A403" t="s">
        <v>233</v>
      </c>
      <c r="B403">
        <v>2012</v>
      </c>
      <c r="C403" s="1">
        <v>26079</v>
      </c>
      <c r="D403" s="1">
        <v>5733</v>
      </c>
    </row>
    <row r="404" spans="1:4" x14ac:dyDescent="0.25">
      <c r="A404" t="s">
        <v>233</v>
      </c>
      <c r="B404">
        <v>2011</v>
      </c>
      <c r="C404" s="1">
        <v>26057</v>
      </c>
      <c r="D404" s="1">
        <v>8273</v>
      </c>
    </row>
    <row r="405" spans="1:4" x14ac:dyDescent="0.25">
      <c r="A405" t="s">
        <v>233</v>
      </c>
      <c r="B405">
        <v>2010</v>
      </c>
      <c r="C405" s="1">
        <v>26033</v>
      </c>
      <c r="D405" s="1">
        <v>7875</v>
      </c>
    </row>
    <row r="406" spans="1:4" x14ac:dyDescent="0.25">
      <c r="A406" t="s">
        <v>233</v>
      </c>
      <c r="B406">
        <v>2009</v>
      </c>
      <c r="C406" s="1">
        <v>27110</v>
      </c>
      <c r="D406" s="1">
        <v>5078</v>
      </c>
    </row>
    <row r="407" spans="1:4" x14ac:dyDescent="0.25">
      <c r="A407" t="s">
        <v>236</v>
      </c>
      <c r="B407">
        <v>2015</v>
      </c>
      <c r="C407" s="1">
        <v>24432</v>
      </c>
      <c r="D407" s="1">
        <v>13317</v>
      </c>
    </row>
    <row r="408" spans="1:4" x14ac:dyDescent="0.25">
      <c r="A408" t="s">
        <v>236</v>
      </c>
      <c r="B408">
        <v>2014</v>
      </c>
      <c r="C408" s="1">
        <v>24457</v>
      </c>
      <c r="D408" s="1">
        <v>19130</v>
      </c>
    </row>
    <row r="409" spans="1:4" x14ac:dyDescent="0.25">
      <c r="A409" t="s">
        <v>236</v>
      </c>
      <c r="B409">
        <v>2013</v>
      </c>
      <c r="C409" s="1">
        <v>24484</v>
      </c>
      <c r="D409" s="1">
        <v>18920</v>
      </c>
    </row>
    <row r="410" spans="1:4" x14ac:dyDescent="0.25">
      <c r="A410" t="s">
        <v>236</v>
      </c>
      <c r="B410">
        <v>2012</v>
      </c>
      <c r="C410" s="1">
        <v>23819</v>
      </c>
      <c r="D410" s="1">
        <v>18696</v>
      </c>
    </row>
    <row r="411" spans="1:4" x14ac:dyDescent="0.25">
      <c r="A411" t="s">
        <v>236</v>
      </c>
      <c r="B411">
        <v>2011</v>
      </c>
      <c r="C411" s="1">
        <v>23866</v>
      </c>
      <c r="D411" s="1">
        <v>20303</v>
      </c>
    </row>
    <row r="412" spans="1:4" x14ac:dyDescent="0.25">
      <c r="A412" t="s">
        <v>236</v>
      </c>
      <c r="B412">
        <v>2010</v>
      </c>
      <c r="C412" s="1">
        <v>23914</v>
      </c>
      <c r="D412" s="1">
        <v>19717</v>
      </c>
    </row>
    <row r="413" spans="1:4" x14ac:dyDescent="0.25">
      <c r="A413" t="s">
        <v>236</v>
      </c>
      <c r="B413">
        <v>2009</v>
      </c>
      <c r="C413" s="1">
        <v>23048</v>
      </c>
      <c r="D413" s="1">
        <v>19524</v>
      </c>
    </row>
    <row r="414" spans="1:4" x14ac:dyDescent="0.25">
      <c r="A414" t="s">
        <v>239</v>
      </c>
      <c r="B414">
        <v>2015</v>
      </c>
      <c r="C414" s="1">
        <v>109363</v>
      </c>
      <c r="D414" s="1">
        <v>80816</v>
      </c>
    </row>
    <row r="415" spans="1:4" x14ac:dyDescent="0.25">
      <c r="A415" t="s">
        <v>239</v>
      </c>
      <c r="B415">
        <v>2014</v>
      </c>
      <c r="C415" s="1">
        <v>108843</v>
      </c>
      <c r="D415" s="1">
        <v>107479</v>
      </c>
    </row>
    <row r="416" spans="1:4" x14ac:dyDescent="0.25">
      <c r="A416" t="s">
        <v>239</v>
      </c>
      <c r="B416">
        <v>2013</v>
      </c>
      <c r="C416" s="1">
        <v>108302</v>
      </c>
      <c r="D416" s="1">
        <v>106945</v>
      </c>
    </row>
    <row r="417" spans="1:4" x14ac:dyDescent="0.25">
      <c r="A417" t="s">
        <v>239</v>
      </c>
      <c r="B417">
        <v>2012</v>
      </c>
      <c r="C417" s="1">
        <v>104637</v>
      </c>
      <c r="D417" s="1">
        <v>103326</v>
      </c>
    </row>
    <row r="418" spans="1:4" x14ac:dyDescent="0.25">
      <c r="A418" t="s">
        <v>239</v>
      </c>
      <c r="B418">
        <v>2011</v>
      </c>
      <c r="C418" s="1">
        <v>104174</v>
      </c>
      <c r="D418" s="1">
        <v>102869</v>
      </c>
    </row>
    <row r="419" spans="1:4" x14ac:dyDescent="0.25">
      <c r="A419" t="s">
        <v>239</v>
      </c>
      <c r="B419">
        <v>2010</v>
      </c>
      <c r="C419" s="1">
        <v>103694</v>
      </c>
      <c r="D419" s="1">
        <v>102395</v>
      </c>
    </row>
    <row r="420" spans="1:4" x14ac:dyDescent="0.25">
      <c r="A420" t="s">
        <v>239</v>
      </c>
      <c r="B420">
        <v>2009</v>
      </c>
      <c r="C420" s="1">
        <v>105037</v>
      </c>
      <c r="D420" s="1">
        <v>100824</v>
      </c>
    </row>
    <row r="421" spans="1:4" x14ac:dyDescent="0.25">
      <c r="A421" t="s">
        <v>240</v>
      </c>
      <c r="B421">
        <v>2015</v>
      </c>
      <c r="C421" s="1">
        <v>9400</v>
      </c>
      <c r="D421" s="1">
        <v>3245</v>
      </c>
    </row>
    <row r="422" spans="1:4" x14ac:dyDescent="0.25">
      <c r="A422" t="s">
        <v>240</v>
      </c>
      <c r="B422">
        <v>2014</v>
      </c>
      <c r="C422" s="1">
        <v>9394</v>
      </c>
      <c r="D422" s="1">
        <v>4655</v>
      </c>
    </row>
    <row r="423" spans="1:4" x14ac:dyDescent="0.25">
      <c r="A423" t="s">
        <v>240</v>
      </c>
      <c r="B423">
        <v>2013</v>
      </c>
      <c r="C423" s="1">
        <v>9387</v>
      </c>
      <c r="D423" s="1">
        <v>4574</v>
      </c>
    </row>
    <row r="424" spans="1:4" x14ac:dyDescent="0.25">
      <c r="A424" t="s">
        <v>240</v>
      </c>
      <c r="B424">
        <v>2012</v>
      </c>
      <c r="C424" s="1">
        <v>9115</v>
      </c>
      <c r="D424" s="1">
        <v>4397</v>
      </c>
    </row>
    <row r="425" spans="1:4" x14ac:dyDescent="0.25">
      <c r="A425" t="s">
        <v>240</v>
      </c>
      <c r="B425">
        <v>2011</v>
      </c>
      <c r="C425" s="1">
        <v>9116</v>
      </c>
      <c r="D425" s="1">
        <v>4420</v>
      </c>
    </row>
    <row r="426" spans="1:4" x14ac:dyDescent="0.25">
      <c r="A426" t="s">
        <v>240</v>
      </c>
      <c r="B426">
        <v>2010</v>
      </c>
      <c r="C426" s="1">
        <v>9117</v>
      </c>
      <c r="D426" s="1">
        <v>4273</v>
      </c>
    </row>
    <row r="427" spans="1:4" x14ac:dyDescent="0.25">
      <c r="A427" t="s">
        <v>240</v>
      </c>
      <c r="B427">
        <v>2009</v>
      </c>
      <c r="C427" s="1">
        <v>9423</v>
      </c>
      <c r="D427" s="1">
        <v>4122</v>
      </c>
    </row>
    <row r="428" spans="1:4" x14ac:dyDescent="0.25">
      <c r="A428" t="s">
        <v>245</v>
      </c>
      <c r="B428">
        <v>2015</v>
      </c>
      <c r="C428" s="1">
        <v>6207</v>
      </c>
      <c r="D428" s="1">
        <v>3808</v>
      </c>
    </row>
    <row r="429" spans="1:4" x14ac:dyDescent="0.25">
      <c r="A429" t="s">
        <v>245</v>
      </c>
      <c r="B429">
        <v>2014</v>
      </c>
      <c r="C429" s="1">
        <v>6159</v>
      </c>
      <c r="D429" s="1">
        <v>3772</v>
      </c>
    </row>
    <row r="430" spans="1:4" x14ac:dyDescent="0.25">
      <c r="A430" t="s">
        <v>245</v>
      </c>
      <c r="B430">
        <v>2013</v>
      </c>
      <c r="C430" s="1">
        <v>6110</v>
      </c>
      <c r="D430" s="1">
        <v>3250</v>
      </c>
    </row>
    <row r="431" spans="1:4" x14ac:dyDescent="0.25">
      <c r="A431" t="s">
        <v>245</v>
      </c>
      <c r="B431">
        <v>2012</v>
      </c>
      <c r="C431" s="1">
        <v>5883</v>
      </c>
      <c r="D431" s="1">
        <v>3144</v>
      </c>
    </row>
    <row r="432" spans="1:4" x14ac:dyDescent="0.25">
      <c r="A432" t="s">
        <v>245</v>
      </c>
      <c r="B432">
        <v>2011</v>
      </c>
      <c r="C432" s="1">
        <v>5837</v>
      </c>
      <c r="D432" s="1">
        <v>2859</v>
      </c>
    </row>
    <row r="433" spans="1:4" x14ac:dyDescent="0.25">
      <c r="A433" t="s">
        <v>245</v>
      </c>
      <c r="B433">
        <v>2010</v>
      </c>
      <c r="C433" s="1">
        <v>5790</v>
      </c>
      <c r="D433" s="1">
        <v>2741</v>
      </c>
    </row>
    <row r="434" spans="1:4" x14ac:dyDescent="0.25">
      <c r="A434" t="s">
        <v>245</v>
      </c>
      <c r="B434">
        <v>2009</v>
      </c>
      <c r="C434" s="1">
        <v>5939</v>
      </c>
      <c r="D434" s="1">
        <v>2008</v>
      </c>
    </row>
    <row r="435" spans="1:4" x14ac:dyDescent="0.25">
      <c r="A435" t="s">
        <v>247</v>
      </c>
      <c r="B435">
        <v>2015</v>
      </c>
      <c r="C435" s="1">
        <v>4412</v>
      </c>
      <c r="D435" s="1">
        <v>4025</v>
      </c>
    </row>
    <row r="436" spans="1:4" x14ac:dyDescent="0.25">
      <c r="A436" t="s">
        <v>247</v>
      </c>
      <c r="B436">
        <v>2014</v>
      </c>
      <c r="C436" s="1">
        <v>4395</v>
      </c>
      <c r="D436" s="1">
        <v>3850</v>
      </c>
    </row>
    <row r="437" spans="1:4" x14ac:dyDescent="0.25">
      <c r="A437" t="s">
        <v>247</v>
      </c>
      <c r="B437">
        <v>2013</v>
      </c>
      <c r="C437" s="1">
        <v>4377</v>
      </c>
      <c r="D437" s="1">
        <v>3850</v>
      </c>
    </row>
    <row r="438" spans="1:4" x14ac:dyDescent="0.25">
      <c r="A438" t="s">
        <v>247</v>
      </c>
      <c r="B438">
        <v>2012</v>
      </c>
      <c r="C438" s="1">
        <v>4234</v>
      </c>
      <c r="D438" s="1">
        <v>3850</v>
      </c>
    </row>
    <row r="439" spans="1:4" x14ac:dyDescent="0.25">
      <c r="A439" t="s">
        <v>247</v>
      </c>
      <c r="B439">
        <v>2011</v>
      </c>
      <c r="C439" s="1">
        <v>4220</v>
      </c>
      <c r="D439" s="1">
        <v>3850</v>
      </c>
    </row>
    <row r="440" spans="1:4" x14ac:dyDescent="0.25">
      <c r="A440" t="s">
        <v>247</v>
      </c>
      <c r="B440">
        <v>2010</v>
      </c>
      <c r="C440" s="1">
        <v>4204</v>
      </c>
    </row>
    <row r="441" spans="1:4" x14ac:dyDescent="0.25">
      <c r="A441" t="s">
        <v>247</v>
      </c>
      <c r="B441">
        <v>2009</v>
      </c>
      <c r="C441" s="1">
        <v>4560</v>
      </c>
      <c r="D441" s="1">
        <v>3878</v>
      </c>
    </row>
    <row r="442" spans="1:4" x14ac:dyDescent="0.25">
      <c r="A442" t="s">
        <v>250</v>
      </c>
      <c r="B442">
        <v>2015</v>
      </c>
      <c r="C442" s="1">
        <v>6010</v>
      </c>
      <c r="D442">
        <v>818</v>
      </c>
    </row>
    <row r="443" spans="1:4" x14ac:dyDescent="0.25">
      <c r="A443" t="s">
        <v>250</v>
      </c>
      <c r="B443">
        <v>2014</v>
      </c>
      <c r="C443" s="1">
        <v>5993</v>
      </c>
      <c r="D443" s="1">
        <v>1281</v>
      </c>
    </row>
    <row r="444" spans="1:4" x14ac:dyDescent="0.25">
      <c r="A444" t="s">
        <v>250</v>
      </c>
      <c r="B444">
        <v>2013</v>
      </c>
      <c r="C444" s="1">
        <v>5976</v>
      </c>
      <c r="D444" s="1">
        <v>1260</v>
      </c>
    </row>
    <row r="445" spans="1:4" x14ac:dyDescent="0.25">
      <c r="A445" t="s">
        <v>250</v>
      </c>
      <c r="B445">
        <v>2012</v>
      </c>
      <c r="C445" s="1">
        <v>5787</v>
      </c>
      <c r="D445" s="1">
        <v>1126</v>
      </c>
    </row>
    <row r="446" spans="1:4" x14ac:dyDescent="0.25">
      <c r="A446" t="s">
        <v>250</v>
      </c>
      <c r="B446">
        <v>2011</v>
      </c>
      <c r="C446" s="1">
        <v>5774</v>
      </c>
      <c r="D446" s="1">
        <v>2105</v>
      </c>
    </row>
    <row r="447" spans="1:4" x14ac:dyDescent="0.25">
      <c r="A447" t="s">
        <v>250</v>
      </c>
      <c r="B447">
        <v>2010</v>
      </c>
      <c r="C447" s="1">
        <v>5760</v>
      </c>
      <c r="D447" s="1">
        <v>2098</v>
      </c>
    </row>
    <row r="448" spans="1:4" x14ac:dyDescent="0.25">
      <c r="A448" t="s">
        <v>250</v>
      </c>
      <c r="B448">
        <v>2009</v>
      </c>
      <c r="C448" s="1">
        <v>5961</v>
      </c>
      <c r="D448" s="1">
        <v>2154</v>
      </c>
    </row>
    <row r="449" spans="1:4" x14ac:dyDescent="0.25">
      <c r="A449" t="s">
        <v>258</v>
      </c>
      <c r="B449">
        <v>2015</v>
      </c>
      <c r="C449" s="1">
        <v>78900</v>
      </c>
      <c r="D449" s="1">
        <v>55603</v>
      </c>
    </row>
    <row r="450" spans="1:4" x14ac:dyDescent="0.25">
      <c r="A450" t="s">
        <v>258</v>
      </c>
      <c r="B450">
        <v>2014</v>
      </c>
      <c r="C450" s="1">
        <v>78373</v>
      </c>
      <c r="D450" s="1">
        <v>71153</v>
      </c>
    </row>
    <row r="451" spans="1:4" x14ac:dyDescent="0.25">
      <c r="A451" t="s">
        <v>258</v>
      </c>
      <c r="B451">
        <v>2013</v>
      </c>
      <c r="C451" s="1">
        <v>77824</v>
      </c>
      <c r="D451" s="1">
        <v>69377</v>
      </c>
    </row>
    <row r="452" spans="1:4" x14ac:dyDescent="0.25">
      <c r="A452" t="s">
        <v>258</v>
      </c>
      <c r="B452">
        <v>2012</v>
      </c>
      <c r="C452" s="1">
        <v>75014</v>
      </c>
      <c r="D452" s="1">
        <v>65294</v>
      </c>
    </row>
    <row r="453" spans="1:4" x14ac:dyDescent="0.25">
      <c r="A453" t="s">
        <v>258</v>
      </c>
      <c r="B453">
        <v>2011</v>
      </c>
      <c r="C453" s="1">
        <v>74734</v>
      </c>
      <c r="D453" s="1">
        <v>62710</v>
      </c>
    </row>
    <row r="454" spans="1:4" x14ac:dyDescent="0.25">
      <c r="A454" t="s">
        <v>258</v>
      </c>
      <c r="B454">
        <v>2010</v>
      </c>
      <c r="C454" s="1">
        <v>74219</v>
      </c>
      <c r="D454" s="1">
        <v>59915</v>
      </c>
    </row>
    <row r="455" spans="1:4" x14ac:dyDescent="0.25">
      <c r="A455" t="s">
        <v>258</v>
      </c>
      <c r="B455">
        <v>2009</v>
      </c>
      <c r="C455" s="1">
        <v>75051</v>
      </c>
      <c r="D455" s="1">
        <v>56331</v>
      </c>
    </row>
    <row r="456" spans="1:4" x14ac:dyDescent="0.25">
      <c r="A456" t="s">
        <v>265</v>
      </c>
      <c r="B456">
        <v>2015</v>
      </c>
      <c r="C456" s="1">
        <v>3036</v>
      </c>
      <c r="D456" s="1">
        <v>1186</v>
      </c>
    </row>
    <row r="457" spans="1:4" x14ac:dyDescent="0.25">
      <c r="A457" t="s">
        <v>265</v>
      </c>
      <c r="B457">
        <v>2014</v>
      </c>
      <c r="C457" s="1">
        <v>3048</v>
      </c>
      <c r="D457" s="1">
        <v>1405</v>
      </c>
    </row>
    <row r="458" spans="1:4" x14ac:dyDescent="0.25">
      <c r="A458" t="s">
        <v>265</v>
      </c>
      <c r="B458">
        <v>2013</v>
      </c>
      <c r="C458" s="1">
        <v>3060</v>
      </c>
      <c r="D458" s="1">
        <v>1411</v>
      </c>
    </row>
    <row r="459" spans="1:4" x14ac:dyDescent="0.25">
      <c r="A459" t="s">
        <v>265</v>
      </c>
      <c r="B459">
        <v>2012</v>
      </c>
      <c r="C459" s="1">
        <v>2986</v>
      </c>
      <c r="D459" s="1">
        <v>1377</v>
      </c>
    </row>
    <row r="460" spans="1:4" x14ac:dyDescent="0.25">
      <c r="A460" t="s">
        <v>265</v>
      </c>
      <c r="B460">
        <v>2011</v>
      </c>
      <c r="C460" s="1">
        <v>3000</v>
      </c>
      <c r="D460" s="1">
        <v>1383</v>
      </c>
    </row>
    <row r="461" spans="1:4" x14ac:dyDescent="0.25">
      <c r="A461" t="s">
        <v>265</v>
      </c>
      <c r="B461">
        <v>2010</v>
      </c>
      <c r="C461" s="1">
        <v>3015</v>
      </c>
      <c r="D461" s="1">
        <v>1390</v>
      </c>
    </row>
    <row r="462" spans="1:4" x14ac:dyDescent="0.25">
      <c r="A462" t="s">
        <v>265</v>
      </c>
      <c r="B462">
        <v>2009</v>
      </c>
      <c r="C462" s="1">
        <v>3302</v>
      </c>
      <c r="D462" s="1">
        <v>1539</v>
      </c>
    </row>
    <row r="463" spans="1:4" x14ac:dyDescent="0.25">
      <c r="A463" t="s">
        <v>266</v>
      </c>
      <c r="B463">
        <v>2015</v>
      </c>
      <c r="C463" s="1">
        <v>47952</v>
      </c>
      <c r="D463" s="1">
        <v>32428</v>
      </c>
    </row>
    <row r="464" spans="1:4" x14ac:dyDescent="0.25">
      <c r="A464" t="s">
        <v>266</v>
      </c>
      <c r="B464">
        <v>2014</v>
      </c>
      <c r="C464" s="1">
        <v>47803</v>
      </c>
      <c r="D464" s="1">
        <v>45528</v>
      </c>
    </row>
    <row r="465" spans="1:4" x14ac:dyDescent="0.25">
      <c r="A465" t="s">
        <v>266</v>
      </c>
      <c r="B465">
        <v>2013</v>
      </c>
      <c r="C465" s="1">
        <v>47647</v>
      </c>
      <c r="D465" s="1">
        <v>38363</v>
      </c>
    </row>
    <row r="466" spans="1:4" x14ac:dyDescent="0.25">
      <c r="A466" t="s">
        <v>266</v>
      </c>
      <c r="B466">
        <v>2012</v>
      </c>
      <c r="C466" s="1">
        <v>46125</v>
      </c>
      <c r="D466" s="1">
        <v>46777</v>
      </c>
    </row>
    <row r="467" spans="1:4" x14ac:dyDescent="0.25">
      <c r="A467" t="s">
        <v>266</v>
      </c>
      <c r="B467">
        <v>2011</v>
      </c>
      <c r="C467" s="1">
        <v>46005</v>
      </c>
      <c r="D467" s="1">
        <v>43011</v>
      </c>
    </row>
    <row r="468" spans="1:4" x14ac:dyDescent="0.25">
      <c r="A468" t="s">
        <v>266</v>
      </c>
      <c r="B468">
        <v>2010</v>
      </c>
      <c r="C468" s="1">
        <v>45880</v>
      </c>
      <c r="D468" s="1">
        <v>33056</v>
      </c>
    </row>
    <row r="469" spans="1:4" x14ac:dyDescent="0.25">
      <c r="A469" t="s">
        <v>266</v>
      </c>
      <c r="B469">
        <v>2009</v>
      </c>
      <c r="C469" s="1">
        <v>46372</v>
      </c>
      <c r="D469" s="1">
        <v>32378</v>
      </c>
    </row>
    <row r="470" spans="1:4" x14ac:dyDescent="0.25">
      <c r="A470" t="s">
        <v>276</v>
      </c>
      <c r="B470">
        <v>2015</v>
      </c>
      <c r="C470" s="1">
        <v>10209</v>
      </c>
      <c r="D470" s="1">
        <v>2615</v>
      </c>
    </row>
    <row r="471" spans="1:4" x14ac:dyDescent="0.25">
      <c r="A471" t="s">
        <v>276</v>
      </c>
      <c r="B471">
        <v>2014</v>
      </c>
      <c r="C471" s="1">
        <v>10027</v>
      </c>
      <c r="D471" s="1">
        <v>2563</v>
      </c>
    </row>
    <row r="472" spans="1:4" x14ac:dyDescent="0.25">
      <c r="A472" t="s">
        <v>276</v>
      </c>
      <c r="B472">
        <v>2013</v>
      </c>
      <c r="C472" s="1">
        <v>9838</v>
      </c>
      <c r="D472" s="1">
        <v>2444</v>
      </c>
    </row>
    <row r="473" spans="1:4" x14ac:dyDescent="0.25">
      <c r="A473" t="s">
        <v>276</v>
      </c>
      <c r="B473">
        <v>2012</v>
      </c>
      <c r="C473" s="1">
        <v>9351</v>
      </c>
      <c r="D473" s="1">
        <v>1658</v>
      </c>
    </row>
    <row r="474" spans="1:4" x14ac:dyDescent="0.25">
      <c r="A474" t="s">
        <v>276</v>
      </c>
      <c r="B474">
        <v>2011</v>
      </c>
      <c r="C474" s="1">
        <v>9166</v>
      </c>
      <c r="D474" s="1">
        <v>1142</v>
      </c>
    </row>
    <row r="475" spans="1:4" x14ac:dyDescent="0.25">
      <c r="A475" t="s">
        <v>276</v>
      </c>
      <c r="B475">
        <v>2010</v>
      </c>
      <c r="C475" s="1">
        <v>8974</v>
      </c>
      <c r="D475">
        <v>715</v>
      </c>
    </row>
    <row r="476" spans="1:4" x14ac:dyDescent="0.25">
      <c r="A476" t="s">
        <v>276</v>
      </c>
      <c r="B476">
        <v>2009</v>
      </c>
      <c r="C476" s="1">
        <v>8463</v>
      </c>
      <c r="D476">
        <v>448</v>
      </c>
    </row>
    <row r="477" spans="1:4" x14ac:dyDescent="0.25">
      <c r="A477" t="s">
        <v>285</v>
      </c>
      <c r="B477">
        <v>2015</v>
      </c>
      <c r="C477" s="1">
        <v>13983</v>
      </c>
      <c r="D477" s="1">
        <v>10717</v>
      </c>
    </row>
    <row r="478" spans="1:4" x14ac:dyDescent="0.25">
      <c r="A478" t="s">
        <v>285</v>
      </c>
      <c r="B478">
        <v>2014</v>
      </c>
      <c r="C478" s="1">
        <v>14014</v>
      </c>
      <c r="D478" s="1">
        <v>12830</v>
      </c>
    </row>
    <row r="479" spans="1:4" x14ac:dyDescent="0.25">
      <c r="A479" t="s">
        <v>285</v>
      </c>
      <c r="B479">
        <v>2013</v>
      </c>
      <c r="C479" s="1">
        <v>14048</v>
      </c>
      <c r="D479" s="1">
        <v>12861</v>
      </c>
    </row>
    <row r="480" spans="1:4" x14ac:dyDescent="0.25">
      <c r="A480" t="s">
        <v>285</v>
      </c>
      <c r="B480">
        <v>2012</v>
      </c>
      <c r="C480" s="1">
        <v>13686</v>
      </c>
      <c r="D480" s="1">
        <v>12530</v>
      </c>
    </row>
    <row r="481" spans="1:4" x14ac:dyDescent="0.25">
      <c r="A481" t="s">
        <v>285</v>
      </c>
      <c r="B481">
        <v>2011</v>
      </c>
      <c r="C481" s="1">
        <v>13732</v>
      </c>
      <c r="D481" s="1">
        <v>12572</v>
      </c>
    </row>
    <row r="482" spans="1:4" x14ac:dyDescent="0.25">
      <c r="A482" t="s">
        <v>285</v>
      </c>
      <c r="B482">
        <v>2010</v>
      </c>
      <c r="C482" s="1">
        <v>13778</v>
      </c>
      <c r="D482" s="1">
        <v>12614</v>
      </c>
    </row>
    <row r="483" spans="1:4" x14ac:dyDescent="0.25">
      <c r="A483" t="s">
        <v>285</v>
      </c>
      <c r="B483">
        <v>2009</v>
      </c>
      <c r="C483" s="1">
        <v>14366</v>
      </c>
      <c r="D483" s="1">
        <v>15260</v>
      </c>
    </row>
    <row r="484" spans="1:4" x14ac:dyDescent="0.25">
      <c r="A484" t="s">
        <v>290</v>
      </c>
      <c r="B484">
        <v>2015</v>
      </c>
      <c r="C484" s="1">
        <v>27268</v>
      </c>
      <c r="D484" s="1">
        <v>22028</v>
      </c>
    </row>
    <row r="485" spans="1:4" x14ac:dyDescent="0.25">
      <c r="A485" t="s">
        <v>290</v>
      </c>
      <c r="B485">
        <v>2014</v>
      </c>
      <c r="C485" s="1">
        <v>27019</v>
      </c>
      <c r="D485" s="1">
        <v>21827</v>
      </c>
    </row>
    <row r="486" spans="1:4" x14ac:dyDescent="0.25">
      <c r="A486" t="s">
        <v>290</v>
      </c>
      <c r="B486">
        <v>2013</v>
      </c>
      <c r="C486" s="1">
        <v>26759</v>
      </c>
      <c r="D486" s="1">
        <v>21617</v>
      </c>
    </row>
    <row r="487" spans="1:4" x14ac:dyDescent="0.25">
      <c r="A487" t="s">
        <v>290</v>
      </c>
      <c r="B487">
        <v>2012</v>
      </c>
      <c r="C487" s="1">
        <v>25715</v>
      </c>
      <c r="D487" s="1">
        <v>20578</v>
      </c>
    </row>
    <row r="488" spans="1:4" x14ac:dyDescent="0.25">
      <c r="A488" t="s">
        <v>290</v>
      </c>
      <c r="B488">
        <v>2011</v>
      </c>
      <c r="C488" s="1">
        <v>25472</v>
      </c>
      <c r="D488" s="1">
        <v>20578</v>
      </c>
    </row>
    <row r="489" spans="1:4" x14ac:dyDescent="0.25">
      <c r="A489" t="s">
        <v>290</v>
      </c>
      <c r="B489">
        <v>2010</v>
      </c>
      <c r="C489" s="1">
        <v>25220</v>
      </c>
      <c r="D489" s="1">
        <v>20374</v>
      </c>
    </row>
    <row r="490" spans="1:4" x14ac:dyDescent="0.25">
      <c r="A490" t="s">
        <v>290</v>
      </c>
      <c r="B490">
        <v>2009</v>
      </c>
      <c r="C490" s="1">
        <v>25532</v>
      </c>
      <c r="D490" s="1">
        <v>25480</v>
      </c>
    </row>
    <row r="491" spans="1:4" x14ac:dyDescent="0.25">
      <c r="A491" t="s">
        <v>296</v>
      </c>
      <c r="B491">
        <v>2015</v>
      </c>
      <c r="C491" s="1">
        <v>67208</v>
      </c>
      <c r="D491" s="1">
        <v>8422</v>
      </c>
    </row>
    <row r="492" spans="1:4" x14ac:dyDescent="0.25">
      <c r="A492" t="s">
        <v>296</v>
      </c>
      <c r="B492">
        <v>2014</v>
      </c>
      <c r="C492" s="1">
        <v>66237</v>
      </c>
      <c r="D492" s="1">
        <v>11755</v>
      </c>
    </row>
    <row r="493" spans="1:4" x14ac:dyDescent="0.25">
      <c r="A493" t="s">
        <v>296</v>
      </c>
      <c r="B493">
        <v>2013</v>
      </c>
      <c r="C493" s="1">
        <v>65224</v>
      </c>
      <c r="D493" s="1">
        <v>9657</v>
      </c>
    </row>
    <row r="494" spans="1:4" x14ac:dyDescent="0.25">
      <c r="A494" t="s">
        <v>296</v>
      </c>
      <c r="B494">
        <v>2012</v>
      </c>
      <c r="C494" s="1">
        <v>62262</v>
      </c>
      <c r="D494" s="1">
        <v>9455</v>
      </c>
    </row>
    <row r="495" spans="1:4" x14ac:dyDescent="0.25">
      <c r="A495" t="s">
        <v>296</v>
      </c>
      <c r="B495">
        <v>2011</v>
      </c>
      <c r="C495" s="1">
        <v>61283</v>
      </c>
      <c r="D495" s="1">
        <v>9605</v>
      </c>
    </row>
    <row r="496" spans="1:4" x14ac:dyDescent="0.25">
      <c r="A496" t="s">
        <v>296</v>
      </c>
      <c r="B496">
        <v>2010</v>
      </c>
      <c r="C496" s="1">
        <v>60271</v>
      </c>
      <c r="D496" s="1">
        <v>9306</v>
      </c>
    </row>
    <row r="497" spans="1:4" x14ac:dyDescent="0.25">
      <c r="A497" t="s">
        <v>296</v>
      </c>
      <c r="B497">
        <v>2009</v>
      </c>
      <c r="C497" s="1">
        <v>59408</v>
      </c>
      <c r="D497" s="1">
        <v>9142</v>
      </c>
    </row>
    <row r="498" spans="1:4" x14ac:dyDescent="0.25">
      <c r="A498" t="s">
        <v>299</v>
      </c>
      <c r="B498">
        <v>2015</v>
      </c>
      <c r="C498" s="1">
        <v>4670</v>
      </c>
    </row>
    <row r="499" spans="1:4" x14ac:dyDescent="0.25">
      <c r="A499" t="s">
        <v>299</v>
      </c>
      <c r="B499">
        <v>2014</v>
      </c>
      <c r="C499" s="1">
        <v>4648</v>
      </c>
    </row>
    <row r="500" spans="1:4" x14ac:dyDescent="0.25">
      <c r="A500" t="s">
        <v>299</v>
      </c>
      <c r="B500">
        <v>2013</v>
      </c>
      <c r="C500" s="1">
        <v>4625</v>
      </c>
    </row>
    <row r="501" spans="1:4" x14ac:dyDescent="0.25">
      <c r="A501" t="s">
        <v>299</v>
      </c>
      <c r="B501">
        <v>2012</v>
      </c>
      <c r="C501" s="1">
        <v>4470</v>
      </c>
      <c r="D501" s="1">
        <v>2040</v>
      </c>
    </row>
    <row r="502" spans="1:4" x14ac:dyDescent="0.25">
      <c r="A502" t="s">
        <v>299</v>
      </c>
      <c r="B502">
        <v>2011</v>
      </c>
      <c r="C502" s="1">
        <v>4450</v>
      </c>
    </row>
    <row r="503" spans="1:4" x14ac:dyDescent="0.25">
      <c r="A503" t="s">
        <v>299</v>
      </c>
      <c r="B503">
        <v>2010</v>
      </c>
      <c r="C503" s="1">
        <v>4429</v>
      </c>
    </row>
    <row r="504" spans="1:4" x14ac:dyDescent="0.25">
      <c r="A504" t="s">
        <v>299</v>
      </c>
      <c r="B504">
        <v>2009</v>
      </c>
      <c r="C504" s="1">
        <v>4471</v>
      </c>
      <c r="D504" s="1">
        <v>1850</v>
      </c>
    </row>
    <row r="505" spans="1:4" x14ac:dyDescent="0.25">
      <c r="A505" t="s">
        <v>306</v>
      </c>
      <c r="B505">
        <v>2015</v>
      </c>
      <c r="C505" s="1">
        <v>33082</v>
      </c>
      <c r="D505" s="1">
        <v>22186</v>
      </c>
    </row>
    <row r="506" spans="1:4" x14ac:dyDescent="0.25">
      <c r="A506" t="s">
        <v>306</v>
      </c>
      <c r="B506">
        <v>2014</v>
      </c>
      <c r="C506" s="1">
        <v>32402</v>
      </c>
      <c r="D506" s="1">
        <v>29483</v>
      </c>
    </row>
    <row r="507" spans="1:4" x14ac:dyDescent="0.25">
      <c r="A507" t="s">
        <v>306</v>
      </c>
      <c r="B507">
        <v>2013</v>
      </c>
      <c r="C507" s="1">
        <v>31693</v>
      </c>
      <c r="D507" s="1">
        <v>27721</v>
      </c>
    </row>
    <row r="508" spans="1:4" x14ac:dyDescent="0.25">
      <c r="A508" t="s">
        <v>306</v>
      </c>
      <c r="B508">
        <v>2012</v>
      </c>
      <c r="C508" s="1">
        <v>30016</v>
      </c>
      <c r="D508" s="1">
        <v>26433</v>
      </c>
    </row>
    <row r="509" spans="1:4" x14ac:dyDescent="0.25">
      <c r="A509" t="s">
        <v>306</v>
      </c>
      <c r="B509">
        <v>2011</v>
      </c>
      <c r="C509" s="1">
        <v>29319</v>
      </c>
      <c r="D509" s="1">
        <v>24758</v>
      </c>
    </row>
    <row r="510" spans="1:4" x14ac:dyDescent="0.25">
      <c r="A510" t="s">
        <v>306</v>
      </c>
      <c r="B510">
        <v>2010</v>
      </c>
      <c r="C510" s="1">
        <v>28599</v>
      </c>
      <c r="D510" s="1">
        <v>23606</v>
      </c>
    </row>
    <row r="511" spans="1:4" x14ac:dyDescent="0.25">
      <c r="A511" t="s">
        <v>306</v>
      </c>
      <c r="B511">
        <v>2009</v>
      </c>
      <c r="C511" s="1">
        <v>27155</v>
      </c>
      <c r="D511" s="1">
        <v>22305</v>
      </c>
    </row>
    <row r="512" spans="1:4" x14ac:dyDescent="0.25">
      <c r="A512" t="s">
        <v>307</v>
      </c>
      <c r="B512">
        <v>2015</v>
      </c>
      <c r="C512" s="1">
        <v>2423</v>
      </c>
      <c r="D512">
        <v>772</v>
      </c>
    </row>
    <row r="513" spans="1:4" x14ac:dyDescent="0.25">
      <c r="A513" t="s">
        <v>307</v>
      </c>
      <c r="B513">
        <v>2014</v>
      </c>
      <c r="C513" s="1">
        <v>2421</v>
      </c>
      <c r="D513" s="1">
        <v>1561</v>
      </c>
    </row>
    <row r="514" spans="1:4" x14ac:dyDescent="0.25">
      <c r="A514" t="s">
        <v>307</v>
      </c>
      <c r="B514">
        <v>2013</v>
      </c>
      <c r="C514" s="1">
        <v>2419</v>
      </c>
      <c r="D514" s="1">
        <v>1559</v>
      </c>
    </row>
    <row r="515" spans="1:4" x14ac:dyDescent="0.25">
      <c r="A515" t="s">
        <v>307</v>
      </c>
      <c r="B515">
        <v>2012</v>
      </c>
      <c r="C515" s="1">
        <v>2350</v>
      </c>
      <c r="D515" s="1">
        <v>1515</v>
      </c>
    </row>
    <row r="516" spans="1:4" x14ac:dyDescent="0.25">
      <c r="A516" t="s">
        <v>307</v>
      </c>
      <c r="B516">
        <v>2011</v>
      </c>
      <c r="C516" s="1">
        <v>2350</v>
      </c>
      <c r="D516" s="1">
        <v>1515</v>
      </c>
    </row>
    <row r="517" spans="1:4" x14ac:dyDescent="0.25">
      <c r="A517" t="s">
        <v>307</v>
      </c>
      <c r="B517">
        <v>2010</v>
      </c>
      <c r="C517" s="1">
        <v>2350</v>
      </c>
      <c r="D517" s="1">
        <v>1515</v>
      </c>
    </row>
    <row r="518" spans="1:4" x14ac:dyDescent="0.25">
      <c r="A518" t="s">
        <v>307</v>
      </c>
      <c r="B518">
        <v>2009</v>
      </c>
      <c r="C518" s="1">
        <v>2259</v>
      </c>
      <c r="D518" s="1">
        <v>1659</v>
      </c>
    </row>
    <row r="519" spans="1:4" x14ac:dyDescent="0.25">
      <c r="A519" t="s">
        <v>316</v>
      </c>
      <c r="B519">
        <v>2015</v>
      </c>
      <c r="C519" s="1">
        <v>68040</v>
      </c>
      <c r="D519" s="1">
        <v>63780</v>
      </c>
    </row>
    <row r="520" spans="1:4" x14ac:dyDescent="0.25">
      <c r="A520" t="s">
        <v>316</v>
      </c>
      <c r="B520">
        <v>2014</v>
      </c>
      <c r="C520" s="1">
        <v>67833</v>
      </c>
      <c r="D520" s="1">
        <v>63780</v>
      </c>
    </row>
    <row r="521" spans="1:4" x14ac:dyDescent="0.25">
      <c r="A521" t="s">
        <v>316</v>
      </c>
      <c r="B521">
        <v>2013</v>
      </c>
      <c r="C521" s="1">
        <v>67617</v>
      </c>
      <c r="D521" s="1">
        <v>63743</v>
      </c>
    </row>
    <row r="522" spans="1:4" x14ac:dyDescent="0.25">
      <c r="A522" t="s">
        <v>316</v>
      </c>
      <c r="B522">
        <v>2012</v>
      </c>
      <c r="C522" s="1">
        <v>65464</v>
      </c>
      <c r="D522" s="1">
        <v>60487</v>
      </c>
    </row>
    <row r="523" spans="1:4" x14ac:dyDescent="0.25">
      <c r="A523" t="s">
        <v>316</v>
      </c>
      <c r="B523">
        <v>2011</v>
      </c>
      <c r="C523" s="1">
        <v>65299</v>
      </c>
      <c r="D523" s="1">
        <v>60330</v>
      </c>
    </row>
    <row r="524" spans="1:4" x14ac:dyDescent="0.25">
      <c r="A524" t="s">
        <v>316</v>
      </c>
      <c r="B524">
        <v>2010</v>
      </c>
      <c r="C524" s="1">
        <v>65128</v>
      </c>
      <c r="D524" s="1">
        <v>59809</v>
      </c>
    </row>
    <row r="525" spans="1:4" x14ac:dyDescent="0.25">
      <c r="A525" t="s">
        <v>316</v>
      </c>
      <c r="B525">
        <v>2009</v>
      </c>
      <c r="C525" s="1">
        <v>67178</v>
      </c>
      <c r="D525" s="1">
        <v>60501</v>
      </c>
    </row>
    <row r="526" spans="1:4" x14ac:dyDescent="0.25">
      <c r="A526" t="s">
        <v>321</v>
      </c>
      <c r="B526">
        <v>2015</v>
      </c>
      <c r="C526" s="1">
        <v>5160</v>
      </c>
      <c r="D526">
        <v>735</v>
      </c>
    </row>
    <row r="527" spans="1:4" x14ac:dyDescent="0.25">
      <c r="A527" t="s">
        <v>321</v>
      </c>
      <c r="B527">
        <v>2014</v>
      </c>
      <c r="C527" s="1">
        <v>5130</v>
      </c>
      <c r="D527">
        <v>867</v>
      </c>
    </row>
    <row r="528" spans="1:4" x14ac:dyDescent="0.25">
      <c r="A528" t="s">
        <v>321</v>
      </c>
      <c r="B528">
        <v>2013</v>
      </c>
      <c r="C528" s="1">
        <v>5098</v>
      </c>
      <c r="D528">
        <v>791</v>
      </c>
    </row>
    <row r="529" spans="1:4" x14ac:dyDescent="0.25">
      <c r="A529" t="s">
        <v>321</v>
      </c>
      <c r="B529">
        <v>2012</v>
      </c>
      <c r="C529" s="1">
        <v>4920</v>
      </c>
      <c r="D529">
        <v>725</v>
      </c>
    </row>
    <row r="530" spans="1:4" x14ac:dyDescent="0.25">
      <c r="A530" t="s">
        <v>321</v>
      </c>
      <c r="B530">
        <v>2011</v>
      </c>
      <c r="C530" s="1">
        <v>4892</v>
      </c>
      <c r="D530">
        <v>743</v>
      </c>
    </row>
    <row r="531" spans="1:4" x14ac:dyDescent="0.25">
      <c r="A531" t="s">
        <v>321</v>
      </c>
      <c r="B531">
        <v>2010</v>
      </c>
      <c r="C531" s="1">
        <v>4863</v>
      </c>
      <c r="D531">
        <v>732</v>
      </c>
    </row>
    <row r="532" spans="1:4" x14ac:dyDescent="0.25">
      <c r="A532" t="s">
        <v>321</v>
      </c>
      <c r="B532">
        <v>2009</v>
      </c>
      <c r="C532" s="1">
        <v>4987</v>
      </c>
      <c r="D532">
        <v>556</v>
      </c>
    </row>
    <row r="533" spans="1:4" x14ac:dyDescent="0.25">
      <c r="A533" t="s">
        <v>323</v>
      </c>
      <c r="B533">
        <v>2015</v>
      </c>
      <c r="C533" s="1">
        <v>26217</v>
      </c>
      <c r="D533" s="1">
        <v>13311</v>
      </c>
    </row>
    <row r="534" spans="1:4" x14ac:dyDescent="0.25">
      <c r="A534" t="s">
        <v>323</v>
      </c>
      <c r="B534">
        <v>2014</v>
      </c>
      <c r="C534" s="1">
        <v>26102</v>
      </c>
      <c r="D534" s="1">
        <v>13311</v>
      </c>
    </row>
    <row r="535" spans="1:4" x14ac:dyDescent="0.25">
      <c r="A535" t="s">
        <v>323</v>
      </c>
      <c r="B535">
        <v>2013</v>
      </c>
      <c r="C535" s="1">
        <v>25983</v>
      </c>
    </row>
    <row r="536" spans="1:4" x14ac:dyDescent="0.25">
      <c r="A536" t="s">
        <v>323</v>
      </c>
      <c r="B536">
        <v>2012</v>
      </c>
      <c r="C536" s="1">
        <v>25116</v>
      </c>
      <c r="D536" s="1">
        <v>12667</v>
      </c>
    </row>
    <row r="537" spans="1:4" x14ac:dyDescent="0.25">
      <c r="A537" t="s">
        <v>323</v>
      </c>
      <c r="B537">
        <v>2011</v>
      </c>
      <c r="C537" s="1">
        <v>25016</v>
      </c>
      <c r="D537" s="1">
        <v>12667</v>
      </c>
    </row>
    <row r="538" spans="1:4" x14ac:dyDescent="0.25">
      <c r="A538" t="s">
        <v>323</v>
      </c>
      <c r="B538">
        <v>2010</v>
      </c>
      <c r="C538" s="1">
        <v>24912</v>
      </c>
      <c r="D538" s="1">
        <v>11973</v>
      </c>
    </row>
    <row r="539" spans="1:4" x14ac:dyDescent="0.25">
      <c r="A539" t="s">
        <v>323</v>
      </c>
      <c r="B539">
        <v>2009</v>
      </c>
      <c r="C539" s="1">
        <v>25994</v>
      </c>
      <c r="D539" s="1">
        <v>12164</v>
      </c>
    </row>
    <row r="540" spans="1:4" x14ac:dyDescent="0.25">
      <c r="A540" t="s">
        <v>327</v>
      </c>
      <c r="B540">
        <v>2015</v>
      </c>
      <c r="C540" s="1">
        <v>16399</v>
      </c>
      <c r="D540" s="1">
        <v>12118</v>
      </c>
    </row>
    <row r="541" spans="1:4" x14ac:dyDescent="0.25">
      <c r="A541" t="s">
        <v>327</v>
      </c>
      <c r="B541">
        <v>2014</v>
      </c>
      <c r="C541" s="1">
        <v>16036</v>
      </c>
      <c r="D541" s="1">
        <v>13482</v>
      </c>
    </row>
    <row r="542" spans="1:4" x14ac:dyDescent="0.25">
      <c r="A542" t="s">
        <v>327</v>
      </c>
      <c r="B542">
        <v>2013</v>
      </c>
      <c r="C542" s="1">
        <v>15658</v>
      </c>
      <c r="D542" s="1">
        <v>13434</v>
      </c>
    </row>
    <row r="543" spans="1:4" x14ac:dyDescent="0.25">
      <c r="A543" t="s">
        <v>327</v>
      </c>
      <c r="B543">
        <v>2012</v>
      </c>
      <c r="C543" s="1">
        <v>14799</v>
      </c>
      <c r="D543" s="1">
        <v>13191</v>
      </c>
    </row>
    <row r="544" spans="1:4" x14ac:dyDescent="0.25">
      <c r="A544" t="s">
        <v>327</v>
      </c>
      <c r="B544">
        <v>2011</v>
      </c>
      <c r="C544" s="1">
        <v>14427</v>
      </c>
      <c r="D544" s="1">
        <v>12873</v>
      </c>
    </row>
    <row r="545" spans="1:4" x14ac:dyDescent="0.25">
      <c r="A545" t="s">
        <v>327</v>
      </c>
      <c r="B545">
        <v>2010</v>
      </c>
      <c r="C545" s="1">
        <v>14041</v>
      </c>
      <c r="D545" s="1">
        <v>12885</v>
      </c>
    </row>
    <row r="546" spans="1:4" x14ac:dyDescent="0.25">
      <c r="A546" t="s">
        <v>327</v>
      </c>
      <c r="B546">
        <v>2009</v>
      </c>
      <c r="C546" s="1">
        <v>15706</v>
      </c>
      <c r="D546" s="1">
        <v>12525</v>
      </c>
    </row>
    <row r="547" spans="1:4" x14ac:dyDescent="0.25">
      <c r="A547" t="s">
        <v>330</v>
      </c>
      <c r="B547">
        <v>2015</v>
      </c>
      <c r="C547" s="1">
        <v>57795</v>
      </c>
      <c r="D547" s="1">
        <v>43704</v>
      </c>
    </row>
    <row r="548" spans="1:4" x14ac:dyDescent="0.25">
      <c r="A548" t="s">
        <v>330</v>
      </c>
      <c r="B548">
        <v>2014</v>
      </c>
      <c r="C548" s="1">
        <v>57269</v>
      </c>
      <c r="D548" s="1">
        <v>49365</v>
      </c>
    </row>
    <row r="549" spans="1:4" x14ac:dyDescent="0.25">
      <c r="A549" t="s">
        <v>330</v>
      </c>
      <c r="B549">
        <v>2013</v>
      </c>
      <c r="C549" s="1">
        <v>56720</v>
      </c>
      <c r="D549" s="1">
        <v>48892</v>
      </c>
    </row>
    <row r="550" spans="1:4" x14ac:dyDescent="0.25">
      <c r="A550" t="s">
        <v>330</v>
      </c>
      <c r="B550">
        <v>2012</v>
      </c>
      <c r="C550" s="1">
        <v>54511</v>
      </c>
      <c r="D550" s="1">
        <v>46988</v>
      </c>
    </row>
    <row r="551" spans="1:4" x14ac:dyDescent="0.25">
      <c r="A551" t="s">
        <v>330</v>
      </c>
      <c r="B551">
        <v>2011</v>
      </c>
      <c r="C551" s="1">
        <v>53998</v>
      </c>
      <c r="D551" s="1">
        <v>46546</v>
      </c>
    </row>
    <row r="552" spans="1:4" x14ac:dyDescent="0.25">
      <c r="A552" t="s">
        <v>330</v>
      </c>
      <c r="B552">
        <v>2010</v>
      </c>
      <c r="C552" s="1">
        <v>53468</v>
      </c>
      <c r="D552" s="1">
        <v>46089</v>
      </c>
    </row>
    <row r="553" spans="1:4" x14ac:dyDescent="0.25">
      <c r="A553" t="s">
        <v>330</v>
      </c>
      <c r="B553">
        <v>2009</v>
      </c>
      <c r="C553" s="1">
        <v>54819</v>
      </c>
      <c r="D553" s="1">
        <v>47818</v>
      </c>
    </row>
    <row r="554" spans="1:4" x14ac:dyDescent="0.25">
      <c r="A554" t="s">
        <v>334</v>
      </c>
      <c r="B554">
        <v>2015</v>
      </c>
      <c r="C554" s="1">
        <v>3130</v>
      </c>
      <c r="D554">
        <v>618</v>
      </c>
    </row>
    <row r="555" spans="1:4" x14ac:dyDescent="0.25">
      <c r="A555" t="s">
        <v>334</v>
      </c>
      <c r="B555">
        <v>2014</v>
      </c>
      <c r="C555" s="1">
        <v>3114</v>
      </c>
      <c r="D555">
        <v>914</v>
      </c>
    </row>
    <row r="556" spans="1:4" x14ac:dyDescent="0.25">
      <c r="A556" t="s">
        <v>334</v>
      </c>
      <c r="B556">
        <v>2013</v>
      </c>
      <c r="C556" s="1">
        <v>3097</v>
      </c>
      <c r="D556">
        <v>847</v>
      </c>
    </row>
    <row r="557" spans="1:4" x14ac:dyDescent="0.25">
      <c r="A557" t="s">
        <v>334</v>
      </c>
      <c r="B557">
        <v>2012</v>
      </c>
      <c r="C557" s="1">
        <v>2992</v>
      </c>
      <c r="D557">
        <v>803</v>
      </c>
    </row>
    <row r="558" spans="1:4" x14ac:dyDescent="0.25">
      <c r="A558" t="s">
        <v>334</v>
      </c>
      <c r="B558">
        <v>2011</v>
      </c>
      <c r="C558" s="1">
        <v>2977</v>
      </c>
      <c r="D558">
        <v>838</v>
      </c>
    </row>
    <row r="559" spans="1:4" x14ac:dyDescent="0.25">
      <c r="A559" t="s">
        <v>334</v>
      </c>
      <c r="B559">
        <v>2010</v>
      </c>
      <c r="C559" s="1">
        <v>2962</v>
      </c>
      <c r="D559">
        <v>781</v>
      </c>
    </row>
    <row r="560" spans="1:4" x14ac:dyDescent="0.25">
      <c r="A560" t="s">
        <v>334</v>
      </c>
      <c r="B560">
        <v>2009</v>
      </c>
      <c r="C560" s="1">
        <v>3072</v>
      </c>
      <c r="D560">
        <v>674</v>
      </c>
    </row>
    <row r="561" spans="1:4" x14ac:dyDescent="0.25">
      <c r="A561" t="s">
        <v>337</v>
      </c>
      <c r="B561">
        <v>2015</v>
      </c>
      <c r="C561" s="1">
        <v>4391</v>
      </c>
      <c r="D561">
        <v>810</v>
      </c>
    </row>
    <row r="562" spans="1:4" x14ac:dyDescent="0.25">
      <c r="A562" t="s">
        <v>337</v>
      </c>
      <c r="B562">
        <v>2014</v>
      </c>
      <c r="C562" s="1">
        <v>4381</v>
      </c>
      <c r="D562" s="1">
        <v>1208</v>
      </c>
    </row>
    <row r="563" spans="1:4" x14ac:dyDescent="0.25">
      <c r="A563" t="s">
        <v>337</v>
      </c>
      <c r="B563">
        <v>2013</v>
      </c>
      <c r="C563" s="1">
        <v>4370</v>
      </c>
      <c r="D563" s="1">
        <v>1205</v>
      </c>
    </row>
    <row r="564" spans="1:4" x14ac:dyDescent="0.25">
      <c r="A564" t="s">
        <v>337</v>
      </c>
      <c r="B564">
        <v>2012</v>
      </c>
      <c r="C564" s="1">
        <v>4235</v>
      </c>
      <c r="D564" s="1">
        <v>1168</v>
      </c>
    </row>
    <row r="565" spans="1:4" x14ac:dyDescent="0.25">
      <c r="A565" t="s">
        <v>337</v>
      </c>
      <c r="B565">
        <v>2011</v>
      </c>
      <c r="C565" s="1">
        <v>4228</v>
      </c>
      <c r="D565" s="1">
        <v>1166</v>
      </c>
    </row>
    <row r="566" spans="1:4" x14ac:dyDescent="0.25">
      <c r="A566" t="s">
        <v>337</v>
      </c>
      <c r="B566">
        <v>2010</v>
      </c>
      <c r="C566" s="1">
        <v>4220</v>
      </c>
      <c r="D566" s="1">
        <v>1164</v>
      </c>
    </row>
    <row r="567" spans="1:4" x14ac:dyDescent="0.25">
      <c r="A567" t="s">
        <v>337</v>
      </c>
      <c r="B567">
        <v>2009</v>
      </c>
      <c r="C567" s="1">
        <v>4450</v>
      </c>
      <c r="D567" s="1">
        <v>1372</v>
      </c>
    </row>
    <row r="568" spans="1:4" x14ac:dyDescent="0.25">
      <c r="A568" t="s">
        <v>340</v>
      </c>
      <c r="B568">
        <v>2015</v>
      </c>
      <c r="C568" s="1">
        <v>278363</v>
      </c>
      <c r="D568" s="1">
        <v>271247</v>
      </c>
    </row>
    <row r="569" spans="1:4" x14ac:dyDescent="0.25">
      <c r="A569" t="s">
        <v>340</v>
      </c>
      <c r="B569">
        <v>2014</v>
      </c>
      <c r="C569" s="1">
        <v>276995</v>
      </c>
      <c r="D569" s="1">
        <v>269879</v>
      </c>
    </row>
    <row r="570" spans="1:4" x14ac:dyDescent="0.25">
      <c r="A570" t="s">
        <v>340</v>
      </c>
      <c r="B570">
        <v>2013</v>
      </c>
      <c r="C570" s="1">
        <v>275568</v>
      </c>
      <c r="D570" s="1">
        <v>268453</v>
      </c>
    </row>
    <row r="571" spans="1:4" x14ac:dyDescent="0.25">
      <c r="A571" t="s">
        <v>340</v>
      </c>
      <c r="B571">
        <v>2012</v>
      </c>
      <c r="C571" s="1">
        <v>266190</v>
      </c>
      <c r="D571" s="1">
        <v>259258</v>
      </c>
    </row>
    <row r="572" spans="1:4" x14ac:dyDescent="0.25">
      <c r="A572" t="s">
        <v>340</v>
      </c>
      <c r="B572">
        <v>2011</v>
      </c>
      <c r="C572" s="1">
        <v>264960</v>
      </c>
      <c r="D572" s="1">
        <v>257936</v>
      </c>
    </row>
    <row r="573" spans="1:4" x14ac:dyDescent="0.25">
      <c r="A573" t="s">
        <v>340</v>
      </c>
      <c r="B573">
        <v>2010</v>
      </c>
      <c r="C573" s="1">
        <v>263689</v>
      </c>
      <c r="D573" s="1">
        <v>256530</v>
      </c>
    </row>
    <row r="574" spans="1:4" x14ac:dyDescent="0.25">
      <c r="A574" t="s">
        <v>340</v>
      </c>
      <c r="B574">
        <v>2009</v>
      </c>
      <c r="C574" s="1">
        <v>263274</v>
      </c>
      <c r="D574" s="1">
        <v>255762</v>
      </c>
    </row>
    <row r="575" spans="1:4" x14ac:dyDescent="0.25">
      <c r="A575" t="s">
        <v>343</v>
      </c>
      <c r="B575">
        <v>2015</v>
      </c>
      <c r="C575" s="1">
        <v>33562</v>
      </c>
      <c r="D575" s="1">
        <v>25636</v>
      </c>
    </row>
    <row r="576" spans="1:4" x14ac:dyDescent="0.25">
      <c r="A576" t="s">
        <v>343</v>
      </c>
      <c r="B576">
        <v>2014</v>
      </c>
      <c r="C576" s="1">
        <v>33297</v>
      </c>
      <c r="D576" s="1">
        <v>25636</v>
      </c>
    </row>
    <row r="577" spans="1:4" x14ac:dyDescent="0.25">
      <c r="A577" t="s">
        <v>343</v>
      </c>
      <c r="B577">
        <v>2013</v>
      </c>
      <c r="C577" s="1">
        <v>33020</v>
      </c>
      <c r="D577" s="1">
        <v>25636</v>
      </c>
    </row>
    <row r="578" spans="1:4" x14ac:dyDescent="0.25">
      <c r="A578" t="s">
        <v>343</v>
      </c>
      <c r="B578">
        <v>2012</v>
      </c>
      <c r="C578" s="1">
        <v>31781</v>
      </c>
      <c r="D578" s="1">
        <v>25636</v>
      </c>
    </row>
    <row r="579" spans="1:4" x14ac:dyDescent="0.25">
      <c r="A579" t="s">
        <v>343</v>
      </c>
      <c r="B579">
        <v>2011</v>
      </c>
      <c r="C579" s="1">
        <v>31526</v>
      </c>
      <c r="D579" s="1">
        <v>25636</v>
      </c>
    </row>
    <row r="580" spans="1:4" x14ac:dyDescent="0.25">
      <c r="A580" t="s">
        <v>343</v>
      </c>
      <c r="B580">
        <v>2010</v>
      </c>
      <c r="C580" s="1">
        <v>31262</v>
      </c>
      <c r="D580" s="1">
        <v>24935</v>
      </c>
    </row>
    <row r="581" spans="1:4" x14ac:dyDescent="0.25">
      <c r="A581" t="s">
        <v>343</v>
      </c>
      <c r="B581">
        <v>2009</v>
      </c>
      <c r="C581" s="1">
        <v>30638</v>
      </c>
      <c r="D581" s="1">
        <v>24935</v>
      </c>
    </row>
    <row r="582" spans="1:4" x14ac:dyDescent="0.25">
      <c r="A582" t="s">
        <v>344</v>
      </c>
      <c r="B582">
        <v>2015</v>
      </c>
      <c r="C582" s="1">
        <v>14407</v>
      </c>
    </row>
    <row r="583" spans="1:4" x14ac:dyDescent="0.25">
      <c r="A583" t="s">
        <v>344</v>
      </c>
      <c r="B583">
        <v>2014</v>
      </c>
      <c r="C583" s="1">
        <v>14379</v>
      </c>
      <c r="D583" s="1">
        <v>10993</v>
      </c>
    </row>
    <row r="584" spans="1:4" x14ac:dyDescent="0.25">
      <c r="A584" t="s">
        <v>344</v>
      </c>
      <c r="B584">
        <v>2013</v>
      </c>
      <c r="C584" s="1">
        <v>14349</v>
      </c>
      <c r="D584" s="1">
        <v>10831</v>
      </c>
    </row>
    <row r="585" spans="1:4" x14ac:dyDescent="0.25">
      <c r="A585" t="s">
        <v>344</v>
      </c>
      <c r="B585">
        <v>2012</v>
      </c>
      <c r="C585" s="1">
        <v>13911</v>
      </c>
      <c r="D585" s="1">
        <v>10703</v>
      </c>
    </row>
    <row r="586" spans="1:4" x14ac:dyDescent="0.25">
      <c r="A586" t="s">
        <v>344</v>
      </c>
      <c r="B586">
        <v>2011</v>
      </c>
      <c r="C586" s="1">
        <v>13892</v>
      </c>
      <c r="D586" s="1">
        <v>10650</v>
      </c>
    </row>
    <row r="587" spans="1:4" x14ac:dyDescent="0.25">
      <c r="A587" t="s">
        <v>344</v>
      </c>
      <c r="B587">
        <v>2010</v>
      </c>
      <c r="C587" s="1">
        <v>13872</v>
      </c>
      <c r="D587" s="1">
        <v>10650</v>
      </c>
    </row>
    <row r="588" spans="1:4" x14ac:dyDescent="0.25">
      <c r="A588" t="s">
        <v>344</v>
      </c>
      <c r="B588">
        <v>2009</v>
      </c>
      <c r="C588" s="1">
        <v>13475</v>
      </c>
      <c r="D588" s="1">
        <v>10469</v>
      </c>
    </row>
    <row r="589" spans="1:4" x14ac:dyDescent="0.25">
      <c r="A589" t="s">
        <v>345</v>
      </c>
      <c r="B589">
        <v>2015</v>
      </c>
      <c r="C589" s="1">
        <v>10532</v>
      </c>
      <c r="D589" s="1">
        <v>2790</v>
      </c>
    </row>
    <row r="590" spans="1:4" x14ac:dyDescent="0.25">
      <c r="A590" t="s">
        <v>345</v>
      </c>
      <c r="B590">
        <v>2014</v>
      </c>
      <c r="C590" s="1">
        <v>10527</v>
      </c>
      <c r="D590" s="1">
        <v>3114</v>
      </c>
    </row>
    <row r="591" spans="1:4" x14ac:dyDescent="0.25">
      <c r="A591" t="s">
        <v>345</v>
      </c>
      <c r="B591">
        <v>2013</v>
      </c>
      <c r="C591" s="1">
        <v>10521</v>
      </c>
      <c r="D591" s="1">
        <v>3059</v>
      </c>
    </row>
    <row r="592" spans="1:4" x14ac:dyDescent="0.25">
      <c r="A592" t="s">
        <v>345</v>
      </c>
      <c r="B592">
        <v>2012</v>
      </c>
      <c r="C592" s="1">
        <v>10218</v>
      </c>
      <c r="D592" s="1">
        <v>2954</v>
      </c>
    </row>
    <row r="593" spans="1:4" x14ac:dyDescent="0.25">
      <c r="A593" t="s">
        <v>345</v>
      </c>
      <c r="B593">
        <v>2011</v>
      </c>
      <c r="C593" s="1">
        <v>10221</v>
      </c>
      <c r="D593" s="1">
        <v>2851</v>
      </c>
    </row>
    <row r="594" spans="1:4" x14ac:dyDescent="0.25">
      <c r="A594" t="s">
        <v>345</v>
      </c>
      <c r="B594">
        <v>2010</v>
      </c>
      <c r="C594" s="1">
        <v>10223</v>
      </c>
      <c r="D594" s="1">
        <v>2765</v>
      </c>
    </row>
    <row r="595" spans="1:4" x14ac:dyDescent="0.25">
      <c r="A595" t="s">
        <v>345</v>
      </c>
      <c r="B595">
        <v>2009</v>
      </c>
      <c r="C595" s="1">
        <v>10820</v>
      </c>
      <c r="D595" s="1">
        <v>2643</v>
      </c>
    </row>
    <row r="596" spans="1:4" x14ac:dyDescent="0.25">
      <c r="A596" t="s">
        <v>350</v>
      </c>
      <c r="B596">
        <v>2015</v>
      </c>
      <c r="C596" s="1">
        <v>6738</v>
      </c>
      <c r="D596" s="1">
        <v>3251</v>
      </c>
    </row>
    <row r="597" spans="1:4" x14ac:dyDescent="0.25">
      <c r="A597" t="s">
        <v>350</v>
      </c>
      <c r="B597">
        <v>2014</v>
      </c>
      <c r="C597" s="1">
        <v>6739</v>
      </c>
      <c r="D597" s="1">
        <v>3786</v>
      </c>
    </row>
    <row r="598" spans="1:4" x14ac:dyDescent="0.25">
      <c r="A598" t="s">
        <v>350</v>
      </c>
      <c r="B598">
        <v>2013</v>
      </c>
      <c r="C598" s="1">
        <v>6741</v>
      </c>
      <c r="D598" s="1">
        <v>3787</v>
      </c>
    </row>
    <row r="599" spans="1:4" x14ac:dyDescent="0.25">
      <c r="A599" t="s">
        <v>350</v>
      </c>
      <c r="B599">
        <v>2012</v>
      </c>
      <c r="C599" s="1">
        <v>6552</v>
      </c>
      <c r="D599" s="1">
        <v>3681</v>
      </c>
    </row>
    <row r="600" spans="1:4" x14ac:dyDescent="0.25">
      <c r="A600" t="s">
        <v>350</v>
      </c>
      <c r="B600">
        <v>2011</v>
      </c>
      <c r="C600" s="1">
        <v>6559</v>
      </c>
      <c r="D600" s="1">
        <v>3685</v>
      </c>
    </row>
    <row r="601" spans="1:4" x14ac:dyDescent="0.25">
      <c r="A601" t="s">
        <v>350</v>
      </c>
      <c r="B601">
        <v>2010</v>
      </c>
      <c r="C601" s="1">
        <v>6565</v>
      </c>
      <c r="D601" s="1">
        <v>3688</v>
      </c>
    </row>
    <row r="602" spans="1:4" x14ac:dyDescent="0.25">
      <c r="A602" t="s">
        <v>350</v>
      </c>
      <c r="B602">
        <v>2009</v>
      </c>
      <c r="C602" s="1">
        <v>6778</v>
      </c>
      <c r="D602" s="1">
        <v>3910</v>
      </c>
    </row>
    <row r="603" spans="1:4" x14ac:dyDescent="0.25">
      <c r="A603" t="s">
        <v>359</v>
      </c>
      <c r="B603">
        <v>2015</v>
      </c>
      <c r="C603" s="1">
        <v>24784</v>
      </c>
      <c r="D603" s="1">
        <v>21017</v>
      </c>
    </row>
    <row r="604" spans="1:4" x14ac:dyDescent="0.25">
      <c r="A604" t="s">
        <v>359</v>
      </c>
      <c r="B604">
        <v>2014</v>
      </c>
      <c r="C604" s="1">
        <v>24613</v>
      </c>
      <c r="D604" s="1">
        <v>20921</v>
      </c>
    </row>
    <row r="605" spans="1:4" x14ac:dyDescent="0.25">
      <c r="A605" t="s">
        <v>359</v>
      </c>
      <c r="B605">
        <v>2013</v>
      </c>
      <c r="C605" s="1">
        <v>24435</v>
      </c>
      <c r="D605" s="1">
        <v>20875</v>
      </c>
    </row>
    <row r="606" spans="1:4" x14ac:dyDescent="0.25">
      <c r="A606" t="s">
        <v>359</v>
      </c>
      <c r="B606">
        <v>2012</v>
      </c>
      <c r="C606" s="1">
        <v>23547</v>
      </c>
      <c r="D606" s="1">
        <v>20803</v>
      </c>
    </row>
    <row r="607" spans="1:4" x14ac:dyDescent="0.25">
      <c r="A607" t="s">
        <v>359</v>
      </c>
      <c r="B607">
        <v>2011</v>
      </c>
      <c r="C607" s="1">
        <v>23385</v>
      </c>
      <c r="D607" s="1">
        <v>20729</v>
      </c>
    </row>
    <row r="608" spans="1:4" x14ac:dyDescent="0.25">
      <c r="A608" t="s">
        <v>359</v>
      </c>
      <c r="B608">
        <v>2010</v>
      </c>
      <c r="C608" s="1">
        <v>23218</v>
      </c>
      <c r="D608" s="1">
        <v>19308</v>
      </c>
    </row>
    <row r="609" spans="1:4" x14ac:dyDescent="0.25">
      <c r="A609" t="s">
        <v>359</v>
      </c>
      <c r="B609">
        <v>2009</v>
      </c>
      <c r="C609" s="1">
        <v>23069</v>
      </c>
    </row>
    <row r="610" spans="1:4" x14ac:dyDescent="0.25">
      <c r="A610" t="s">
        <v>363</v>
      </c>
      <c r="B610">
        <v>2015</v>
      </c>
      <c r="C610" s="1">
        <v>173873</v>
      </c>
      <c r="D610" s="1">
        <v>115604</v>
      </c>
    </row>
    <row r="611" spans="1:4" x14ac:dyDescent="0.25">
      <c r="A611" t="s">
        <v>363</v>
      </c>
      <c r="B611">
        <v>2014</v>
      </c>
      <c r="C611" s="1">
        <v>171932</v>
      </c>
      <c r="D611" s="1">
        <v>149117</v>
      </c>
    </row>
    <row r="612" spans="1:4" x14ac:dyDescent="0.25">
      <c r="A612" t="s">
        <v>363</v>
      </c>
      <c r="B612">
        <v>2013</v>
      </c>
      <c r="C612" s="1">
        <v>169908</v>
      </c>
      <c r="D612" s="1">
        <v>141626</v>
      </c>
    </row>
    <row r="613" spans="1:4" x14ac:dyDescent="0.25">
      <c r="A613" t="s">
        <v>363</v>
      </c>
      <c r="B613">
        <v>2012</v>
      </c>
      <c r="C613" s="1">
        <v>162867</v>
      </c>
      <c r="D613" s="1">
        <v>135865</v>
      </c>
    </row>
    <row r="614" spans="1:4" x14ac:dyDescent="0.25">
      <c r="A614" t="s">
        <v>363</v>
      </c>
      <c r="B614">
        <v>2011</v>
      </c>
      <c r="C614" s="1">
        <v>160943</v>
      </c>
      <c r="D614" s="1">
        <v>127933</v>
      </c>
    </row>
    <row r="615" spans="1:4" x14ac:dyDescent="0.25">
      <c r="A615" t="s">
        <v>363</v>
      </c>
      <c r="B615">
        <v>2010</v>
      </c>
      <c r="C615" s="1">
        <v>158954</v>
      </c>
      <c r="D615" s="1">
        <v>120120</v>
      </c>
    </row>
    <row r="616" spans="1:4" x14ac:dyDescent="0.25">
      <c r="A616" t="s">
        <v>363</v>
      </c>
      <c r="B616">
        <v>2009</v>
      </c>
      <c r="C616" s="1">
        <v>157438</v>
      </c>
      <c r="D616" s="1">
        <v>113322</v>
      </c>
    </row>
    <row r="617" spans="1:4" x14ac:dyDescent="0.25">
      <c r="A617" t="s">
        <v>367</v>
      </c>
      <c r="B617">
        <v>2015</v>
      </c>
      <c r="C617" s="1">
        <v>39774</v>
      </c>
      <c r="D617" s="1">
        <v>17483</v>
      </c>
    </row>
    <row r="618" spans="1:4" x14ac:dyDescent="0.25">
      <c r="A618" t="s">
        <v>367</v>
      </c>
      <c r="B618">
        <v>2014</v>
      </c>
      <c r="C618" s="1">
        <v>39045</v>
      </c>
      <c r="D618" s="1">
        <v>29775</v>
      </c>
    </row>
    <row r="619" spans="1:4" x14ac:dyDescent="0.25">
      <c r="A619" t="s">
        <v>367</v>
      </c>
      <c r="B619">
        <v>2013</v>
      </c>
      <c r="C619" s="1">
        <v>38285</v>
      </c>
      <c r="D619" s="1">
        <v>28655</v>
      </c>
    </row>
    <row r="620" spans="1:4" x14ac:dyDescent="0.25">
      <c r="A620" t="s">
        <v>367</v>
      </c>
      <c r="B620">
        <v>2012</v>
      </c>
      <c r="C620" s="1">
        <v>36363</v>
      </c>
      <c r="D620" s="1">
        <v>27617</v>
      </c>
    </row>
    <row r="621" spans="1:4" x14ac:dyDescent="0.25">
      <c r="A621" t="s">
        <v>367</v>
      </c>
      <c r="B621">
        <v>2011</v>
      </c>
      <c r="C621" s="1">
        <v>35620</v>
      </c>
      <c r="D621" s="1">
        <v>24618</v>
      </c>
    </row>
    <row r="622" spans="1:4" x14ac:dyDescent="0.25">
      <c r="A622" t="s">
        <v>367</v>
      </c>
      <c r="B622">
        <v>2010</v>
      </c>
      <c r="C622" s="1">
        <v>34851</v>
      </c>
      <c r="D622" s="1">
        <v>23114</v>
      </c>
    </row>
    <row r="623" spans="1:4" x14ac:dyDescent="0.25">
      <c r="A623" t="s">
        <v>367</v>
      </c>
      <c r="B623">
        <v>2009</v>
      </c>
      <c r="C623" s="1">
        <v>33773</v>
      </c>
      <c r="D623" s="1">
        <v>22159</v>
      </c>
    </row>
    <row r="624" spans="1:4" x14ac:dyDescent="0.25">
      <c r="A624" t="s">
        <v>374</v>
      </c>
      <c r="B624">
        <v>2015</v>
      </c>
      <c r="C624" s="1">
        <v>7526</v>
      </c>
      <c r="D624">
        <v>856</v>
      </c>
    </row>
    <row r="625" spans="1:4" x14ac:dyDescent="0.25">
      <c r="A625" t="s">
        <v>374</v>
      </c>
      <c r="B625">
        <v>2014</v>
      </c>
      <c r="C625" s="1">
        <v>7527</v>
      </c>
      <c r="D625" s="1">
        <v>1271</v>
      </c>
    </row>
    <row r="626" spans="1:4" x14ac:dyDescent="0.25">
      <c r="A626" t="s">
        <v>374</v>
      </c>
      <c r="B626">
        <v>2013</v>
      </c>
      <c r="C626" s="1">
        <v>7528</v>
      </c>
      <c r="D626" s="1">
        <v>1161</v>
      </c>
    </row>
    <row r="627" spans="1:4" x14ac:dyDescent="0.25">
      <c r="A627" t="s">
        <v>374</v>
      </c>
      <c r="B627">
        <v>2012</v>
      </c>
      <c r="C627" s="1">
        <v>7316</v>
      </c>
      <c r="D627" s="1">
        <v>1107</v>
      </c>
    </row>
    <row r="628" spans="1:4" x14ac:dyDescent="0.25">
      <c r="A628" t="s">
        <v>374</v>
      </c>
      <c r="B628">
        <v>2011</v>
      </c>
      <c r="C628" s="1">
        <v>7323</v>
      </c>
      <c r="D628" s="1">
        <v>1185</v>
      </c>
    </row>
    <row r="629" spans="1:4" x14ac:dyDescent="0.25">
      <c r="A629" t="s">
        <v>374</v>
      </c>
      <c r="B629">
        <v>2010</v>
      </c>
      <c r="C629" s="1">
        <v>7330</v>
      </c>
      <c r="D629" s="1">
        <v>1050</v>
      </c>
    </row>
    <row r="630" spans="1:4" x14ac:dyDescent="0.25">
      <c r="A630" t="s">
        <v>374</v>
      </c>
      <c r="B630">
        <v>2009</v>
      </c>
      <c r="C630" s="1">
        <v>7748</v>
      </c>
      <c r="D630" s="1">
        <v>1018</v>
      </c>
    </row>
    <row r="631" spans="1:4" x14ac:dyDescent="0.25">
      <c r="A631" t="s">
        <v>378</v>
      </c>
      <c r="B631">
        <v>2015</v>
      </c>
      <c r="C631" s="1">
        <v>6158</v>
      </c>
      <c r="D631" s="1">
        <v>2056</v>
      </c>
    </row>
    <row r="632" spans="1:4" x14ac:dyDescent="0.25">
      <c r="A632" t="s">
        <v>378</v>
      </c>
      <c r="B632">
        <v>2014</v>
      </c>
      <c r="C632" s="1">
        <v>6114</v>
      </c>
      <c r="D632" s="1">
        <v>2056</v>
      </c>
    </row>
    <row r="633" spans="1:4" x14ac:dyDescent="0.25">
      <c r="A633" t="s">
        <v>378</v>
      </c>
      <c r="B633">
        <v>2013</v>
      </c>
      <c r="C633" s="1">
        <v>6068</v>
      </c>
      <c r="D633" s="1">
        <v>2020</v>
      </c>
    </row>
    <row r="634" spans="1:4" x14ac:dyDescent="0.25">
      <c r="A634" t="s">
        <v>378</v>
      </c>
      <c r="B634">
        <v>2012</v>
      </c>
      <c r="C634" s="1">
        <v>5846</v>
      </c>
      <c r="D634" s="1">
        <v>1987</v>
      </c>
    </row>
    <row r="635" spans="1:4" x14ac:dyDescent="0.25">
      <c r="A635" t="s">
        <v>378</v>
      </c>
      <c r="B635">
        <v>2011</v>
      </c>
      <c r="C635" s="1">
        <v>5804</v>
      </c>
    </row>
    <row r="636" spans="1:4" x14ac:dyDescent="0.25">
      <c r="A636" t="s">
        <v>378</v>
      </c>
      <c r="B636">
        <v>2010</v>
      </c>
      <c r="C636" s="1">
        <v>5760</v>
      </c>
    </row>
    <row r="637" spans="1:4" x14ac:dyDescent="0.25">
      <c r="A637" t="s">
        <v>378</v>
      </c>
      <c r="B637">
        <v>2009</v>
      </c>
      <c r="C637" s="1">
        <v>5565</v>
      </c>
    </row>
    <row r="638" spans="1:4" x14ac:dyDescent="0.25">
      <c r="A638" t="s">
        <v>381</v>
      </c>
      <c r="B638">
        <v>2015</v>
      </c>
      <c r="C638" s="1">
        <v>19464</v>
      </c>
      <c r="D638" s="1">
        <v>13610</v>
      </c>
    </row>
    <row r="639" spans="1:4" x14ac:dyDescent="0.25">
      <c r="A639" t="s">
        <v>381</v>
      </c>
      <c r="B639">
        <v>2014</v>
      </c>
      <c r="C639" s="1">
        <v>19318</v>
      </c>
      <c r="D639" s="1">
        <v>13562</v>
      </c>
    </row>
    <row r="640" spans="1:4" x14ac:dyDescent="0.25">
      <c r="A640" t="s">
        <v>381</v>
      </c>
      <c r="B640">
        <v>2013</v>
      </c>
      <c r="C640" s="1">
        <v>19165</v>
      </c>
      <c r="D640" s="1">
        <v>13034</v>
      </c>
    </row>
    <row r="641" spans="1:4" x14ac:dyDescent="0.25">
      <c r="A641" t="s">
        <v>381</v>
      </c>
      <c r="B641">
        <v>2012</v>
      </c>
      <c r="C641" s="1">
        <v>18455</v>
      </c>
      <c r="D641" s="1">
        <v>12984</v>
      </c>
    </row>
    <row r="642" spans="1:4" x14ac:dyDescent="0.25">
      <c r="A642" t="s">
        <v>381</v>
      </c>
      <c r="B642">
        <v>2011</v>
      </c>
      <c r="C642" s="1">
        <v>18315</v>
      </c>
      <c r="D642" s="1">
        <v>12468</v>
      </c>
    </row>
    <row r="643" spans="1:4" x14ac:dyDescent="0.25">
      <c r="A643" t="s">
        <v>381</v>
      </c>
      <c r="B643">
        <v>2010</v>
      </c>
      <c r="C643" s="1">
        <v>18170</v>
      </c>
      <c r="D643" s="1">
        <v>12070</v>
      </c>
    </row>
    <row r="644" spans="1:4" x14ac:dyDescent="0.25">
      <c r="A644" t="s">
        <v>381</v>
      </c>
      <c r="B644">
        <v>2009</v>
      </c>
      <c r="C644" s="1">
        <v>17916</v>
      </c>
      <c r="D644" s="1">
        <v>11798</v>
      </c>
    </row>
    <row r="645" spans="1:4" x14ac:dyDescent="0.25">
      <c r="A645" t="s">
        <v>382</v>
      </c>
      <c r="B645">
        <v>2015</v>
      </c>
      <c r="C645" s="1">
        <v>257345</v>
      </c>
      <c r="D645" s="1">
        <v>234008</v>
      </c>
    </row>
    <row r="646" spans="1:4" x14ac:dyDescent="0.25">
      <c r="A646" t="s">
        <v>382</v>
      </c>
      <c r="B646">
        <v>2014</v>
      </c>
      <c r="C646" s="1">
        <v>255266</v>
      </c>
      <c r="D646" s="1">
        <v>252601</v>
      </c>
    </row>
    <row r="647" spans="1:4" x14ac:dyDescent="0.25">
      <c r="A647" t="s">
        <v>382</v>
      </c>
      <c r="B647">
        <v>2013</v>
      </c>
      <c r="C647" s="1">
        <v>253098</v>
      </c>
      <c r="D647" s="1">
        <v>250456</v>
      </c>
    </row>
    <row r="648" spans="1:4" x14ac:dyDescent="0.25">
      <c r="A648" t="s">
        <v>382</v>
      </c>
      <c r="B648">
        <v>2012</v>
      </c>
      <c r="C648" s="1">
        <v>243541</v>
      </c>
      <c r="D648" s="1">
        <v>240998</v>
      </c>
    </row>
    <row r="649" spans="1:4" x14ac:dyDescent="0.25">
      <c r="A649" t="s">
        <v>382</v>
      </c>
      <c r="B649">
        <v>2011</v>
      </c>
      <c r="C649" s="1">
        <v>241539</v>
      </c>
      <c r="D649" s="1">
        <v>239017</v>
      </c>
    </row>
    <row r="650" spans="1:4" x14ac:dyDescent="0.25">
      <c r="A650" t="s">
        <v>382</v>
      </c>
      <c r="B650">
        <v>2010</v>
      </c>
      <c r="C650" s="1">
        <v>239468</v>
      </c>
      <c r="D650" s="1">
        <v>236968</v>
      </c>
    </row>
    <row r="651" spans="1:4" x14ac:dyDescent="0.25">
      <c r="A651" t="s">
        <v>382</v>
      </c>
      <c r="B651">
        <v>2009</v>
      </c>
      <c r="C651" s="1">
        <v>244508</v>
      </c>
      <c r="D651" s="1">
        <v>278621</v>
      </c>
    </row>
    <row r="652" spans="1:4" x14ac:dyDescent="0.25">
      <c r="A652" t="s">
        <v>386</v>
      </c>
      <c r="B652">
        <v>2015</v>
      </c>
      <c r="C652" s="1">
        <v>117634</v>
      </c>
      <c r="D652" s="1">
        <v>105266</v>
      </c>
    </row>
    <row r="653" spans="1:4" x14ac:dyDescent="0.25">
      <c r="A653" t="s">
        <v>386</v>
      </c>
      <c r="B653">
        <v>2014</v>
      </c>
      <c r="C653" s="1">
        <v>116745</v>
      </c>
      <c r="D653" s="1">
        <v>104359</v>
      </c>
    </row>
    <row r="654" spans="1:4" x14ac:dyDescent="0.25">
      <c r="A654" t="s">
        <v>386</v>
      </c>
      <c r="B654">
        <v>2013</v>
      </c>
      <c r="C654" s="1">
        <v>115817</v>
      </c>
      <c r="D654" s="1">
        <v>100443</v>
      </c>
    </row>
    <row r="655" spans="1:4" x14ac:dyDescent="0.25">
      <c r="A655" t="s">
        <v>386</v>
      </c>
      <c r="B655">
        <v>2012</v>
      </c>
      <c r="C655" s="1">
        <v>111514</v>
      </c>
      <c r="D655" s="1">
        <v>99548</v>
      </c>
    </row>
    <row r="656" spans="1:4" x14ac:dyDescent="0.25">
      <c r="A656" t="s">
        <v>386</v>
      </c>
      <c r="B656">
        <v>2011</v>
      </c>
      <c r="C656" s="1">
        <v>110663</v>
      </c>
      <c r="D656" s="1">
        <v>98563</v>
      </c>
    </row>
    <row r="657" spans="1:4" x14ac:dyDescent="0.25">
      <c r="A657" t="s">
        <v>386</v>
      </c>
      <c r="B657">
        <v>2010</v>
      </c>
      <c r="C657" s="1">
        <v>109783</v>
      </c>
      <c r="D657" s="1">
        <v>104915</v>
      </c>
    </row>
    <row r="658" spans="1:4" x14ac:dyDescent="0.25">
      <c r="A658" t="s">
        <v>386</v>
      </c>
      <c r="B658">
        <v>2009</v>
      </c>
      <c r="C658" s="1">
        <v>110419</v>
      </c>
      <c r="D658" s="1">
        <v>104402</v>
      </c>
    </row>
    <row r="659" spans="1:4" x14ac:dyDescent="0.25">
      <c r="A659" t="s">
        <v>387</v>
      </c>
      <c r="B659">
        <v>2015</v>
      </c>
      <c r="C659" s="1">
        <v>11367</v>
      </c>
      <c r="D659" s="1">
        <v>7749</v>
      </c>
    </row>
    <row r="660" spans="1:4" x14ac:dyDescent="0.25">
      <c r="A660" t="s">
        <v>387</v>
      </c>
      <c r="B660">
        <v>2014</v>
      </c>
      <c r="C660" s="1">
        <v>11297</v>
      </c>
      <c r="D660" s="1">
        <v>9843</v>
      </c>
    </row>
    <row r="661" spans="1:4" x14ac:dyDescent="0.25">
      <c r="A661" t="s">
        <v>387</v>
      </c>
      <c r="B661">
        <v>2013</v>
      </c>
      <c r="C661" s="1">
        <v>11224</v>
      </c>
      <c r="D661" s="1">
        <v>9146</v>
      </c>
    </row>
    <row r="662" spans="1:4" x14ac:dyDescent="0.25">
      <c r="A662" t="s">
        <v>387</v>
      </c>
      <c r="B662">
        <v>2012</v>
      </c>
      <c r="C662" s="1">
        <v>10826</v>
      </c>
      <c r="D662" s="1">
        <v>8987</v>
      </c>
    </row>
    <row r="663" spans="1:4" x14ac:dyDescent="0.25">
      <c r="A663" t="s">
        <v>387</v>
      </c>
      <c r="B663">
        <v>2011</v>
      </c>
      <c r="C663" s="1">
        <v>10760</v>
      </c>
      <c r="D663" s="1">
        <v>6615</v>
      </c>
    </row>
    <row r="664" spans="1:4" x14ac:dyDescent="0.25">
      <c r="A664" t="s">
        <v>387</v>
      </c>
      <c r="B664">
        <v>2010</v>
      </c>
      <c r="C664" s="1">
        <v>10692</v>
      </c>
      <c r="D664" s="1">
        <v>6344</v>
      </c>
    </row>
    <row r="665" spans="1:4" x14ac:dyDescent="0.25">
      <c r="A665" t="s">
        <v>387</v>
      </c>
      <c r="B665">
        <v>2009</v>
      </c>
      <c r="C665" s="1">
        <v>10819</v>
      </c>
      <c r="D665" s="1">
        <v>6319</v>
      </c>
    </row>
    <row r="666" spans="1:4" x14ac:dyDescent="0.25">
      <c r="A666" t="s">
        <v>388</v>
      </c>
      <c r="B666">
        <v>2015</v>
      </c>
      <c r="C666" s="1">
        <v>49768</v>
      </c>
      <c r="D666" s="1">
        <v>42225</v>
      </c>
    </row>
    <row r="667" spans="1:4" x14ac:dyDescent="0.25">
      <c r="A667" t="s">
        <v>388</v>
      </c>
      <c r="B667">
        <v>2014</v>
      </c>
      <c r="C667" s="1">
        <v>49203</v>
      </c>
      <c r="D667" s="1">
        <v>42225</v>
      </c>
    </row>
    <row r="668" spans="1:4" x14ac:dyDescent="0.25">
      <c r="A668" t="s">
        <v>388</v>
      </c>
      <c r="B668">
        <v>2013</v>
      </c>
      <c r="C668" s="1">
        <v>48614</v>
      </c>
      <c r="D668" s="1">
        <v>37280</v>
      </c>
    </row>
    <row r="669" spans="1:4" x14ac:dyDescent="0.25">
      <c r="A669" t="s">
        <v>388</v>
      </c>
      <c r="B669">
        <v>2012</v>
      </c>
      <c r="C669" s="1">
        <v>46589</v>
      </c>
      <c r="D669" s="1">
        <v>37271</v>
      </c>
    </row>
    <row r="670" spans="1:4" x14ac:dyDescent="0.25">
      <c r="A670" t="s">
        <v>388</v>
      </c>
      <c r="B670">
        <v>2011</v>
      </c>
      <c r="C670" s="1">
        <v>46029</v>
      </c>
      <c r="D670" s="1">
        <v>37026</v>
      </c>
    </row>
    <row r="671" spans="1:4" x14ac:dyDescent="0.25">
      <c r="A671" t="s">
        <v>388</v>
      </c>
      <c r="B671">
        <v>2010</v>
      </c>
      <c r="C671" s="1">
        <v>45449</v>
      </c>
      <c r="D671" s="1">
        <v>36661</v>
      </c>
    </row>
    <row r="672" spans="1:4" x14ac:dyDescent="0.25">
      <c r="A672" t="s">
        <v>388</v>
      </c>
      <c r="B672">
        <v>2009</v>
      </c>
      <c r="C672" s="1">
        <v>43832</v>
      </c>
      <c r="D672" s="1">
        <v>36171</v>
      </c>
    </row>
    <row r="673" spans="1:4" x14ac:dyDescent="0.25">
      <c r="A673" t="s">
        <v>391</v>
      </c>
      <c r="B673">
        <v>2015</v>
      </c>
      <c r="C673" s="1">
        <v>13172</v>
      </c>
      <c r="D673" s="1">
        <v>10620</v>
      </c>
    </row>
    <row r="674" spans="1:4" x14ac:dyDescent="0.25">
      <c r="A674" t="s">
        <v>391</v>
      </c>
      <c r="B674">
        <v>2014</v>
      </c>
      <c r="C674" s="1">
        <v>13087</v>
      </c>
      <c r="D674" s="1">
        <v>10620</v>
      </c>
    </row>
    <row r="675" spans="1:4" x14ac:dyDescent="0.25">
      <c r="A675" t="s">
        <v>391</v>
      </c>
      <c r="B675">
        <v>2013</v>
      </c>
      <c r="C675" s="1">
        <v>12999</v>
      </c>
      <c r="D675" s="1">
        <v>10453</v>
      </c>
    </row>
    <row r="676" spans="1:4" x14ac:dyDescent="0.25">
      <c r="A676" t="s">
        <v>391</v>
      </c>
      <c r="B676">
        <v>2012</v>
      </c>
      <c r="C676" s="1">
        <v>12534</v>
      </c>
      <c r="D676" s="1">
        <v>10042</v>
      </c>
    </row>
    <row r="677" spans="1:4" x14ac:dyDescent="0.25">
      <c r="A677" t="s">
        <v>391</v>
      </c>
      <c r="B677">
        <v>2011</v>
      </c>
      <c r="C677" s="1">
        <v>12455</v>
      </c>
      <c r="D677" s="1">
        <v>10035</v>
      </c>
    </row>
    <row r="678" spans="1:4" x14ac:dyDescent="0.25">
      <c r="A678" t="s">
        <v>391</v>
      </c>
      <c r="B678">
        <v>2010</v>
      </c>
      <c r="C678" s="1">
        <v>12372</v>
      </c>
      <c r="D678" s="1">
        <v>10035</v>
      </c>
    </row>
    <row r="679" spans="1:4" x14ac:dyDescent="0.25">
      <c r="A679" t="s">
        <v>391</v>
      </c>
      <c r="B679">
        <v>2009</v>
      </c>
      <c r="C679" s="1">
        <v>12956</v>
      </c>
      <c r="D679" s="1">
        <v>12080</v>
      </c>
    </row>
    <row r="680" spans="1:4" x14ac:dyDescent="0.25">
      <c r="A680" t="s">
        <v>393</v>
      </c>
      <c r="B680">
        <v>2015</v>
      </c>
      <c r="C680" s="1">
        <v>96020</v>
      </c>
      <c r="D680" s="1">
        <v>78096</v>
      </c>
    </row>
    <row r="681" spans="1:4" x14ac:dyDescent="0.25">
      <c r="A681" t="s">
        <v>393</v>
      </c>
      <c r="B681">
        <v>2014</v>
      </c>
      <c r="C681" s="1">
        <v>95491</v>
      </c>
      <c r="D681" s="1">
        <v>87176</v>
      </c>
    </row>
    <row r="682" spans="1:4" x14ac:dyDescent="0.25">
      <c r="A682" t="s">
        <v>393</v>
      </c>
      <c r="B682">
        <v>2013</v>
      </c>
      <c r="C682" s="1">
        <v>94940</v>
      </c>
      <c r="D682" s="1">
        <v>86673</v>
      </c>
    </row>
    <row r="683" spans="1:4" x14ac:dyDescent="0.25">
      <c r="A683" t="s">
        <v>393</v>
      </c>
      <c r="B683">
        <v>2012</v>
      </c>
      <c r="C683" s="1">
        <v>91643</v>
      </c>
      <c r="D683" s="1">
        <v>83663</v>
      </c>
    </row>
    <row r="684" spans="1:4" x14ac:dyDescent="0.25">
      <c r="A684" t="s">
        <v>393</v>
      </c>
      <c r="B684">
        <v>2011</v>
      </c>
      <c r="C684" s="1">
        <v>91159</v>
      </c>
      <c r="D684" s="1">
        <v>83221</v>
      </c>
    </row>
    <row r="685" spans="1:4" x14ac:dyDescent="0.25">
      <c r="A685" t="s">
        <v>393</v>
      </c>
      <c r="B685">
        <v>2010</v>
      </c>
      <c r="C685" s="1">
        <v>90658</v>
      </c>
      <c r="D685" s="1">
        <v>82764</v>
      </c>
    </row>
    <row r="686" spans="1:4" x14ac:dyDescent="0.25">
      <c r="A686" t="s">
        <v>393</v>
      </c>
      <c r="B686">
        <v>2009</v>
      </c>
      <c r="C686" s="1">
        <v>90225</v>
      </c>
      <c r="D686" s="1">
        <v>87050</v>
      </c>
    </row>
    <row r="687" spans="1:4" x14ac:dyDescent="0.25">
      <c r="A687" t="s">
        <v>400</v>
      </c>
      <c r="B687">
        <v>2015</v>
      </c>
      <c r="C687" s="1">
        <v>15105</v>
      </c>
    </row>
    <row r="688" spans="1:4" x14ac:dyDescent="0.25">
      <c r="A688" t="s">
        <v>400</v>
      </c>
      <c r="B688">
        <v>2014</v>
      </c>
      <c r="C688" s="1">
        <v>15006</v>
      </c>
    </row>
    <row r="689" spans="1:4" x14ac:dyDescent="0.25">
      <c r="A689" t="s">
        <v>400</v>
      </c>
      <c r="B689">
        <v>2013</v>
      </c>
      <c r="C689" s="1">
        <v>14902</v>
      </c>
      <c r="D689" s="1">
        <v>14895</v>
      </c>
    </row>
    <row r="690" spans="1:4" x14ac:dyDescent="0.25">
      <c r="A690" t="s">
        <v>400</v>
      </c>
      <c r="B690">
        <v>2012</v>
      </c>
      <c r="C690" s="1">
        <v>14366</v>
      </c>
      <c r="D690" s="1">
        <v>14200</v>
      </c>
    </row>
    <row r="691" spans="1:4" x14ac:dyDescent="0.25">
      <c r="A691" t="s">
        <v>400</v>
      </c>
      <c r="B691">
        <v>2011</v>
      </c>
      <c r="C691" s="1">
        <v>14272</v>
      </c>
      <c r="D691" s="1">
        <v>14101</v>
      </c>
    </row>
    <row r="692" spans="1:4" x14ac:dyDescent="0.25">
      <c r="A692" t="s">
        <v>400</v>
      </c>
      <c r="B692">
        <v>2010</v>
      </c>
      <c r="C692" s="1">
        <v>14175</v>
      </c>
      <c r="D692" s="1">
        <v>13710</v>
      </c>
    </row>
    <row r="693" spans="1:4" x14ac:dyDescent="0.25">
      <c r="A693" t="s">
        <v>400</v>
      </c>
      <c r="B693">
        <v>2009</v>
      </c>
      <c r="C693" s="1">
        <v>15253</v>
      </c>
      <c r="D693" s="1">
        <v>15253</v>
      </c>
    </row>
    <row r="694" spans="1:4" x14ac:dyDescent="0.25">
      <c r="A694" t="s">
        <v>402</v>
      </c>
      <c r="B694">
        <v>2015</v>
      </c>
      <c r="C694" s="1">
        <v>21564</v>
      </c>
      <c r="D694" s="1">
        <v>7030</v>
      </c>
    </row>
    <row r="695" spans="1:4" x14ac:dyDescent="0.25">
      <c r="A695" t="s">
        <v>402</v>
      </c>
      <c r="B695">
        <v>2014</v>
      </c>
      <c r="C695" s="1">
        <v>21566</v>
      </c>
      <c r="D695" s="1">
        <v>9533</v>
      </c>
    </row>
    <row r="696" spans="1:4" x14ac:dyDescent="0.25">
      <c r="A696" t="s">
        <v>402</v>
      </c>
      <c r="B696">
        <v>2013</v>
      </c>
      <c r="C696" s="1">
        <v>21569</v>
      </c>
      <c r="D696" s="1">
        <v>8794</v>
      </c>
    </row>
    <row r="697" spans="1:4" x14ac:dyDescent="0.25">
      <c r="A697" t="s">
        <v>402</v>
      </c>
      <c r="B697">
        <v>2012</v>
      </c>
      <c r="C697" s="1">
        <v>20961</v>
      </c>
      <c r="D697" s="1">
        <v>8769</v>
      </c>
    </row>
    <row r="698" spans="1:4" x14ac:dyDescent="0.25">
      <c r="A698" t="s">
        <v>402</v>
      </c>
      <c r="B698">
        <v>2011</v>
      </c>
      <c r="C698" s="1">
        <v>20981</v>
      </c>
      <c r="D698" s="1">
        <v>6137</v>
      </c>
    </row>
    <row r="699" spans="1:4" x14ac:dyDescent="0.25">
      <c r="A699" t="s">
        <v>402</v>
      </c>
      <c r="B699">
        <v>2010</v>
      </c>
      <c r="C699" s="1">
        <v>21001</v>
      </c>
      <c r="D699" s="1">
        <v>4790</v>
      </c>
    </row>
    <row r="700" spans="1:4" x14ac:dyDescent="0.25">
      <c r="A700" t="s">
        <v>402</v>
      </c>
      <c r="B700">
        <v>2009</v>
      </c>
      <c r="C700" s="1">
        <v>21618</v>
      </c>
      <c r="D700" s="1">
        <v>4011</v>
      </c>
    </row>
    <row r="701" spans="1:4" x14ac:dyDescent="0.25">
      <c r="A701" t="s">
        <v>404</v>
      </c>
      <c r="B701">
        <v>2015</v>
      </c>
      <c r="C701" s="1">
        <v>22109</v>
      </c>
      <c r="D701" s="1">
        <v>11885</v>
      </c>
    </row>
    <row r="702" spans="1:4" x14ac:dyDescent="0.25">
      <c r="A702" t="s">
        <v>404</v>
      </c>
      <c r="B702">
        <v>2014</v>
      </c>
      <c r="C702" s="1">
        <v>22082</v>
      </c>
      <c r="D702" s="1">
        <v>17047</v>
      </c>
    </row>
    <row r="703" spans="1:4" x14ac:dyDescent="0.25">
      <c r="A703" t="s">
        <v>404</v>
      </c>
      <c r="B703">
        <v>2013</v>
      </c>
      <c r="C703" s="1">
        <v>22054</v>
      </c>
      <c r="D703" s="1">
        <v>17026</v>
      </c>
    </row>
    <row r="704" spans="1:4" x14ac:dyDescent="0.25">
      <c r="A704" t="s">
        <v>404</v>
      </c>
      <c r="B704">
        <v>2012</v>
      </c>
      <c r="C704" s="1">
        <v>21399</v>
      </c>
      <c r="D704" s="1">
        <v>16520</v>
      </c>
    </row>
    <row r="705" spans="1:4" x14ac:dyDescent="0.25">
      <c r="A705" t="s">
        <v>404</v>
      </c>
      <c r="B705">
        <v>2011</v>
      </c>
      <c r="C705" s="1">
        <v>21388</v>
      </c>
      <c r="D705" s="1">
        <v>16511</v>
      </c>
    </row>
    <row r="706" spans="1:4" x14ac:dyDescent="0.25">
      <c r="A706" t="s">
        <v>404</v>
      </c>
      <c r="B706">
        <v>2010</v>
      </c>
      <c r="C706" s="1">
        <v>21377</v>
      </c>
      <c r="D706" s="1">
        <v>16375</v>
      </c>
    </row>
    <row r="707" spans="1:4" x14ac:dyDescent="0.25">
      <c r="A707" t="s">
        <v>404</v>
      </c>
      <c r="B707">
        <v>2009</v>
      </c>
      <c r="C707" s="1">
        <v>21200</v>
      </c>
      <c r="D707" s="1">
        <v>16036</v>
      </c>
    </row>
    <row r="708" spans="1:4" x14ac:dyDescent="0.25">
      <c r="A708" t="s">
        <v>408</v>
      </c>
      <c r="B708">
        <v>2015</v>
      </c>
      <c r="C708" s="1">
        <v>91453</v>
      </c>
      <c r="D708" s="1">
        <v>87811</v>
      </c>
    </row>
    <row r="709" spans="1:4" x14ac:dyDescent="0.25">
      <c r="A709" t="s">
        <v>408</v>
      </c>
      <c r="B709">
        <v>2014</v>
      </c>
      <c r="C709" s="1">
        <v>90783</v>
      </c>
      <c r="D709" s="1">
        <v>86753</v>
      </c>
    </row>
    <row r="710" spans="1:4" x14ac:dyDescent="0.25">
      <c r="A710" t="s">
        <v>408</v>
      </c>
      <c r="B710">
        <v>2013</v>
      </c>
      <c r="C710" s="1">
        <v>90084</v>
      </c>
      <c r="D710" s="1">
        <v>86753</v>
      </c>
    </row>
    <row r="711" spans="1:4" x14ac:dyDescent="0.25">
      <c r="A711" t="s">
        <v>408</v>
      </c>
      <c r="B711">
        <v>2012</v>
      </c>
      <c r="C711" s="1">
        <v>86762</v>
      </c>
      <c r="D711" s="1">
        <v>82182</v>
      </c>
    </row>
    <row r="712" spans="1:4" x14ac:dyDescent="0.25">
      <c r="A712" t="s">
        <v>408</v>
      </c>
      <c r="B712">
        <v>2011</v>
      </c>
      <c r="C712" s="1">
        <v>86124</v>
      </c>
      <c r="D712" s="1">
        <v>81598</v>
      </c>
    </row>
    <row r="713" spans="1:4" x14ac:dyDescent="0.25">
      <c r="A713" t="s">
        <v>408</v>
      </c>
      <c r="B713">
        <v>2010</v>
      </c>
      <c r="C713" s="1">
        <v>85463</v>
      </c>
      <c r="D713" s="1">
        <v>81598</v>
      </c>
    </row>
    <row r="714" spans="1:4" x14ac:dyDescent="0.25">
      <c r="A714" t="s">
        <v>408</v>
      </c>
      <c r="B714">
        <v>2009</v>
      </c>
      <c r="C714" s="1">
        <v>85838</v>
      </c>
      <c r="D714" s="1">
        <v>81985</v>
      </c>
    </row>
    <row r="715" spans="1:4" x14ac:dyDescent="0.25">
      <c r="A715" t="s">
        <v>412</v>
      </c>
      <c r="B715">
        <v>2015</v>
      </c>
      <c r="C715" s="1">
        <v>103333</v>
      </c>
      <c r="D715" s="1">
        <v>98833</v>
      </c>
    </row>
    <row r="716" spans="1:4" x14ac:dyDescent="0.25">
      <c r="A716" t="s">
        <v>412</v>
      </c>
      <c r="B716">
        <v>2014</v>
      </c>
      <c r="C716" s="1">
        <v>102690</v>
      </c>
      <c r="D716" s="1">
        <v>98218</v>
      </c>
    </row>
    <row r="717" spans="1:4" x14ac:dyDescent="0.25">
      <c r="A717" t="s">
        <v>412</v>
      </c>
      <c r="B717">
        <v>2013</v>
      </c>
      <c r="C717" s="1">
        <v>102020</v>
      </c>
      <c r="D717" s="1">
        <v>97577</v>
      </c>
    </row>
    <row r="718" spans="1:4" x14ac:dyDescent="0.25">
      <c r="A718" t="s">
        <v>412</v>
      </c>
      <c r="B718">
        <v>2012</v>
      </c>
      <c r="C718" s="1">
        <v>98392</v>
      </c>
      <c r="D718" s="1">
        <v>94107</v>
      </c>
    </row>
    <row r="719" spans="1:4" x14ac:dyDescent="0.25">
      <c r="A719" t="s">
        <v>412</v>
      </c>
      <c r="B719">
        <v>2011</v>
      </c>
      <c r="C719" s="1">
        <v>97792</v>
      </c>
      <c r="D719" s="1">
        <v>93533</v>
      </c>
    </row>
    <row r="720" spans="1:4" x14ac:dyDescent="0.25">
      <c r="A720" t="s">
        <v>412</v>
      </c>
      <c r="B720">
        <v>2010</v>
      </c>
      <c r="C720" s="1">
        <v>97171</v>
      </c>
      <c r="D720" s="1">
        <v>92939</v>
      </c>
    </row>
    <row r="721" spans="1:4" x14ac:dyDescent="0.25">
      <c r="A721" t="s">
        <v>412</v>
      </c>
      <c r="B721">
        <v>2009</v>
      </c>
      <c r="C721" s="1">
        <v>96759</v>
      </c>
      <c r="D721" s="1">
        <v>91780</v>
      </c>
    </row>
    <row r="722" spans="1:4" x14ac:dyDescent="0.25">
      <c r="A722" t="s">
        <v>414</v>
      </c>
      <c r="B722">
        <v>2015</v>
      </c>
      <c r="C722" s="1">
        <v>37700</v>
      </c>
      <c r="D722" s="1">
        <v>30708</v>
      </c>
    </row>
    <row r="723" spans="1:4" x14ac:dyDescent="0.25">
      <c r="A723" t="s">
        <v>414</v>
      </c>
      <c r="B723">
        <v>2014</v>
      </c>
      <c r="C723" s="1">
        <v>37277</v>
      </c>
      <c r="D723" s="1">
        <v>35267</v>
      </c>
    </row>
    <row r="724" spans="1:4" x14ac:dyDescent="0.25">
      <c r="A724" t="s">
        <v>414</v>
      </c>
      <c r="B724">
        <v>2013</v>
      </c>
      <c r="C724" s="1">
        <v>36837</v>
      </c>
      <c r="D724" s="1">
        <v>34851</v>
      </c>
    </row>
    <row r="725" spans="1:4" x14ac:dyDescent="0.25">
      <c r="A725" t="s">
        <v>414</v>
      </c>
      <c r="B725">
        <v>2012</v>
      </c>
      <c r="C725" s="1">
        <v>35308</v>
      </c>
      <c r="D725" s="1">
        <v>33404</v>
      </c>
    </row>
    <row r="726" spans="1:4" x14ac:dyDescent="0.25">
      <c r="A726" t="s">
        <v>414</v>
      </c>
      <c r="B726">
        <v>2011</v>
      </c>
      <c r="C726" s="1">
        <v>34890</v>
      </c>
      <c r="D726" s="1">
        <v>33009</v>
      </c>
    </row>
    <row r="727" spans="1:4" x14ac:dyDescent="0.25">
      <c r="A727" t="s">
        <v>414</v>
      </c>
      <c r="B727">
        <v>2010</v>
      </c>
      <c r="C727" s="1">
        <v>34456</v>
      </c>
      <c r="D727" s="1">
        <v>32598</v>
      </c>
    </row>
    <row r="728" spans="1:4" x14ac:dyDescent="0.25">
      <c r="A728" t="s">
        <v>414</v>
      </c>
      <c r="B728">
        <v>2009</v>
      </c>
      <c r="C728" s="1">
        <v>33231</v>
      </c>
      <c r="D728" s="1">
        <v>34517</v>
      </c>
    </row>
    <row r="729" spans="1:4" x14ac:dyDescent="0.25">
      <c r="A729" t="s">
        <v>417</v>
      </c>
      <c r="B729">
        <v>2015</v>
      </c>
      <c r="C729" s="1">
        <v>12537</v>
      </c>
      <c r="D729" s="1">
        <v>4510</v>
      </c>
    </row>
    <row r="730" spans="1:4" x14ac:dyDescent="0.25">
      <c r="A730" t="s">
        <v>417</v>
      </c>
      <c r="B730">
        <v>2014</v>
      </c>
      <c r="C730" s="1">
        <v>12524</v>
      </c>
      <c r="D730" s="1">
        <v>6214</v>
      </c>
    </row>
    <row r="731" spans="1:4" x14ac:dyDescent="0.25">
      <c r="A731" t="s">
        <v>417</v>
      </c>
      <c r="B731">
        <v>2013</v>
      </c>
      <c r="C731" s="1">
        <v>12511</v>
      </c>
      <c r="D731" s="1">
        <v>5486</v>
      </c>
    </row>
    <row r="732" spans="1:4" x14ac:dyDescent="0.25">
      <c r="A732" t="s">
        <v>417</v>
      </c>
      <c r="B732">
        <v>2012</v>
      </c>
      <c r="C732" s="1">
        <v>12142</v>
      </c>
      <c r="D732" s="1">
        <v>5424</v>
      </c>
    </row>
    <row r="733" spans="1:4" x14ac:dyDescent="0.25">
      <c r="A733" t="s">
        <v>417</v>
      </c>
      <c r="B733">
        <v>2011</v>
      </c>
      <c r="C733" s="1">
        <v>12138</v>
      </c>
      <c r="D733" s="1">
        <v>5192</v>
      </c>
    </row>
    <row r="734" spans="1:4" x14ac:dyDescent="0.25">
      <c r="A734" t="s">
        <v>417</v>
      </c>
      <c r="B734">
        <v>2010</v>
      </c>
      <c r="C734" s="1">
        <v>12134</v>
      </c>
      <c r="D734" s="1">
        <v>4617</v>
      </c>
    </row>
    <row r="735" spans="1:4" x14ac:dyDescent="0.25">
      <c r="A735" t="s">
        <v>417</v>
      </c>
      <c r="B735">
        <v>2009</v>
      </c>
      <c r="C735" s="1">
        <v>12923</v>
      </c>
      <c r="D735" s="1">
        <v>4186</v>
      </c>
    </row>
    <row r="736" spans="1:4" x14ac:dyDescent="0.25">
      <c r="A736" t="s">
        <v>420</v>
      </c>
      <c r="B736">
        <v>2015</v>
      </c>
      <c r="C736" s="1">
        <v>3136</v>
      </c>
      <c r="D736" s="1">
        <v>3136</v>
      </c>
    </row>
    <row r="737" spans="1:4" x14ac:dyDescent="0.25">
      <c r="A737" t="s">
        <v>420</v>
      </c>
      <c r="B737">
        <v>2014</v>
      </c>
      <c r="C737" s="1">
        <v>3124</v>
      </c>
      <c r="D737" s="1">
        <v>2234</v>
      </c>
    </row>
    <row r="738" spans="1:4" x14ac:dyDescent="0.25">
      <c r="A738" t="s">
        <v>420</v>
      </c>
      <c r="B738">
        <v>2013</v>
      </c>
      <c r="C738" s="1">
        <v>3112</v>
      </c>
      <c r="D738" s="1">
        <v>2225</v>
      </c>
    </row>
    <row r="739" spans="1:4" x14ac:dyDescent="0.25">
      <c r="A739" t="s">
        <v>420</v>
      </c>
      <c r="B739">
        <v>2012</v>
      </c>
      <c r="C739" s="1">
        <v>3011</v>
      </c>
    </row>
    <row r="740" spans="1:4" x14ac:dyDescent="0.25">
      <c r="A740" t="s">
        <v>420</v>
      </c>
      <c r="B740">
        <v>2011</v>
      </c>
      <c r="C740" s="1">
        <v>3001</v>
      </c>
    </row>
    <row r="741" spans="1:4" x14ac:dyDescent="0.25">
      <c r="A741" t="s">
        <v>420</v>
      </c>
      <c r="B741">
        <v>2010</v>
      </c>
      <c r="C741" s="1">
        <v>2990</v>
      </c>
    </row>
    <row r="742" spans="1:4" x14ac:dyDescent="0.25">
      <c r="A742" t="s">
        <v>420</v>
      </c>
      <c r="B742">
        <v>2009</v>
      </c>
      <c r="C742" s="1">
        <v>2857</v>
      </c>
    </row>
    <row r="743" spans="1:4" x14ac:dyDescent="0.25">
      <c r="A743" t="s">
        <v>421</v>
      </c>
      <c r="B743">
        <v>2015</v>
      </c>
      <c r="C743" s="1">
        <v>37054</v>
      </c>
      <c r="D743" s="1">
        <v>4695</v>
      </c>
    </row>
    <row r="744" spans="1:4" x14ac:dyDescent="0.25">
      <c r="A744" t="s">
        <v>421</v>
      </c>
      <c r="B744">
        <v>2014</v>
      </c>
      <c r="C744" s="1">
        <v>36586</v>
      </c>
      <c r="D744" s="1">
        <v>6637</v>
      </c>
    </row>
    <row r="745" spans="1:4" x14ac:dyDescent="0.25">
      <c r="A745" t="s">
        <v>421</v>
      </c>
      <c r="B745">
        <v>2013</v>
      </c>
      <c r="C745" s="1">
        <v>36098</v>
      </c>
      <c r="D745" s="1">
        <v>6025</v>
      </c>
    </row>
    <row r="746" spans="1:4" x14ac:dyDescent="0.25">
      <c r="A746" t="s">
        <v>421</v>
      </c>
      <c r="B746">
        <v>2012</v>
      </c>
      <c r="C746" s="1">
        <v>34539</v>
      </c>
      <c r="D746" s="1">
        <v>4859</v>
      </c>
    </row>
    <row r="747" spans="1:4" x14ac:dyDescent="0.25">
      <c r="A747" t="s">
        <v>421</v>
      </c>
      <c r="B747">
        <v>2011</v>
      </c>
      <c r="C747" s="1">
        <v>34071</v>
      </c>
      <c r="D747" s="1">
        <v>7935</v>
      </c>
    </row>
    <row r="748" spans="1:4" x14ac:dyDescent="0.25">
      <c r="A748" t="s">
        <v>421</v>
      </c>
      <c r="B748">
        <v>2010</v>
      </c>
      <c r="C748" s="1">
        <v>33587</v>
      </c>
      <c r="D748" s="1">
        <v>7623</v>
      </c>
    </row>
    <row r="749" spans="1:4" x14ac:dyDescent="0.25">
      <c r="A749" t="s">
        <v>421</v>
      </c>
      <c r="B749">
        <v>2009</v>
      </c>
      <c r="C749" s="1">
        <v>32190</v>
      </c>
      <c r="D749" s="1">
        <v>2503</v>
      </c>
    </row>
    <row r="750" spans="1:4" x14ac:dyDescent="0.25">
      <c r="A750" t="s">
        <v>423</v>
      </c>
      <c r="B750">
        <v>2015</v>
      </c>
      <c r="C750" s="1">
        <v>70886</v>
      </c>
      <c r="D750" s="1">
        <v>15997</v>
      </c>
    </row>
    <row r="751" spans="1:4" x14ac:dyDescent="0.25">
      <c r="A751" t="s">
        <v>423</v>
      </c>
      <c r="B751">
        <v>2014</v>
      </c>
      <c r="C751" s="1">
        <v>70472</v>
      </c>
      <c r="D751" s="1">
        <v>20772</v>
      </c>
    </row>
    <row r="752" spans="1:4" x14ac:dyDescent="0.25">
      <c r="A752" t="s">
        <v>423</v>
      </c>
      <c r="B752">
        <v>2013</v>
      </c>
      <c r="C752" s="1">
        <v>70041</v>
      </c>
      <c r="D752" s="1">
        <v>16509</v>
      </c>
    </row>
    <row r="753" spans="1:4" x14ac:dyDescent="0.25">
      <c r="A753" t="s">
        <v>423</v>
      </c>
      <c r="B753">
        <v>2012</v>
      </c>
      <c r="C753" s="1">
        <v>67581</v>
      </c>
      <c r="D753" s="1">
        <v>13161</v>
      </c>
    </row>
    <row r="754" spans="1:4" x14ac:dyDescent="0.25">
      <c r="A754" t="s">
        <v>423</v>
      </c>
      <c r="B754">
        <v>2011</v>
      </c>
      <c r="C754" s="1">
        <v>67199</v>
      </c>
      <c r="D754" s="1">
        <v>20187</v>
      </c>
    </row>
    <row r="755" spans="1:4" x14ac:dyDescent="0.25">
      <c r="A755" t="s">
        <v>423</v>
      </c>
      <c r="B755">
        <v>2010</v>
      </c>
      <c r="C755" s="1">
        <v>66803</v>
      </c>
      <c r="D755" s="1">
        <v>18892</v>
      </c>
    </row>
    <row r="756" spans="1:4" x14ac:dyDescent="0.25">
      <c r="A756" t="s">
        <v>423</v>
      </c>
      <c r="B756">
        <v>2009</v>
      </c>
      <c r="C756" s="1">
        <v>68527</v>
      </c>
      <c r="D756" s="1">
        <v>16269</v>
      </c>
    </row>
    <row r="757" spans="1:4" x14ac:dyDescent="0.25">
      <c r="A757" t="s">
        <v>424</v>
      </c>
      <c r="B757">
        <v>2015</v>
      </c>
      <c r="C757" s="1">
        <v>68247</v>
      </c>
      <c r="D757" s="1">
        <v>7951</v>
      </c>
    </row>
    <row r="758" spans="1:4" x14ac:dyDescent="0.25">
      <c r="A758" t="s">
        <v>424</v>
      </c>
      <c r="B758">
        <v>2014</v>
      </c>
      <c r="C758" s="1">
        <v>68065</v>
      </c>
      <c r="D758" s="1">
        <v>11433</v>
      </c>
    </row>
    <row r="759" spans="1:4" x14ac:dyDescent="0.25">
      <c r="A759" t="s">
        <v>424</v>
      </c>
      <c r="B759">
        <v>2013</v>
      </c>
      <c r="C759" s="1">
        <v>67875</v>
      </c>
      <c r="D759" s="1">
        <v>9508</v>
      </c>
    </row>
    <row r="760" spans="1:4" x14ac:dyDescent="0.25">
      <c r="A760" t="s">
        <v>424</v>
      </c>
      <c r="B760">
        <v>2012</v>
      </c>
      <c r="C760" s="1">
        <v>65744</v>
      </c>
      <c r="D760" s="1">
        <v>7512</v>
      </c>
    </row>
    <row r="761" spans="1:4" x14ac:dyDescent="0.25">
      <c r="A761" t="s">
        <v>424</v>
      </c>
      <c r="B761">
        <v>2011</v>
      </c>
      <c r="C761" s="1">
        <v>65606</v>
      </c>
      <c r="D761" s="1">
        <v>6987</v>
      </c>
    </row>
    <row r="762" spans="1:4" x14ac:dyDescent="0.25">
      <c r="A762" t="s">
        <v>424</v>
      </c>
      <c r="B762">
        <v>2010</v>
      </c>
      <c r="C762" s="1">
        <v>65463</v>
      </c>
      <c r="D762" s="1">
        <v>6350</v>
      </c>
    </row>
    <row r="763" spans="1:4" x14ac:dyDescent="0.25">
      <c r="A763" t="s">
        <v>424</v>
      </c>
      <c r="B763">
        <v>2009</v>
      </c>
      <c r="C763" s="1">
        <v>67516</v>
      </c>
      <c r="D763" s="1">
        <v>17452</v>
      </c>
    </row>
    <row r="764" spans="1:4" x14ac:dyDescent="0.25">
      <c r="A764" t="s">
        <v>432</v>
      </c>
      <c r="B764">
        <v>2015</v>
      </c>
      <c r="C764" s="1">
        <v>25365</v>
      </c>
      <c r="D764" s="1">
        <v>11822</v>
      </c>
    </row>
    <row r="765" spans="1:4" x14ac:dyDescent="0.25">
      <c r="A765" t="s">
        <v>432</v>
      </c>
      <c r="B765">
        <v>2014</v>
      </c>
      <c r="C765" s="1">
        <v>25260</v>
      </c>
      <c r="D765" s="1">
        <v>14504</v>
      </c>
    </row>
    <row r="766" spans="1:4" x14ac:dyDescent="0.25">
      <c r="A766" t="s">
        <v>432</v>
      </c>
      <c r="B766">
        <v>2013</v>
      </c>
      <c r="C766" s="1">
        <v>25150</v>
      </c>
      <c r="D766" s="1">
        <v>13721</v>
      </c>
    </row>
    <row r="767" spans="1:4" x14ac:dyDescent="0.25">
      <c r="A767" t="s">
        <v>432</v>
      </c>
      <c r="B767">
        <v>2012</v>
      </c>
      <c r="C767" s="1">
        <v>24317</v>
      </c>
      <c r="D767" s="1">
        <v>13455</v>
      </c>
    </row>
    <row r="768" spans="1:4" x14ac:dyDescent="0.25">
      <c r="A768" t="s">
        <v>432</v>
      </c>
      <c r="B768">
        <v>2011</v>
      </c>
      <c r="C768" s="1">
        <v>24226</v>
      </c>
      <c r="D768" s="1">
        <v>12410</v>
      </c>
    </row>
    <row r="769" spans="1:4" x14ac:dyDescent="0.25">
      <c r="A769" t="s">
        <v>432</v>
      </c>
      <c r="B769">
        <v>2010</v>
      </c>
      <c r="C769" s="1">
        <v>24131</v>
      </c>
      <c r="D769" s="1">
        <v>8466</v>
      </c>
    </row>
    <row r="770" spans="1:4" x14ac:dyDescent="0.25">
      <c r="A770" t="s">
        <v>432</v>
      </c>
      <c r="B770">
        <v>2009</v>
      </c>
      <c r="C770" s="1">
        <v>25060</v>
      </c>
      <c r="D770" s="1">
        <v>8294</v>
      </c>
    </row>
    <row r="771" spans="1:4" x14ac:dyDescent="0.25">
      <c r="A771" t="s">
        <v>434</v>
      </c>
      <c r="B771">
        <v>2015</v>
      </c>
      <c r="C771" s="1">
        <v>15562</v>
      </c>
      <c r="D771" s="1">
        <v>7721</v>
      </c>
    </row>
    <row r="772" spans="1:4" x14ac:dyDescent="0.25">
      <c r="A772" t="s">
        <v>434</v>
      </c>
      <c r="B772">
        <v>2014</v>
      </c>
      <c r="C772" s="1">
        <v>15523</v>
      </c>
      <c r="D772" s="1">
        <v>10673</v>
      </c>
    </row>
    <row r="773" spans="1:4" x14ac:dyDescent="0.25">
      <c r="A773" t="s">
        <v>434</v>
      </c>
      <c r="B773">
        <v>2013</v>
      </c>
      <c r="C773" s="1">
        <v>15483</v>
      </c>
      <c r="D773" s="1">
        <v>10485</v>
      </c>
    </row>
    <row r="774" spans="1:4" x14ac:dyDescent="0.25">
      <c r="A774" t="s">
        <v>434</v>
      </c>
      <c r="B774">
        <v>2012</v>
      </c>
      <c r="C774" s="1">
        <v>15000</v>
      </c>
      <c r="D774" s="1">
        <v>10314</v>
      </c>
    </row>
    <row r="775" spans="1:4" x14ac:dyDescent="0.25">
      <c r="A775" t="s">
        <v>434</v>
      </c>
      <c r="B775">
        <v>2011</v>
      </c>
      <c r="C775" s="1">
        <v>14971</v>
      </c>
      <c r="D775" s="1">
        <v>10223</v>
      </c>
    </row>
    <row r="776" spans="1:4" x14ac:dyDescent="0.25">
      <c r="A776" t="s">
        <v>434</v>
      </c>
      <c r="B776">
        <v>2010</v>
      </c>
      <c r="C776" s="1">
        <v>14941</v>
      </c>
      <c r="D776" s="1">
        <v>10009</v>
      </c>
    </row>
    <row r="777" spans="1:4" x14ac:dyDescent="0.25">
      <c r="A777" t="s">
        <v>434</v>
      </c>
      <c r="B777">
        <v>2009</v>
      </c>
      <c r="C777" s="1">
        <v>15464</v>
      </c>
      <c r="D777" s="1">
        <v>9743</v>
      </c>
    </row>
    <row r="778" spans="1:4" x14ac:dyDescent="0.25">
      <c r="A778" t="s">
        <v>435</v>
      </c>
      <c r="B778">
        <v>2015</v>
      </c>
      <c r="C778" s="1">
        <v>5143</v>
      </c>
      <c r="D778" s="1">
        <v>1800</v>
      </c>
    </row>
    <row r="779" spans="1:4" x14ac:dyDescent="0.25">
      <c r="A779" t="s">
        <v>435</v>
      </c>
      <c r="B779">
        <v>2014</v>
      </c>
      <c r="C779" s="1">
        <v>5222</v>
      </c>
      <c r="D779" s="1">
        <v>1700</v>
      </c>
    </row>
    <row r="780" spans="1:4" x14ac:dyDescent="0.25">
      <c r="A780" t="s">
        <v>435</v>
      </c>
      <c r="B780">
        <v>2013</v>
      </c>
      <c r="C780" s="1">
        <v>5305</v>
      </c>
      <c r="D780" s="1">
        <v>1500</v>
      </c>
    </row>
    <row r="781" spans="1:4" x14ac:dyDescent="0.25">
      <c r="A781" t="s">
        <v>435</v>
      </c>
      <c r="B781">
        <v>2012</v>
      </c>
      <c r="C781" s="1">
        <v>5246</v>
      </c>
      <c r="D781" s="1">
        <v>1470</v>
      </c>
    </row>
    <row r="782" spans="1:4" x14ac:dyDescent="0.25">
      <c r="A782" t="s">
        <v>435</v>
      </c>
      <c r="B782">
        <v>2011</v>
      </c>
      <c r="C782" s="1">
        <v>5334</v>
      </c>
      <c r="D782" s="1">
        <v>1470</v>
      </c>
    </row>
    <row r="783" spans="1:4" x14ac:dyDescent="0.25">
      <c r="A783" t="s">
        <v>435</v>
      </c>
      <c r="B783">
        <v>2010</v>
      </c>
      <c r="C783" s="1">
        <v>5425</v>
      </c>
      <c r="D783" s="1">
        <v>1426</v>
      </c>
    </row>
    <row r="784" spans="1:4" x14ac:dyDescent="0.25">
      <c r="A784" t="s">
        <v>435</v>
      </c>
      <c r="B784">
        <v>2009</v>
      </c>
      <c r="C784" s="1">
        <v>5567</v>
      </c>
      <c r="D784" s="1">
        <v>2081</v>
      </c>
    </row>
    <row r="785" spans="1:4" x14ac:dyDescent="0.25">
      <c r="A785" t="s">
        <v>436</v>
      </c>
      <c r="B785">
        <v>2015</v>
      </c>
      <c r="C785" s="1">
        <v>78583</v>
      </c>
      <c r="D785" s="1">
        <v>78583</v>
      </c>
    </row>
    <row r="786" spans="1:4" x14ac:dyDescent="0.25">
      <c r="A786" t="s">
        <v>436</v>
      </c>
      <c r="B786">
        <v>2014</v>
      </c>
      <c r="C786" s="1">
        <v>78040</v>
      </c>
      <c r="D786" s="1">
        <v>78040</v>
      </c>
    </row>
    <row r="787" spans="1:4" x14ac:dyDescent="0.25">
      <c r="A787" t="s">
        <v>436</v>
      </c>
      <c r="B787">
        <v>2013</v>
      </c>
      <c r="C787" s="1">
        <v>77474</v>
      </c>
      <c r="D787" s="1">
        <v>77474</v>
      </c>
    </row>
    <row r="788" spans="1:4" x14ac:dyDescent="0.25">
      <c r="A788" t="s">
        <v>436</v>
      </c>
      <c r="B788">
        <v>2012</v>
      </c>
      <c r="C788" s="1">
        <v>74655</v>
      </c>
      <c r="D788" s="1">
        <v>74317</v>
      </c>
    </row>
    <row r="789" spans="1:4" x14ac:dyDescent="0.25">
      <c r="A789" t="s">
        <v>436</v>
      </c>
      <c r="B789">
        <v>2011</v>
      </c>
      <c r="C789" s="1">
        <v>74142</v>
      </c>
      <c r="D789" s="1">
        <v>74000</v>
      </c>
    </row>
    <row r="790" spans="1:4" x14ac:dyDescent="0.25">
      <c r="A790" t="s">
        <v>436</v>
      </c>
      <c r="B790">
        <v>2010</v>
      </c>
      <c r="C790" s="1">
        <v>73610</v>
      </c>
      <c r="D790" s="1">
        <v>73277</v>
      </c>
    </row>
    <row r="791" spans="1:4" x14ac:dyDescent="0.25">
      <c r="A791" t="s">
        <v>436</v>
      </c>
      <c r="B791">
        <v>2009</v>
      </c>
      <c r="C791" s="1">
        <v>75320</v>
      </c>
      <c r="D791" s="1">
        <v>72051</v>
      </c>
    </row>
    <row r="792" spans="1:4" x14ac:dyDescent="0.25">
      <c r="A792" t="s">
        <v>437</v>
      </c>
      <c r="B792">
        <v>2015</v>
      </c>
      <c r="C792" s="1">
        <v>48179</v>
      </c>
      <c r="D792" s="1">
        <v>30268</v>
      </c>
    </row>
    <row r="793" spans="1:4" x14ac:dyDescent="0.25">
      <c r="A793" t="s">
        <v>437</v>
      </c>
      <c r="B793">
        <v>2014</v>
      </c>
      <c r="C793" s="1">
        <v>47870</v>
      </c>
      <c r="D793" s="1">
        <v>38881</v>
      </c>
    </row>
    <row r="794" spans="1:4" x14ac:dyDescent="0.25">
      <c r="A794" t="s">
        <v>437</v>
      </c>
      <c r="B794">
        <v>2013</v>
      </c>
      <c r="C794" s="1">
        <v>47549</v>
      </c>
      <c r="D794" s="1">
        <v>38620</v>
      </c>
    </row>
    <row r="795" spans="1:4" x14ac:dyDescent="0.25">
      <c r="A795" t="s">
        <v>437</v>
      </c>
      <c r="B795">
        <v>2012</v>
      </c>
      <c r="C795" s="1">
        <v>45848</v>
      </c>
      <c r="D795" s="1">
        <v>35647</v>
      </c>
    </row>
    <row r="796" spans="1:4" x14ac:dyDescent="0.25">
      <c r="A796" t="s">
        <v>437</v>
      </c>
      <c r="B796">
        <v>2011</v>
      </c>
      <c r="C796" s="1">
        <v>45559</v>
      </c>
      <c r="D796" s="1">
        <v>35462</v>
      </c>
    </row>
    <row r="797" spans="1:4" x14ac:dyDescent="0.25">
      <c r="A797" t="s">
        <v>437</v>
      </c>
      <c r="B797">
        <v>2010</v>
      </c>
      <c r="C797" s="1">
        <v>45260</v>
      </c>
      <c r="D797" s="1">
        <v>32222</v>
      </c>
    </row>
    <row r="798" spans="1:4" x14ac:dyDescent="0.25">
      <c r="A798" t="s">
        <v>437</v>
      </c>
      <c r="B798">
        <v>2009</v>
      </c>
      <c r="C798" s="1">
        <v>45150</v>
      </c>
      <c r="D798" s="1">
        <v>31433</v>
      </c>
    </row>
    <row r="799" spans="1:4" x14ac:dyDescent="0.25">
      <c r="A799" t="s">
        <v>441</v>
      </c>
      <c r="B799">
        <v>2015</v>
      </c>
      <c r="C799" s="1">
        <v>4830</v>
      </c>
      <c r="D799" s="1">
        <v>1991</v>
      </c>
    </row>
    <row r="800" spans="1:4" x14ac:dyDescent="0.25">
      <c r="A800" t="s">
        <v>441</v>
      </c>
      <c r="B800">
        <v>2014</v>
      </c>
      <c r="C800" s="1">
        <v>4804</v>
      </c>
      <c r="D800" s="1">
        <v>1481</v>
      </c>
    </row>
    <row r="801" spans="1:4" x14ac:dyDescent="0.25">
      <c r="A801" t="s">
        <v>441</v>
      </c>
      <c r="B801">
        <v>2013</v>
      </c>
      <c r="C801" s="1">
        <v>4778</v>
      </c>
      <c r="D801" s="1">
        <v>2040</v>
      </c>
    </row>
    <row r="802" spans="1:4" x14ac:dyDescent="0.25">
      <c r="A802" t="s">
        <v>441</v>
      </c>
      <c r="B802">
        <v>2012</v>
      </c>
      <c r="C802" s="1">
        <v>4614</v>
      </c>
      <c r="D802" s="1">
        <v>1419</v>
      </c>
    </row>
    <row r="803" spans="1:4" x14ac:dyDescent="0.25">
      <c r="A803" t="s">
        <v>441</v>
      </c>
      <c r="B803">
        <v>2011</v>
      </c>
      <c r="C803" s="1">
        <v>4591</v>
      </c>
      <c r="D803" s="1">
        <v>1544</v>
      </c>
    </row>
    <row r="804" spans="1:4" x14ac:dyDescent="0.25">
      <c r="A804" t="s">
        <v>441</v>
      </c>
      <c r="B804">
        <v>2010</v>
      </c>
      <c r="C804" s="1">
        <v>4566</v>
      </c>
      <c r="D804" s="1">
        <v>2065</v>
      </c>
    </row>
    <row r="805" spans="1:4" x14ac:dyDescent="0.25">
      <c r="A805" t="s">
        <v>441</v>
      </c>
      <c r="B805">
        <v>2009</v>
      </c>
      <c r="C805" s="1">
        <v>4636</v>
      </c>
      <c r="D805" s="1">
        <v>1913</v>
      </c>
    </row>
    <row r="806" spans="1:4" x14ac:dyDescent="0.25">
      <c r="A806" t="s">
        <v>443</v>
      </c>
      <c r="B806">
        <v>2015</v>
      </c>
      <c r="C806" s="1">
        <v>25087</v>
      </c>
      <c r="D806" s="1">
        <v>7478</v>
      </c>
    </row>
    <row r="807" spans="1:4" x14ac:dyDescent="0.25">
      <c r="A807" t="s">
        <v>443</v>
      </c>
      <c r="B807">
        <v>2014</v>
      </c>
      <c r="C807" s="1">
        <v>24662</v>
      </c>
      <c r="D807" s="1">
        <v>14482</v>
      </c>
    </row>
    <row r="808" spans="1:4" x14ac:dyDescent="0.25">
      <c r="A808" t="s">
        <v>443</v>
      </c>
      <c r="B808">
        <v>2013</v>
      </c>
      <c r="C808" s="1">
        <v>24255</v>
      </c>
      <c r="D808" s="1">
        <v>13323</v>
      </c>
    </row>
    <row r="809" spans="1:4" x14ac:dyDescent="0.25">
      <c r="A809" t="s">
        <v>443</v>
      </c>
      <c r="B809">
        <v>2012</v>
      </c>
      <c r="C809" s="1">
        <v>23080</v>
      </c>
      <c r="D809" s="1">
        <v>12931</v>
      </c>
    </row>
    <row r="810" spans="1:4" x14ac:dyDescent="0.25">
      <c r="A810" t="s">
        <v>443</v>
      </c>
      <c r="B810">
        <v>2011</v>
      </c>
      <c r="C810" s="1">
        <v>22649</v>
      </c>
      <c r="D810" s="1">
        <v>12570</v>
      </c>
    </row>
    <row r="811" spans="1:4" x14ac:dyDescent="0.25">
      <c r="A811" t="s">
        <v>443</v>
      </c>
      <c r="B811">
        <v>2010</v>
      </c>
      <c r="C811" s="1">
        <v>22202</v>
      </c>
      <c r="D811" s="1">
        <v>11841</v>
      </c>
    </row>
    <row r="812" spans="1:4" x14ac:dyDescent="0.25">
      <c r="A812" t="s">
        <v>443</v>
      </c>
      <c r="B812">
        <v>2009</v>
      </c>
      <c r="C812" s="1">
        <v>20978</v>
      </c>
      <c r="D812" s="1">
        <v>11290</v>
      </c>
    </row>
    <row r="813" spans="1:4" x14ac:dyDescent="0.25">
      <c r="A813" t="s">
        <v>444</v>
      </c>
      <c r="B813">
        <v>2015</v>
      </c>
      <c r="C813" s="1">
        <v>555284</v>
      </c>
      <c r="D813" s="1">
        <v>526021</v>
      </c>
    </row>
    <row r="814" spans="1:4" x14ac:dyDescent="0.25">
      <c r="A814" t="s">
        <v>444</v>
      </c>
      <c r="B814">
        <v>2014</v>
      </c>
      <c r="C814" s="1">
        <v>550710</v>
      </c>
      <c r="D814" s="1">
        <v>522056</v>
      </c>
    </row>
    <row r="815" spans="1:4" x14ac:dyDescent="0.25">
      <c r="A815" t="s">
        <v>444</v>
      </c>
      <c r="B815">
        <v>2013</v>
      </c>
      <c r="C815" s="1">
        <v>545942</v>
      </c>
      <c r="D815" s="1">
        <v>530295</v>
      </c>
    </row>
    <row r="816" spans="1:4" x14ac:dyDescent="0.25">
      <c r="A816" t="s">
        <v>444</v>
      </c>
      <c r="B816">
        <v>2012</v>
      </c>
      <c r="C816" s="1">
        <v>525225</v>
      </c>
      <c r="D816" s="1">
        <v>509799</v>
      </c>
    </row>
    <row r="817" spans="1:4" x14ac:dyDescent="0.25">
      <c r="A817" t="s">
        <v>444</v>
      </c>
      <c r="B817">
        <v>2011</v>
      </c>
      <c r="C817" s="1">
        <v>520811</v>
      </c>
      <c r="D817" s="1">
        <v>505233</v>
      </c>
    </row>
    <row r="818" spans="1:4" x14ac:dyDescent="0.25">
      <c r="A818" t="s">
        <v>444</v>
      </c>
      <c r="B818">
        <v>2010</v>
      </c>
      <c r="C818" s="1">
        <v>516247</v>
      </c>
      <c r="D818" s="1">
        <v>500610</v>
      </c>
    </row>
    <row r="819" spans="1:4" x14ac:dyDescent="0.25">
      <c r="A819" t="s">
        <v>444</v>
      </c>
      <c r="B819">
        <v>2009</v>
      </c>
      <c r="C819" s="1">
        <v>526706</v>
      </c>
      <c r="D819" s="1">
        <v>512083</v>
      </c>
    </row>
    <row r="820" spans="1:4" x14ac:dyDescent="0.25">
      <c r="A820" t="s">
        <v>445</v>
      </c>
      <c r="B820">
        <v>2015</v>
      </c>
      <c r="C820" s="1">
        <v>4325</v>
      </c>
      <c r="D820" s="1">
        <v>1621</v>
      </c>
    </row>
    <row r="821" spans="1:4" x14ac:dyDescent="0.25">
      <c r="A821" t="s">
        <v>445</v>
      </c>
      <c r="B821">
        <v>2014</v>
      </c>
      <c r="C821" s="1">
        <v>4307</v>
      </c>
      <c r="D821" s="1">
        <v>2379</v>
      </c>
    </row>
    <row r="822" spans="1:4" x14ac:dyDescent="0.25">
      <c r="A822" t="s">
        <v>445</v>
      </c>
      <c r="B822">
        <v>2013</v>
      </c>
      <c r="C822" s="1">
        <v>4288</v>
      </c>
      <c r="D822" s="1">
        <v>1981</v>
      </c>
    </row>
    <row r="823" spans="1:4" x14ac:dyDescent="0.25">
      <c r="A823" t="s">
        <v>445</v>
      </c>
      <c r="B823">
        <v>2012</v>
      </c>
      <c r="C823" s="1">
        <v>4146</v>
      </c>
      <c r="D823" s="1">
        <v>1954</v>
      </c>
    </row>
    <row r="824" spans="1:4" x14ac:dyDescent="0.25">
      <c r="A824" t="s">
        <v>445</v>
      </c>
      <c r="B824">
        <v>2011</v>
      </c>
      <c r="C824" s="1">
        <v>4130</v>
      </c>
      <c r="D824" s="1">
        <v>1962</v>
      </c>
    </row>
    <row r="825" spans="1:4" x14ac:dyDescent="0.25">
      <c r="A825" t="s">
        <v>445</v>
      </c>
      <c r="B825">
        <v>2010</v>
      </c>
      <c r="C825" s="1">
        <v>4113</v>
      </c>
      <c r="D825" s="1">
        <v>1923</v>
      </c>
    </row>
    <row r="826" spans="1:4" x14ac:dyDescent="0.25">
      <c r="A826" t="s">
        <v>445</v>
      </c>
      <c r="B826">
        <v>2009</v>
      </c>
      <c r="C826" s="1">
        <v>4108</v>
      </c>
      <c r="D826" s="1">
        <v>1888</v>
      </c>
    </row>
    <row r="827" spans="1:4" x14ac:dyDescent="0.25">
      <c r="A827" t="s">
        <v>450</v>
      </c>
      <c r="B827">
        <v>2015</v>
      </c>
      <c r="C827" s="1">
        <v>50197</v>
      </c>
      <c r="D827" s="1">
        <v>49351</v>
      </c>
    </row>
    <row r="828" spans="1:4" x14ac:dyDescent="0.25">
      <c r="A828" t="s">
        <v>450</v>
      </c>
      <c r="B828">
        <v>2014</v>
      </c>
      <c r="C828" s="1">
        <v>49654</v>
      </c>
      <c r="D828" s="1">
        <v>48339</v>
      </c>
    </row>
    <row r="829" spans="1:4" x14ac:dyDescent="0.25">
      <c r="A829" t="s">
        <v>450</v>
      </c>
      <c r="B829">
        <v>2013</v>
      </c>
      <c r="C829" s="1">
        <v>49089</v>
      </c>
      <c r="D829" s="1">
        <v>47792</v>
      </c>
    </row>
    <row r="830" spans="1:4" x14ac:dyDescent="0.25">
      <c r="A830" t="s">
        <v>450</v>
      </c>
      <c r="B830">
        <v>2012</v>
      </c>
      <c r="C830" s="1">
        <v>47076</v>
      </c>
      <c r="D830" s="1">
        <v>45545</v>
      </c>
    </row>
    <row r="831" spans="1:4" x14ac:dyDescent="0.25">
      <c r="A831" t="s">
        <v>450</v>
      </c>
      <c r="B831">
        <v>2011</v>
      </c>
      <c r="C831" s="1">
        <v>46539</v>
      </c>
      <c r="D831" s="1">
        <v>45025</v>
      </c>
    </row>
    <row r="832" spans="1:4" x14ac:dyDescent="0.25">
      <c r="A832" t="s">
        <v>450</v>
      </c>
      <c r="B832">
        <v>2010</v>
      </c>
      <c r="C832" s="1">
        <v>45984</v>
      </c>
      <c r="D832" s="1">
        <v>44938</v>
      </c>
    </row>
    <row r="833" spans="1:4" x14ac:dyDescent="0.25">
      <c r="A833" t="s">
        <v>450</v>
      </c>
      <c r="B833">
        <v>2009</v>
      </c>
      <c r="C833" s="1">
        <v>47007</v>
      </c>
      <c r="D833" s="1">
        <v>45444</v>
      </c>
    </row>
    <row r="834" spans="1:4" x14ac:dyDescent="0.25">
      <c r="A834" t="s">
        <v>455</v>
      </c>
      <c r="B834">
        <v>2015</v>
      </c>
      <c r="C834" s="1">
        <v>59770</v>
      </c>
      <c r="D834" s="1">
        <v>22924</v>
      </c>
    </row>
    <row r="835" spans="1:4" x14ac:dyDescent="0.25">
      <c r="A835" t="s">
        <v>455</v>
      </c>
      <c r="B835">
        <v>2014</v>
      </c>
      <c r="C835" s="1">
        <v>58702</v>
      </c>
      <c r="D835" s="1">
        <v>33222</v>
      </c>
    </row>
    <row r="836" spans="1:4" x14ac:dyDescent="0.25">
      <c r="A836" t="s">
        <v>455</v>
      </c>
      <c r="B836">
        <v>2013</v>
      </c>
      <c r="C836" s="1">
        <v>57589</v>
      </c>
      <c r="D836" s="1">
        <v>26733</v>
      </c>
    </row>
    <row r="837" spans="1:4" x14ac:dyDescent="0.25">
      <c r="A837" t="s">
        <v>455</v>
      </c>
      <c r="B837">
        <v>2012</v>
      </c>
      <c r="C837" s="1">
        <v>54732</v>
      </c>
      <c r="D837" s="1">
        <v>24566</v>
      </c>
    </row>
    <row r="838" spans="1:4" x14ac:dyDescent="0.25">
      <c r="A838" t="s">
        <v>455</v>
      </c>
      <c r="B838">
        <v>2011</v>
      </c>
      <c r="C838" s="1">
        <v>53645</v>
      </c>
      <c r="D838" s="1">
        <v>24947</v>
      </c>
    </row>
    <row r="839" spans="1:4" x14ac:dyDescent="0.25">
      <c r="A839" t="s">
        <v>455</v>
      </c>
      <c r="B839">
        <v>2010</v>
      </c>
      <c r="C839" s="1">
        <v>52520</v>
      </c>
      <c r="D839" s="1">
        <v>23025</v>
      </c>
    </row>
    <row r="840" spans="1:4" x14ac:dyDescent="0.25">
      <c r="A840" t="s">
        <v>455</v>
      </c>
      <c r="B840">
        <v>2009</v>
      </c>
      <c r="C840" s="1">
        <v>48213</v>
      </c>
      <c r="D840" s="1">
        <v>21728</v>
      </c>
    </row>
    <row r="841" spans="1:4" x14ac:dyDescent="0.25">
      <c r="A841" t="s">
        <v>456</v>
      </c>
      <c r="B841">
        <v>2015</v>
      </c>
      <c r="C841" s="1">
        <v>20262</v>
      </c>
      <c r="D841" s="1">
        <v>8991</v>
      </c>
    </row>
    <row r="842" spans="1:4" x14ac:dyDescent="0.25">
      <c r="A842" t="s">
        <v>456</v>
      </c>
      <c r="B842">
        <v>2014</v>
      </c>
      <c r="C842" s="1">
        <v>20241</v>
      </c>
      <c r="D842" s="1">
        <v>8561</v>
      </c>
    </row>
    <row r="843" spans="1:4" x14ac:dyDescent="0.25">
      <c r="A843" t="s">
        <v>456</v>
      </c>
      <c r="B843">
        <v>2013</v>
      </c>
      <c r="C843" s="1">
        <v>20219</v>
      </c>
      <c r="D843" s="1">
        <v>8062</v>
      </c>
    </row>
    <row r="844" spans="1:4" x14ac:dyDescent="0.25">
      <c r="A844" t="s">
        <v>456</v>
      </c>
      <c r="B844">
        <v>2012</v>
      </c>
      <c r="C844" s="1">
        <v>19622</v>
      </c>
      <c r="D844" s="1">
        <v>7916</v>
      </c>
    </row>
    <row r="845" spans="1:4" x14ac:dyDescent="0.25">
      <c r="A845" t="s">
        <v>456</v>
      </c>
      <c r="B845">
        <v>2011</v>
      </c>
      <c r="C845" s="1">
        <v>19616</v>
      </c>
      <c r="D845" s="1">
        <v>7720</v>
      </c>
    </row>
    <row r="846" spans="1:4" x14ac:dyDescent="0.25">
      <c r="A846" t="s">
        <v>456</v>
      </c>
      <c r="B846">
        <v>2010</v>
      </c>
      <c r="C846" s="1">
        <v>19609</v>
      </c>
      <c r="D846" s="1">
        <v>7720</v>
      </c>
    </row>
    <row r="847" spans="1:4" x14ac:dyDescent="0.25">
      <c r="A847" t="s">
        <v>456</v>
      </c>
      <c r="B847">
        <v>2009</v>
      </c>
      <c r="C847" s="1">
        <v>17678</v>
      </c>
      <c r="D847" s="1">
        <v>6800</v>
      </c>
    </row>
    <row r="848" spans="1:4" x14ac:dyDescent="0.25">
      <c r="A848" t="s">
        <v>457</v>
      </c>
      <c r="B848">
        <v>2015</v>
      </c>
      <c r="C848" s="1">
        <v>20671</v>
      </c>
      <c r="D848" s="1">
        <v>13913</v>
      </c>
    </row>
    <row r="849" spans="1:4" x14ac:dyDescent="0.25">
      <c r="A849" t="s">
        <v>457</v>
      </c>
      <c r="B849">
        <v>2014</v>
      </c>
      <c r="C849" s="1">
        <v>20564</v>
      </c>
      <c r="D849" s="1">
        <v>13841</v>
      </c>
    </row>
    <row r="850" spans="1:4" x14ac:dyDescent="0.25">
      <c r="A850" t="s">
        <v>457</v>
      </c>
      <c r="B850">
        <v>2013</v>
      </c>
      <c r="C850" s="1">
        <v>20453</v>
      </c>
      <c r="D850" s="1">
        <v>12814</v>
      </c>
    </row>
    <row r="851" spans="1:4" x14ac:dyDescent="0.25">
      <c r="A851" t="s">
        <v>457</v>
      </c>
      <c r="B851">
        <v>2012</v>
      </c>
      <c r="C851" s="1">
        <v>19752</v>
      </c>
      <c r="D851" s="1">
        <v>12205</v>
      </c>
    </row>
    <row r="852" spans="1:4" x14ac:dyDescent="0.25">
      <c r="A852" t="s">
        <v>457</v>
      </c>
      <c r="B852">
        <v>2011</v>
      </c>
      <c r="C852" s="1">
        <v>19655</v>
      </c>
      <c r="D852" s="1">
        <v>11748</v>
      </c>
    </row>
    <row r="853" spans="1:4" x14ac:dyDescent="0.25">
      <c r="A853" t="s">
        <v>457</v>
      </c>
      <c r="B853">
        <v>2010</v>
      </c>
      <c r="C853" s="1">
        <v>19554</v>
      </c>
      <c r="D853" s="1">
        <v>11748</v>
      </c>
    </row>
    <row r="854" spans="1:4" x14ac:dyDescent="0.25">
      <c r="A854" t="s">
        <v>457</v>
      </c>
      <c r="B854">
        <v>2009</v>
      </c>
      <c r="C854" s="1">
        <v>19244</v>
      </c>
      <c r="D854" s="1">
        <v>11239</v>
      </c>
    </row>
    <row r="855" spans="1:4" x14ac:dyDescent="0.25">
      <c r="A855" t="s">
        <v>461</v>
      </c>
      <c r="B855">
        <v>2015</v>
      </c>
      <c r="C855" s="1">
        <v>100243</v>
      </c>
      <c r="D855" s="1">
        <v>83895</v>
      </c>
    </row>
    <row r="856" spans="1:4" x14ac:dyDescent="0.25">
      <c r="A856" t="s">
        <v>461</v>
      </c>
      <c r="B856">
        <v>2014</v>
      </c>
      <c r="C856" s="1">
        <v>99229</v>
      </c>
      <c r="D856" s="1">
        <v>94554</v>
      </c>
    </row>
    <row r="857" spans="1:4" x14ac:dyDescent="0.25">
      <c r="A857" t="s">
        <v>461</v>
      </c>
      <c r="B857">
        <v>2013</v>
      </c>
      <c r="C857" s="1">
        <v>98172</v>
      </c>
      <c r="D857" s="1">
        <v>93547</v>
      </c>
    </row>
    <row r="858" spans="1:4" x14ac:dyDescent="0.25">
      <c r="A858" t="s">
        <v>461</v>
      </c>
      <c r="B858">
        <v>2012</v>
      </c>
      <c r="C858" s="1">
        <v>94228</v>
      </c>
      <c r="D858" s="1">
        <v>89788</v>
      </c>
    </row>
    <row r="859" spans="1:4" x14ac:dyDescent="0.25">
      <c r="A859" t="s">
        <v>461</v>
      </c>
      <c r="B859">
        <v>2011</v>
      </c>
      <c r="C859" s="1">
        <v>93231</v>
      </c>
      <c r="D859" s="1">
        <v>88838</v>
      </c>
    </row>
    <row r="860" spans="1:4" x14ac:dyDescent="0.25">
      <c r="A860" t="s">
        <v>461</v>
      </c>
      <c r="B860">
        <v>2010</v>
      </c>
      <c r="C860" s="1">
        <v>92200</v>
      </c>
      <c r="D860" s="1">
        <v>87856</v>
      </c>
    </row>
    <row r="861" spans="1:4" x14ac:dyDescent="0.25">
      <c r="A861" t="s">
        <v>461</v>
      </c>
      <c r="B861">
        <v>2009</v>
      </c>
      <c r="C861" s="1">
        <v>92542</v>
      </c>
      <c r="D861" s="1">
        <v>92138</v>
      </c>
    </row>
    <row r="862" spans="1:4" x14ac:dyDescent="0.25">
      <c r="A862" t="s">
        <v>466</v>
      </c>
      <c r="B862">
        <v>2015</v>
      </c>
      <c r="C862" s="1">
        <v>16829</v>
      </c>
      <c r="D862" s="1">
        <v>12851</v>
      </c>
    </row>
    <row r="863" spans="1:4" x14ac:dyDescent="0.25">
      <c r="A863" t="s">
        <v>466</v>
      </c>
      <c r="B863">
        <v>2014</v>
      </c>
      <c r="C863" s="1">
        <v>16786</v>
      </c>
      <c r="D863" s="1">
        <v>12851</v>
      </c>
    </row>
    <row r="864" spans="1:4" x14ac:dyDescent="0.25">
      <c r="A864" t="s">
        <v>466</v>
      </c>
      <c r="B864">
        <v>2013</v>
      </c>
      <c r="C864" s="1">
        <v>16740</v>
      </c>
      <c r="D864" s="1">
        <v>12363</v>
      </c>
    </row>
    <row r="865" spans="1:4" x14ac:dyDescent="0.25">
      <c r="A865" t="s">
        <v>466</v>
      </c>
      <c r="B865">
        <v>2012</v>
      </c>
      <c r="C865" s="1">
        <v>16216</v>
      </c>
      <c r="D865" s="1">
        <v>11769</v>
      </c>
    </row>
    <row r="866" spans="1:4" x14ac:dyDescent="0.25">
      <c r="A866" t="s">
        <v>466</v>
      </c>
      <c r="B866">
        <v>2011</v>
      </c>
      <c r="C866" s="1">
        <v>16183</v>
      </c>
      <c r="D866" s="1">
        <v>11769</v>
      </c>
    </row>
    <row r="867" spans="1:4" x14ac:dyDescent="0.25">
      <c r="A867" t="s">
        <v>466</v>
      </c>
      <c r="B867">
        <v>2010</v>
      </c>
      <c r="C867" s="1">
        <v>16149</v>
      </c>
      <c r="D867" s="1">
        <v>11700</v>
      </c>
    </row>
    <row r="868" spans="1:4" x14ac:dyDescent="0.25">
      <c r="A868" t="s">
        <v>466</v>
      </c>
      <c r="B868">
        <v>2009</v>
      </c>
      <c r="C868" s="1">
        <v>16494</v>
      </c>
      <c r="D868" s="1">
        <v>11700</v>
      </c>
    </row>
    <row r="869" spans="1:4" x14ac:dyDescent="0.25">
      <c r="A869" t="s">
        <v>467</v>
      </c>
      <c r="B869">
        <v>2015</v>
      </c>
      <c r="C869" s="1">
        <v>7383</v>
      </c>
      <c r="D869" s="1">
        <v>3972</v>
      </c>
    </row>
    <row r="870" spans="1:4" x14ac:dyDescent="0.25">
      <c r="A870" t="s">
        <v>467</v>
      </c>
      <c r="B870">
        <v>2014</v>
      </c>
      <c r="C870" s="1">
        <v>7327</v>
      </c>
      <c r="D870" s="1">
        <v>5111</v>
      </c>
    </row>
    <row r="871" spans="1:4" x14ac:dyDescent="0.25">
      <c r="A871" t="s">
        <v>467</v>
      </c>
      <c r="B871">
        <v>2013</v>
      </c>
      <c r="C871" s="1">
        <v>7269</v>
      </c>
      <c r="D871" s="1">
        <v>4942</v>
      </c>
    </row>
    <row r="872" spans="1:4" x14ac:dyDescent="0.25">
      <c r="A872" t="s">
        <v>467</v>
      </c>
      <c r="B872">
        <v>2012</v>
      </c>
      <c r="C872" s="1">
        <v>6999</v>
      </c>
      <c r="D872" s="1">
        <v>4810</v>
      </c>
    </row>
    <row r="873" spans="1:4" x14ac:dyDescent="0.25">
      <c r="A873" t="s">
        <v>467</v>
      </c>
      <c r="B873">
        <v>2011</v>
      </c>
      <c r="C873" s="1">
        <v>6946</v>
      </c>
      <c r="D873" s="1">
        <v>5058</v>
      </c>
    </row>
    <row r="874" spans="1:4" x14ac:dyDescent="0.25">
      <c r="A874" t="s">
        <v>467</v>
      </c>
      <c r="B874">
        <v>2010</v>
      </c>
      <c r="C874" s="1">
        <v>6890</v>
      </c>
      <c r="D874" s="1">
        <v>5017</v>
      </c>
    </row>
    <row r="875" spans="1:4" x14ac:dyDescent="0.25">
      <c r="A875" t="s">
        <v>467</v>
      </c>
      <c r="B875">
        <v>2009</v>
      </c>
      <c r="C875" s="1">
        <v>6792</v>
      </c>
      <c r="D875" s="1">
        <v>4965</v>
      </c>
    </row>
    <row r="876" spans="1:4" x14ac:dyDescent="0.25">
      <c r="A876" t="s">
        <v>474</v>
      </c>
      <c r="B876">
        <v>2015</v>
      </c>
      <c r="C876" s="1">
        <v>41368</v>
      </c>
      <c r="D876" s="1">
        <v>41368</v>
      </c>
    </row>
    <row r="877" spans="1:4" x14ac:dyDescent="0.25">
      <c r="A877" t="s">
        <v>474</v>
      </c>
      <c r="B877">
        <v>2014</v>
      </c>
      <c r="C877" s="1">
        <v>41070</v>
      </c>
      <c r="D877" s="1">
        <v>41070</v>
      </c>
    </row>
    <row r="878" spans="1:4" x14ac:dyDescent="0.25">
      <c r="A878" t="s">
        <v>474</v>
      </c>
      <c r="B878">
        <v>2013</v>
      </c>
      <c r="C878" s="1">
        <v>40760</v>
      </c>
      <c r="D878" s="1">
        <v>40760</v>
      </c>
    </row>
    <row r="879" spans="1:4" x14ac:dyDescent="0.25">
      <c r="A879" t="s">
        <v>474</v>
      </c>
      <c r="B879">
        <v>2012</v>
      </c>
      <c r="C879" s="1">
        <v>39264</v>
      </c>
      <c r="D879" s="1">
        <v>37421</v>
      </c>
    </row>
    <row r="880" spans="1:4" x14ac:dyDescent="0.25">
      <c r="A880" t="s">
        <v>474</v>
      </c>
      <c r="B880">
        <v>2011</v>
      </c>
      <c r="C880" s="1">
        <v>38981</v>
      </c>
      <c r="D880" s="1">
        <v>37421</v>
      </c>
    </row>
    <row r="881" spans="1:4" x14ac:dyDescent="0.25">
      <c r="A881" t="s">
        <v>474</v>
      </c>
      <c r="B881">
        <v>2010</v>
      </c>
      <c r="C881" s="1">
        <v>38688</v>
      </c>
      <c r="D881" s="1">
        <v>37086</v>
      </c>
    </row>
    <row r="882" spans="1:4" x14ac:dyDescent="0.25">
      <c r="A882" t="s">
        <v>474</v>
      </c>
      <c r="B882">
        <v>2009</v>
      </c>
      <c r="C882" s="1">
        <v>39509</v>
      </c>
      <c r="D882" s="1">
        <v>36308</v>
      </c>
    </row>
    <row r="883" spans="1:4" x14ac:dyDescent="0.25">
      <c r="A883" t="s">
        <v>476</v>
      </c>
      <c r="B883">
        <v>2015</v>
      </c>
      <c r="C883" s="1">
        <v>19191</v>
      </c>
      <c r="D883" s="1">
        <v>8720</v>
      </c>
    </row>
    <row r="884" spans="1:4" x14ac:dyDescent="0.25">
      <c r="A884" t="s">
        <v>476</v>
      </c>
      <c r="B884">
        <v>2014</v>
      </c>
      <c r="C884" s="1">
        <v>19209</v>
      </c>
      <c r="D884" s="1">
        <v>11684</v>
      </c>
    </row>
    <row r="885" spans="1:4" x14ac:dyDescent="0.25">
      <c r="A885" t="s">
        <v>476</v>
      </c>
      <c r="B885">
        <v>2013</v>
      </c>
      <c r="C885" s="1">
        <v>19228</v>
      </c>
      <c r="D885" s="1">
        <v>11303</v>
      </c>
    </row>
    <row r="886" spans="1:4" x14ac:dyDescent="0.25">
      <c r="A886" t="s">
        <v>476</v>
      </c>
      <c r="B886">
        <v>2012</v>
      </c>
      <c r="C886" s="1">
        <v>18705</v>
      </c>
      <c r="D886" s="1">
        <v>10919</v>
      </c>
    </row>
    <row r="887" spans="1:4" x14ac:dyDescent="0.25">
      <c r="A887" t="s">
        <v>476</v>
      </c>
      <c r="B887">
        <v>2011</v>
      </c>
      <c r="C887" s="1">
        <v>18740</v>
      </c>
      <c r="D887" s="1">
        <v>10659</v>
      </c>
    </row>
    <row r="888" spans="1:4" x14ac:dyDescent="0.25">
      <c r="A888" t="s">
        <v>476</v>
      </c>
      <c r="B888">
        <v>2010</v>
      </c>
      <c r="C888" s="1">
        <v>18776</v>
      </c>
      <c r="D888" s="1">
        <v>10616</v>
      </c>
    </row>
    <row r="889" spans="1:4" x14ac:dyDescent="0.25">
      <c r="A889" t="s">
        <v>476</v>
      </c>
      <c r="B889">
        <v>2009</v>
      </c>
      <c r="C889" s="1">
        <v>18181</v>
      </c>
      <c r="D889" s="1">
        <v>9694</v>
      </c>
    </row>
    <row r="890" spans="1:4" x14ac:dyDescent="0.25">
      <c r="A890" t="s">
        <v>479</v>
      </c>
      <c r="B890">
        <v>2015</v>
      </c>
      <c r="C890" s="1">
        <v>86844</v>
      </c>
      <c r="D890" s="1">
        <v>85909</v>
      </c>
    </row>
    <row r="891" spans="1:4" x14ac:dyDescent="0.25">
      <c r="A891" t="s">
        <v>479</v>
      </c>
      <c r="B891">
        <v>2014</v>
      </c>
      <c r="C891" s="1">
        <v>85909</v>
      </c>
      <c r="D891" s="1">
        <v>85909</v>
      </c>
    </row>
    <row r="892" spans="1:4" x14ac:dyDescent="0.25">
      <c r="A892" t="s">
        <v>479</v>
      </c>
      <c r="B892">
        <v>2013</v>
      </c>
      <c r="C892" s="1">
        <v>84934</v>
      </c>
      <c r="D892" s="1">
        <v>76800</v>
      </c>
    </row>
    <row r="893" spans="1:4" x14ac:dyDescent="0.25">
      <c r="A893" t="s">
        <v>479</v>
      </c>
      <c r="B893">
        <v>2012</v>
      </c>
      <c r="C893" s="1">
        <v>81455</v>
      </c>
      <c r="D893" s="1">
        <v>76800</v>
      </c>
    </row>
    <row r="894" spans="1:4" x14ac:dyDescent="0.25">
      <c r="A894" t="s">
        <v>479</v>
      </c>
      <c r="B894">
        <v>2011</v>
      </c>
      <c r="C894" s="1">
        <v>80530</v>
      </c>
      <c r="D894" s="1">
        <v>76800</v>
      </c>
    </row>
    <row r="895" spans="1:4" x14ac:dyDescent="0.25">
      <c r="A895" t="s">
        <v>479</v>
      </c>
      <c r="B895">
        <v>2010</v>
      </c>
      <c r="C895" s="1">
        <v>79574</v>
      </c>
      <c r="D895" s="1">
        <v>61968</v>
      </c>
    </row>
    <row r="896" spans="1:4" x14ac:dyDescent="0.25">
      <c r="A896" t="s">
        <v>479</v>
      </c>
      <c r="B896">
        <v>2009</v>
      </c>
      <c r="C896" s="1">
        <v>78605</v>
      </c>
      <c r="D896" s="1">
        <v>61102</v>
      </c>
    </row>
    <row r="897" spans="1:4" x14ac:dyDescent="0.25">
      <c r="A897" t="s">
        <v>480</v>
      </c>
      <c r="B897">
        <v>2015</v>
      </c>
      <c r="C897" s="1">
        <v>22577</v>
      </c>
      <c r="D897" s="1">
        <v>17227</v>
      </c>
    </row>
    <row r="898" spans="1:4" x14ac:dyDescent="0.25">
      <c r="A898" t="s">
        <v>480</v>
      </c>
      <c r="B898">
        <v>2014</v>
      </c>
      <c r="C898" s="1">
        <v>22465</v>
      </c>
      <c r="D898" s="1">
        <v>17130</v>
      </c>
    </row>
    <row r="899" spans="1:4" x14ac:dyDescent="0.25">
      <c r="A899" t="s">
        <v>480</v>
      </c>
      <c r="B899">
        <v>2013</v>
      </c>
      <c r="C899" s="1">
        <v>22348</v>
      </c>
      <c r="D899" s="1">
        <v>17130</v>
      </c>
    </row>
    <row r="900" spans="1:4" x14ac:dyDescent="0.25">
      <c r="A900" t="s">
        <v>480</v>
      </c>
      <c r="B900">
        <v>2012</v>
      </c>
      <c r="C900" s="1">
        <v>21587</v>
      </c>
      <c r="D900" s="1">
        <v>17130</v>
      </c>
    </row>
    <row r="901" spans="1:4" x14ac:dyDescent="0.25">
      <c r="A901" t="s">
        <v>480</v>
      </c>
      <c r="B901">
        <v>2011</v>
      </c>
      <c r="C901" s="1">
        <v>21487</v>
      </c>
      <c r="D901" s="1">
        <v>17127</v>
      </c>
    </row>
    <row r="902" spans="1:4" x14ac:dyDescent="0.25">
      <c r="A902" t="s">
        <v>480</v>
      </c>
      <c r="B902">
        <v>2010</v>
      </c>
      <c r="C902" s="1">
        <v>21382</v>
      </c>
      <c r="D902" s="1">
        <v>17043</v>
      </c>
    </row>
    <row r="903" spans="1:4" x14ac:dyDescent="0.25">
      <c r="A903" t="s">
        <v>480</v>
      </c>
      <c r="B903">
        <v>2009</v>
      </c>
      <c r="C903" s="1">
        <v>20934</v>
      </c>
      <c r="D903" s="1">
        <v>17250</v>
      </c>
    </row>
    <row r="904" spans="1:4" x14ac:dyDescent="0.25">
      <c r="A904" t="s">
        <v>481</v>
      </c>
      <c r="B904">
        <v>2015</v>
      </c>
      <c r="C904" s="1">
        <v>28061</v>
      </c>
      <c r="D904" s="1">
        <v>21811</v>
      </c>
    </row>
    <row r="905" spans="1:4" x14ac:dyDescent="0.25">
      <c r="A905" t="s">
        <v>481</v>
      </c>
      <c r="B905">
        <v>2014</v>
      </c>
      <c r="C905" s="1">
        <v>28023</v>
      </c>
      <c r="D905" s="1">
        <v>21789</v>
      </c>
    </row>
    <row r="906" spans="1:4" x14ac:dyDescent="0.25">
      <c r="A906" t="s">
        <v>481</v>
      </c>
      <c r="B906">
        <v>2013</v>
      </c>
      <c r="C906" s="1">
        <v>27983</v>
      </c>
      <c r="D906" s="1">
        <v>21633</v>
      </c>
    </row>
    <row r="907" spans="1:4" x14ac:dyDescent="0.25">
      <c r="A907" t="s">
        <v>481</v>
      </c>
      <c r="B907">
        <v>2012</v>
      </c>
      <c r="C907" s="1">
        <v>27148</v>
      </c>
      <c r="D907" s="1">
        <v>21269</v>
      </c>
    </row>
    <row r="908" spans="1:4" x14ac:dyDescent="0.25">
      <c r="A908" t="s">
        <v>481</v>
      </c>
      <c r="B908">
        <v>2011</v>
      </c>
      <c r="C908" s="1">
        <v>27130</v>
      </c>
      <c r="D908" s="1">
        <v>21185</v>
      </c>
    </row>
    <row r="909" spans="1:4" x14ac:dyDescent="0.25">
      <c r="A909" t="s">
        <v>481</v>
      </c>
      <c r="B909">
        <v>2010</v>
      </c>
      <c r="C909" s="1">
        <v>27111</v>
      </c>
      <c r="D909" s="1">
        <v>15620</v>
      </c>
    </row>
    <row r="910" spans="1:4" x14ac:dyDescent="0.25">
      <c r="A910" t="s">
        <v>481</v>
      </c>
      <c r="B910">
        <v>2009</v>
      </c>
      <c r="C910" s="1">
        <v>27580</v>
      </c>
    </row>
    <row r="911" spans="1:4" x14ac:dyDescent="0.25">
      <c r="A911" t="s">
        <v>485</v>
      </c>
      <c r="B911">
        <v>2015</v>
      </c>
      <c r="C911" s="1">
        <v>58802</v>
      </c>
      <c r="D911" s="1">
        <v>47041</v>
      </c>
    </row>
    <row r="912" spans="1:4" x14ac:dyDescent="0.25">
      <c r="A912" t="s">
        <v>485</v>
      </c>
      <c r="B912">
        <v>2014</v>
      </c>
      <c r="C912" s="1">
        <v>58233</v>
      </c>
      <c r="D912" s="1">
        <v>40700</v>
      </c>
    </row>
    <row r="913" spans="1:4" x14ac:dyDescent="0.25">
      <c r="A913" t="s">
        <v>485</v>
      </c>
      <c r="B913">
        <v>2013</v>
      </c>
      <c r="C913" s="1">
        <v>57639</v>
      </c>
      <c r="D913" s="1">
        <v>37465</v>
      </c>
    </row>
    <row r="914" spans="1:4" x14ac:dyDescent="0.25">
      <c r="A914" t="s">
        <v>485</v>
      </c>
      <c r="B914">
        <v>2012</v>
      </c>
      <c r="C914" s="1">
        <v>55353</v>
      </c>
      <c r="D914" s="1">
        <v>37378</v>
      </c>
    </row>
    <row r="915" spans="1:4" x14ac:dyDescent="0.25">
      <c r="A915" t="s">
        <v>485</v>
      </c>
      <c r="B915">
        <v>2011</v>
      </c>
      <c r="C915" s="1">
        <v>54796</v>
      </c>
    </row>
    <row r="916" spans="1:4" x14ac:dyDescent="0.25">
      <c r="A916" t="s">
        <v>485</v>
      </c>
      <c r="B916">
        <v>2010</v>
      </c>
      <c r="C916" s="1">
        <v>54219</v>
      </c>
      <c r="D916" s="1">
        <v>31472</v>
      </c>
    </row>
    <row r="917" spans="1:4" x14ac:dyDescent="0.25">
      <c r="A917" t="s">
        <v>485</v>
      </c>
      <c r="B917">
        <v>2009</v>
      </c>
      <c r="C917" s="1">
        <v>54689</v>
      </c>
      <c r="D917" s="1">
        <v>28576</v>
      </c>
    </row>
    <row r="918" spans="1:4" x14ac:dyDescent="0.25">
      <c r="A918" t="s">
        <v>489</v>
      </c>
      <c r="B918">
        <v>2015</v>
      </c>
      <c r="C918" s="1">
        <v>4127</v>
      </c>
      <c r="D918" s="1">
        <v>3780</v>
      </c>
    </row>
    <row r="919" spans="1:4" x14ac:dyDescent="0.25">
      <c r="A919" t="s">
        <v>489</v>
      </c>
      <c r="B919">
        <v>2014</v>
      </c>
      <c r="C919" s="1">
        <v>4126</v>
      </c>
      <c r="D919" s="1">
        <v>3770</v>
      </c>
    </row>
    <row r="920" spans="1:4" x14ac:dyDescent="0.25">
      <c r="A920" t="s">
        <v>489</v>
      </c>
      <c r="B920">
        <v>2013</v>
      </c>
      <c r="C920" s="1">
        <v>4125</v>
      </c>
      <c r="D920" s="1">
        <v>3762</v>
      </c>
    </row>
    <row r="921" spans="1:4" x14ac:dyDescent="0.25">
      <c r="A921" t="s">
        <v>489</v>
      </c>
      <c r="B921">
        <v>2012</v>
      </c>
      <c r="C921" s="1">
        <v>4008</v>
      </c>
      <c r="D921" s="1">
        <v>2558</v>
      </c>
    </row>
    <row r="922" spans="1:4" x14ac:dyDescent="0.25">
      <c r="A922" t="s">
        <v>489</v>
      </c>
      <c r="B922">
        <v>2011</v>
      </c>
      <c r="C922" s="1">
        <v>4010</v>
      </c>
    </row>
    <row r="923" spans="1:4" x14ac:dyDescent="0.25">
      <c r="A923" t="s">
        <v>489</v>
      </c>
      <c r="B923">
        <v>2010</v>
      </c>
      <c r="C923" s="1">
        <v>4012</v>
      </c>
      <c r="D923" s="1">
        <v>4012</v>
      </c>
    </row>
    <row r="924" spans="1:4" x14ac:dyDescent="0.25">
      <c r="A924" t="s">
        <v>489</v>
      </c>
      <c r="B924">
        <v>2009</v>
      </c>
      <c r="C924" s="1">
        <v>3793</v>
      </c>
      <c r="D924" s="1">
        <v>2800</v>
      </c>
    </row>
    <row r="925" spans="1:4" x14ac:dyDescent="0.25">
      <c r="A925" t="s">
        <v>491</v>
      </c>
      <c r="B925">
        <v>2015</v>
      </c>
      <c r="C925" s="1">
        <v>13314</v>
      </c>
      <c r="D925" s="1">
        <v>5424</v>
      </c>
    </row>
    <row r="926" spans="1:4" x14ac:dyDescent="0.25">
      <c r="A926" t="s">
        <v>491</v>
      </c>
      <c r="B926">
        <v>2014</v>
      </c>
      <c r="C926" s="1">
        <v>13248</v>
      </c>
      <c r="D926" s="1">
        <v>7372</v>
      </c>
    </row>
    <row r="927" spans="1:4" x14ac:dyDescent="0.25">
      <c r="A927" t="s">
        <v>491</v>
      </c>
      <c r="B927">
        <v>2013</v>
      </c>
      <c r="C927" s="1">
        <v>13180</v>
      </c>
      <c r="D927" s="1">
        <v>5997</v>
      </c>
    </row>
    <row r="928" spans="1:4" x14ac:dyDescent="0.25">
      <c r="A928" t="s">
        <v>491</v>
      </c>
      <c r="B928">
        <v>2012</v>
      </c>
      <c r="C928" s="1">
        <v>12731</v>
      </c>
      <c r="D928" s="1">
        <v>5455</v>
      </c>
    </row>
    <row r="929" spans="1:4" x14ac:dyDescent="0.25">
      <c r="A929" t="s">
        <v>491</v>
      </c>
      <c r="B929">
        <v>2011</v>
      </c>
      <c r="C929" s="1">
        <v>12672</v>
      </c>
      <c r="D929" s="1">
        <v>11048</v>
      </c>
    </row>
    <row r="930" spans="1:4" x14ac:dyDescent="0.25">
      <c r="A930" t="s">
        <v>491</v>
      </c>
      <c r="B930">
        <v>2010</v>
      </c>
      <c r="C930" s="1">
        <v>12611</v>
      </c>
      <c r="D930" s="1">
        <v>8237</v>
      </c>
    </row>
    <row r="931" spans="1:4" x14ac:dyDescent="0.25">
      <c r="A931" t="s">
        <v>491</v>
      </c>
      <c r="B931">
        <v>2009</v>
      </c>
      <c r="C931" s="1">
        <v>12662</v>
      </c>
      <c r="D931" s="1">
        <v>4481</v>
      </c>
    </row>
    <row r="932" spans="1:4" x14ac:dyDescent="0.25">
      <c r="A932" t="s">
        <v>493</v>
      </c>
      <c r="B932">
        <v>2015</v>
      </c>
      <c r="C932" s="1">
        <v>8425</v>
      </c>
      <c r="D932" s="1">
        <v>6809</v>
      </c>
    </row>
    <row r="933" spans="1:4" x14ac:dyDescent="0.25">
      <c r="A933" t="s">
        <v>493</v>
      </c>
      <c r="B933">
        <v>2014</v>
      </c>
      <c r="C933" s="1">
        <v>8363</v>
      </c>
      <c r="D933" s="1">
        <v>6785</v>
      </c>
    </row>
    <row r="934" spans="1:4" x14ac:dyDescent="0.25">
      <c r="A934" t="s">
        <v>493</v>
      </c>
      <c r="B934">
        <v>2013</v>
      </c>
      <c r="C934" s="1">
        <v>8299</v>
      </c>
      <c r="D934" s="1">
        <v>6733</v>
      </c>
    </row>
    <row r="935" spans="1:4" x14ac:dyDescent="0.25">
      <c r="A935" t="s">
        <v>493</v>
      </c>
      <c r="B935">
        <v>2012</v>
      </c>
      <c r="C935" s="1">
        <v>7994</v>
      </c>
      <c r="D935" s="1">
        <v>6485</v>
      </c>
    </row>
    <row r="936" spans="1:4" x14ac:dyDescent="0.25">
      <c r="A936" t="s">
        <v>493</v>
      </c>
      <c r="B936">
        <v>2011</v>
      </c>
      <c r="C936" s="1">
        <v>7935</v>
      </c>
      <c r="D936" s="1">
        <v>6029</v>
      </c>
    </row>
    <row r="937" spans="1:4" x14ac:dyDescent="0.25">
      <c r="A937" t="s">
        <v>493</v>
      </c>
      <c r="B937">
        <v>2010</v>
      </c>
      <c r="C937" s="1">
        <v>7874</v>
      </c>
      <c r="D937" s="1">
        <v>5206</v>
      </c>
    </row>
    <row r="938" spans="1:4" x14ac:dyDescent="0.25">
      <c r="A938" t="s">
        <v>493</v>
      </c>
      <c r="B938">
        <v>2009</v>
      </c>
      <c r="C938" s="1">
        <v>7802</v>
      </c>
      <c r="D938" s="1">
        <v>4961</v>
      </c>
    </row>
    <row r="939" spans="1:4" x14ac:dyDescent="0.25">
      <c r="A939" t="s">
        <v>501</v>
      </c>
      <c r="B939">
        <v>2015</v>
      </c>
      <c r="C939" s="1">
        <v>36719</v>
      </c>
      <c r="D939" s="1">
        <v>21397</v>
      </c>
    </row>
    <row r="940" spans="1:4" x14ac:dyDescent="0.25">
      <c r="A940" t="s">
        <v>501</v>
      </c>
      <c r="B940">
        <v>2014</v>
      </c>
      <c r="C940" s="1">
        <v>36382</v>
      </c>
      <c r="D940" s="1">
        <v>28711</v>
      </c>
    </row>
    <row r="941" spans="1:4" x14ac:dyDescent="0.25">
      <c r="A941" t="s">
        <v>501</v>
      </c>
      <c r="B941">
        <v>2013</v>
      </c>
      <c r="C941" s="1">
        <v>36031</v>
      </c>
      <c r="D941" s="1">
        <v>27213</v>
      </c>
    </row>
    <row r="942" spans="1:4" x14ac:dyDescent="0.25">
      <c r="A942" t="s">
        <v>501</v>
      </c>
      <c r="B942">
        <v>2012</v>
      </c>
      <c r="C942" s="1">
        <v>34624</v>
      </c>
      <c r="D942" s="1">
        <v>26317</v>
      </c>
    </row>
    <row r="943" spans="1:4" x14ac:dyDescent="0.25">
      <c r="A943" t="s">
        <v>501</v>
      </c>
      <c r="B943">
        <v>2011</v>
      </c>
      <c r="C943" s="1">
        <v>34295</v>
      </c>
      <c r="D943" s="1">
        <v>27881</v>
      </c>
    </row>
    <row r="944" spans="1:4" x14ac:dyDescent="0.25">
      <c r="A944" t="s">
        <v>501</v>
      </c>
      <c r="B944">
        <v>2010</v>
      </c>
      <c r="C944" s="1">
        <v>33955</v>
      </c>
      <c r="D944" s="1">
        <v>26961</v>
      </c>
    </row>
    <row r="945" spans="1:4" x14ac:dyDescent="0.25">
      <c r="A945" t="s">
        <v>501</v>
      </c>
      <c r="B945">
        <v>2009</v>
      </c>
      <c r="C945" s="1">
        <v>35233</v>
      </c>
      <c r="D945" s="1">
        <v>25442</v>
      </c>
    </row>
    <row r="946" spans="1:4" x14ac:dyDescent="0.25">
      <c r="A946" t="s">
        <v>504</v>
      </c>
      <c r="B946">
        <v>2015</v>
      </c>
      <c r="C946" s="1">
        <v>21459</v>
      </c>
      <c r="D946" s="1">
        <v>12563</v>
      </c>
    </row>
    <row r="947" spans="1:4" x14ac:dyDescent="0.25">
      <c r="A947" t="s">
        <v>504</v>
      </c>
      <c r="B947">
        <v>2014</v>
      </c>
      <c r="C947" s="1">
        <v>21485</v>
      </c>
      <c r="D947" s="1">
        <v>15421</v>
      </c>
    </row>
    <row r="948" spans="1:4" x14ac:dyDescent="0.25">
      <c r="A948" t="s">
        <v>504</v>
      </c>
      <c r="B948">
        <v>2013</v>
      </c>
      <c r="C948" s="1">
        <v>21513</v>
      </c>
      <c r="D948" s="1">
        <v>15442</v>
      </c>
    </row>
    <row r="949" spans="1:4" x14ac:dyDescent="0.25">
      <c r="A949" t="s">
        <v>504</v>
      </c>
      <c r="B949">
        <v>2012</v>
      </c>
      <c r="C949" s="1">
        <v>20934</v>
      </c>
      <c r="D949" s="1">
        <v>15026</v>
      </c>
    </row>
    <row r="950" spans="1:4" x14ac:dyDescent="0.25">
      <c r="A950" t="s">
        <v>504</v>
      </c>
      <c r="B950">
        <v>2011</v>
      </c>
      <c r="C950" s="1">
        <v>20979</v>
      </c>
      <c r="D950" s="1">
        <v>15058</v>
      </c>
    </row>
    <row r="951" spans="1:4" x14ac:dyDescent="0.25">
      <c r="A951" t="s">
        <v>504</v>
      </c>
      <c r="B951">
        <v>2010</v>
      </c>
      <c r="C951" s="1">
        <v>21026</v>
      </c>
      <c r="D951" s="1">
        <v>15092</v>
      </c>
    </row>
    <row r="952" spans="1:4" x14ac:dyDescent="0.25">
      <c r="A952" t="s">
        <v>504</v>
      </c>
      <c r="B952">
        <v>2009</v>
      </c>
      <c r="C952" s="1">
        <v>21115</v>
      </c>
      <c r="D952" s="1">
        <v>15268</v>
      </c>
    </row>
    <row r="953" spans="1:4" x14ac:dyDescent="0.25">
      <c r="A953" t="s">
        <v>507</v>
      </c>
      <c r="B953">
        <v>2015</v>
      </c>
      <c r="C953" s="1">
        <v>5993</v>
      </c>
      <c r="D953" s="1">
        <v>3752</v>
      </c>
    </row>
    <row r="954" spans="1:4" x14ac:dyDescent="0.25">
      <c r="A954" t="s">
        <v>507</v>
      </c>
      <c r="B954">
        <v>2014</v>
      </c>
      <c r="C954" s="1">
        <v>6038</v>
      </c>
      <c r="D954" s="1">
        <v>3752</v>
      </c>
    </row>
    <row r="955" spans="1:4" x14ac:dyDescent="0.25">
      <c r="A955" t="s">
        <v>507</v>
      </c>
      <c r="B955">
        <v>2013</v>
      </c>
      <c r="C955" s="1">
        <v>6084</v>
      </c>
      <c r="D955" s="1">
        <v>3752</v>
      </c>
    </row>
    <row r="956" spans="1:4" x14ac:dyDescent="0.25">
      <c r="A956" t="s">
        <v>507</v>
      </c>
      <c r="B956">
        <v>2012</v>
      </c>
      <c r="C956" s="1">
        <v>5963</v>
      </c>
      <c r="D956" s="1">
        <v>3752</v>
      </c>
    </row>
    <row r="957" spans="1:4" x14ac:dyDescent="0.25">
      <c r="A957" t="s">
        <v>507</v>
      </c>
      <c r="B957">
        <v>2011</v>
      </c>
      <c r="C957" s="1">
        <v>6016</v>
      </c>
    </row>
    <row r="958" spans="1:4" x14ac:dyDescent="0.25">
      <c r="A958" t="s">
        <v>507</v>
      </c>
      <c r="B958">
        <v>2010</v>
      </c>
      <c r="C958" s="1">
        <v>6069</v>
      </c>
    </row>
    <row r="959" spans="1:4" x14ac:dyDescent="0.25">
      <c r="A959" t="s">
        <v>507</v>
      </c>
      <c r="B959">
        <v>2009</v>
      </c>
      <c r="C959" s="1">
        <v>6641</v>
      </c>
      <c r="D959" s="1">
        <v>3571</v>
      </c>
    </row>
    <row r="960" spans="1:4" x14ac:dyDescent="0.25">
      <c r="A960" t="s">
        <v>522</v>
      </c>
      <c r="B960">
        <v>2015</v>
      </c>
      <c r="C960" s="1">
        <v>47937</v>
      </c>
      <c r="D960" s="1">
        <v>40111</v>
      </c>
    </row>
    <row r="961" spans="1:4" x14ac:dyDescent="0.25">
      <c r="A961" t="s">
        <v>522</v>
      </c>
      <c r="B961">
        <v>2014</v>
      </c>
      <c r="C961" s="1">
        <v>47770</v>
      </c>
      <c r="D961" s="1">
        <v>40007</v>
      </c>
    </row>
    <row r="962" spans="1:4" x14ac:dyDescent="0.25">
      <c r="A962" t="s">
        <v>522</v>
      </c>
      <c r="B962">
        <v>2013</v>
      </c>
      <c r="C962" s="1">
        <v>47595</v>
      </c>
      <c r="D962" s="1">
        <v>39832</v>
      </c>
    </row>
    <row r="963" spans="1:4" x14ac:dyDescent="0.25">
      <c r="A963" t="s">
        <v>522</v>
      </c>
      <c r="B963">
        <v>2012</v>
      </c>
      <c r="C963" s="1">
        <v>46055</v>
      </c>
      <c r="D963" s="1">
        <v>39831</v>
      </c>
    </row>
    <row r="964" spans="1:4" x14ac:dyDescent="0.25">
      <c r="A964" t="s">
        <v>522</v>
      </c>
      <c r="B964">
        <v>2011</v>
      </c>
      <c r="C964" s="1">
        <v>45916</v>
      </c>
      <c r="D964" s="1">
        <v>39824</v>
      </c>
    </row>
    <row r="965" spans="1:4" x14ac:dyDescent="0.25">
      <c r="A965" t="s">
        <v>522</v>
      </c>
      <c r="B965">
        <v>2010</v>
      </c>
      <c r="C965" s="1">
        <v>45772</v>
      </c>
      <c r="D965" s="1">
        <v>39667</v>
      </c>
    </row>
    <row r="966" spans="1:4" x14ac:dyDescent="0.25">
      <c r="A966" t="s">
        <v>522</v>
      </c>
      <c r="B966">
        <v>2009</v>
      </c>
      <c r="C966" s="1">
        <v>45975</v>
      </c>
      <c r="D966" s="1">
        <v>39274</v>
      </c>
    </row>
    <row r="967" spans="1:4" x14ac:dyDescent="0.25">
      <c r="A967" t="s">
        <v>525</v>
      </c>
      <c r="B967">
        <v>2015</v>
      </c>
      <c r="C967" s="1">
        <v>394350</v>
      </c>
      <c r="D967" s="1">
        <v>326931</v>
      </c>
    </row>
    <row r="968" spans="1:4" x14ac:dyDescent="0.25">
      <c r="A968" t="s">
        <v>525</v>
      </c>
      <c r="B968">
        <v>2014</v>
      </c>
      <c r="C968" s="1">
        <v>390212</v>
      </c>
      <c r="D968" s="1">
        <v>371357</v>
      </c>
    </row>
    <row r="969" spans="1:4" x14ac:dyDescent="0.25">
      <c r="A969" t="s">
        <v>525</v>
      </c>
      <c r="B969">
        <v>2013</v>
      </c>
      <c r="C969" s="1">
        <v>385898</v>
      </c>
      <c r="D969" s="1">
        <v>367251</v>
      </c>
    </row>
    <row r="970" spans="1:4" x14ac:dyDescent="0.25">
      <c r="A970" t="s">
        <v>525</v>
      </c>
      <c r="B970">
        <v>2012</v>
      </c>
      <c r="C970" s="1">
        <v>370216</v>
      </c>
      <c r="D970" s="1">
        <v>352327</v>
      </c>
    </row>
    <row r="971" spans="1:4" x14ac:dyDescent="0.25">
      <c r="A971" t="s">
        <v>525</v>
      </c>
      <c r="B971">
        <v>2011</v>
      </c>
      <c r="C971" s="1">
        <v>366135</v>
      </c>
      <c r="D971" s="1">
        <v>348443</v>
      </c>
    </row>
    <row r="972" spans="1:4" x14ac:dyDescent="0.25">
      <c r="A972" t="s">
        <v>525</v>
      </c>
      <c r="B972">
        <v>2010</v>
      </c>
      <c r="C972" s="1">
        <v>361915</v>
      </c>
      <c r="D972" s="1">
        <v>344427</v>
      </c>
    </row>
    <row r="973" spans="1:4" x14ac:dyDescent="0.25">
      <c r="A973" t="s">
        <v>525</v>
      </c>
      <c r="B973">
        <v>2009</v>
      </c>
      <c r="C973" s="1">
        <v>363227</v>
      </c>
      <c r="D973" s="1">
        <v>369850</v>
      </c>
    </row>
    <row r="974" spans="1:4" x14ac:dyDescent="0.25">
      <c r="A974" t="s">
        <v>526</v>
      </c>
      <c r="B974">
        <v>2015</v>
      </c>
      <c r="C974" s="1">
        <v>23022</v>
      </c>
      <c r="D974" s="1">
        <v>16912</v>
      </c>
    </row>
    <row r="975" spans="1:4" x14ac:dyDescent="0.25">
      <c r="A975" t="s">
        <v>526</v>
      </c>
      <c r="B975">
        <v>2014</v>
      </c>
      <c r="C975" s="1">
        <v>22794</v>
      </c>
      <c r="D975" s="1">
        <v>17489</v>
      </c>
    </row>
    <row r="976" spans="1:4" x14ac:dyDescent="0.25">
      <c r="A976" t="s">
        <v>526</v>
      </c>
      <c r="B976">
        <v>2013</v>
      </c>
      <c r="C976" s="1">
        <v>22557</v>
      </c>
      <c r="D976" s="1">
        <v>17307</v>
      </c>
    </row>
    <row r="977" spans="1:4" x14ac:dyDescent="0.25">
      <c r="A977" t="s">
        <v>526</v>
      </c>
      <c r="B977">
        <v>2012</v>
      </c>
      <c r="C977" s="1">
        <v>21658</v>
      </c>
      <c r="D977" s="1">
        <v>16617</v>
      </c>
    </row>
    <row r="978" spans="1:4" x14ac:dyDescent="0.25">
      <c r="A978" t="s">
        <v>526</v>
      </c>
      <c r="B978">
        <v>2011</v>
      </c>
      <c r="C978" s="1">
        <v>21434</v>
      </c>
      <c r="D978" s="1">
        <v>16445</v>
      </c>
    </row>
    <row r="979" spans="1:4" x14ac:dyDescent="0.25">
      <c r="A979" t="s">
        <v>526</v>
      </c>
      <c r="B979">
        <v>2010</v>
      </c>
      <c r="C979" s="1">
        <v>21203</v>
      </c>
      <c r="D979" s="1">
        <v>16268</v>
      </c>
    </row>
    <row r="980" spans="1:4" x14ac:dyDescent="0.25">
      <c r="A980" t="s">
        <v>526</v>
      </c>
      <c r="B980">
        <v>2009</v>
      </c>
      <c r="C980" s="1">
        <v>20135</v>
      </c>
      <c r="D980" s="1">
        <v>17855</v>
      </c>
    </row>
    <row r="981" spans="1:4" x14ac:dyDescent="0.25">
      <c r="A981" t="s">
        <v>532</v>
      </c>
      <c r="B981">
        <v>2015</v>
      </c>
      <c r="C981" s="1">
        <v>107263</v>
      </c>
      <c r="D981" s="1">
        <v>107263</v>
      </c>
    </row>
    <row r="982" spans="1:4" x14ac:dyDescent="0.25">
      <c r="A982" t="s">
        <v>532</v>
      </c>
      <c r="B982">
        <v>2014</v>
      </c>
      <c r="C982" s="1">
        <v>106576</v>
      </c>
      <c r="D982" s="1">
        <v>106576</v>
      </c>
    </row>
    <row r="983" spans="1:4" x14ac:dyDescent="0.25">
      <c r="A983" t="s">
        <v>532</v>
      </c>
      <c r="B983">
        <v>2013</v>
      </c>
      <c r="C983" s="1">
        <v>105861</v>
      </c>
      <c r="D983" s="1">
        <v>105861</v>
      </c>
    </row>
    <row r="984" spans="1:4" x14ac:dyDescent="0.25">
      <c r="A984" t="s">
        <v>532</v>
      </c>
      <c r="B984">
        <v>2012</v>
      </c>
      <c r="C984" s="1">
        <v>102074</v>
      </c>
      <c r="D984" s="1">
        <v>94436</v>
      </c>
    </row>
    <row r="985" spans="1:4" x14ac:dyDescent="0.25">
      <c r="A985" t="s">
        <v>532</v>
      </c>
      <c r="B985">
        <v>2011</v>
      </c>
      <c r="C985" s="1">
        <v>101431</v>
      </c>
      <c r="D985" s="1">
        <v>93841</v>
      </c>
    </row>
    <row r="986" spans="1:4" x14ac:dyDescent="0.25">
      <c r="A986" t="s">
        <v>532</v>
      </c>
      <c r="B986">
        <v>2010</v>
      </c>
      <c r="C986" s="1">
        <v>100765</v>
      </c>
      <c r="D986" s="1">
        <v>93225</v>
      </c>
    </row>
    <row r="987" spans="1:4" x14ac:dyDescent="0.25">
      <c r="A987" t="s">
        <v>532</v>
      </c>
      <c r="B987">
        <v>2009</v>
      </c>
      <c r="C987" s="1">
        <v>99628</v>
      </c>
      <c r="D987" s="1">
        <v>91281</v>
      </c>
    </row>
    <row r="988" spans="1:4" x14ac:dyDescent="0.25">
      <c r="A988" t="s">
        <v>536</v>
      </c>
      <c r="B988">
        <v>2015</v>
      </c>
      <c r="C988" s="1">
        <v>41829</v>
      </c>
      <c r="D988" s="1">
        <v>26432</v>
      </c>
    </row>
    <row r="989" spans="1:4" x14ac:dyDescent="0.25">
      <c r="A989" t="s">
        <v>536</v>
      </c>
      <c r="B989">
        <v>2014</v>
      </c>
      <c r="C989" s="1">
        <v>41852</v>
      </c>
      <c r="D989" s="1">
        <v>36080</v>
      </c>
    </row>
    <row r="990" spans="1:4" x14ac:dyDescent="0.25">
      <c r="A990" t="s">
        <v>536</v>
      </c>
      <c r="B990">
        <v>2013</v>
      </c>
      <c r="C990" s="1">
        <v>41876</v>
      </c>
      <c r="D990" s="1">
        <v>35327</v>
      </c>
    </row>
    <row r="991" spans="1:4" x14ac:dyDescent="0.25">
      <c r="A991" t="s">
        <v>536</v>
      </c>
      <c r="B991">
        <v>2012</v>
      </c>
      <c r="C991" s="1">
        <v>40716</v>
      </c>
      <c r="D991" s="1">
        <v>34809</v>
      </c>
    </row>
    <row r="992" spans="1:4" x14ac:dyDescent="0.25">
      <c r="A992" t="s">
        <v>536</v>
      </c>
      <c r="B992">
        <v>2011</v>
      </c>
      <c r="C992" s="1">
        <v>40774</v>
      </c>
      <c r="D992" s="1">
        <v>34320</v>
      </c>
    </row>
    <row r="993" spans="1:4" x14ac:dyDescent="0.25">
      <c r="A993" t="s">
        <v>536</v>
      </c>
      <c r="B993">
        <v>2010</v>
      </c>
      <c r="C993" s="1">
        <v>40834</v>
      </c>
      <c r="D993" s="1">
        <v>33940</v>
      </c>
    </row>
    <row r="994" spans="1:4" x14ac:dyDescent="0.25">
      <c r="A994" t="s">
        <v>536</v>
      </c>
      <c r="B994">
        <v>2009</v>
      </c>
      <c r="C994" s="1">
        <v>41329</v>
      </c>
      <c r="D994" s="1">
        <v>33454</v>
      </c>
    </row>
    <row r="995" spans="1:4" x14ac:dyDescent="0.25">
      <c r="A995" t="s">
        <v>538</v>
      </c>
      <c r="B995">
        <v>2015</v>
      </c>
      <c r="C995" s="1">
        <v>3379</v>
      </c>
    </row>
    <row r="996" spans="1:4" x14ac:dyDescent="0.25">
      <c r="A996" t="s">
        <v>538</v>
      </c>
      <c r="B996">
        <v>2014</v>
      </c>
      <c r="C996" s="1">
        <v>3377</v>
      </c>
    </row>
    <row r="997" spans="1:4" x14ac:dyDescent="0.25">
      <c r="A997" t="s">
        <v>538</v>
      </c>
      <c r="B997">
        <v>2013</v>
      </c>
      <c r="C997" s="1">
        <v>3376</v>
      </c>
      <c r="D997" s="1">
        <v>2530</v>
      </c>
    </row>
    <row r="998" spans="1:4" x14ac:dyDescent="0.25">
      <c r="A998" t="s">
        <v>538</v>
      </c>
      <c r="B998">
        <v>2012</v>
      </c>
      <c r="C998" s="1">
        <v>3279</v>
      </c>
    </row>
    <row r="999" spans="1:4" x14ac:dyDescent="0.25">
      <c r="A999" t="s">
        <v>538</v>
      </c>
      <c r="B999">
        <v>2011</v>
      </c>
      <c r="C999" s="1">
        <v>3280</v>
      </c>
    </row>
    <row r="1000" spans="1:4" x14ac:dyDescent="0.25">
      <c r="A1000" t="s">
        <v>538</v>
      </c>
      <c r="B1000">
        <v>2010</v>
      </c>
      <c r="C1000" s="1">
        <v>3280</v>
      </c>
    </row>
    <row r="1001" spans="1:4" x14ac:dyDescent="0.25">
      <c r="A1001" t="s">
        <v>538</v>
      </c>
      <c r="B1001">
        <v>2009</v>
      </c>
      <c r="C1001" s="1">
        <v>3376</v>
      </c>
    </row>
    <row r="1002" spans="1:4" x14ac:dyDescent="0.25">
      <c r="A1002" t="s">
        <v>541</v>
      </c>
      <c r="B1002">
        <v>2015</v>
      </c>
      <c r="C1002" s="1">
        <v>26897</v>
      </c>
      <c r="D1002" s="1">
        <v>24000</v>
      </c>
    </row>
    <row r="1003" spans="1:4" x14ac:dyDescent="0.25">
      <c r="A1003" t="s">
        <v>541</v>
      </c>
      <c r="B1003">
        <v>2014</v>
      </c>
      <c r="C1003" s="1">
        <v>26812</v>
      </c>
      <c r="D1003" s="1">
        <v>22500</v>
      </c>
    </row>
    <row r="1004" spans="1:4" x14ac:dyDescent="0.25">
      <c r="A1004" t="s">
        <v>541</v>
      </c>
      <c r="B1004">
        <v>2013</v>
      </c>
      <c r="C1004" s="1">
        <v>26725</v>
      </c>
      <c r="D1004" s="1">
        <v>21000</v>
      </c>
    </row>
    <row r="1005" spans="1:4" x14ac:dyDescent="0.25">
      <c r="A1005" t="s">
        <v>541</v>
      </c>
      <c r="B1005">
        <v>2012</v>
      </c>
      <c r="C1005" s="1">
        <v>25871</v>
      </c>
      <c r="D1005" s="1">
        <v>20700</v>
      </c>
    </row>
    <row r="1006" spans="1:4" x14ac:dyDescent="0.25">
      <c r="A1006" t="s">
        <v>541</v>
      </c>
      <c r="B1006">
        <v>2011</v>
      </c>
      <c r="C1006" s="1">
        <v>25803</v>
      </c>
      <c r="D1006" s="1">
        <v>20606</v>
      </c>
    </row>
    <row r="1007" spans="1:4" x14ac:dyDescent="0.25">
      <c r="A1007" t="s">
        <v>541</v>
      </c>
      <c r="B1007">
        <v>2010</v>
      </c>
      <c r="C1007" s="1">
        <v>25733</v>
      </c>
      <c r="D1007" s="1">
        <v>19903</v>
      </c>
    </row>
    <row r="1008" spans="1:4" x14ac:dyDescent="0.25">
      <c r="A1008" t="s">
        <v>541</v>
      </c>
      <c r="B1008">
        <v>2009</v>
      </c>
      <c r="C1008" s="1">
        <v>25152</v>
      </c>
      <c r="D1008" s="1">
        <v>19753</v>
      </c>
    </row>
    <row r="1009" spans="1:4" x14ac:dyDescent="0.25">
      <c r="A1009" t="s">
        <v>545</v>
      </c>
      <c r="B1009">
        <v>2015</v>
      </c>
      <c r="C1009" s="1">
        <v>89900</v>
      </c>
      <c r="D1009" s="1">
        <v>16483</v>
      </c>
    </row>
    <row r="1010" spans="1:4" x14ac:dyDescent="0.25">
      <c r="A1010" t="s">
        <v>545</v>
      </c>
      <c r="B1010">
        <v>2014</v>
      </c>
      <c r="C1010" s="1">
        <v>88672</v>
      </c>
      <c r="D1010" s="1">
        <v>24806</v>
      </c>
    </row>
    <row r="1011" spans="1:4" x14ac:dyDescent="0.25">
      <c r="A1011" t="s">
        <v>545</v>
      </c>
      <c r="B1011">
        <v>2013</v>
      </c>
      <c r="C1011" s="1">
        <v>87391</v>
      </c>
      <c r="D1011" s="1">
        <v>20036</v>
      </c>
    </row>
    <row r="1012" spans="1:4" x14ac:dyDescent="0.25">
      <c r="A1012" t="s">
        <v>545</v>
      </c>
      <c r="B1012">
        <v>2012</v>
      </c>
      <c r="C1012" s="1">
        <v>83507</v>
      </c>
      <c r="D1012" s="1">
        <v>14918</v>
      </c>
    </row>
    <row r="1013" spans="1:4" x14ac:dyDescent="0.25">
      <c r="A1013" t="s">
        <v>545</v>
      </c>
      <c r="B1013">
        <v>2011</v>
      </c>
      <c r="C1013" s="1">
        <v>82273</v>
      </c>
      <c r="D1013" s="1">
        <v>11989</v>
      </c>
    </row>
    <row r="1014" spans="1:4" x14ac:dyDescent="0.25">
      <c r="A1014" t="s">
        <v>545</v>
      </c>
      <c r="B1014">
        <v>2010</v>
      </c>
      <c r="C1014" s="1">
        <v>80998</v>
      </c>
      <c r="D1014" s="1">
        <v>9225</v>
      </c>
    </row>
    <row r="1015" spans="1:4" x14ac:dyDescent="0.25">
      <c r="A1015" t="s">
        <v>545</v>
      </c>
      <c r="B1015">
        <v>2009</v>
      </c>
      <c r="C1015" s="1">
        <v>76608</v>
      </c>
      <c r="D1015" s="1">
        <v>8183</v>
      </c>
    </row>
    <row r="1016" spans="1:4" x14ac:dyDescent="0.25">
      <c r="A1016" t="s">
        <v>548</v>
      </c>
      <c r="B1016">
        <v>2015</v>
      </c>
      <c r="C1016" s="1">
        <v>7636</v>
      </c>
      <c r="D1016" s="1">
        <v>1893</v>
      </c>
    </row>
    <row r="1017" spans="1:4" x14ac:dyDescent="0.25">
      <c r="A1017" t="s">
        <v>548</v>
      </c>
      <c r="B1017">
        <v>2014</v>
      </c>
      <c r="C1017" s="1">
        <v>7630</v>
      </c>
      <c r="D1017" s="1">
        <v>2769</v>
      </c>
    </row>
    <row r="1018" spans="1:4" x14ac:dyDescent="0.25">
      <c r="A1018" t="s">
        <v>548</v>
      </c>
      <c r="B1018">
        <v>2013</v>
      </c>
      <c r="C1018" s="1">
        <v>7623</v>
      </c>
      <c r="D1018" s="1">
        <v>2691</v>
      </c>
    </row>
    <row r="1019" spans="1:4" x14ac:dyDescent="0.25">
      <c r="A1019" t="s">
        <v>548</v>
      </c>
      <c r="B1019">
        <v>2012</v>
      </c>
      <c r="C1019" s="1">
        <v>7400</v>
      </c>
      <c r="D1019" s="1">
        <v>2652</v>
      </c>
    </row>
    <row r="1020" spans="1:4" x14ac:dyDescent="0.25">
      <c r="A1020" t="s">
        <v>548</v>
      </c>
      <c r="B1020">
        <v>2011</v>
      </c>
      <c r="C1020" s="1">
        <v>7399</v>
      </c>
      <c r="D1020" s="1">
        <v>3077</v>
      </c>
    </row>
    <row r="1021" spans="1:4" x14ac:dyDescent="0.25">
      <c r="A1021" t="s">
        <v>548</v>
      </c>
      <c r="B1021">
        <v>2010</v>
      </c>
      <c r="C1021" s="1">
        <v>7398</v>
      </c>
      <c r="D1021" s="1">
        <v>2707</v>
      </c>
    </row>
    <row r="1022" spans="1:4" x14ac:dyDescent="0.25">
      <c r="A1022" t="s">
        <v>548</v>
      </c>
      <c r="B1022">
        <v>2009</v>
      </c>
      <c r="C1022" s="1">
        <v>7597</v>
      </c>
      <c r="D1022" s="1">
        <v>2391</v>
      </c>
    </row>
    <row r="1023" spans="1:4" x14ac:dyDescent="0.25">
      <c r="A1023" t="s">
        <v>550</v>
      </c>
      <c r="B1023">
        <v>2015</v>
      </c>
      <c r="C1023" s="1">
        <v>89859</v>
      </c>
      <c r="D1023" s="1">
        <v>71894</v>
      </c>
    </row>
    <row r="1024" spans="1:4" x14ac:dyDescent="0.25">
      <c r="A1024" t="s">
        <v>550</v>
      </c>
      <c r="B1024">
        <v>2014</v>
      </c>
      <c r="C1024" s="1">
        <v>87260</v>
      </c>
      <c r="D1024" s="1">
        <v>82519</v>
      </c>
    </row>
    <row r="1025" spans="1:4" x14ac:dyDescent="0.25">
      <c r="A1025" t="s">
        <v>550</v>
      </c>
      <c r="B1025">
        <v>2013</v>
      </c>
      <c r="C1025" s="1">
        <v>84550</v>
      </c>
      <c r="D1025" s="1">
        <v>79956</v>
      </c>
    </row>
    <row r="1026" spans="1:4" x14ac:dyDescent="0.25">
      <c r="A1026" t="s">
        <v>550</v>
      </c>
      <c r="B1026">
        <v>2012</v>
      </c>
      <c r="C1026" s="1">
        <v>79174</v>
      </c>
      <c r="D1026" s="1">
        <v>74873</v>
      </c>
    </row>
    <row r="1027" spans="1:4" x14ac:dyDescent="0.25">
      <c r="A1027" t="s">
        <v>550</v>
      </c>
      <c r="B1027">
        <v>2011</v>
      </c>
      <c r="C1027" s="1">
        <v>76482</v>
      </c>
      <c r="D1027" s="1">
        <v>70143</v>
      </c>
    </row>
    <row r="1028" spans="1:4" x14ac:dyDescent="0.25">
      <c r="A1028" t="s">
        <v>550</v>
      </c>
      <c r="B1028">
        <v>2010</v>
      </c>
      <c r="C1028" s="1">
        <v>73699</v>
      </c>
      <c r="D1028" s="1">
        <v>65995</v>
      </c>
    </row>
    <row r="1029" spans="1:4" x14ac:dyDescent="0.25">
      <c r="A1029" t="s">
        <v>550</v>
      </c>
      <c r="B1029">
        <v>2009</v>
      </c>
      <c r="C1029" s="1">
        <v>67967</v>
      </c>
      <c r="D1029" s="1">
        <v>61994</v>
      </c>
    </row>
    <row r="1030" spans="1:4" x14ac:dyDescent="0.25">
      <c r="A1030" t="s">
        <v>552</v>
      </c>
      <c r="B1030">
        <v>2015</v>
      </c>
      <c r="C1030" s="1">
        <v>31803</v>
      </c>
      <c r="D1030" s="1">
        <v>7749</v>
      </c>
    </row>
    <row r="1031" spans="1:4" x14ac:dyDescent="0.25">
      <c r="A1031" t="s">
        <v>552</v>
      </c>
      <c r="B1031">
        <v>2014</v>
      </c>
      <c r="C1031" s="1">
        <v>31760</v>
      </c>
      <c r="D1031" s="1">
        <v>8577</v>
      </c>
    </row>
    <row r="1032" spans="1:4" x14ac:dyDescent="0.25">
      <c r="A1032" t="s">
        <v>552</v>
      </c>
      <c r="B1032">
        <v>2013</v>
      </c>
      <c r="C1032" s="1">
        <v>31715</v>
      </c>
      <c r="D1032" s="1">
        <v>8238</v>
      </c>
    </row>
    <row r="1033" spans="1:4" x14ac:dyDescent="0.25">
      <c r="A1033" t="s">
        <v>552</v>
      </c>
      <c r="B1033">
        <v>2012</v>
      </c>
      <c r="C1033" s="1">
        <v>30767</v>
      </c>
      <c r="D1033" s="1">
        <v>8081</v>
      </c>
    </row>
    <row r="1034" spans="1:4" x14ac:dyDescent="0.25">
      <c r="A1034" t="s">
        <v>552</v>
      </c>
      <c r="B1034">
        <v>2011</v>
      </c>
      <c r="C1034" s="1">
        <v>30746</v>
      </c>
      <c r="D1034" s="1">
        <v>7748</v>
      </c>
    </row>
    <row r="1035" spans="1:4" x14ac:dyDescent="0.25">
      <c r="A1035" t="s">
        <v>552</v>
      </c>
      <c r="B1035">
        <v>2010</v>
      </c>
      <c r="C1035" s="1">
        <v>30725</v>
      </c>
      <c r="D1035" s="1">
        <v>7218</v>
      </c>
    </row>
    <row r="1036" spans="1:4" x14ac:dyDescent="0.25">
      <c r="A1036" t="s">
        <v>552</v>
      </c>
      <c r="B1036">
        <v>2009</v>
      </c>
      <c r="C1036" s="1">
        <v>31319</v>
      </c>
      <c r="D1036" s="1">
        <v>5996</v>
      </c>
    </row>
    <row r="1037" spans="1:4" x14ac:dyDescent="0.25">
      <c r="A1037" t="s">
        <v>558</v>
      </c>
      <c r="B1037">
        <v>2015</v>
      </c>
      <c r="C1037" s="1">
        <v>41562</v>
      </c>
      <c r="D1037" s="1">
        <v>37364</v>
      </c>
    </row>
    <row r="1038" spans="1:4" x14ac:dyDescent="0.25">
      <c r="A1038" t="s">
        <v>558</v>
      </c>
      <c r="B1038">
        <v>2014</v>
      </c>
      <c r="C1038" s="1">
        <v>41375</v>
      </c>
      <c r="D1038" s="1">
        <v>37193</v>
      </c>
    </row>
    <row r="1039" spans="1:4" x14ac:dyDescent="0.25">
      <c r="A1039" t="s">
        <v>558</v>
      </c>
      <c r="B1039">
        <v>2013</v>
      </c>
      <c r="C1039" s="1">
        <v>41181</v>
      </c>
      <c r="D1039" s="1">
        <v>37010</v>
      </c>
    </row>
    <row r="1040" spans="1:4" x14ac:dyDescent="0.25">
      <c r="A1040" t="s">
        <v>558</v>
      </c>
      <c r="B1040">
        <v>2012</v>
      </c>
      <c r="C1040" s="1">
        <v>39801</v>
      </c>
      <c r="D1040" s="1">
        <v>35581</v>
      </c>
    </row>
    <row r="1041" spans="1:4" x14ac:dyDescent="0.25">
      <c r="A1041" t="s">
        <v>558</v>
      </c>
      <c r="B1041">
        <v>2011</v>
      </c>
      <c r="C1041" s="1">
        <v>39637</v>
      </c>
      <c r="D1041" s="1">
        <v>35424</v>
      </c>
    </row>
    <row r="1042" spans="1:4" x14ac:dyDescent="0.25">
      <c r="A1042" t="s">
        <v>558</v>
      </c>
      <c r="B1042">
        <v>2010</v>
      </c>
      <c r="C1042" s="1">
        <v>39466</v>
      </c>
      <c r="D1042" s="1">
        <v>35272</v>
      </c>
    </row>
    <row r="1043" spans="1:4" x14ac:dyDescent="0.25">
      <c r="A1043" t="s">
        <v>558</v>
      </c>
      <c r="B1043">
        <v>2009</v>
      </c>
      <c r="C1043" s="1">
        <v>39214</v>
      </c>
      <c r="D1043" s="1">
        <v>39214</v>
      </c>
    </row>
    <row r="1044" spans="1:4" x14ac:dyDescent="0.25">
      <c r="A1044" t="s">
        <v>563</v>
      </c>
      <c r="B1044">
        <v>2015</v>
      </c>
      <c r="C1044" s="1">
        <v>38249</v>
      </c>
      <c r="D1044" s="1">
        <v>31636</v>
      </c>
    </row>
    <row r="1045" spans="1:4" x14ac:dyDescent="0.25">
      <c r="A1045" t="s">
        <v>563</v>
      </c>
      <c r="B1045">
        <v>2014</v>
      </c>
      <c r="C1045" s="1">
        <v>37878</v>
      </c>
      <c r="D1045" s="1">
        <v>33948</v>
      </c>
    </row>
    <row r="1046" spans="1:4" x14ac:dyDescent="0.25">
      <c r="A1046" t="s">
        <v>563</v>
      </c>
      <c r="B1046">
        <v>2013</v>
      </c>
      <c r="C1046" s="1">
        <v>37492</v>
      </c>
      <c r="D1046" s="1">
        <v>33602</v>
      </c>
    </row>
    <row r="1047" spans="1:4" x14ac:dyDescent="0.25">
      <c r="A1047" t="s">
        <v>563</v>
      </c>
      <c r="B1047">
        <v>2012</v>
      </c>
      <c r="C1047" s="1">
        <v>36006</v>
      </c>
      <c r="D1047" s="1">
        <v>32270</v>
      </c>
    </row>
    <row r="1048" spans="1:4" x14ac:dyDescent="0.25">
      <c r="A1048" t="s">
        <v>563</v>
      </c>
      <c r="B1048">
        <v>2011</v>
      </c>
      <c r="C1048" s="1">
        <v>35643</v>
      </c>
      <c r="D1048" s="1">
        <v>31945</v>
      </c>
    </row>
    <row r="1049" spans="1:4" x14ac:dyDescent="0.25">
      <c r="A1049" t="s">
        <v>563</v>
      </c>
      <c r="B1049">
        <v>2010</v>
      </c>
      <c r="C1049" s="1">
        <v>35268</v>
      </c>
      <c r="D1049" s="1">
        <v>31609</v>
      </c>
    </row>
    <row r="1050" spans="1:4" x14ac:dyDescent="0.25">
      <c r="A1050" t="s">
        <v>563</v>
      </c>
      <c r="B1050">
        <v>2009</v>
      </c>
      <c r="C1050" s="1">
        <v>35475</v>
      </c>
      <c r="D1050" s="1">
        <v>31597</v>
      </c>
    </row>
    <row r="1051" spans="1:4" x14ac:dyDescent="0.25">
      <c r="A1051" t="s">
        <v>564</v>
      </c>
      <c r="B1051">
        <v>2015</v>
      </c>
      <c r="C1051" s="1">
        <v>33390</v>
      </c>
      <c r="D1051" s="1">
        <v>33064</v>
      </c>
    </row>
    <row r="1052" spans="1:4" x14ac:dyDescent="0.25">
      <c r="A1052" t="s">
        <v>564</v>
      </c>
      <c r="B1052">
        <v>2014</v>
      </c>
      <c r="C1052" s="1">
        <v>33214</v>
      </c>
      <c r="D1052" s="1">
        <v>32888</v>
      </c>
    </row>
    <row r="1053" spans="1:4" x14ac:dyDescent="0.25">
      <c r="A1053" t="s">
        <v>564</v>
      </c>
      <c r="B1053">
        <v>2013</v>
      </c>
      <c r="C1053" s="1">
        <v>33031</v>
      </c>
      <c r="D1053" s="1">
        <v>32707</v>
      </c>
    </row>
    <row r="1054" spans="1:4" x14ac:dyDescent="0.25">
      <c r="A1054" t="s">
        <v>564</v>
      </c>
      <c r="B1054">
        <v>2012</v>
      </c>
      <c r="C1054" s="1">
        <v>31893</v>
      </c>
      <c r="D1054" s="1">
        <v>31580</v>
      </c>
    </row>
    <row r="1055" spans="1:4" x14ac:dyDescent="0.25">
      <c r="A1055" t="s">
        <v>564</v>
      </c>
      <c r="B1055">
        <v>2011</v>
      </c>
      <c r="C1055" s="1">
        <v>31734</v>
      </c>
      <c r="D1055" s="1">
        <v>31568</v>
      </c>
    </row>
    <row r="1056" spans="1:4" x14ac:dyDescent="0.25">
      <c r="A1056" t="s">
        <v>564</v>
      </c>
      <c r="B1056">
        <v>2010</v>
      </c>
      <c r="C1056" s="1">
        <v>31568</v>
      </c>
      <c r="D1056" s="1">
        <v>31568</v>
      </c>
    </row>
    <row r="1057" spans="1:4" x14ac:dyDescent="0.25">
      <c r="A1057" t="s">
        <v>564</v>
      </c>
      <c r="B1057">
        <v>2009</v>
      </c>
      <c r="C1057" s="1">
        <v>32639</v>
      </c>
    </row>
    <row r="1058" spans="1:4" x14ac:dyDescent="0.25">
      <c r="A1058" t="s">
        <v>565</v>
      </c>
      <c r="B1058">
        <v>2015</v>
      </c>
      <c r="C1058" s="1">
        <v>74036</v>
      </c>
      <c r="D1058" s="1">
        <v>47340</v>
      </c>
    </row>
    <row r="1059" spans="1:4" x14ac:dyDescent="0.25">
      <c r="A1059" t="s">
        <v>565</v>
      </c>
      <c r="B1059">
        <v>2014</v>
      </c>
      <c r="C1059" s="1">
        <v>73700</v>
      </c>
      <c r="D1059" s="1">
        <v>47340</v>
      </c>
    </row>
    <row r="1060" spans="1:4" x14ac:dyDescent="0.25">
      <c r="A1060" t="s">
        <v>565</v>
      </c>
      <c r="B1060">
        <v>2013</v>
      </c>
      <c r="C1060" s="1">
        <v>73349</v>
      </c>
      <c r="D1060" s="1">
        <v>47124</v>
      </c>
    </row>
    <row r="1061" spans="1:4" x14ac:dyDescent="0.25">
      <c r="A1061" t="s">
        <v>565</v>
      </c>
      <c r="B1061">
        <v>2012</v>
      </c>
      <c r="C1061" s="1">
        <v>70886</v>
      </c>
      <c r="D1061" s="1">
        <v>46947</v>
      </c>
    </row>
    <row r="1062" spans="1:4" x14ac:dyDescent="0.25">
      <c r="A1062" t="s">
        <v>565</v>
      </c>
      <c r="B1062">
        <v>2011</v>
      </c>
      <c r="C1062" s="1">
        <v>70589</v>
      </c>
      <c r="D1062" s="1">
        <v>46947</v>
      </c>
    </row>
    <row r="1063" spans="1:4" x14ac:dyDescent="0.25">
      <c r="A1063" t="s">
        <v>565</v>
      </c>
      <c r="B1063">
        <v>2010</v>
      </c>
      <c r="C1063" s="1">
        <v>70281</v>
      </c>
      <c r="D1063" s="1">
        <v>46947</v>
      </c>
    </row>
    <row r="1064" spans="1:4" x14ac:dyDescent="0.25">
      <c r="A1064" t="s">
        <v>565</v>
      </c>
      <c r="B1064">
        <v>2009</v>
      </c>
      <c r="C1064" s="1">
        <v>69495</v>
      </c>
      <c r="D1064" s="1">
        <v>54302</v>
      </c>
    </row>
    <row r="1065" spans="1:4" x14ac:dyDescent="0.25">
      <c r="A1065" t="s">
        <v>576</v>
      </c>
      <c r="B1065">
        <v>2015</v>
      </c>
      <c r="C1065" s="1">
        <v>91027</v>
      </c>
      <c r="D1065" s="1">
        <v>63656</v>
      </c>
    </row>
    <row r="1066" spans="1:4" x14ac:dyDescent="0.25">
      <c r="A1066" t="s">
        <v>576</v>
      </c>
      <c r="B1066">
        <v>2014</v>
      </c>
      <c r="C1066" s="1">
        <v>90294</v>
      </c>
      <c r="D1066" s="1">
        <v>78628</v>
      </c>
    </row>
    <row r="1067" spans="1:4" x14ac:dyDescent="0.25">
      <c r="A1067" t="s">
        <v>576</v>
      </c>
      <c r="B1067">
        <v>2013</v>
      </c>
      <c r="C1067" s="1">
        <v>89530</v>
      </c>
      <c r="D1067" s="1">
        <v>77962</v>
      </c>
    </row>
    <row r="1068" spans="1:4" x14ac:dyDescent="0.25">
      <c r="A1068" t="s">
        <v>576</v>
      </c>
      <c r="B1068">
        <v>2012</v>
      </c>
      <c r="C1068" s="1">
        <v>86153</v>
      </c>
      <c r="D1068" s="1">
        <v>75022</v>
      </c>
    </row>
    <row r="1069" spans="1:4" x14ac:dyDescent="0.25">
      <c r="A1069" t="s">
        <v>576</v>
      </c>
      <c r="B1069">
        <v>2011</v>
      </c>
      <c r="C1069" s="1">
        <v>85448</v>
      </c>
      <c r="D1069" s="1">
        <v>74408</v>
      </c>
    </row>
    <row r="1070" spans="1:4" x14ac:dyDescent="0.25">
      <c r="A1070" t="s">
        <v>576</v>
      </c>
      <c r="B1070">
        <v>2010</v>
      </c>
      <c r="C1070" s="1">
        <v>84718</v>
      </c>
      <c r="D1070" s="1">
        <v>73772</v>
      </c>
    </row>
    <row r="1071" spans="1:4" x14ac:dyDescent="0.25">
      <c r="A1071" t="s">
        <v>576</v>
      </c>
      <c r="B1071">
        <v>2009</v>
      </c>
      <c r="C1071" s="1">
        <v>83560</v>
      </c>
      <c r="D1071" s="1">
        <v>72517</v>
      </c>
    </row>
    <row r="1072" spans="1:4" x14ac:dyDescent="0.25">
      <c r="A1072" t="s">
        <v>577</v>
      </c>
      <c r="B1072">
        <v>2015</v>
      </c>
      <c r="C1072" s="1">
        <v>91158</v>
      </c>
      <c r="D1072" s="1">
        <v>82364</v>
      </c>
    </row>
    <row r="1073" spans="1:4" x14ac:dyDescent="0.25">
      <c r="A1073" t="s">
        <v>577</v>
      </c>
      <c r="B1073">
        <v>2014</v>
      </c>
      <c r="C1073" s="1">
        <v>90306</v>
      </c>
      <c r="D1073" s="1">
        <v>85356</v>
      </c>
    </row>
    <row r="1074" spans="1:4" x14ac:dyDescent="0.25">
      <c r="A1074" t="s">
        <v>577</v>
      </c>
      <c r="B1074">
        <v>2013</v>
      </c>
      <c r="C1074" s="1">
        <v>89418</v>
      </c>
      <c r="D1074" s="1">
        <v>84517</v>
      </c>
    </row>
    <row r="1075" spans="1:4" x14ac:dyDescent="0.25">
      <c r="A1075" t="s">
        <v>577</v>
      </c>
      <c r="B1075">
        <v>2012</v>
      </c>
      <c r="C1075" s="1">
        <v>85908</v>
      </c>
      <c r="D1075" s="1">
        <v>81199</v>
      </c>
    </row>
    <row r="1076" spans="1:4" x14ac:dyDescent="0.25">
      <c r="A1076" t="s">
        <v>577</v>
      </c>
      <c r="B1076">
        <v>2011</v>
      </c>
      <c r="C1076" s="1">
        <v>85076</v>
      </c>
      <c r="D1076" s="1">
        <v>80413</v>
      </c>
    </row>
    <row r="1077" spans="1:4" x14ac:dyDescent="0.25">
      <c r="A1077" t="s">
        <v>577</v>
      </c>
      <c r="B1077">
        <v>2010</v>
      </c>
      <c r="C1077" s="1">
        <v>84215</v>
      </c>
      <c r="D1077" s="1">
        <v>79599</v>
      </c>
    </row>
    <row r="1078" spans="1:4" x14ac:dyDescent="0.25">
      <c r="A1078" t="s">
        <v>577</v>
      </c>
      <c r="B1078">
        <v>2009</v>
      </c>
      <c r="C1078" s="1">
        <v>84264</v>
      </c>
      <c r="D1078" s="1">
        <v>78406</v>
      </c>
    </row>
    <row r="1079" spans="1:4" x14ac:dyDescent="0.25">
      <c r="A1079" t="s">
        <v>578</v>
      </c>
      <c r="B1079">
        <v>2015</v>
      </c>
      <c r="C1079" s="1">
        <v>21384</v>
      </c>
      <c r="D1079" s="1">
        <v>19000</v>
      </c>
    </row>
    <row r="1080" spans="1:4" x14ac:dyDescent="0.25">
      <c r="A1080" t="s">
        <v>578</v>
      </c>
      <c r="B1080">
        <v>2014</v>
      </c>
      <c r="C1080" s="1">
        <v>21276</v>
      </c>
      <c r="D1080" s="1">
        <v>18920</v>
      </c>
    </row>
    <row r="1081" spans="1:4" x14ac:dyDescent="0.25">
      <c r="A1081" t="s">
        <v>578</v>
      </c>
      <c r="B1081">
        <v>2013</v>
      </c>
      <c r="C1081" s="1">
        <v>21164</v>
      </c>
      <c r="D1081" s="1">
        <v>18640</v>
      </c>
    </row>
    <row r="1082" spans="1:4" x14ac:dyDescent="0.25">
      <c r="A1082" t="s">
        <v>578</v>
      </c>
      <c r="B1082">
        <v>2012</v>
      </c>
      <c r="C1082" s="1">
        <v>20442</v>
      </c>
      <c r="D1082" s="1">
        <v>17880</v>
      </c>
    </row>
    <row r="1083" spans="1:4" x14ac:dyDescent="0.25">
      <c r="A1083" t="s">
        <v>578</v>
      </c>
      <c r="B1083">
        <v>2011</v>
      </c>
      <c r="C1083" s="1">
        <v>20346</v>
      </c>
      <c r="D1083" s="1">
        <v>17103</v>
      </c>
    </row>
    <row r="1084" spans="1:4" x14ac:dyDescent="0.25">
      <c r="A1084" t="s">
        <v>578</v>
      </c>
      <c r="B1084">
        <v>2010</v>
      </c>
      <c r="C1084" s="1">
        <v>20245</v>
      </c>
      <c r="D1084" s="1">
        <v>17089</v>
      </c>
    </row>
    <row r="1085" spans="1:4" x14ac:dyDescent="0.25">
      <c r="A1085" t="s">
        <v>578</v>
      </c>
      <c r="B1085">
        <v>2009</v>
      </c>
      <c r="C1085" s="1">
        <v>20429</v>
      </c>
      <c r="D1085" s="1">
        <v>18964</v>
      </c>
    </row>
    <row r="1086" spans="1:4" x14ac:dyDescent="0.25">
      <c r="A1086" t="s">
        <v>579</v>
      </c>
      <c r="B1086">
        <v>2015</v>
      </c>
      <c r="C1086" s="1">
        <v>20710</v>
      </c>
      <c r="D1086" s="1">
        <v>20710</v>
      </c>
    </row>
    <row r="1087" spans="1:4" x14ac:dyDescent="0.25">
      <c r="A1087" t="s">
        <v>579</v>
      </c>
      <c r="B1087">
        <v>2014</v>
      </c>
      <c r="C1087" s="1">
        <v>20563</v>
      </c>
      <c r="D1087" s="1">
        <v>20563</v>
      </c>
    </row>
    <row r="1088" spans="1:4" x14ac:dyDescent="0.25">
      <c r="A1088" t="s">
        <v>579</v>
      </c>
      <c r="B1088">
        <v>2013</v>
      </c>
      <c r="C1088" s="1">
        <v>20410</v>
      </c>
      <c r="D1088" s="1">
        <v>17287</v>
      </c>
    </row>
    <row r="1089" spans="1:4" x14ac:dyDescent="0.25">
      <c r="A1089" t="s">
        <v>579</v>
      </c>
      <c r="B1089">
        <v>2012</v>
      </c>
      <c r="C1089" s="1">
        <v>19664</v>
      </c>
      <c r="D1089" s="1">
        <v>16494</v>
      </c>
    </row>
    <row r="1090" spans="1:4" x14ac:dyDescent="0.25">
      <c r="A1090" t="s">
        <v>579</v>
      </c>
      <c r="B1090">
        <v>2011</v>
      </c>
      <c r="C1090" s="1">
        <v>19524</v>
      </c>
      <c r="D1090" s="1">
        <v>16378</v>
      </c>
    </row>
    <row r="1091" spans="1:4" x14ac:dyDescent="0.25">
      <c r="A1091" t="s">
        <v>579</v>
      </c>
      <c r="B1091">
        <v>2010</v>
      </c>
      <c r="C1091" s="1">
        <v>19379</v>
      </c>
      <c r="D1091" s="1">
        <v>16281</v>
      </c>
    </row>
    <row r="1092" spans="1:4" x14ac:dyDescent="0.25">
      <c r="A1092" t="s">
        <v>579</v>
      </c>
      <c r="B1092">
        <v>2009</v>
      </c>
      <c r="C1092" s="1">
        <v>18844</v>
      </c>
      <c r="D1092" s="1">
        <v>13190</v>
      </c>
    </row>
    <row r="1093" spans="1:4" x14ac:dyDescent="0.25">
      <c r="A1093" t="s">
        <v>582</v>
      </c>
      <c r="B1093">
        <v>2015</v>
      </c>
      <c r="C1093" s="1">
        <v>16353</v>
      </c>
      <c r="D1093" s="1">
        <v>13943</v>
      </c>
    </row>
    <row r="1094" spans="1:4" x14ac:dyDescent="0.25">
      <c r="A1094" t="s">
        <v>582</v>
      </c>
      <c r="B1094">
        <v>2014</v>
      </c>
      <c r="C1094" s="1">
        <v>16290</v>
      </c>
      <c r="D1094" s="1">
        <v>13943</v>
      </c>
    </row>
    <row r="1095" spans="1:4" x14ac:dyDescent="0.25">
      <c r="A1095" t="s">
        <v>582</v>
      </c>
      <c r="B1095">
        <v>2013</v>
      </c>
      <c r="C1095" s="1">
        <v>16224</v>
      </c>
      <c r="D1095" s="1">
        <v>13700</v>
      </c>
    </row>
    <row r="1096" spans="1:4" x14ac:dyDescent="0.25">
      <c r="A1096" t="s">
        <v>582</v>
      </c>
      <c r="B1096">
        <v>2012</v>
      </c>
      <c r="C1096" s="1">
        <v>15692</v>
      </c>
      <c r="D1096" s="1">
        <v>13500</v>
      </c>
    </row>
    <row r="1097" spans="1:4" x14ac:dyDescent="0.25">
      <c r="A1097" t="s">
        <v>582</v>
      </c>
      <c r="B1097">
        <v>2011</v>
      </c>
      <c r="C1097" s="1">
        <v>15638</v>
      </c>
      <c r="D1097" s="1">
        <v>13500</v>
      </c>
    </row>
    <row r="1098" spans="1:4" x14ac:dyDescent="0.25">
      <c r="A1098" t="s">
        <v>582</v>
      </c>
      <c r="B1098">
        <v>2010</v>
      </c>
      <c r="C1098" s="1">
        <v>15582</v>
      </c>
    </row>
    <row r="1099" spans="1:4" x14ac:dyDescent="0.25">
      <c r="A1099" t="s">
        <v>582</v>
      </c>
      <c r="B1099">
        <v>2009</v>
      </c>
      <c r="C1099" s="1">
        <v>15907</v>
      </c>
    </row>
    <row r="1100" spans="1:4" x14ac:dyDescent="0.25">
      <c r="A1100" t="s">
        <v>585</v>
      </c>
      <c r="B1100">
        <v>2015</v>
      </c>
      <c r="C1100" s="1">
        <v>113122</v>
      </c>
      <c r="D1100" s="1">
        <v>106540</v>
      </c>
    </row>
    <row r="1101" spans="1:4" x14ac:dyDescent="0.25">
      <c r="A1101" t="s">
        <v>585</v>
      </c>
      <c r="B1101">
        <v>2014</v>
      </c>
      <c r="C1101" s="1">
        <v>112402</v>
      </c>
      <c r="D1101" s="1">
        <v>105681</v>
      </c>
    </row>
    <row r="1102" spans="1:4" x14ac:dyDescent="0.25">
      <c r="A1102" t="s">
        <v>585</v>
      </c>
      <c r="B1102">
        <v>2013</v>
      </c>
      <c r="C1102" s="1">
        <v>111651</v>
      </c>
      <c r="D1102" s="1">
        <v>104975</v>
      </c>
    </row>
    <row r="1103" spans="1:4" x14ac:dyDescent="0.25">
      <c r="A1103" t="s">
        <v>585</v>
      </c>
      <c r="B1103">
        <v>2012</v>
      </c>
      <c r="C1103" s="1">
        <v>107661</v>
      </c>
      <c r="D1103" s="1">
        <v>100897</v>
      </c>
    </row>
    <row r="1104" spans="1:4" x14ac:dyDescent="0.25">
      <c r="A1104" t="s">
        <v>585</v>
      </c>
      <c r="B1104">
        <v>2011</v>
      </c>
      <c r="C1104" s="1">
        <v>106987</v>
      </c>
      <c r="D1104" s="1">
        <v>100315</v>
      </c>
    </row>
    <row r="1105" spans="1:4" x14ac:dyDescent="0.25">
      <c r="A1105" t="s">
        <v>585</v>
      </c>
      <c r="B1105">
        <v>2010</v>
      </c>
      <c r="C1105" s="1">
        <v>106290</v>
      </c>
      <c r="D1105" s="1">
        <v>99732</v>
      </c>
    </row>
    <row r="1106" spans="1:4" x14ac:dyDescent="0.25">
      <c r="A1106" t="s">
        <v>585</v>
      </c>
      <c r="B1106">
        <v>2009</v>
      </c>
      <c r="C1106" s="1">
        <v>107619</v>
      </c>
      <c r="D1106" s="1">
        <v>101170</v>
      </c>
    </row>
    <row r="1107" spans="1:4" x14ac:dyDescent="0.25">
      <c r="A1107" t="s">
        <v>588</v>
      </c>
      <c r="B1107">
        <v>2015</v>
      </c>
      <c r="C1107" s="1">
        <v>88648</v>
      </c>
      <c r="D1107" s="1">
        <v>78208</v>
      </c>
    </row>
    <row r="1108" spans="1:4" x14ac:dyDescent="0.25">
      <c r="A1108" t="s">
        <v>588</v>
      </c>
      <c r="B1108">
        <v>2014</v>
      </c>
      <c r="C1108" s="1">
        <v>87928</v>
      </c>
      <c r="D1108" s="1">
        <v>77572</v>
      </c>
    </row>
    <row r="1109" spans="1:4" x14ac:dyDescent="0.25">
      <c r="A1109" t="s">
        <v>588</v>
      </c>
      <c r="B1109">
        <v>2013</v>
      </c>
      <c r="C1109" s="1">
        <v>87178</v>
      </c>
      <c r="D1109" s="1">
        <v>76246</v>
      </c>
    </row>
    <row r="1110" spans="1:4" x14ac:dyDescent="0.25">
      <c r="A1110" t="s">
        <v>588</v>
      </c>
      <c r="B1110">
        <v>2012</v>
      </c>
      <c r="C1110" s="1">
        <v>83882</v>
      </c>
      <c r="D1110" s="1">
        <v>73364</v>
      </c>
    </row>
    <row r="1111" spans="1:4" x14ac:dyDescent="0.25">
      <c r="A1111" t="s">
        <v>588</v>
      </c>
      <c r="B1111">
        <v>2011</v>
      </c>
      <c r="C1111" s="1">
        <v>83188</v>
      </c>
      <c r="D1111" s="1">
        <v>72758</v>
      </c>
    </row>
    <row r="1112" spans="1:4" x14ac:dyDescent="0.25">
      <c r="A1112" t="s">
        <v>588</v>
      </c>
      <c r="B1112">
        <v>2010</v>
      </c>
      <c r="C1112" s="1">
        <v>82471</v>
      </c>
      <c r="D1112" s="1">
        <v>72758</v>
      </c>
    </row>
    <row r="1113" spans="1:4" x14ac:dyDescent="0.25">
      <c r="A1113" t="s">
        <v>588</v>
      </c>
      <c r="B1113">
        <v>2009</v>
      </c>
      <c r="C1113" s="1">
        <v>86467</v>
      </c>
      <c r="D1113" s="1">
        <v>77986</v>
      </c>
    </row>
    <row r="1114" spans="1:4" x14ac:dyDescent="0.25">
      <c r="A1114" t="s">
        <v>599</v>
      </c>
      <c r="B1114">
        <v>2015</v>
      </c>
      <c r="C1114" s="1">
        <v>11623</v>
      </c>
      <c r="D1114" s="1">
        <v>4836</v>
      </c>
    </row>
    <row r="1115" spans="1:4" x14ac:dyDescent="0.25">
      <c r="A1115" t="s">
        <v>599</v>
      </c>
      <c r="B1115">
        <v>2014</v>
      </c>
      <c r="C1115" s="1">
        <v>11652</v>
      </c>
      <c r="D1115" s="1">
        <v>5653</v>
      </c>
    </row>
    <row r="1116" spans="1:4" x14ac:dyDescent="0.25">
      <c r="A1116" t="s">
        <v>599</v>
      </c>
      <c r="B1116">
        <v>2013</v>
      </c>
      <c r="C1116" s="1">
        <v>11683</v>
      </c>
      <c r="D1116" s="1">
        <v>5668</v>
      </c>
    </row>
    <row r="1117" spans="1:4" x14ac:dyDescent="0.25">
      <c r="A1117" t="s">
        <v>599</v>
      </c>
      <c r="B1117">
        <v>2012</v>
      </c>
      <c r="C1117" s="1">
        <v>11386</v>
      </c>
      <c r="D1117" s="1">
        <v>5524</v>
      </c>
    </row>
    <row r="1118" spans="1:4" x14ac:dyDescent="0.25">
      <c r="A1118" t="s">
        <v>599</v>
      </c>
      <c r="B1118">
        <v>2011</v>
      </c>
      <c r="C1118" s="1">
        <v>11426</v>
      </c>
      <c r="D1118" s="1">
        <v>5543</v>
      </c>
    </row>
    <row r="1119" spans="1:4" x14ac:dyDescent="0.25">
      <c r="A1119" t="s">
        <v>599</v>
      </c>
      <c r="B1119">
        <v>2010</v>
      </c>
      <c r="C1119" s="1">
        <v>11467</v>
      </c>
      <c r="D1119" s="1">
        <v>5563</v>
      </c>
    </row>
    <row r="1120" spans="1:4" x14ac:dyDescent="0.25">
      <c r="A1120" t="s">
        <v>599</v>
      </c>
      <c r="B1120">
        <v>2009</v>
      </c>
      <c r="C1120" s="1">
        <v>11351</v>
      </c>
      <c r="D1120" s="1">
        <v>6045</v>
      </c>
    </row>
    <row r="1121" spans="1:4" x14ac:dyDescent="0.25">
      <c r="A1121" t="s">
        <v>602</v>
      </c>
      <c r="B1121">
        <v>2015</v>
      </c>
      <c r="C1121" s="1">
        <v>62951</v>
      </c>
      <c r="D1121" s="1">
        <v>31482</v>
      </c>
    </row>
    <row r="1122" spans="1:4" x14ac:dyDescent="0.25">
      <c r="A1122" t="s">
        <v>602</v>
      </c>
      <c r="B1122">
        <v>2014</v>
      </c>
      <c r="C1122" s="1">
        <v>62473</v>
      </c>
      <c r="D1122" s="1">
        <v>44389</v>
      </c>
    </row>
    <row r="1123" spans="1:4" x14ac:dyDescent="0.25">
      <c r="A1123" t="s">
        <v>602</v>
      </c>
      <c r="B1123">
        <v>2013</v>
      </c>
      <c r="C1123" s="1">
        <v>61975</v>
      </c>
      <c r="D1123" s="1">
        <v>43716</v>
      </c>
    </row>
    <row r="1124" spans="1:4" x14ac:dyDescent="0.25">
      <c r="A1124" t="s">
        <v>602</v>
      </c>
      <c r="B1124">
        <v>2012</v>
      </c>
      <c r="C1124" s="1">
        <v>59670</v>
      </c>
      <c r="D1124" s="1">
        <v>42631</v>
      </c>
    </row>
    <row r="1125" spans="1:4" x14ac:dyDescent="0.25">
      <c r="A1125" t="s">
        <v>602</v>
      </c>
      <c r="B1125">
        <v>2011</v>
      </c>
      <c r="C1125" s="1">
        <v>59213</v>
      </c>
      <c r="D1125" s="1">
        <v>41803</v>
      </c>
    </row>
    <row r="1126" spans="1:4" x14ac:dyDescent="0.25">
      <c r="A1126" t="s">
        <v>602</v>
      </c>
      <c r="B1126">
        <v>2010</v>
      </c>
      <c r="C1126" s="1">
        <v>58740</v>
      </c>
      <c r="D1126" s="1">
        <v>41203</v>
      </c>
    </row>
    <row r="1127" spans="1:4" x14ac:dyDescent="0.25">
      <c r="A1127" t="s">
        <v>602</v>
      </c>
      <c r="B1127">
        <v>2009</v>
      </c>
      <c r="C1127" s="1">
        <v>59064</v>
      </c>
      <c r="D1127" s="1">
        <v>40497</v>
      </c>
    </row>
    <row r="1128" spans="1:4" x14ac:dyDescent="0.25">
      <c r="A1128" t="s">
        <v>616</v>
      </c>
      <c r="B1128">
        <v>2015</v>
      </c>
      <c r="C1128" s="1">
        <v>8655</v>
      </c>
      <c r="D1128" s="1">
        <v>7300</v>
      </c>
    </row>
    <row r="1129" spans="1:4" x14ac:dyDescent="0.25">
      <c r="A1129" t="s">
        <v>616</v>
      </c>
      <c r="B1129">
        <v>2014</v>
      </c>
      <c r="C1129" s="1">
        <v>8619</v>
      </c>
      <c r="D1129" s="1">
        <v>7300</v>
      </c>
    </row>
    <row r="1130" spans="1:4" x14ac:dyDescent="0.25">
      <c r="A1130" t="s">
        <v>616</v>
      </c>
      <c r="B1130">
        <v>2013</v>
      </c>
      <c r="C1130" s="1">
        <v>8582</v>
      </c>
      <c r="D1130" s="1">
        <v>7300</v>
      </c>
    </row>
    <row r="1131" spans="1:4" x14ac:dyDescent="0.25">
      <c r="A1131" t="s">
        <v>616</v>
      </c>
      <c r="B1131">
        <v>2012</v>
      </c>
      <c r="C1131" s="1">
        <v>8299</v>
      </c>
      <c r="D1131" s="1">
        <v>6800</v>
      </c>
    </row>
    <row r="1132" spans="1:4" x14ac:dyDescent="0.25">
      <c r="A1132" t="s">
        <v>616</v>
      </c>
      <c r="B1132">
        <v>2011</v>
      </c>
      <c r="C1132" s="1">
        <v>8268</v>
      </c>
      <c r="D1132" s="1">
        <v>6800</v>
      </c>
    </row>
    <row r="1133" spans="1:4" x14ac:dyDescent="0.25">
      <c r="A1133" t="s">
        <v>616</v>
      </c>
      <c r="B1133">
        <v>2010</v>
      </c>
      <c r="C1133" s="1">
        <v>8236</v>
      </c>
      <c r="D1133" s="1">
        <v>6600</v>
      </c>
    </row>
    <row r="1134" spans="1:4" x14ac:dyDescent="0.25">
      <c r="A1134" t="s">
        <v>616</v>
      </c>
      <c r="B1134">
        <v>2009</v>
      </c>
      <c r="C1134" s="1">
        <v>8525</v>
      </c>
      <c r="D1134" s="1">
        <v>6600</v>
      </c>
    </row>
    <row r="1135" spans="1:4" x14ac:dyDescent="0.25">
      <c r="A1135" t="s">
        <v>625</v>
      </c>
      <c r="B1135">
        <v>2015</v>
      </c>
      <c r="C1135" s="1">
        <v>56229</v>
      </c>
      <c r="D1135" s="1">
        <v>30350</v>
      </c>
    </row>
    <row r="1136" spans="1:4" x14ac:dyDescent="0.25">
      <c r="A1136" t="s">
        <v>625</v>
      </c>
      <c r="B1136">
        <v>2014</v>
      </c>
      <c r="C1136" s="1">
        <v>55972</v>
      </c>
      <c r="D1136" s="1">
        <v>29440</v>
      </c>
    </row>
    <row r="1137" spans="1:4" x14ac:dyDescent="0.25">
      <c r="A1137" t="s">
        <v>625</v>
      </c>
      <c r="B1137">
        <v>2013</v>
      </c>
      <c r="C1137" s="1">
        <v>55704</v>
      </c>
      <c r="D1137" s="1">
        <v>20777</v>
      </c>
    </row>
    <row r="1138" spans="1:4" x14ac:dyDescent="0.25">
      <c r="A1138" t="s">
        <v>625</v>
      </c>
      <c r="B1138">
        <v>2012</v>
      </c>
      <c r="C1138" s="1">
        <v>53832</v>
      </c>
      <c r="D1138" s="1">
        <v>16772</v>
      </c>
    </row>
    <row r="1139" spans="1:4" x14ac:dyDescent="0.25">
      <c r="A1139" t="s">
        <v>625</v>
      </c>
      <c r="B1139">
        <v>2011</v>
      </c>
      <c r="C1139" s="1">
        <v>53604</v>
      </c>
      <c r="D1139" s="1">
        <v>12425</v>
      </c>
    </row>
    <row r="1140" spans="1:4" x14ac:dyDescent="0.25">
      <c r="A1140" t="s">
        <v>625</v>
      </c>
      <c r="B1140">
        <v>2010</v>
      </c>
      <c r="C1140" s="1">
        <v>53368</v>
      </c>
      <c r="D1140" s="1">
        <v>11708</v>
      </c>
    </row>
    <row r="1141" spans="1:4" x14ac:dyDescent="0.25">
      <c r="A1141" t="s">
        <v>625</v>
      </c>
      <c r="B1141">
        <v>2009</v>
      </c>
      <c r="C1141" s="1">
        <v>53708</v>
      </c>
      <c r="D1141" s="1">
        <v>4496</v>
      </c>
    </row>
    <row r="1142" spans="1:4" x14ac:dyDescent="0.25">
      <c r="A1142" t="s">
        <v>628</v>
      </c>
      <c r="B1142">
        <v>2015</v>
      </c>
      <c r="C1142" s="1">
        <v>34075</v>
      </c>
      <c r="D1142" s="1">
        <v>30528</v>
      </c>
    </row>
    <row r="1143" spans="1:4" x14ac:dyDescent="0.25">
      <c r="A1143" t="s">
        <v>628</v>
      </c>
      <c r="B1143">
        <v>2014</v>
      </c>
      <c r="C1143" s="1">
        <v>33833</v>
      </c>
      <c r="D1143" s="1">
        <v>30311</v>
      </c>
    </row>
    <row r="1144" spans="1:4" x14ac:dyDescent="0.25">
      <c r="A1144" t="s">
        <v>628</v>
      </c>
      <c r="B1144">
        <v>2013</v>
      </c>
      <c r="C1144" s="1">
        <v>33580</v>
      </c>
      <c r="D1144" s="1">
        <v>30084</v>
      </c>
    </row>
    <row r="1145" spans="1:4" x14ac:dyDescent="0.25">
      <c r="A1145" t="s">
        <v>628</v>
      </c>
      <c r="B1145">
        <v>2012</v>
      </c>
      <c r="C1145" s="1">
        <v>32352</v>
      </c>
      <c r="D1145" s="1">
        <v>28900</v>
      </c>
    </row>
    <row r="1146" spans="1:4" x14ac:dyDescent="0.25">
      <c r="A1146" t="s">
        <v>628</v>
      </c>
      <c r="B1146">
        <v>2011</v>
      </c>
      <c r="C1146" s="1">
        <v>32121</v>
      </c>
      <c r="D1146" s="1">
        <v>28806</v>
      </c>
    </row>
    <row r="1147" spans="1:4" x14ac:dyDescent="0.25">
      <c r="A1147" t="s">
        <v>628</v>
      </c>
      <c r="B1147">
        <v>2010</v>
      </c>
      <c r="C1147" s="1">
        <v>31883</v>
      </c>
      <c r="D1147" s="1">
        <v>27640</v>
      </c>
    </row>
    <row r="1148" spans="1:4" x14ac:dyDescent="0.25">
      <c r="A1148" t="s">
        <v>628</v>
      </c>
      <c r="B1148">
        <v>2009</v>
      </c>
      <c r="C1148" s="1">
        <v>32580</v>
      </c>
      <c r="D1148" s="1">
        <v>27286</v>
      </c>
    </row>
    <row r="1149" spans="1:4" x14ac:dyDescent="0.25">
      <c r="A1149" t="s">
        <v>631</v>
      </c>
      <c r="B1149">
        <v>2015</v>
      </c>
      <c r="C1149" s="1">
        <v>163677</v>
      </c>
      <c r="D1149" s="1">
        <v>163677</v>
      </c>
    </row>
    <row r="1150" spans="1:4" x14ac:dyDescent="0.25">
      <c r="A1150" t="s">
        <v>631</v>
      </c>
      <c r="B1150">
        <v>2014</v>
      </c>
      <c r="C1150" s="1">
        <v>162379</v>
      </c>
      <c r="D1150" s="1">
        <v>162023</v>
      </c>
    </row>
    <row r="1151" spans="1:4" x14ac:dyDescent="0.25">
      <c r="A1151" t="s">
        <v>631</v>
      </c>
      <c r="B1151">
        <v>2013</v>
      </c>
      <c r="C1151" s="1">
        <v>161025</v>
      </c>
      <c r="D1151" s="1">
        <v>160702</v>
      </c>
    </row>
    <row r="1152" spans="1:4" x14ac:dyDescent="0.25">
      <c r="A1152" t="s">
        <v>631</v>
      </c>
      <c r="B1152">
        <v>2012</v>
      </c>
      <c r="C1152" s="1">
        <v>154974</v>
      </c>
      <c r="D1152" s="1">
        <v>150896</v>
      </c>
    </row>
    <row r="1153" spans="1:4" x14ac:dyDescent="0.25">
      <c r="A1153" t="s">
        <v>631</v>
      </c>
      <c r="B1153">
        <v>2011</v>
      </c>
      <c r="C1153" s="1">
        <v>153726</v>
      </c>
      <c r="D1153" s="1">
        <v>149682</v>
      </c>
    </row>
    <row r="1154" spans="1:4" x14ac:dyDescent="0.25">
      <c r="A1154" t="s">
        <v>631</v>
      </c>
      <c r="B1154">
        <v>2010</v>
      </c>
      <c r="C1154" s="1">
        <v>152435</v>
      </c>
      <c r="D1154" s="1">
        <v>146900</v>
      </c>
    </row>
    <row r="1155" spans="1:4" x14ac:dyDescent="0.25">
      <c r="A1155" t="s">
        <v>631</v>
      </c>
      <c r="B1155">
        <v>2009</v>
      </c>
      <c r="C1155" s="1">
        <v>151449</v>
      </c>
      <c r="D1155" s="1">
        <v>146580</v>
      </c>
    </row>
    <row r="1156" spans="1:4" x14ac:dyDescent="0.25">
      <c r="A1156" t="s">
        <v>634</v>
      </c>
      <c r="B1156">
        <v>2015</v>
      </c>
      <c r="C1156" s="1">
        <v>60005</v>
      </c>
      <c r="D1156" s="1">
        <v>60005</v>
      </c>
    </row>
    <row r="1157" spans="1:4" x14ac:dyDescent="0.25">
      <c r="A1157" t="s">
        <v>634</v>
      </c>
      <c r="B1157">
        <v>2014</v>
      </c>
      <c r="C1157" s="1">
        <v>59814</v>
      </c>
      <c r="D1157" s="1">
        <v>57421</v>
      </c>
    </row>
    <row r="1158" spans="1:4" x14ac:dyDescent="0.25">
      <c r="A1158" t="s">
        <v>634</v>
      </c>
      <c r="B1158">
        <v>2013</v>
      </c>
      <c r="C1158" s="1">
        <v>59614</v>
      </c>
      <c r="D1158" s="1">
        <v>56633</v>
      </c>
    </row>
    <row r="1159" spans="1:4" x14ac:dyDescent="0.25">
      <c r="A1159" t="s">
        <v>634</v>
      </c>
      <c r="B1159">
        <v>2012</v>
      </c>
      <c r="C1159" s="1">
        <v>57706</v>
      </c>
      <c r="D1159" s="1">
        <v>56056</v>
      </c>
    </row>
    <row r="1160" spans="1:4" x14ac:dyDescent="0.25">
      <c r="A1160" t="s">
        <v>634</v>
      </c>
      <c r="B1160">
        <v>2011</v>
      </c>
      <c r="C1160" s="1">
        <v>57551</v>
      </c>
      <c r="D1160" s="1">
        <v>51300</v>
      </c>
    </row>
    <row r="1161" spans="1:4" x14ac:dyDescent="0.25">
      <c r="A1161" t="s">
        <v>634</v>
      </c>
      <c r="B1161">
        <v>2010</v>
      </c>
      <c r="C1161" s="1">
        <v>57390</v>
      </c>
      <c r="D1161" s="1">
        <v>50492</v>
      </c>
    </row>
    <row r="1162" spans="1:4" x14ac:dyDescent="0.25">
      <c r="A1162" t="s">
        <v>634</v>
      </c>
      <c r="B1162">
        <v>2009</v>
      </c>
      <c r="C1162" s="1">
        <v>57654</v>
      </c>
      <c r="D1162" s="1">
        <v>49460</v>
      </c>
    </row>
    <row r="1163" spans="1:4" x14ac:dyDescent="0.25">
      <c r="A1163" t="s">
        <v>637</v>
      </c>
      <c r="B1163">
        <v>2015</v>
      </c>
      <c r="C1163" s="1">
        <v>38720</v>
      </c>
      <c r="D1163" s="1">
        <v>6439</v>
      </c>
    </row>
    <row r="1164" spans="1:4" x14ac:dyDescent="0.25">
      <c r="A1164" t="s">
        <v>637</v>
      </c>
      <c r="B1164">
        <v>2014</v>
      </c>
      <c r="C1164" s="1">
        <v>38709</v>
      </c>
      <c r="D1164" s="1">
        <v>10242</v>
      </c>
    </row>
    <row r="1165" spans="1:4" x14ac:dyDescent="0.25">
      <c r="A1165" t="s">
        <v>637</v>
      </c>
      <c r="B1165">
        <v>2013</v>
      </c>
      <c r="C1165" s="1">
        <v>38697</v>
      </c>
      <c r="D1165" s="1">
        <v>9684</v>
      </c>
    </row>
    <row r="1166" spans="1:4" x14ac:dyDescent="0.25">
      <c r="A1166" t="s">
        <v>637</v>
      </c>
      <c r="B1166">
        <v>2012</v>
      </c>
      <c r="C1166" s="1">
        <v>37588</v>
      </c>
      <c r="D1166" s="1">
        <v>8900</v>
      </c>
    </row>
    <row r="1167" spans="1:4" x14ac:dyDescent="0.25">
      <c r="A1167" t="s">
        <v>637</v>
      </c>
      <c r="B1167">
        <v>2011</v>
      </c>
      <c r="C1167" s="1">
        <v>37607</v>
      </c>
      <c r="D1167" s="1">
        <v>12248</v>
      </c>
    </row>
    <row r="1168" spans="1:4" x14ac:dyDescent="0.25">
      <c r="A1168" t="s">
        <v>637</v>
      </c>
      <c r="B1168">
        <v>2010</v>
      </c>
      <c r="C1168" s="1">
        <v>37627</v>
      </c>
      <c r="D1168" s="1">
        <v>11630</v>
      </c>
    </row>
    <row r="1169" spans="1:4" x14ac:dyDescent="0.25">
      <c r="A1169" t="s">
        <v>637</v>
      </c>
      <c r="B1169">
        <v>2009</v>
      </c>
      <c r="C1169" s="1">
        <v>37842</v>
      </c>
      <c r="D1169" s="1">
        <v>10678</v>
      </c>
    </row>
    <row r="1170" spans="1:4" x14ac:dyDescent="0.25">
      <c r="A1170" t="s">
        <v>639</v>
      </c>
      <c r="B1170">
        <v>2015</v>
      </c>
      <c r="C1170" s="1">
        <v>16502</v>
      </c>
      <c r="D1170" s="1">
        <v>6732</v>
      </c>
    </row>
    <row r="1171" spans="1:4" x14ac:dyDescent="0.25">
      <c r="A1171" t="s">
        <v>639</v>
      </c>
      <c r="B1171">
        <v>2014</v>
      </c>
      <c r="C1171" s="1">
        <v>16428</v>
      </c>
      <c r="D1171" s="1">
        <v>8498</v>
      </c>
    </row>
    <row r="1172" spans="1:4" x14ac:dyDescent="0.25">
      <c r="A1172" t="s">
        <v>639</v>
      </c>
      <c r="B1172">
        <v>2013</v>
      </c>
      <c r="C1172" s="1">
        <v>16350</v>
      </c>
      <c r="D1172" s="1">
        <v>8426</v>
      </c>
    </row>
    <row r="1173" spans="1:4" x14ac:dyDescent="0.25">
      <c r="A1173" t="s">
        <v>639</v>
      </c>
      <c r="B1173">
        <v>2012</v>
      </c>
      <c r="C1173" s="1">
        <v>15801</v>
      </c>
      <c r="D1173" s="1">
        <v>7381</v>
      </c>
    </row>
    <row r="1174" spans="1:4" x14ac:dyDescent="0.25">
      <c r="A1174" t="s">
        <v>639</v>
      </c>
      <c r="B1174">
        <v>2011</v>
      </c>
      <c r="C1174" s="1">
        <v>15736</v>
      </c>
      <c r="D1174" s="1">
        <v>6135</v>
      </c>
    </row>
    <row r="1175" spans="1:4" x14ac:dyDescent="0.25">
      <c r="A1175" t="s">
        <v>639</v>
      </c>
      <c r="B1175">
        <v>2010</v>
      </c>
      <c r="C1175" s="1">
        <v>15667</v>
      </c>
      <c r="D1175" s="1">
        <v>5878</v>
      </c>
    </row>
    <row r="1176" spans="1:4" x14ac:dyDescent="0.25">
      <c r="A1176" t="s">
        <v>639</v>
      </c>
      <c r="B1176">
        <v>2009</v>
      </c>
      <c r="C1176" s="1">
        <v>15237</v>
      </c>
      <c r="D1176" s="1">
        <v>5481</v>
      </c>
    </row>
    <row r="1177" spans="1:4" x14ac:dyDescent="0.25">
      <c r="A1177" t="s">
        <v>640</v>
      </c>
      <c r="B1177">
        <v>2015</v>
      </c>
      <c r="C1177" s="1">
        <v>143846</v>
      </c>
      <c r="D1177" s="1">
        <v>123766</v>
      </c>
    </row>
    <row r="1178" spans="1:4" x14ac:dyDescent="0.25">
      <c r="A1178" t="s">
        <v>640</v>
      </c>
      <c r="B1178">
        <v>2014</v>
      </c>
      <c r="C1178" s="1">
        <v>142073</v>
      </c>
      <c r="D1178" s="1">
        <v>130081</v>
      </c>
    </row>
    <row r="1179" spans="1:4" x14ac:dyDescent="0.25">
      <c r="A1179" t="s">
        <v>640</v>
      </c>
      <c r="B1179">
        <v>2013</v>
      </c>
      <c r="C1179" s="1">
        <v>140223</v>
      </c>
      <c r="D1179" s="1">
        <v>128387</v>
      </c>
    </row>
    <row r="1180" spans="1:4" x14ac:dyDescent="0.25">
      <c r="A1180" t="s">
        <v>640</v>
      </c>
      <c r="B1180">
        <v>2012</v>
      </c>
      <c r="C1180" s="1">
        <v>134215</v>
      </c>
      <c r="D1180" s="1">
        <v>122886</v>
      </c>
    </row>
    <row r="1181" spans="1:4" x14ac:dyDescent="0.25">
      <c r="A1181" t="s">
        <v>640</v>
      </c>
      <c r="B1181">
        <v>2011</v>
      </c>
      <c r="C1181" s="1">
        <v>132445</v>
      </c>
      <c r="D1181" s="1">
        <v>121266</v>
      </c>
    </row>
    <row r="1182" spans="1:4" x14ac:dyDescent="0.25">
      <c r="A1182" t="s">
        <v>640</v>
      </c>
      <c r="B1182">
        <v>2010</v>
      </c>
      <c r="C1182" s="1">
        <v>130615</v>
      </c>
      <c r="D1182" s="1">
        <v>119590</v>
      </c>
    </row>
    <row r="1183" spans="1:4" x14ac:dyDescent="0.25">
      <c r="A1183" t="s">
        <v>640</v>
      </c>
      <c r="B1183">
        <v>2009</v>
      </c>
      <c r="C1183" s="1">
        <v>127974</v>
      </c>
      <c r="D1183" s="1">
        <v>129773</v>
      </c>
    </row>
    <row r="1184" spans="1:4" x14ac:dyDescent="0.25">
      <c r="A1184" t="s">
        <v>650</v>
      </c>
      <c r="B1184">
        <v>2015</v>
      </c>
      <c r="C1184" s="1">
        <v>10388</v>
      </c>
      <c r="D1184" s="1">
        <v>3153</v>
      </c>
    </row>
    <row r="1185" spans="1:4" x14ac:dyDescent="0.25">
      <c r="A1185" t="s">
        <v>650</v>
      </c>
      <c r="B1185">
        <v>2014</v>
      </c>
      <c r="C1185" s="1">
        <v>10287</v>
      </c>
      <c r="D1185" s="1">
        <v>3668</v>
      </c>
    </row>
    <row r="1186" spans="1:4" x14ac:dyDescent="0.25">
      <c r="A1186" t="s">
        <v>650</v>
      </c>
      <c r="B1186">
        <v>2013</v>
      </c>
      <c r="C1186" s="1">
        <v>10181</v>
      </c>
      <c r="D1186" s="1">
        <v>2330</v>
      </c>
    </row>
    <row r="1187" spans="1:4" x14ac:dyDescent="0.25">
      <c r="A1187" t="s">
        <v>650</v>
      </c>
      <c r="B1187">
        <v>2012</v>
      </c>
      <c r="C1187" s="1">
        <v>9776</v>
      </c>
      <c r="D1187" s="1">
        <v>2040</v>
      </c>
    </row>
    <row r="1188" spans="1:4" x14ac:dyDescent="0.25">
      <c r="A1188" t="s">
        <v>650</v>
      </c>
      <c r="B1188">
        <v>2011</v>
      </c>
      <c r="C1188" s="1">
        <v>9676</v>
      </c>
      <c r="D1188" s="1">
        <v>1730</v>
      </c>
    </row>
    <row r="1189" spans="1:4" x14ac:dyDescent="0.25">
      <c r="A1189" t="s">
        <v>650</v>
      </c>
      <c r="B1189">
        <v>2010</v>
      </c>
      <c r="C1189" s="1">
        <v>9573</v>
      </c>
    </row>
    <row r="1190" spans="1:4" x14ac:dyDescent="0.25">
      <c r="A1190" t="s">
        <v>650</v>
      </c>
      <c r="B1190">
        <v>2009</v>
      </c>
      <c r="C1190" s="1">
        <v>9335</v>
      </c>
      <c r="D1190" s="1">
        <v>1306</v>
      </c>
    </row>
    <row r="1191" spans="1:4" x14ac:dyDescent="0.25">
      <c r="A1191" t="s">
        <v>653</v>
      </c>
      <c r="B1191">
        <v>2015</v>
      </c>
      <c r="C1191" s="1">
        <v>16230</v>
      </c>
      <c r="D1191" s="1">
        <v>11395</v>
      </c>
    </row>
    <row r="1192" spans="1:4" x14ac:dyDescent="0.25">
      <c r="A1192" t="s">
        <v>653</v>
      </c>
      <c r="B1192">
        <v>2014</v>
      </c>
      <c r="C1192" s="1">
        <v>16144</v>
      </c>
      <c r="D1192" s="1">
        <v>14689</v>
      </c>
    </row>
    <row r="1193" spans="1:4" x14ac:dyDescent="0.25">
      <c r="A1193" t="s">
        <v>653</v>
      </c>
      <c r="B1193">
        <v>2013</v>
      </c>
      <c r="C1193" s="1">
        <v>16055</v>
      </c>
      <c r="D1193" s="1">
        <v>14268</v>
      </c>
    </row>
    <row r="1194" spans="1:4" x14ac:dyDescent="0.25">
      <c r="A1194" t="s">
        <v>653</v>
      </c>
      <c r="B1194">
        <v>2012</v>
      </c>
      <c r="C1194" s="1">
        <v>15502</v>
      </c>
      <c r="D1194" s="1">
        <v>13817</v>
      </c>
    </row>
    <row r="1195" spans="1:4" x14ac:dyDescent="0.25">
      <c r="A1195" t="s">
        <v>653</v>
      </c>
      <c r="B1195">
        <v>2011</v>
      </c>
      <c r="C1195" s="1">
        <v>15423</v>
      </c>
      <c r="D1195" s="1">
        <v>13878</v>
      </c>
    </row>
    <row r="1196" spans="1:4" x14ac:dyDescent="0.25">
      <c r="A1196" t="s">
        <v>653</v>
      </c>
      <c r="B1196">
        <v>2010</v>
      </c>
      <c r="C1196" s="1">
        <v>15342</v>
      </c>
      <c r="D1196" s="1">
        <v>13533</v>
      </c>
    </row>
    <row r="1197" spans="1:4" x14ac:dyDescent="0.25">
      <c r="A1197" t="s">
        <v>653</v>
      </c>
      <c r="B1197">
        <v>2009</v>
      </c>
      <c r="C1197" s="1">
        <v>15521</v>
      </c>
      <c r="D1197" s="1">
        <v>13345</v>
      </c>
    </row>
    <row r="1198" spans="1:4" x14ac:dyDescent="0.25">
      <c r="A1198" t="s">
        <v>654</v>
      </c>
      <c r="B1198">
        <v>2015</v>
      </c>
      <c r="C1198" s="1">
        <v>24394</v>
      </c>
      <c r="D1198" s="1">
        <v>16210</v>
      </c>
    </row>
    <row r="1199" spans="1:4" x14ac:dyDescent="0.25">
      <c r="A1199" t="s">
        <v>654</v>
      </c>
      <c r="B1199">
        <v>2014</v>
      </c>
      <c r="C1199" s="1">
        <v>24408</v>
      </c>
      <c r="D1199" s="1">
        <v>15683</v>
      </c>
    </row>
    <row r="1200" spans="1:4" x14ac:dyDescent="0.25">
      <c r="A1200" t="s">
        <v>654</v>
      </c>
      <c r="B1200">
        <v>2013</v>
      </c>
      <c r="C1200" s="1">
        <v>24423</v>
      </c>
      <c r="D1200" s="1">
        <v>15298</v>
      </c>
    </row>
    <row r="1201" spans="1:4" x14ac:dyDescent="0.25">
      <c r="A1201" t="s">
        <v>654</v>
      </c>
      <c r="B1201">
        <v>2012</v>
      </c>
      <c r="C1201" s="1">
        <v>23748</v>
      </c>
      <c r="D1201" s="1">
        <v>14245</v>
      </c>
    </row>
    <row r="1202" spans="1:4" x14ac:dyDescent="0.25">
      <c r="A1202" t="s">
        <v>654</v>
      </c>
      <c r="B1202">
        <v>2011</v>
      </c>
      <c r="C1202" s="1">
        <v>23783</v>
      </c>
      <c r="D1202" s="1">
        <v>12865</v>
      </c>
    </row>
    <row r="1203" spans="1:4" x14ac:dyDescent="0.25">
      <c r="A1203" t="s">
        <v>654</v>
      </c>
      <c r="B1203">
        <v>2010</v>
      </c>
      <c r="C1203" s="1">
        <v>23818</v>
      </c>
      <c r="D1203" s="1">
        <v>12738</v>
      </c>
    </row>
    <row r="1204" spans="1:4" x14ac:dyDescent="0.25">
      <c r="A1204" t="s">
        <v>654</v>
      </c>
      <c r="B1204">
        <v>2009</v>
      </c>
      <c r="C1204" s="1">
        <v>24606</v>
      </c>
      <c r="D1204" s="1">
        <v>11987</v>
      </c>
    </row>
    <row r="1205" spans="1:4" x14ac:dyDescent="0.25">
      <c r="A1205" t="s">
        <v>662</v>
      </c>
      <c r="B1205">
        <v>2015</v>
      </c>
      <c r="C1205" s="1">
        <v>322659</v>
      </c>
      <c r="D1205" s="1">
        <v>215232</v>
      </c>
    </row>
    <row r="1206" spans="1:4" x14ac:dyDescent="0.25">
      <c r="A1206" t="s">
        <v>662</v>
      </c>
      <c r="B1206">
        <v>2014</v>
      </c>
      <c r="C1206" s="1">
        <v>319310</v>
      </c>
      <c r="D1206" s="1">
        <v>294992</v>
      </c>
    </row>
    <row r="1207" spans="1:4" x14ac:dyDescent="0.25">
      <c r="A1207" t="s">
        <v>662</v>
      </c>
      <c r="B1207">
        <v>2013</v>
      </c>
      <c r="C1207" s="1">
        <v>315819</v>
      </c>
      <c r="D1207" s="1">
        <v>279582</v>
      </c>
    </row>
    <row r="1208" spans="1:4" x14ac:dyDescent="0.25">
      <c r="A1208" t="s">
        <v>662</v>
      </c>
      <c r="B1208">
        <v>2012</v>
      </c>
      <c r="C1208" s="1">
        <v>303029</v>
      </c>
      <c r="D1208" s="1">
        <v>248244</v>
      </c>
    </row>
    <row r="1209" spans="1:4" x14ac:dyDescent="0.25">
      <c r="A1209" t="s">
        <v>662</v>
      </c>
      <c r="B1209">
        <v>2011</v>
      </c>
      <c r="C1209" s="1">
        <v>299729</v>
      </c>
      <c r="D1209" s="1">
        <v>238138</v>
      </c>
    </row>
    <row r="1210" spans="1:4" x14ac:dyDescent="0.25">
      <c r="A1210" t="s">
        <v>662</v>
      </c>
      <c r="B1210">
        <v>2010</v>
      </c>
      <c r="C1210" s="1">
        <v>296317</v>
      </c>
      <c r="D1210" s="1">
        <v>218071</v>
      </c>
    </row>
    <row r="1211" spans="1:4" x14ac:dyDescent="0.25">
      <c r="A1211" t="s">
        <v>662</v>
      </c>
      <c r="B1211">
        <v>2009</v>
      </c>
      <c r="C1211" s="1">
        <v>349307</v>
      </c>
      <c r="D1211" s="1">
        <v>206334</v>
      </c>
    </row>
    <row r="1212" spans="1:4" x14ac:dyDescent="0.25">
      <c r="A1212" t="s">
        <v>664</v>
      </c>
      <c r="B1212">
        <v>2015</v>
      </c>
      <c r="C1212" s="1">
        <v>9924</v>
      </c>
    </row>
    <row r="1213" spans="1:4" x14ac:dyDescent="0.25">
      <c r="A1213" t="s">
        <v>664</v>
      </c>
      <c r="B1213">
        <v>2014</v>
      </c>
      <c r="C1213" s="1">
        <v>9816</v>
      </c>
      <c r="D1213" s="1">
        <v>2000</v>
      </c>
    </row>
    <row r="1214" spans="1:4" x14ac:dyDescent="0.25">
      <c r="A1214" t="s">
        <v>664</v>
      </c>
      <c r="B1214">
        <v>2013</v>
      </c>
      <c r="C1214" s="1">
        <v>9704</v>
      </c>
      <c r="D1214" s="1">
        <v>9049</v>
      </c>
    </row>
    <row r="1215" spans="1:4" x14ac:dyDescent="0.25">
      <c r="A1215" t="s">
        <v>664</v>
      </c>
      <c r="B1215">
        <v>2012</v>
      </c>
      <c r="C1215" s="1">
        <v>9307</v>
      </c>
      <c r="D1215" s="1">
        <v>9049</v>
      </c>
    </row>
    <row r="1216" spans="1:4" x14ac:dyDescent="0.25">
      <c r="A1216" t="s">
        <v>664</v>
      </c>
      <c r="B1216">
        <v>2011</v>
      </c>
      <c r="C1216" s="1">
        <v>9200</v>
      </c>
    </row>
    <row r="1217" spans="1:4" x14ac:dyDescent="0.25">
      <c r="A1217" t="s">
        <v>664</v>
      </c>
      <c r="B1217">
        <v>2010</v>
      </c>
      <c r="C1217" s="1">
        <v>9090</v>
      </c>
    </row>
    <row r="1218" spans="1:4" x14ac:dyDescent="0.25">
      <c r="A1218" t="s">
        <v>664</v>
      </c>
      <c r="B1218">
        <v>2009</v>
      </c>
      <c r="C1218" s="1">
        <v>8685</v>
      </c>
      <c r="D1218" s="1">
        <v>7476</v>
      </c>
    </row>
    <row r="1219" spans="1:4" x14ac:dyDescent="0.25">
      <c r="A1219" t="s">
        <v>672</v>
      </c>
      <c r="B1219">
        <v>2015</v>
      </c>
      <c r="C1219" s="1">
        <v>30732</v>
      </c>
      <c r="D1219" s="1">
        <v>3046</v>
      </c>
    </row>
    <row r="1220" spans="1:4" x14ac:dyDescent="0.25">
      <c r="A1220" t="s">
        <v>672</v>
      </c>
      <c r="B1220">
        <v>2014</v>
      </c>
      <c r="C1220" s="1">
        <v>30578</v>
      </c>
      <c r="D1220" s="1">
        <v>3780</v>
      </c>
    </row>
    <row r="1221" spans="1:4" x14ac:dyDescent="0.25">
      <c r="A1221" t="s">
        <v>672</v>
      </c>
      <c r="B1221">
        <v>2013</v>
      </c>
      <c r="C1221" s="1">
        <v>30418</v>
      </c>
      <c r="D1221" s="1">
        <v>3380</v>
      </c>
    </row>
    <row r="1222" spans="1:4" x14ac:dyDescent="0.25">
      <c r="A1222" t="s">
        <v>672</v>
      </c>
      <c r="B1222">
        <v>2012</v>
      </c>
      <c r="C1222" s="1">
        <v>29381</v>
      </c>
      <c r="D1222" s="1">
        <v>2656</v>
      </c>
    </row>
    <row r="1223" spans="1:4" x14ac:dyDescent="0.25">
      <c r="A1223" t="s">
        <v>672</v>
      </c>
      <c r="B1223">
        <v>2011</v>
      </c>
      <c r="C1223" s="1">
        <v>29242</v>
      </c>
      <c r="D1223" s="1">
        <v>9297</v>
      </c>
    </row>
    <row r="1224" spans="1:4" x14ac:dyDescent="0.25">
      <c r="A1224" t="s">
        <v>672</v>
      </c>
      <c r="B1224">
        <v>2010</v>
      </c>
      <c r="C1224" s="1">
        <v>29099</v>
      </c>
      <c r="D1224" s="1">
        <v>9067</v>
      </c>
    </row>
    <row r="1225" spans="1:4" x14ac:dyDescent="0.25">
      <c r="A1225" t="s">
        <v>672</v>
      </c>
      <c r="B1225">
        <v>2009</v>
      </c>
      <c r="C1225" s="1">
        <v>29947</v>
      </c>
      <c r="D1225">
        <v>612</v>
      </c>
    </row>
    <row r="1226" spans="1:4" x14ac:dyDescent="0.25">
      <c r="A1226" t="s">
        <v>682</v>
      </c>
      <c r="B1226">
        <v>2015</v>
      </c>
      <c r="C1226" s="1">
        <v>7093</v>
      </c>
      <c r="D1226" s="1">
        <v>2037</v>
      </c>
    </row>
    <row r="1227" spans="1:4" x14ac:dyDescent="0.25">
      <c r="A1227" t="s">
        <v>682</v>
      </c>
      <c r="B1227">
        <v>2014</v>
      </c>
      <c r="C1227" s="1">
        <v>7257</v>
      </c>
      <c r="D1227" s="1">
        <v>1164</v>
      </c>
    </row>
    <row r="1228" spans="1:4" x14ac:dyDescent="0.25">
      <c r="A1228" t="s">
        <v>682</v>
      </c>
      <c r="B1228">
        <v>2013</v>
      </c>
      <c r="C1228" s="1">
        <v>7428</v>
      </c>
      <c r="D1228" s="1">
        <v>2405</v>
      </c>
    </row>
    <row r="1229" spans="1:4" x14ac:dyDescent="0.25">
      <c r="A1229" t="s">
        <v>682</v>
      </c>
      <c r="B1229">
        <v>2012</v>
      </c>
      <c r="C1229" s="1">
        <v>7406</v>
      </c>
      <c r="D1229">
        <v>878</v>
      </c>
    </row>
    <row r="1230" spans="1:4" x14ac:dyDescent="0.25">
      <c r="A1230" t="s">
        <v>682</v>
      </c>
      <c r="B1230">
        <v>2011</v>
      </c>
      <c r="C1230" s="1">
        <v>7586</v>
      </c>
      <c r="D1230">
        <v>960</v>
      </c>
    </row>
    <row r="1231" spans="1:4" x14ac:dyDescent="0.25">
      <c r="A1231" t="s">
        <v>682</v>
      </c>
      <c r="B1231">
        <v>2010</v>
      </c>
      <c r="C1231" s="1">
        <v>7772</v>
      </c>
      <c r="D1231" s="1">
        <v>1800</v>
      </c>
    </row>
    <row r="1232" spans="1:4" x14ac:dyDescent="0.25">
      <c r="A1232" t="s">
        <v>682</v>
      </c>
      <c r="B1232">
        <v>2009</v>
      </c>
      <c r="C1232" s="1">
        <v>8097</v>
      </c>
      <c r="D1232" s="1">
        <v>1225</v>
      </c>
    </row>
    <row r="1233" spans="1:4" x14ac:dyDescent="0.25">
      <c r="A1233" t="s">
        <v>686</v>
      </c>
      <c r="B1233">
        <v>2015</v>
      </c>
      <c r="C1233" s="1">
        <v>25630</v>
      </c>
      <c r="D1233" s="1">
        <v>25373</v>
      </c>
    </row>
    <row r="1234" spans="1:4" x14ac:dyDescent="0.25">
      <c r="A1234" t="s">
        <v>686</v>
      </c>
      <c r="B1234">
        <v>2014</v>
      </c>
      <c r="C1234" s="1">
        <v>25432</v>
      </c>
      <c r="D1234" s="1">
        <v>25222</v>
      </c>
    </row>
    <row r="1235" spans="1:4" x14ac:dyDescent="0.25">
      <c r="A1235" t="s">
        <v>686</v>
      </c>
      <c r="B1235">
        <v>2013</v>
      </c>
      <c r="C1235" s="1">
        <v>25225</v>
      </c>
      <c r="D1235" s="1">
        <v>20900</v>
      </c>
    </row>
    <row r="1236" spans="1:4" x14ac:dyDescent="0.25">
      <c r="A1236" t="s">
        <v>686</v>
      </c>
      <c r="B1236">
        <v>2012</v>
      </c>
      <c r="C1236" s="1">
        <v>24283</v>
      </c>
      <c r="D1236" s="1">
        <v>19587</v>
      </c>
    </row>
    <row r="1237" spans="1:4" x14ac:dyDescent="0.25">
      <c r="A1237" t="s">
        <v>686</v>
      </c>
      <c r="B1237">
        <v>2011</v>
      </c>
      <c r="C1237" s="1">
        <v>24093</v>
      </c>
      <c r="D1237" s="1">
        <v>19434</v>
      </c>
    </row>
    <row r="1238" spans="1:4" x14ac:dyDescent="0.25">
      <c r="A1238" t="s">
        <v>686</v>
      </c>
      <c r="B1238">
        <v>2010</v>
      </c>
      <c r="C1238" s="1">
        <v>23896</v>
      </c>
      <c r="D1238" s="1">
        <v>19730</v>
      </c>
    </row>
    <row r="1239" spans="1:4" x14ac:dyDescent="0.25">
      <c r="A1239" t="s">
        <v>686</v>
      </c>
      <c r="B1239">
        <v>2009</v>
      </c>
      <c r="C1239" s="1">
        <v>23112</v>
      </c>
      <c r="D1239" s="1">
        <v>21847</v>
      </c>
    </row>
    <row r="1240" spans="1:4" x14ac:dyDescent="0.25">
      <c r="A1240" t="s">
        <v>687</v>
      </c>
      <c r="B1240">
        <v>2015</v>
      </c>
      <c r="C1240" s="1">
        <v>41301</v>
      </c>
      <c r="D1240" s="1">
        <v>26436</v>
      </c>
    </row>
    <row r="1241" spans="1:4" x14ac:dyDescent="0.25">
      <c r="A1241" t="s">
        <v>687</v>
      </c>
      <c r="B1241">
        <v>2014</v>
      </c>
      <c r="C1241" s="1">
        <v>41098</v>
      </c>
      <c r="D1241" s="1">
        <v>36130</v>
      </c>
    </row>
    <row r="1242" spans="1:4" x14ac:dyDescent="0.25">
      <c r="A1242" t="s">
        <v>687</v>
      </c>
      <c r="B1242">
        <v>2013</v>
      </c>
      <c r="C1242" s="1">
        <v>40942</v>
      </c>
      <c r="D1242" s="1">
        <v>33472</v>
      </c>
    </row>
    <row r="1243" spans="1:4" x14ac:dyDescent="0.25">
      <c r="A1243" t="s">
        <v>687</v>
      </c>
      <c r="B1243">
        <v>2012</v>
      </c>
      <c r="C1243" s="1">
        <v>39550</v>
      </c>
      <c r="D1243" s="1">
        <v>32215</v>
      </c>
    </row>
    <row r="1244" spans="1:4" x14ac:dyDescent="0.25">
      <c r="A1244" t="s">
        <v>687</v>
      </c>
      <c r="B1244">
        <v>2011</v>
      </c>
      <c r="C1244" s="1">
        <v>39367</v>
      </c>
      <c r="D1244" s="1">
        <v>26648</v>
      </c>
    </row>
    <row r="1245" spans="1:4" x14ac:dyDescent="0.25">
      <c r="A1245" t="s">
        <v>687</v>
      </c>
      <c r="B1245">
        <v>2010</v>
      </c>
      <c r="C1245" s="1">
        <v>39178</v>
      </c>
      <c r="D1245" s="1">
        <v>25514</v>
      </c>
    </row>
    <row r="1246" spans="1:4" x14ac:dyDescent="0.25">
      <c r="A1246" t="s">
        <v>687</v>
      </c>
      <c r="B1246">
        <v>2009</v>
      </c>
      <c r="C1246" s="1">
        <v>38789</v>
      </c>
      <c r="D1246" s="1">
        <v>24198</v>
      </c>
    </row>
    <row r="1247" spans="1:4" x14ac:dyDescent="0.25">
      <c r="A1247" t="s">
        <v>700</v>
      </c>
      <c r="B1247">
        <v>2015</v>
      </c>
      <c r="C1247" s="1">
        <v>216254</v>
      </c>
      <c r="D1247" s="1">
        <v>145145</v>
      </c>
    </row>
    <row r="1248" spans="1:4" x14ac:dyDescent="0.25">
      <c r="A1248" t="s">
        <v>700</v>
      </c>
      <c r="B1248">
        <v>2014</v>
      </c>
      <c r="C1248" s="1">
        <v>214830</v>
      </c>
      <c r="D1248" s="1">
        <v>197047</v>
      </c>
    </row>
    <row r="1249" spans="1:4" x14ac:dyDescent="0.25">
      <c r="A1249" t="s">
        <v>700</v>
      </c>
      <c r="B1249">
        <v>2013</v>
      </c>
      <c r="C1249" s="1">
        <v>213345</v>
      </c>
      <c r="D1249" s="1">
        <v>191241</v>
      </c>
    </row>
    <row r="1250" spans="1:4" x14ac:dyDescent="0.25">
      <c r="A1250" t="s">
        <v>700</v>
      </c>
      <c r="B1250">
        <v>2012</v>
      </c>
      <c r="C1250" s="1">
        <v>205666</v>
      </c>
      <c r="D1250" s="1">
        <v>188176</v>
      </c>
    </row>
    <row r="1251" spans="1:4" x14ac:dyDescent="0.25">
      <c r="A1251" t="s">
        <v>700</v>
      </c>
      <c r="B1251">
        <v>2011</v>
      </c>
      <c r="C1251" s="1">
        <v>204327</v>
      </c>
      <c r="D1251" s="1">
        <v>185366</v>
      </c>
    </row>
    <row r="1252" spans="1:4" x14ac:dyDescent="0.25">
      <c r="A1252" t="s">
        <v>700</v>
      </c>
      <c r="B1252">
        <v>2010</v>
      </c>
      <c r="C1252" s="1">
        <v>202942</v>
      </c>
      <c r="D1252" s="1">
        <v>182405</v>
      </c>
    </row>
    <row r="1253" spans="1:4" x14ac:dyDescent="0.25">
      <c r="A1253" t="s">
        <v>700</v>
      </c>
      <c r="B1253">
        <v>2009</v>
      </c>
      <c r="C1253" s="1">
        <v>231607</v>
      </c>
      <c r="D1253" s="1">
        <v>177847</v>
      </c>
    </row>
    <row r="1254" spans="1:4" x14ac:dyDescent="0.25">
      <c r="A1254" t="s">
        <v>705</v>
      </c>
      <c r="B1254">
        <v>2015</v>
      </c>
      <c r="C1254" s="1">
        <v>7349</v>
      </c>
      <c r="D1254" s="1">
        <v>5266</v>
      </c>
    </row>
    <row r="1255" spans="1:4" x14ac:dyDescent="0.25">
      <c r="A1255" t="s">
        <v>705</v>
      </c>
      <c r="B1255">
        <v>2014</v>
      </c>
      <c r="C1255" s="1">
        <v>7364</v>
      </c>
      <c r="D1255" s="1">
        <v>5375</v>
      </c>
    </row>
    <row r="1256" spans="1:4" x14ac:dyDescent="0.25">
      <c r="A1256" t="s">
        <v>705</v>
      </c>
      <c r="B1256">
        <v>2013</v>
      </c>
      <c r="C1256" s="1">
        <v>7379</v>
      </c>
      <c r="D1256" s="1">
        <v>5386</v>
      </c>
    </row>
    <row r="1257" spans="1:4" x14ac:dyDescent="0.25">
      <c r="A1257" t="s">
        <v>705</v>
      </c>
      <c r="B1257">
        <v>2012</v>
      </c>
      <c r="C1257" s="1">
        <v>7188</v>
      </c>
      <c r="D1257" s="1">
        <v>5247</v>
      </c>
    </row>
    <row r="1258" spans="1:4" x14ac:dyDescent="0.25">
      <c r="A1258" t="s">
        <v>705</v>
      </c>
      <c r="B1258">
        <v>2011</v>
      </c>
      <c r="C1258" s="1">
        <v>7209</v>
      </c>
      <c r="D1258" s="1">
        <v>5262</v>
      </c>
    </row>
    <row r="1259" spans="1:4" x14ac:dyDescent="0.25">
      <c r="A1259" t="s">
        <v>705</v>
      </c>
      <c r="B1259">
        <v>2010</v>
      </c>
      <c r="C1259" s="1">
        <v>7231</v>
      </c>
      <c r="D1259" s="1">
        <v>5278</v>
      </c>
    </row>
    <row r="1260" spans="1:4" x14ac:dyDescent="0.25">
      <c r="A1260" t="s">
        <v>705</v>
      </c>
      <c r="B1260">
        <v>2009</v>
      </c>
      <c r="C1260" s="1">
        <v>7222</v>
      </c>
      <c r="D1260" s="1">
        <v>5882</v>
      </c>
    </row>
    <row r="1261" spans="1:4" x14ac:dyDescent="0.25">
      <c r="A1261" t="s">
        <v>712</v>
      </c>
      <c r="B1261">
        <v>2015</v>
      </c>
      <c r="C1261" s="1">
        <v>31604</v>
      </c>
      <c r="D1261" s="1">
        <v>29269</v>
      </c>
    </row>
    <row r="1262" spans="1:4" x14ac:dyDescent="0.25">
      <c r="A1262" t="s">
        <v>712</v>
      </c>
      <c r="B1262">
        <v>2014</v>
      </c>
      <c r="C1262" s="1">
        <v>30943</v>
      </c>
      <c r="D1262" s="1">
        <v>28657</v>
      </c>
    </row>
    <row r="1263" spans="1:4" x14ac:dyDescent="0.25">
      <c r="A1263" t="s">
        <v>712</v>
      </c>
      <c r="B1263">
        <v>2013</v>
      </c>
      <c r="C1263" s="1">
        <v>30255</v>
      </c>
      <c r="D1263" s="1">
        <v>28020</v>
      </c>
    </row>
    <row r="1264" spans="1:4" x14ac:dyDescent="0.25">
      <c r="A1264" t="s">
        <v>712</v>
      </c>
      <c r="B1264">
        <v>2012</v>
      </c>
      <c r="C1264" s="1">
        <v>28641</v>
      </c>
      <c r="D1264" s="1">
        <v>26525</v>
      </c>
    </row>
    <row r="1265" spans="1:4" x14ac:dyDescent="0.25">
      <c r="A1265" t="s">
        <v>712</v>
      </c>
      <c r="B1265">
        <v>2011</v>
      </c>
      <c r="C1265" s="1">
        <v>27965</v>
      </c>
      <c r="D1265" s="1">
        <v>25899</v>
      </c>
    </row>
    <row r="1266" spans="1:4" x14ac:dyDescent="0.25">
      <c r="A1266" t="s">
        <v>712</v>
      </c>
      <c r="B1266">
        <v>2010</v>
      </c>
      <c r="C1266" s="1">
        <v>27265</v>
      </c>
      <c r="D1266" s="1">
        <v>23571</v>
      </c>
    </row>
    <row r="1267" spans="1:4" x14ac:dyDescent="0.25">
      <c r="A1267" t="s">
        <v>712</v>
      </c>
      <c r="B1267">
        <v>2009</v>
      </c>
      <c r="C1267" s="1">
        <v>24695</v>
      </c>
      <c r="D1267" s="1">
        <v>21069</v>
      </c>
    </row>
    <row r="1268" spans="1:4" x14ac:dyDescent="0.25">
      <c r="A1268" t="s">
        <v>715</v>
      </c>
      <c r="B1268">
        <v>2015</v>
      </c>
      <c r="C1268" s="1">
        <v>9218</v>
      </c>
      <c r="D1268" s="1">
        <v>4384</v>
      </c>
    </row>
    <row r="1269" spans="1:4" x14ac:dyDescent="0.25">
      <c r="A1269" t="s">
        <v>715</v>
      </c>
      <c r="B1269">
        <v>2014</v>
      </c>
      <c r="C1269" s="1">
        <v>9228</v>
      </c>
      <c r="D1269" s="1">
        <v>5640</v>
      </c>
    </row>
    <row r="1270" spans="1:4" x14ac:dyDescent="0.25">
      <c r="A1270" t="s">
        <v>715</v>
      </c>
      <c r="B1270">
        <v>2013</v>
      </c>
      <c r="C1270" s="1">
        <v>9239</v>
      </c>
      <c r="D1270" s="1">
        <v>5466</v>
      </c>
    </row>
    <row r="1271" spans="1:4" x14ac:dyDescent="0.25">
      <c r="A1271" t="s">
        <v>715</v>
      </c>
      <c r="B1271">
        <v>2012</v>
      </c>
      <c r="C1271" s="1">
        <v>8990</v>
      </c>
      <c r="D1271" s="1">
        <v>5355</v>
      </c>
    </row>
    <row r="1272" spans="1:4" x14ac:dyDescent="0.25">
      <c r="A1272" t="s">
        <v>715</v>
      </c>
      <c r="B1272">
        <v>2011</v>
      </c>
      <c r="C1272" s="1">
        <v>9008</v>
      </c>
      <c r="D1272" s="1">
        <v>5202</v>
      </c>
    </row>
    <row r="1273" spans="1:4" x14ac:dyDescent="0.25">
      <c r="A1273" t="s">
        <v>715</v>
      </c>
      <c r="B1273">
        <v>2010</v>
      </c>
      <c r="C1273" s="1">
        <v>9027</v>
      </c>
      <c r="D1273" s="1">
        <v>5016</v>
      </c>
    </row>
    <row r="1274" spans="1:4" x14ac:dyDescent="0.25">
      <c r="A1274" t="s">
        <v>715</v>
      </c>
      <c r="B1274">
        <v>2009</v>
      </c>
      <c r="C1274" s="1">
        <v>9333</v>
      </c>
      <c r="D1274" s="1">
        <v>4878</v>
      </c>
    </row>
    <row r="1275" spans="1:4" x14ac:dyDescent="0.25">
      <c r="A1275" t="s">
        <v>720</v>
      </c>
      <c r="B1275">
        <v>2015</v>
      </c>
      <c r="C1275" s="1">
        <v>41425</v>
      </c>
      <c r="D1275" s="1">
        <v>32332</v>
      </c>
    </row>
    <row r="1276" spans="1:4" x14ac:dyDescent="0.25">
      <c r="A1276" t="s">
        <v>720</v>
      </c>
      <c r="B1276">
        <v>2014</v>
      </c>
      <c r="C1276" s="1">
        <v>40941</v>
      </c>
      <c r="D1276" s="1">
        <v>35198</v>
      </c>
    </row>
    <row r="1277" spans="1:4" x14ac:dyDescent="0.25">
      <c r="A1277" t="s">
        <v>720</v>
      </c>
      <c r="B1277">
        <v>2013</v>
      </c>
      <c r="C1277" s="1">
        <v>40435</v>
      </c>
      <c r="D1277" s="1">
        <v>34763</v>
      </c>
    </row>
    <row r="1278" spans="1:4" x14ac:dyDescent="0.25">
      <c r="A1278" t="s">
        <v>720</v>
      </c>
      <c r="B1278">
        <v>2012</v>
      </c>
      <c r="C1278" s="1">
        <v>38734</v>
      </c>
      <c r="D1278" s="1">
        <v>33301</v>
      </c>
    </row>
    <row r="1279" spans="1:4" x14ac:dyDescent="0.25">
      <c r="A1279" t="s">
        <v>720</v>
      </c>
      <c r="B1279">
        <v>2011</v>
      </c>
      <c r="C1279" s="1">
        <v>38253</v>
      </c>
      <c r="D1279" s="1">
        <v>32887</v>
      </c>
    </row>
    <row r="1280" spans="1:4" x14ac:dyDescent="0.25">
      <c r="A1280" t="s">
        <v>720</v>
      </c>
      <c r="B1280">
        <v>2010</v>
      </c>
      <c r="C1280" s="1">
        <v>37754</v>
      </c>
      <c r="D1280" s="1">
        <v>32458</v>
      </c>
    </row>
    <row r="1281" spans="1:4" x14ac:dyDescent="0.25">
      <c r="A1281" t="s">
        <v>720</v>
      </c>
      <c r="B1281">
        <v>2009</v>
      </c>
      <c r="C1281" s="1">
        <v>36150</v>
      </c>
      <c r="D1281" s="1">
        <v>32281</v>
      </c>
    </row>
    <row r="1282" spans="1:4" x14ac:dyDescent="0.25">
      <c r="A1282" t="s">
        <v>728</v>
      </c>
      <c r="B1282">
        <v>2015</v>
      </c>
      <c r="C1282" s="1">
        <v>27752</v>
      </c>
      <c r="D1282" s="1">
        <v>21844</v>
      </c>
    </row>
    <row r="1283" spans="1:4" x14ac:dyDescent="0.25">
      <c r="A1283" t="s">
        <v>728</v>
      </c>
      <c r="B1283">
        <v>2014</v>
      </c>
      <c r="C1283" s="1">
        <v>27556</v>
      </c>
      <c r="D1283" s="1">
        <v>23544</v>
      </c>
    </row>
    <row r="1284" spans="1:4" x14ac:dyDescent="0.25">
      <c r="A1284" t="s">
        <v>728</v>
      </c>
      <c r="B1284">
        <v>2013</v>
      </c>
      <c r="C1284" s="1">
        <v>27352</v>
      </c>
      <c r="D1284" s="1">
        <v>23370</v>
      </c>
    </row>
    <row r="1285" spans="1:4" x14ac:dyDescent="0.25">
      <c r="A1285" t="s">
        <v>728</v>
      </c>
      <c r="B1285">
        <v>2012</v>
      </c>
      <c r="C1285" s="1">
        <v>26353</v>
      </c>
      <c r="D1285" s="1">
        <v>22516</v>
      </c>
    </row>
    <row r="1286" spans="1:4" x14ac:dyDescent="0.25">
      <c r="A1286" t="s">
        <v>728</v>
      </c>
      <c r="B1286">
        <v>2011</v>
      </c>
      <c r="C1286" s="1">
        <v>26168</v>
      </c>
      <c r="D1286" s="1">
        <v>22358</v>
      </c>
    </row>
    <row r="1287" spans="1:4" x14ac:dyDescent="0.25">
      <c r="A1287" t="s">
        <v>728</v>
      </c>
      <c r="B1287">
        <v>2010</v>
      </c>
      <c r="C1287" s="1">
        <v>25975</v>
      </c>
      <c r="D1287" s="1">
        <v>22193</v>
      </c>
    </row>
    <row r="1288" spans="1:4" x14ac:dyDescent="0.25">
      <c r="A1288" t="s">
        <v>728</v>
      </c>
      <c r="B1288">
        <v>2009</v>
      </c>
      <c r="C1288" s="1">
        <v>25899</v>
      </c>
      <c r="D1288" s="1">
        <v>22504</v>
      </c>
    </row>
    <row r="1289" spans="1:4" x14ac:dyDescent="0.25">
      <c r="A1289" t="s">
        <v>729</v>
      </c>
      <c r="B1289">
        <v>2015</v>
      </c>
      <c r="C1289" s="1">
        <v>7290</v>
      </c>
      <c r="D1289" s="1">
        <v>1378</v>
      </c>
    </row>
    <row r="1290" spans="1:4" x14ac:dyDescent="0.25">
      <c r="A1290" t="s">
        <v>729</v>
      </c>
      <c r="B1290">
        <v>2014</v>
      </c>
      <c r="C1290" s="1">
        <v>7264</v>
      </c>
      <c r="D1290" s="1">
        <v>1661</v>
      </c>
    </row>
    <row r="1291" spans="1:4" x14ac:dyDescent="0.25">
      <c r="A1291" t="s">
        <v>729</v>
      </c>
      <c r="B1291">
        <v>2013</v>
      </c>
      <c r="C1291" s="1">
        <v>7236</v>
      </c>
      <c r="D1291" s="1">
        <v>1654</v>
      </c>
    </row>
    <row r="1292" spans="1:4" x14ac:dyDescent="0.25">
      <c r="A1292" t="s">
        <v>729</v>
      </c>
      <c r="B1292">
        <v>2012</v>
      </c>
      <c r="C1292" s="1">
        <v>7001</v>
      </c>
      <c r="D1292" s="1">
        <v>1601</v>
      </c>
    </row>
    <row r="1293" spans="1:4" x14ac:dyDescent="0.25">
      <c r="A1293" t="s">
        <v>729</v>
      </c>
      <c r="B1293">
        <v>2011</v>
      </c>
      <c r="C1293" s="1">
        <v>6979</v>
      </c>
      <c r="D1293" s="1">
        <v>1595</v>
      </c>
    </row>
    <row r="1294" spans="1:4" x14ac:dyDescent="0.25">
      <c r="A1294" t="s">
        <v>729</v>
      </c>
      <c r="B1294">
        <v>2010</v>
      </c>
      <c r="C1294" s="1">
        <v>6955</v>
      </c>
      <c r="D1294" s="1">
        <v>1590</v>
      </c>
    </row>
    <row r="1295" spans="1:4" x14ac:dyDescent="0.25">
      <c r="A1295" t="s">
        <v>729</v>
      </c>
      <c r="B1295">
        <v>2009</v>
      </c>
      <c r="C1295" s="1">
        <v>7087</v>
      </c>
      <c r="D1295" s="1">
        <v>1750</v>
      </c>
    </row>
    <row r="1296" spans="1:4" x14ac:dyDescent="0.25">
      <c r="A1296" t="s">
        <v>738</v>
      </c>
      <c r="B1296">
        <v>2015</v>
      </c>
      <c r="C1296" s="1">
        <v>56423</v>
      </c>
      <c r="D1296" s="1">
        <v>15807</v>
      </c>
    </row>
    <row r="1297" spans="1:4" x14ac:dyDescent="0.25">
      <c r="A1297" t="s">
        <v>738</v>
      </c>
      <c r="B1297">
        <v>2014</v>
      </c>
      <c r="C1297" s="1">
        <v>56217</v>
      </c>
      <c r="D1297" s="1">
        <v>20723</v>
      </c>
    </row>
    <row r="1298" spans="1:4" x14ac:dyDescent="0.25">
      <c r="A1298" t="s">
        <v>738</v>
      </c>
      <c r="B1298">
        <v>2013</v>
      </c>
      <c r="C1298" s="1">
        <v>56003</v>
      </c>
      <c r="D1298" s="1">
        <v>15511</v>
      </c>
    </row>
    <row r="1299" spans="1:4" x14ac:dyDescent="0.25">
      <c r="A1299" t="s">
        <v>738</v>
      </c>
      <c r="B1299">
        <v>2012</v>
      </c>
      <c r="C1299" s="1">
        <v>54180</v>
      </c>
      <c r="D1299" s="1">
        <v>9740</v>
      </c>
    </row>
    <row r="1300" spans="1:4" x14ac:dyDescent="0.25">
      <c r="A1300" t="s">
        <v>738</v>
      </c>
      <c r="B1300">
        <v>2011</v>
      </c>
      <c r="C1300" s="1">
        <v>54007</v>
      </c>
      <c r="D1300" s="1">
        <v>26019</v>
      </c>
    </row>
    <row r="1301" spans="1:4" x14ac:dyDescent="0.25">
      <c r="A1301" t="s">
        <v>738</v>
      </c>
      <c r="B1301">
        <v>2010</v>
      </c>
      <c r="C1301" s="1">
        <v>53828</v>
      </c>
      <c r="D1301" s="1">
        <v>25633</v>
      </c>
    </row>
    <row r="1302" spans="1:4" x14ac:dyDescent="0.25">
      <c r="A1302" t="s">
        <v>738</v>
      </c>
      <c r="B1302">
        <v>2009</v>
      </c>
      <c r="C1302" s="1">
        <v>55141</v>
      </c>
      <c r="D1302" s="1">
        <v>24763</v>
      </c>
    </row>
    <row r="1303" spans="1:4" x14ac:dyDescent="0.25">
      <c r="A1303" t="s">
        <v>750</v>
      </c>
      <c r="B1303">
        <v>2015</v>
      </c>
      <c r="C1303" s="1">
        <v>34425</v>
      </c>
      <c r="D1303" s="1">
        <v>27568</v>
      </c>
    </row>
    <row r="1304" spans="1:4" x14ac:dyDescent="0.25">
      <c r="A1304" t="s">
        <v>750</v>
      </c>
      <c r="B1304">
        <v>2014</v>
      </c>
      <c r="C1304" s="1">
        <v>34107</v>
      </c>
      <c r="D1304" s="1">
        <v>31466</v>
      </c>
    </row>
    <row r="1305" spans="1:4" x14ac:dyDescent="0.25">
      <c r="A1305" t="s">
        <v>750</v>
      </c>
      <c r="B1305">
        <v>2013</v>
      </c>
      <c r="C1305" s="1">
        <v>33774</v>
      </c>
      <c r="D1305" s="1">
        <v>30688</v>
      </c>
    </row>
    <row r="1306" spans="1:4" x14ac:dyDescent="0.25">
      <c r="A1306" t="s">
        <v>750</v>
      </c>
      <c r="B1306">
        <v>2012</v>
      </c>
      <c r="C1306" s="1">
        <v>32452</v>
      </c>
      <c r="D1306" s="1">
        <v>29798</v>
      </c>
    </row>
    <row r="1307" spans="1:4" x14ac:dyDescent="0.25">
      <c r="A1307" t="s">
        <v>750</v>
      </c>
      <c r="B1307">
        <v>2011</v>
      </c>
      <c r="C1307" s="1">
        <v>32141</v>
      </c>
      <c r="D1307" s="1">
        <v>28975</v>
      </c>
    </row>
    <row r="1308" spans="1:4" x14ac:dyDescent="0.25">
      <c r="A1308" t="s">
        <v>750</v>
      </c>
      <c r="B1308">
        <v>2010</v>
      </c>
      <c r="C1308" s="1">
        <v>31819</v>
      </c>
      <c r="D1308" s="1">
        <v>27329</v>
      </c>
    </row>
    <row r="1309" spans="1:4" x14ac:dyDescent="0.25">
      <c r="A1309" t="s">
        <v>750</v>
      </c>
      <c r="B1309">
        <v>2009</v>
      </c>
      <c r="C1309" s="1">
        <v>32580</v>
      </c>
      <c r="D1309" s="1">
        <v>26420</v>
      </c>
    </row>
    <row r="1310" spans="1:4" x14ac:dyDescent="0.25">
      <c r="A1310" t="s">
        <v>751</v>
      </c>
      <c r="B1310">
        <v>2015</v>
      </c>
      <c r="C1310" s="1">
        <v>7341</v>
      </c>
      <c r="D1310" s="1">
        <v>5840</v>
      </c>
    </row>
    <row r="1311" spans="1:4" x14ac:dyDescent="0.25">
      <c r="A1311" t="s">
        <v>751</v>
      </c>
      <c r="B1311">
        <v>2014</v>
      </c>
      <c r="C1311" s="1">
        <v>7292</v>
      </c>
      <c r="D1311" s="1">
        <v>5785</v>
      </c>
    </row>
    <row r="1312" spans="1:4" x14ac:dyDescent="0.25">
      <c r="A1312" t="s">
        <v>751</v>
      </c>
      <c r="B1312">
        <v>2013</v>
      </c>
      <c r="C1312" s="1">
        <v>7241</v>
      </c>
      <c r="D1312" s="1">
        <v>5719</v>
      </c>
    </row>
    <row r="1313" spans="1:4" x14ac:dyDescent="0.25">
      <c r="A1313" t="s">
        <v>751</v>
      </c>
      <c r="B1313">
        <v>2012</v>
      </c>
      <c r="C1313" s="1">
        <v>6981</v>
      </c>
      <c r="D1313" s="1">
        <v>5479</v>
      </c>
    </row>
    <row r="1314" spans="1:4" x14ac:dyDescent="0.25">
      <c r="A1314" t="s">
        <v>751</v>
      </c>
      <c r="B1314">
        <v>2011</v>
      </c>
      <c r="C1314" s="1">
        <v>6935</v>
      </c>
      <c r="D1314" s="1">
        <v>5453</v>
      </c>
    </row>
    <row r="1315" spans="1:4" x14ac:dyDescent="0.25">
      <c r="A1315" t="s">
        <v>751</v>
      </c>
      <c r="B1315">
        <v>2010</v>
      </c>
      <c r="C1315" s="1">
        <v>6887</v>
      </c>
      <c r="D1315" s="1">
        <v>5363</v>
      </c>
    </row>
    <row r="1316" spans="1:4" x14ac:dyDescent="0.25">
      <c r="A1316" t="s">
        <v>751</v>
      </c>
      <c r="B1316">
        <v>2009</v>
      </c>
      <c r="C1316" s="1">
        <v>7198</v>
      </c>
    </row>
    <row r="1317" spans="1:4" x14ac:dyDescent="0.25">
      <c r="A1317" t="s">
        <v>756</v>
      </c>
      <c r="B1317">
        <v>2015</v>
      </c>
      <c r="C1317" s="1">
        <v>89378</v>
      </c>
      <c r="D1317" s="1">
        <v>80229</v>
      </c>
    </row>
    <row r="1318" spans="1:4" x14ac:dyDescent="0.25">
      <c r="A1318" t="s">
        <v>756</v>
      </c>
      <c r="B1318">
        <v>2014</v>
      </c>
      <c r="C1318" s="1">
        <v>88902</v>
      </c>
      <c r="D1318" s="1">
        <v>10776</v>
      </c>
    </row>
    <row r="1319" spans="1:4" x14ac:dyDescent="0.25">
      <c r="A1319" t="s">
        <v>756</v>
      </c>
      <c r="B1319">
        <v>2013</v>
      </c>
      <c r="C1319" s="1">
        <v>88405</v>
      </c>
      <c r="D1319" s="1">
        <v>10203</v>
      </c>
    </row>
    <row r="1320" spans="1:4" x14ac:dyDescent="0.25">
      <c r="A1320" t="s">
        <v>756</v>
      </c>
      <c r="B1320">
        <v>2012</v>
      </c>
      <c r="C1320" s="1">
        <v>85353</v>
      </c>
      <c r="D1320" s="1">
        <v>9555</v>
      </c>
    </row>
    <row r="1321" spans="1:4" x14ac:dyDescent="0.25">
      <c r="A1321" t="s">
        <v>756</v>
      </c>
      <c r="B1321">
        <v>2011</v>
      </c>
      <c r="C1321" s="1">
        <v>84919</v>
      </c>
      <c r="D1321" s="1">
        <v>8553</v>
      </c>
    </row>
    <row r="1322" spans="1:4" x14ac:dyDescent="0.25">
      <c r="A1322" t="s">
        <v>756</v>
      </c>
      <c r="B1322">
        <v>2010</v>
      </c>
      <c r="C1322" s="1">
        <v>84469</v>
      </c>
      <c r="D1322" s="1">
        <v>7953</v>
      </c>
    </row>
    <row r="1323" spans="1:4" x14ac:dyDescent="0.25">
      <c r="A1323" t="s">
        <v>756</v>
      </c>
      <c r="B1323">
        <v>2009</v>
      </c>
      <c r="C1323" s="1">
        <v>85503</v>
      </c>
      <c r="D1323" s="1">
        <v>7479</v>
      </c>
    </row>
    <row r="1324" spans="1:4" x14ac:dyDescent="0.25">
      <c r="A1324" t="s">
        <v>757</v>
      </c>
      <c r="B1324">
        <v>2015</v>
      </c>
      <c r="C1324" s="1">
        <v>11153</v>
      </c>
      <c r="D1324" s="1">
        <v>4378</v>
      </c>
    </row>
    <row r="1325" spans="1:4" x14ac:dyDescent="0.25">
      <c r="A1325" t="s">
        <v>757</v>
      </c>
      <c r="B1325">
        <v>2014</v>
      </c>
      <c r="C1325" s="1">
        <v>11038</v>
      </c>
      <c r="D1325" s="1">
        <v>5099</v>
      </c>
    </row>
    <row r="1326" spans="1:4" x14ac:dyDescent="0.25">
      <c r="A1326" t="s">
        <v>757</v>
      </c>
      <c r="B1326">
        <v>2013</v>
      </c>
      <c r="C1326" s="1">
        <v>10917</v>
      </c>
      <c r="D1326" s="1">
        <v>4904</v>
      </c>
    </row>
    <row r="1327" spans="1:4" x14ac:dyDescent="0.25">
      <c r="A1327" t="s">
        <v>757</v>
      </c>
      <c r="B1327">
        <v>2012</v>
      </c>
      <c r="C1327" s="1">
        <v>10476</v>
      </c>
      <c r="D1327" s="1">
        <v>4791</v>
      </c>
    </row>
    <row r="1328" spans="1:4" x14ac:dyDescent="0.25">
      <c r="A1328" t="s">
        <v>757</v>
      </c>
      <c r="B1328">
        <v>2011</v>
      </c>
      <c r="C1328" s="1">
        <v>10363</v>
      </c>
      <c r="D1328" s="1">
        <v>4456</v>
      </c>
    </row>
    <row r="1329" spans="1:4" x14ac:dyDescent="0.25">
      <c r="A1329" t="s">
        <v>757</v>
      </c>
      <c r="B1329">
        <v>2010</v>
      </c>
      <c r="C1329" s="1">
        <v>10245</v>
      </c>
      <c r="D1329" s="1">
        <v>4305</v>
      </c>
    </row>
    <row r="1330" spans="1:4" x14ac:dyDescent="0.25">
      <c r="A1330" t="s">
        <v>757</v>
      </c>
      <c r="B1330">
        <v>2009</v>
      </c>
      <c r="C1330" s="1">
        <v>9881</v>
      </c>
      <c r="D1330" s="1">
        <v>4151</v>
      </c>
    </row>
    <row r="1331" spans="1:4" x14ac:dyDescent="0.25">
      <c r="A1331" t="s">
        <v>761</v>
      </c>
      <c r="B1331">
        <v>2015</v>
      </c>
      <c r="C1331" s="1">
        <v>23526</v>
      </c>
      <c r="D1331" s="1">
        <v>5305</v>
      </c>
    </row>
    <row r="1332" spans="1:4" x14ac:dyDescent="0.25">
      <c r="A1332" t="s">
        <v>761</v>
      </c>
      <c r="B1332">
        <v>2014</v>
      </c>
      <c r="C1332" s="1">
        <v>23417</v>
      </c>
      <c r="D1332" s="1">
        <v>6693</v>
      </c>
    </row>
    <row r="1333" spans="1:4" x14ac:dyDescent="0.25">
      <c r="A1333" t="s">
        <v>761</v>
      </c>
      <c r="B1333">
        <v>2013</v>
      </c>
      <c r="C1333" s="1">
        <v>23303</v>
      </c>
      <c r="D1333" s="1">
        <v>5651</v>
      </c>
    </row>
    <row r="1334" spans="1:4" x14ac:dyDescent="0.25">
      <c r="A1334" t="s">
        <v>761</v>
      </c>
      <c r="B1334">
        <v>2012</v>
      </c>
      <c r="C1334" s="1">
        <v>22517</v>
      </c>
      <c r="D1334" s="1">
        <v>5022</v>
      </c>
    </row>
    <row r="1335" spans="1:4" x14ac:dyDescent="0.25">
      <c r="A1335" t="s">
        <v>761</v>
      </c>
      <c r="B1335">
        <v>2011</v>
      </c>
      <c r="C1335" s="1">
        <v>22420</v>
      </c>
      <c r="D1335" s="1">
        <v>8797</v>
      </c>
    </row>
    <row r="1336" spans="1:4" x14ac:dyDescent="0.25">
      <c r="A1336" t="s">
        <v>761</v>
      </c>
      <c r="B1336">
        <v>2010</v>
      </c>
      <c r="C1336" s="1">
        <v>22319</v>
      </c>
      <c r="D1336" s="1">
        <v>7628</v>
      </c>
    </row>
    <row r="1337" spans="1:4" x14ac:dyDescent="0.25">
      <c r="A1337" t="s">
        <v>761</v>
      </c>
      <c r="B1337">
        <v>2009</v>
      </c>
      <c r="C1337" s="1">
        <v>22782</v>
      </c>
      <c r="D1337" s="1">
        <v>6613</v>
      </c>
    </row>
    <row r="1338" spans="1:4" x14ac:dyDescent="0.25">
      <c r="A1338" t="s">
        <v>766</v>
      </c>
      <c r="B1338">
        <v>2015</v>
      </c>
      <c r="C1338" s="1">
        <v>22257</v>
      </c>
      <c r="D1338" s="1">
        <v>10926</v>
      </c>
    </row>
    <row r="1339" spans="1:4" x14ac:dyDescent="0.25">
      <c r="A1339" t="s">
        <v>766</v>
      </c>
      <c r="B1339">
        <v>2014</v>
      </c>
      <c r="C1339" s="1">
        <v>21905</v>
      </c>
      <c r="D1339" s="1">
        <v>12613</v>
      </c>
    </row>
    <row r="1340" spans="1:4" x14ac:dyDescent="0.25">
      <c r="A1340" t="s">
        <v>766</v>
      </c>
      <c r="B1340">
        <v>2013</v>
      </c>
      <c r="C1340" s="1">
        <v>21538</v>
      </c>
      <c r="D1340" s="1">
        <v>12401</v>
      </c>
    </row>
    <row r="1341" spans="1:4" x14ac:dyDescent="0.25">
      <c r="A1341" t="s">
        <v>766</v>
      </c>
      <c r="B1341">
        <v>2012</v>
      </c>
      <c r="C1341" s="1">
        <v>20524</v>
      </c>
      <c r="D1341" s="1">
        <v>11817</v>
      </c>
    </row>
    <row r="1342" spans="1:4" x14ac:dyDescent="0.25">
      <c r="A1342" t="s">
        <v>766</v>
      </c>
      <c r="B1342">
        <v>2011</v>
      </c>
      <c r="C1342" s="1">
        <v>20168</v>
      </c>
      <c r="D1342" s="1">
        <v>11612</v>
      </c>
    </row>
    <row r="1343" spans="1:4" x14ac:dyDescent="0.25">
      <c r="A1343" t="s">
        <v>766</v>
      </c>
      <c r="B1343">
        <v>2010</v>
      </c>
      <c r="C1343" s="1">
        <v>19799</v>
      </c>
      <c r="D1343" s="1">
        <v>11400</v>
      </c>
    </row>
    <row r="1344" spans="1:4" x14ac:dyDescent="0.25">
      <c r="A1344" t="s">
        <v>766</v>
      </c>
      <c r="B1344">
        <v>2009</v>
      </c>
      <c r="C1344" s="1">
        <v>19234</v>
      </c>
      <c r="D1344" s="1">
        <v>13910</v>
      </c>
    </row>
    <row r="1345" spans="1:4" x14ac:dyDescent="0.25">
      <c r="A1345" t="s">
        <v>772</v>
      </c>
      <c r="B1345">
        <v>2015</v>
      </c>
      <c r="C1345" s="1">
        <v>6671</v>
      </c>
      <c r="D1345" s="1">
        <v>1616</v>
      </c>
    </row>
    <row r="1346" spans="1:4" x14ac:dyDescent="0.25">
      <c r="A1346" t="s">
        <v>772</v>
      </c>
      <c r="B1346">
        <v>2014</v>
      </c>
      <c r="C1346" s="1">
        <v>6682</v>
      </c>
      <c r="D1346" s="1">
        <v>2045</v>
      </c>
    </row>
    <row r="1347" spans="1:4" x14ac:dyDescent="0.25">
      <c r="A1347" t="s">
        <v>772</v>
      </c>
      <c r="B1347">
        <v>2013</v>
      </c>
      <c r="C1347" s="1">
        <v>6694</v>
      </c>
      <c r="D1347" s="1">
        <v>2049</v>
      </c>
    </row>
    <row r="1348" spans="1:4" x14ac:dyDescent="0.25">
      <c r="A1348" t="s">
        <v>772</v>
      </c>
      <c r="B1348">
        <v>2012</v>
      </c>
      <c r="C1348" s="1">
        <v>6518</v>
      </c>
      <c r="D1348" s="1">
        <v>1995</v>
      </c>
    </row>
    <row r="1349" spans="1:4" x14ac:dyDescent="0.25">
      <c r="A1349" t="s">
        <v>772</v>
      </c>
      <c r="B1349">
        <v>2011</v>
      </c>
      <c r="C1349" s="1">
        <v>6535</v>
      </c>
      <c r="D1349" s="1">
        <v>2000</v>
      </c>
    </row>
    <row r="1350" spans="1:4" x14ac:dyDescent="0.25">
      <c r="A1350" t="s">
        <v>772</v>
      </c>
      <c r="B1350">
        <v>2010</v>
      </c>
      <c r="C1350" s="1">
        <v>6553</v>
      </c>
      <c r="D1350" s="1">
        <v>2006</v>
      </c>
    </row>
    <row r="1351" spans="1:4" x14ac:dyDescent="0.25">
      <c r="A1351" t="s">
        <v>772</v>
      </c>
      <c r="B1351">
        <v>2009</v>
      </c>
      <c r="C1351" s="1">
        <v>7234</v>
      </c>
      <c r="D1351" s="1">
        <v>2220</v>
      </c>
    </row>
    <row r="1352" spans="1:4" x14ac:dyDescent="0.25">
      <c r="A1352" t="s">
        <v>774</v>
      </c>
      <c r="B1352">
        <v>2015</v>
      </c>
      <c r="C1352" s="1">
        <v>44781</v>
      </c>
      <c r="D1352" s="1">
        <v>43973</v>
      </c>
    </row>
    <row r="1353" spans="1:4" x14ac:dyDescent="0.25">
      <c r="A1353" t="s">
        <v>774</v>
      </c>
      <c r="B1353">
        <v>2014</v>
      </c>
      <c r="C1353" s="1">
        <v>44417</v>
      </c>
      <c r="D1353" s="1">
        <v>43973</v>
      </c>
    </row>
    <row r="1354" spans="1:4" x14ac:dyDescent="0.25">
      <c r="A1354" t="s">
        <v>774</v>
      </c>
      <c r="B1354">
        <v>2013</v>
      </c>
      <c r="C1354" s="1">
        <v>44037</v>
      </c>
      <c r="D1354" s="1">
        <v>43596</v>
      </c>
    </row>
    <row r="1355" spans="1:4" x14ac:dyDescent="0.25">
      <c r="A1355" t="s">
        <v>774</v>
      </c>
      <c r="B1355">
        <v>2012</v>
      </c>
      <c r="C1355" s="1">
        <v>42372</v>
      </c>
      <c r="D1355" s="1">
        <v>41657</v>
      </c>
    </row>
    <row r="1356" spans="1:4" x14ac:dyDescent="0.25">
      <c r="A1356" t="s">
        <v>774</v>
      </c>
      <c r="B1356">
        <v>2011</v>
      </c>
      <c r="C1356" s="1">
        <v>42021</v>
      </c>
      <c r="D1356" s="1">
        <v>41657</v>
      </c>
    </row>
    <row r="1357" spans="1:4" x14ac:dyDescent="0.25">
      <c r="A1357" t="s">
        <v>774</v>
      </c>
      <c r="B1357">
        <v>2010</v>
      </c>
      <c r="C1357" s="1">
        <v>41657</v>
      </c>
      <c r="D1357" s="1">
        <v>41657</v>
      </c>
    </row>
    <row r="1358" spans="1:4" x14ac:dyDescent="0.25">
      <c r="A1358" t="s">
        <v>774</v>
      </c>
      <c r="B1358">
        <v>2009</v>
      </c>
      <c r="C1358" s="1">
        <v>42688</v>
      </c>
      <c r="D1358" s="1">
        <v>42688</v>
      </c>
    </row>
    <row r="1359" spans="1:4" x14ac:dyDescent="0.25">
      <c r="A1359" t="s">
        <v>784</v>
      </c>
      <c r="B1359">
        <v>2015</v>
      </c>
      <c r="C1359" s="1">
        <v>10620</v>
      </c>
      <c r="D1359" s="1">
        <v>1922</v>
      </c>
    </row>
    <row r="1360" spans="1:4" x14ac:dyDescent="0.25">
      <c r="A1360" t="s">
        <v>784</v>
      </c>
      <c r="B1360">
        <v>2014</v>
      </c>
      <c r="C1360" s="1">
        <v>10678</v>
      </c>
      <c r="D1360" s="1">
        <v>2606</v>
      </c>
    </row>
    <row r="1361" spans="1:4" x14ac:dyDescent="0.25">
      <c r="A1361" t="s">
        <v>784</v>
      </c>
      <c r="B1361">
        <v>2013</v>
      </c>
      <c r="C1361" s="1">
        <v>10740</v>
      </c>
      <c r="D1361" s="1">
        <v>2435</v>
      </c>
    </row>
    <row r="1362" spans="1:4" x14ac:dyDescent="0.25">
      <c r="A1362" t="s">
        <v>784</v>
      </c>
      <c r="B1362">
        <v>2012</v>
      </c>
      <c r="C1362" s="1">
        <v>10503</v>
      </c>
      <c r="D1362" s="1">
        <v>2397</v>
      </c>
    </row>
    <row r="1363" spans="1:4" x14ac:dyDescent="0.25">
      <c r="A1363" t="s">
        <v>784</v>
      </c>
      <c r="B1363">
        <v>2011</v>
      </c>
      <c r="C1363" s="1">
        <v>10574</v>
      </c>
      <c r="D1363" s="1">
        <v>2397</v>
      </c>
    </row>
    <row r="1364" spans="1:4" x14ac:dyDescent="0.25">
      <c r="A1364" t="s">
        <v>784</v>
      </c>
      <c r="B1364">
        <v>2010</v>
      </c>
      <c r="C1364" s="1">
        <v>10647</v>
      </c>
      <c r="D1364" s="1">
        <v>2267</v>
      </c>
    </row>
    <row r="1365" spans="1:4" x14ac:dyDescent="0.25">
      <c r="A1365" t="s">
        <v>784</v>
      </c>
      <c r="B1365">
        <v>2009</v>
      </c>
      <c r="C1365" s="1">
        <v>12099</v>
      </c>
      <c r="D1365" s="1">
        <v>2220</v>
      </c>
    </row>
    <row r="1366" spans="1:4" x14ac:dyDescent="0.25">
      <c r="A1366" t="s">
        <v>790</v>
      </c>
      <c r="B1366">
        <v>2015</v>
      </c>
      <c r="C1366" s="1">
        <v>11017</v>
      </c>
      <c r="D1366" s="1">
        <v>5267</v>
      </c>
    </row>
    <row r="1367" spans="1:4" x14ac:dyDescent="0.25">
      <c r="A1367" t="s">
        <v>790</v>
      </c>
      <c r="B1367">
        <v>2014</v>
      </c>
      <c r="C1367" s="1">
        <v>10986</v>
      </c>
      <c r="D1367" s="1">
        <v>6648</v>
      </c>
    </row>
    <row r="1368" spans="1:4" x14ac:dyDescent="0.25">
      <c r="A1368" t="s">
        <v>790</v>
      </c>
      <c r="B1368">
        <v>2013</v>
      </c>
      <c r="C1368" s="1">
        <v>10955</v>
      </c>
      <c r="D1368" s="1">
        <v>6408</v>
      </c>
    </row>
    <row r="1369" spans="1:4" x14ac:dyDescent="0.25">
      <c r="A1369" t="s">
        <v>790</v>
      </c>
      <c r="B1369">
        <v>2012</v>
      </c>
      <c r="C1369" s="1">
        <v>10609</v>
      </c>
      <c r="D1369" s="1">
        <v>6139</v>
      </c>
    </row>
    <row r="1370" spans="1:4" x14ac:dyDescent="0.25">
      <c r="A1370" t="s">
        <v>790</v>
      </c>
      <c r="B1370">
        <v>2011</v>
      </c>
      <c r="C1370" s="1">
        <v>10586</v>
      </c>
      <c r="D1370" s="1">
        <v>7505</v>
      </c>
    </row>
    <row r="1371" spans="1:4" x14ac:dyDescent="0.25">
      <c r="A1371" t="s">
        <v>790</v>
      </c>
      <c r="B1371">
        <v>2010</v>
      </c>
      <c r="C1371" s="1">
        <v>10561</v>
      </c>
      <c r="D1371" s="1">
        <v>7260</v>
      </c>
    </row>
    <row r="1372" spans="1:4" x14ac:dyDescent="0.25">
      <c r="A1372" t="s">
        <v>790</v>
      </c>
      <c r="B1372">
        <v>2009</v>
      </c>
      <c r="C1372" s="1">
        <v>10645</v>
      </c>
      <c r="D1372" s="1">
        <v>7060</v>
      </c>
    </row>
    <row r="1373" spans="1:4" x14ac:dyDescent="0.25">
      <c r="A1373" t="s">
        <v>793</v>
      </c>
      <c r="B1373">
        <v>2015</v>
      </c>
      <c r="C1373" s="1">
        <v>6739</v>
      </c>
      <c r="D1373" s="1">
        <v>3383</v>
      </c>
    </row>
    <row r="1374" spans="1:4" x14ac:dyDescent="0.25">
      <c r="A1374" t="s">
        <v>793</v>
      </c>
      <c r="B1374">
        <v>2014</v>
      </c>
      <c r="C1374" s="1">
        <v>6678</v>
      </c>
      <c r="D1374" s="1">
        <v>4048</v>
      </c>
    </row>
    <row r="1375" spans="1:4" x14ac:dyDescent="0.25">
      <c r="A1375" t="s">
        <v>793</v>
      </c>
      <c r="B1375">
        <v>2013</v>
      </c>
      <c r="C1375" s="1">
        <v>6616</v>
      </c>
      <c r="D1375" s="1">
        <v>4010</v>
      </c>
    </row>
    <row r="1376" spans="1:4" x14ac:dyDescent="0.25">
      <c r="A1376" t="s">
        <v>793</v>
      </c>
      <c r="B1376">
        <v>2012</v>
      </c>
      <c r="C1376" s="1">
        <v>6360</v>
      </c>
      <c r="D1376" s="1">
        <v>3855</v>
      </c>
    </row>
    <row r="1377" spans="1:4" x14ac:dyDescent="0.25">
      <c r="A1377" t="s">
        <v>793</v>
      </c>
      <c r="B1377">
        <v>2011</v>
      </c>
      <c r="C1377" s="1">
        <v>6302</v>
      </c>
      <c r="D1377" s="1">
        <v>3820</v>
      </c>
    </row>
    <row r="1378" spans="1:4" x14ac:dyDescent="0.25">
      <c r="A1378" t="s">
        <v>793</v>
      </c>
      <c r="B1378">
        <v>2010</v>
      </c>
      <c r="C1378" s="1">
        <v>6241</v>
      </c>
      <c r="D1378" s="1">
        <v>3783</v>
      </c>
    </row>
    <row r="1379" spans="1:4" x14ac:dyDescent="0.25">
      <c r="A1379" t="s">
        <v>793</v>
      </c>
      <c r="B1379">
        <v>2009</v>
      </c>
      <c r="C1379" s="1">
        <v>6046</v>
      </c>
      <c r="D1379" s="1">
        <v>4018</v>
      </c>
    </row>
    <row r="1380" spans="1:4" x14ac:dyDescent="0.25">
      <c r="A1380" t="s">
        <v>807</v>
      </c>
      <c r="B1380">
        <v>2015</v>
      </c>
      <c r="C1380" s="1">
        <v>4363</v>
      </c>
      <c r="D1380" s="1">
        <v>1129</v>
      </c>
    </row>
    <row r="1381" spans="1:4" x14ac:dyDescent="0.25">
      <c r="A1381" t="s">
        <v>807</v>
      </c>
      <c r="B1381">
        <v>2014</v>
      </c>
      <c r="C1381" s="1">
        <v>4358</v>
      </c>
      <c r="D1381" s="1">
        <v>1755</v>
      </c>
    </row>
    <row r="1382" spans="1:4" x14ac:dyDescent="0.25">
      <c r="A1382" t="s">
        <v>807</v>
      </c>
      <c r="B1382">
        <v>2013</v>
      </c>
      <c r="C1382" s="1">
        <v>4353</v>
      </c>
      <c r="D1382" s="1">
        <v>1709</v>
      </c>
    </row>
    <row r="1383" spans="1:4" x14ac:dyDescent="0.25">
      <c r="A1383" t="s">
        <v>807</v>
      </c>
      <c r="B1383">
        <v>2012</v>
      </c>
      <c r="C1383" s="1">
        <v>4224</v>
      </c>
      <c r="D1383" s="1">
        <v>1668</v>
      </c>
    </row>
    <row r="1384" spans="1:4" x14ac:dyDescent="0.25">
      <c r="A1384" t="s">
        <v>807</v>
      </c>
      <c r="B1384">
        <v>2011</v>
      </c>
      <c r="C1384" s="1">
        <v>4222</v>
      </c>
      <c r="D1384" s="1">
        <v>1601</v>
      </c>
    </row>
    <row r="1385" spans="1:4" x14ac:dyDescent="0.25">
      <c r="A1385" t="s">
        <v>807</v>
      </c>
      <c r="B1385">
        <v>2010</v>
      </c>
      <c r="C1385" s="1">
        <v>4220</v>
      </c>
      <c r="D1385" s="1">
        <v>1464</v>
      </c>
    </row>
    <row r="1386" spans="1:4" x14ac:dyDescent="0.25">
      <c r="A1386" t="s">
        <v>807</v>
      </c>
      <c r="B1386">
        <v>2009</v>
      </c>
      <c r="C1386" s="1">
        <v>4479</v>
      </c>
      <c r="D1386" s="1">
        <v>1397</v>
      </c>
    </row>
    <row r="1387" spans="1:4" x14ac:dyDescent="0.25">
      <c r="A1387" t="s">
        <v>808</v>
      </c>
      <c r="B1387">
        <v>2015</v>
      </c>
      <c r="C1387">
        <v>818</v>
      </c>
      <c r="D1387">
        <v>439</v>
      </c>
    </row>
    <row r="1388" spans="1:4" x14ac:dyDescent="0.25">
      <c r="A1388" t="s">
        <v>808</v>
      </c>
      <c r="B1388">
        <v>2014</v>
      </c>
      <c r="C1388">
        <v>822</v>
      </c>
      <c r="D1388">
        <v>532</v>
      </c>
    </row>
    <row r="1389" spans="1:4" x14ac:dyDescent="0.25">
      <c r="A1389" t="s">
        <v>808</v>
      </c>
      <c r="B1389">
        <v>2013</v>
      </c>
      <c r="C1389">
        <v>825</v>
      </c>
      <c r="D1389">
        <v>533</v>
      </c>
    </row>
    <row r="1390" spans="1:4" x14ac:dyDescent="0.25">
      <c r="A1390" t="s">
        <v>808</v>
      </c>
      <c r="B1390">
        <v>2012</v>
      </c>
      <c r="C1390">
        <v>807</v>
      </c>
      <c r="D1390">
        <v>522</v>
      </c>
    </row>
    <row r="1391" spans="1:4" x14ac:dyDescent="0.25">
      <c r="A1391" t="s">
        <v>808</v>
      </c>
      <c r="B1391">
        <v>2011</v>
      </c>
      <c r="C1391">
        <v>811</v>
      </c>
      <c r="D1391">
        <v>524</v>
      </c>
    </row>
    <row r="1392" spans="1:4" x14ac:dyDescent="0.25">
      <c r="A1392" t="s">
        <v>808</v>
      </c>
      <c r="B1392">
        <v>2010</v>
      </c>
      <c r="C1392">
        <v>815</v>
      </c>
      <c r="D1392">
        <v>527</v>
      </c>
    </row>
    <row r="1393" spans="1:4" x14ac:dyDescent="0.25">
      <c r="A1393" t="s">
        <v>808</v>
      </c>
      <c r="B1393">
        <v>2009</v>
      </c>
      <c r="C1393">
        <v>890</v>
      </c>
      <c r="D1393">
        <v>612</v>
      </c>
    </row>
    <row r="1394" spans="1:4" x14ac:dyDescent="0.25">
      <c r="A1394" t="s">
        <v>809</v>
      </c>
      <c r="B1394">
        <v>2015</v>
      </c>
      <c r="C1394" s="1">
        <v>8767</v>
      </c>
      <c r="D1394" s="1">
        <v>2652</v>
      </c>
    </row>
    <row r="1395" spans="1:4" x14ac:dyDescent="0.25">
      <c r="A1395" t="s">
        <v>809</v>
      </c>
      <c r="B1395">
        <v>2014</v>
      </c>
      <c r="C1395" s="1">
        <v>8744</v>
      </c>
      <c r="D1395" s="1">
        <v>2995</v>
      </c>
    </row>
    <row r="1396" spans="1:4" x14ac:dyDescent="0.25">
      <c r="A1396" t="s">
        <v>809</v>
      </c>
      <c r="B1396">
        <v>2013</v>
      </c>
      <c r="C1396" s="1">
        <v>8720</v>
      </c>
      <c r="D1396" s="1">
        <v>1803</v>
      </c>
    </row>
    <row r="1397" spans="1:4" x14ac:dyDescent="0.25">
      <c r="A1397" t="s">
        <v>809</v>
      </c>
      <c r="B1397">
        <v>2012</v>
      </c>
      <c r="C1397" s="1">
        <v>8447</v>
      </c>
      <c r="D1397" s="1">
        <v>1162</v>
      </c>
    </row>
    <row r="1398" spans="1:4" x14ac:dyDescent="0.25">
      <c r="A1398" t="s">
        <v>809</v>
      </c>
      <c r="B1398">
        <v>2011</v>
      </c>
      <c r="C1398" s="1">
        <v>8430</v>
      </c>
      <c r="D1398">
        <v>989</v>
      </c>
    </row>
    <row r="1399" spans="1:4" x14ac:dyDescent="0.25">
      <c r="A1399" t="s">
        <v>809</v>
      </c>
      <c r="B1399">
        <v>2010</v>
      </c>
      <c r="C1399" s="1">
        <v>8412</v>
      </c>
      <c r="D1399">
        <v>983</v>
      </c>
    </row>
    <row r="1400" spans="1:4" x14ac:dyDescent="0.25">
      <c r="A1400" t="s">
        <v>809</v>
      </c>
      <c r="B1400">
        <v>2009</v>
      </c>
      <c r="C1400" s="1">
        <v>8667</v>
      </c>
      <c r="D1400">
        <v>906</v>
      </c>
    </row>
    <row r="1401" spans="1:4" x14ac:dyDescent="0.25">
      <c r="A1401" t="s">
        <v>814</v>
      </c>
      <c r="B1401">
        <v>2015</v>
      </c>
      <c r="C1401" s="1">
        <v>21427</v>
      </c>
      <c r="D1401" s="1">
        <v>7520</v>
      </c>
    </row>
    <row r="1402" spans="1:4" x14ac:dyDescent="0.25">
      <c r="A1402" t="s">
        <v>814</v>
      </c>
      <c r="B1402">
        <v>2014</v>
      </c>
      <c r="C1402" s="1">
        <v>21423</v>
      </c>
      <c r="D1402" s="1">
        <v>9911</v>
      </c>
    </row>
    <row r="1403" spans="1:4" x14ac:dyDescent="0.25">
      <c r="A1403" t="s">
        <v>814</v>
      </c>
      <c r="B1403">
        <v>2013</v>
      </c>
      <c r="C1403" s="1">
        <v>21419</v>
      </c>
      <c r="D1403" s="1">
        <v>9370</v>
      </c>
    </row>
    <row r="1404" spans="1:4" x14ac:dyDescent="0.25">
      <c r="A1404" t="s">
        <v>814</v>
      </c>
      <c r="B1404">
        <v>2012</v>
      </c>
      <c r="C1404" s="1">
        <v>20809</v>
      </c>
      <c r="D1404" s="1">
        <v>8982</v>
      </c>
    </row>
    <row r="1405" spans="1:4" x14ac:dyDescent="0.25">
      <c r="A1405" t="s">
        <v>814</v>
      </c>
      <c r="B1405">
        <v>2011</v>
      </c>
      <c r="C1405" s="1">
        <v>20822</v>
      </c>
      <c r="D1405" s="1">
        <v>8663</v>
      </c>
    </row>
    <row r="1406" spans="1:4" x14ac:dyDescent="0.25">
      <c r="A1406" t="s">
        <v>814</v>
      </c>
      <c r="B1406">
        <v>2010</v>
      </c>
      <c r="C1406" s="1">
        <v>20835</v>
      </c>
      <c r="D1406" s="1">
        <v>8169</v>
      </c>
    </row>
    <row r="1407" spans="1:4" x14ac:dyDescent="0.25">
      <c r="A1407" t="s">
        <v>814</v>
      </c>
      <c r="B1407">
        <v>2009</v>
      </c>
      <c r="C1407" s="1">
        <v>21525</v>
      </c>
      <c r="D1407" s="1">
        <v>6903</v>
      </c>
    </row>
    <row r="1408" spans="1:4" x14ac:dyDescent="0.25">
      <c r="A1408" t="s">
        <v>815</v>
      </c>
      <c r="B1408">
        <v>2015</v>
      </c>
      <c r="C1408" s="1">
        <v>232107</v>
      </c>
      <c r="D1408" s="1">
        <v>221892</v>
      </c>
    </row>
    <row r="1409" spans="1:4" x14ac:dyDescent="0.25">
      <c r="A1409" t="s">
        <v>815</v>
      </c>
      <c r="B1409">
        <v>2014</v>
      </c>
      <c r="C1409" s="1">
        <v>229887</v>
      </c>
      <c r="D1409" s="1">
        <v>219770</v>
      </c>
    </row>
    <row r="1410" spans="1:4" x14ac:dyDescent="0.25">
      <c r="A1410" t="s">
        <v>815</v>
      </c>
      <c r="B1410">
        <v>2013</v>
      </c>
      <c r="C1410" s="1">
        <v>227571</v>
      </c>
      <c r="D1410" s="1">
        <v>216192</v>
      </c>
    </row>
    <row r="1411" spans="1:4" x14ac:dyDescent="0.25">
      <c r="A1411" t="s">
        <v>815</v>
      </c>
      <c r="B1411">
        <v>2012</v>
      </c>
      <c r="C1411" s="1">
        <v>218574</v>
      </c>
      <c r="D1411" s="1">
        <v>207645</v>
      </c>
    </row>
    <row r="1412" spans="1:4" x14ac:dyDescent="0.25">
      <c r="A1412" t="s">
        <v>815</v>
      </c>
      <c r="B1412">
        <v>2011</v>
      </c>
      <c r="C1412" s="1">
        <v>216400</v>
      </c>
      <c r="D1412" s="1">
        <v>205580</v>
      </c>
    </row>
    <row r="1413" spans="1:4" x14ac:dyDescent="0.25">
      <c r="A1413" t="s">
        <v>815</v>
      </c>
      <c r="B1413">
        <v>2010</v>
      </c>
      <c r="C1413" s="1">
        <v>214152</v>
      </c>
      <c r="D1413" s="1">
        <v>203230</v>
      </c>
    </row>
    <row r="1414" spans="1:4" x14ac:dyDescent="0.25">
      <c r="A1414" t="s">
        <v>815</v>
      </c>
      <c r="B1414">
        <v>2009</v>
      </c>
      <c r="C1414" s="1">
        <v>225358</v>
      </c>
      <c r="D1414" s="1">
        <v>213865</v>
      </c>
    </row>
    <row r="1415" spans="1:4" x14ac:dyDescent="0.25">
      <c r="A1415" t="s">
        <v>831</v>
      </c>
      <c r="B1415">
        <v>2015</v>
      </c>
      <c r="C1415" s="1">
        <v>141046</v>
      </c>
      <c r="D1415" s="1">
        <v>85623</v>
      </c>
    </row>
    <row r="1416" spans="1:4" x14ac:dyDescent="0.25">
      <c r="A1416" t="s">
        <v>831</v>
      </c>
      <c r="B1416">
        <v>2014</v>
      </c>
      <c r="C1416" s="1">
        <v>140567</v>
      </c>
      <c r="D1416" s="1">
        <v>114832</v>
      </c>
    </row>
    <row r="1417" spans="1:4" x14ac:dyDescent="0.25">
      <c r="A1417" t="s">
        <v>831</v>
      </c>
      <c r="B1417">
        <v>2013</v>
      </c>
      <c r="C1417" s="1">
        <v>140067</v>
      </c>
      <c r="D1417" s="1">
        <v>112613</v>
      </c>
    </row>
    <row r="1418" spans="1:4" x14ac:dyDescent="0.25">
      <c r="A1418" t="s">
        <v>831</v>
      </c>
      <c r="B1418">
        <v>2012</v>
      </c>
      <c r="C1418" s="1">
        <v>135549</v>
      </c>
      <c r="D1418" s="1">
        <v>108693</v>
      </c>
    </row>
    <row r="1419" spans="1:4" x14ac:dyDescent="0.25">
      <c r="A1419" t="s">
        <v>831</v>
      </c>
      <c r="B1419">
        <v>2011</v>
      </c>
      <c r="C1419" s="1">
        <v>135154</v>
      </c>
      <c r="D1419" s="1">
        <v>105539</v>
      </c>
    </row>
    <row r="1420" spans="1:4" x14ac:dyDescent="0.25">
      <c r="A1420" t="s">
        <v>831</v>
      </c>
      <c r="B1420">
        <v>2010</v>
      </c>
      <c r="C1420" s="1">
        <v>134745</v>
      </c>
      <c r="D1420" s="1">
        <v>103215</v>
      </c>
    </row>
    <row r="1421" spans="1:4" x14ac:dyDescent="0.25">
      <c r="A1421" t="s">
        <v>831</v>
      </c>
      <c r="B1421">
        <v>2009</v>
      </c>
      <c r="C1421" s="1">
        <v>130517</v>
      </c>
      <c r="D1421" s="1">
        <v>101119</v>
      </c>
    </row>
    <row r="1422" spans="1:4" x14ac:dyDescent="0.25">
      <c r="A1422" t="s">
        <v>839</v>
      </c>
      <c r="B1422">
        <v>2015</v>
      </c>
      <c r="C1422" s="1">
        <v>77921</v>
      </c>
      <c r="D1422" s="1">
        <v>60017</v>
      </c>
    </row>
    <row r="1423" spans="1:4" x14ac:dyDescent="0.25">
      <c r="A1423" t="s">
        <v>839</v>
      </c>
      <c r="B1423">
        <v>2014</v>
      </c>
      <c r="C1423" s="1">
        <v>77340</v>
      </c>
      <c r="D1423" s="1">
        <v>69965</v>
      </c>
    </row>
    <row r="1424" spans="1:4" x14ac:dyDescent="0.25">
      <c r="A1424" t="s">
        <v>839</v>
      </c>
      <c r="B1424">
        <v>2013</v>
      </c>
      <c r="C1424" s="1">
        <v>76734</v>
      </c>
      <c r="D1424" s="1">
        <v>69417</v>
      </c>
    </row>
    <row r="1425" spans="1:4" x14ac:dyDescent="0.25">
      <c r="A1425" t="s">
        <v>839</v>
      </c>
      <c r="B1425">
        <v>2012</v>
      </c>
      <c r="C1425" s="1">
        <v>73894</v>
      </c>
      <c r="D1425" s="1">
        <v>66847</v>
      </c>
    </row>
    <row r="1426" spans="1:4" x14ac:dyDescent="0.25">
      <c r="A1426" t="s">
        <v>839</v>
      </c>
      <c r="B1426">
        <v>2011</v>
      </c>
      <c r="C1426" s="1">
        <v>73339</v>
      </c>
      <c r="D1426" s="1">
        <v>66345</v>
      </c>
    </row>
    <row r="1427" spans="1:4" x14ac:dyDescent="0.25">
      <c r="A1427" t="s">
        <v>839</v>
      </c>
      <c r="B1427">
        <v>2010</v>
      </c>
      <c r="C1427" s="1">
        <v>72765</v>
      </c>
      <c r="D1427" s="1">
        <v>65826</v>
      </c>
    </row>
    <row r="1428" spans="1:4" x14ac:dyDescent="0.25">
      <c r="A1428" t="s">
        <v>839</v>
      </c>
      <c r="B1428">
        <v>2009</v>
      </c>
      <c r="C1428" s="1">
        <v>75776</v>
      </c>
      <c r="D1428" s="1">
        <v>66611</v>
      </c>
    </row>
    <row r="1429" spans="1:4" x14ac:dyDescent="0.25">
      <c r="A1429" t="s">
        <v>840</v>
      </c>
      <c r="B1429">
        <v>2015</v>
      </c>
      <c r="C1429" s="1">
        <v>31028</v>
      </c>
      <c r="D1429" s="1">
        <v>20364</v>
      </c>
    </row>
    <row r="1430" spans="1:4" x14ac:dyDescent="0.25">
      <c r="A1430" t="s">
        <v>840</v>
      </c>
      <c r="B1430">
        <v>2014</v>
      </c>
      <c r="C1430" s="1">
        <v>30673</v>
      </c>
      <c r="D1430" s="1">
        <v>26562</v>
      </c>
    </row>
    <row r="1431" spans="1:4" x14ac:dyDescent="0.25">
      <c r="A1431" t="s">
        <v>840</v>
      </c>
      <c r="B1431">
        <v>2013</v>
      </c>
      <c r="C1431" s="1">
        <v>30302</v>
      </c>
      <c r="D1431" s="1">
        <v>25841</v>
      </c>
    </row>
    <row r="1432" spans="1:4" x14ac:dyDescent="0.25">
      <c r="A1432" t="s">
        <v>840</v>
      </c>
      <c r="B1432">
        <v>2012</v>
      </c>
      <c r="C1432" s="1">
        <v>29036</v>
      </c>
      <c r="D1432" s="1">
        <v>25147</v>
      </c>
    </row>
    <row r="1433" spans="1:4" x14ac:dyDescent="0.25">
      <c r="A1433" t="s">
        <v>840</v>
      </c>
      <c r="B1433">
        <v>2011</v>
      </c>
      <c r="C1433" s="1">
        <v>28683</v>
      </c>
      <c r="D1433" s="1">
        <v>24520</v>
      </c>
    </row>
    <row r="1434" spans="1:4" x14ac:dyDescent="0.25">
      <c r="A1434" t="s">
        <v>840</v>
      </c>
      <c r="B1434">
        <v>2010</v>
      </c>
      <c r="C1434" s="1">
        <v>28318</v>
      </c>
      <c r="D1434" s="1">
        <v>23809</v>
      </c>
    </row>
    <row r="1435" spans="1:4" x14ac:dyDescent="0.25">
      <c r="A1435" t="s">
        <v>840</v>
      </c>
      <c r="B1435">
        <v>2009</v>
      </c>
      <c r="C1435" s="1">
        <v>28042</v>
      </c>
      <c r="D1435" s="1">
        <v>22751</v>
      </c>
    </row>
    <row r="1436" spans="1:4" x14ac:dyDescent="0.25">
      <c r="A1436" t="s">
        <v>841</v>
      </c>
      <c r="B1436">
        <v>2015</v>
      </c>
      <c r="C1436" s="1">
        <v>56649</v>
      </c>
      <c r="D1436" s="1">
        <v>50310</v>
      </c>
    </row>
    <row r="1437" spans="1:4" x14ac:dyDescent="0.25">
      <c r="A1437" t="s">
        <v>841</v>
      </c>
      <c r="B1437">
        <v>2014</v>
      </c>
      <c r="C1437" s="1">
        <v>56408</v>
      </c>
      <c r="D1437" s="1">
        <v>50100</v>
      </c>
    </row>
    <row r="1438" spans="1:4" x14ac:dyDescent="0.25">
      <c r="A1438" t="s">
        <v>841</v>
      </c>
      <c r="B1438">
        <v>2013</v>
      </c>
      <c r="C1438" s="1">
        <v>56156</v>
      </c>
      <c r="D1438" s="1">
        <v>49151</v>
      </c>
    </row>
    <row r="1439" spans="1:4" x14ac:dyDescent="0.25">
      <c r="A1439" t="s">
        <v>841</v>
      </c>
      <c r="B1439">
        <v>2012</v>
      </c>
      <c r="C1439" s="1">
        <v>54289</v>
      </c>
      <c r="D1439" s="1">
        <v>47543</v>
      </c>
    </row>
    <row r="1440" spans="1:4" x14ac:dyDescent="0.25">
      <c r="A1440" t="s">
        <v>841</v>
      </c>
      <c r="B1440">
        <v>2011</v>
      </c>
      <c r="C1440" s="1">
        <v>54078</v>
      </c>
      <c r="D1440" s="1">
        <v>46686</v>
      </c>
    </row>
    <row r="1441" spans="1:4" x14ac:dyDescent="0.25">
      <c r="A1441" t="s">
        <v>841</v>
      </c>
      <c r="B1441">
        <v>2010</v>
      </c>
      <c r="C1441" s="1">
        <v>53860</v>
      </c>
      <c r="D1441" s="1">
        <v>46280</v>
      </c>
    </row>
    <row r="1442" spans="1:4" x14ac:dyDescent="0.25">
      <c r="A1442" t="s">
        <v>841</v>
      </c>
      <c r="B1442">
        <v>2009</v>
      </c>
      <c r="C1442" s="1">
        <v>54149</v>
      </c>
      <c r="D1442" s="1">
        <v>46907</v>
      </c>
    </row>
    <row r="1443" spans="1:4" x14ac:dyDescent="0.25">
      <c r="A1443" t="s">
        <v>843</v>
      </c>
      <c r="B1443">
        <v>2015</v>
      </c>
      <c r="C1443" s="1">
        <v>25363</v>
      </c>
      <c r="D1443" s="1">
        <v>23050</v>
      </c>
    </row>
    <row r="1444" spans="1:4" x14ac:dyDescent="0.25">
      <c r="A1444" t="s">
        <v>843</v>
      </c>
      <c r="B1444">
        <v>2014</v>
      </c>
      <c r="C1444" s="1">
        <v>25269</v>
      </c>
      <c r="D1444" s="1">
        <v>22950</v>
      </c>
    </row>
    <row r="1445" spans="1:4" x14ac:dyDescent="0.25">
      <c r="A1445" t="s">
        <v>843</v>
      </c>
      <c r="B1445">
        <v>2013</v>
      </c>
      <c r="C1445" s="1">
        <v>25171</v>
      </c>
      <c r="D1445" s="1">
        <v>22800</v>
      </c>
    </row>
    <row r="1446" spans="1:4" x14ac:dyDescent="0.25">
      <c r="A1446" t="s">
        <v>843</v>
      </c>
      <c r="B1446">
        <v>2012</v>
      </c>
      <c r="C1446" s="1">
        <v>24350</v>
      </c>
      <c r="D1446" s="1">
        <v>21950</v>
      </c>
    </row>
    <row r="1447" spans="1:4" x14ac:dyDescent="0.25">
      <c r="A1447" t="s">
        <v>843</v>
      </c>
      <c r="B1447">
        <v>2011</v>
      </c>
      <c r="C1447" s="1">
        <v>24271</v>
      </c>
      <c r="D1447" s="1">
        <v>20836</v>
      </c>
    </row>
    <row r="1448" spans="1:4" x14ac:dyDescent="0.25">
      <c r="A1448" t="s">
        <v>843</v>
      </c>
      <c r="B1448">
        <v>2010</v>
      </c>
      <c r="C1448" s="1">
        <v>24188</v>
      </c>
      <c r="D1448" s="1">
        <v>20500</v>
      </c>
    </row>
    <row r="1449" spans="1:4" x14ac:dyDescent="0.25">
      <c r="A1449" t="s">
        <v>843</v>
      </c>
      <c r="B1449">
        <v>2009</v>
      </c>
      <c r="C1449" s="1">
        <v>23841</v>
      </c>
      <c r="D1449" s="1">
        <v>19000</v>
      </c>
    </row>
    <row r="1450" spans="1:4" x14ac:dyDescent="0.25">
      <c r="A1450" t="s">
        <v>844</v>
      </c>
      <c r="B1450">
        <v>2015</v>
      </c>
      <c r="C1450" s="1">
        <v>19454</v>
      </c>
      <c r="D1450" s="1">
        <v>10026</v>
      </c>
    </row>
    <row r="1451" spans="1:4" x14ac:dyDescent="0.25">
      <c r="A1451" t="s">
        <v>844</v>
      </c>
      <c r="B1451">
        <v>2014</v>
      </c>
      <c r="C1451" s="1">
        <v>19288</v>
      </c>
      <c r="D1451" s="1">
        <v>13108</v>
      </c>
    </row>
    <row r="1452" spans="1:4" x14ac:dyDescent="0.25">
      <c r="A1452" t="s">
        <v>844</v>
      </c>
      <c r="B1452">
        <v>2013</v>
      </c>
      <c r="C1452" s="1">
        <v>19114</v>
      </c>
      <c r="D1452" s="1">
        <v>12658</v>
      </c>
    </row>
    <row r="1453" spans="1:4" x14ac:dyDescent="0.25">
      <c r="A1453" t="s">
        <v>844</v>
      </c>
      <c r="B1453">
        <v>2012</v>
      </c>
      <c r="C1453" s="1">
        <v>18383</v>
      </c>
      <c r="D1453" s="1">
        <v>11988</v>
      </c>
    </row>
    <row r="1454" spans="1:4" x14ac:dyDescent="0.25">
      <c r="A1454" t="s">
        <v>844</v>
      </c>
      <c r="B1454">
        <v>2011</v>
      </c>
      <c r="C1454" s="1">
        <v>18222</v>
      </c>
      <c r="D1454" s="1">
        <v>11257</v>
      </c>
    </row>
    <row r="1455" spans="1:4" x14ac:dyDescent="0.25">
      <c r="A1455" t="s">
        <v>844</v>
      </c>
      <c r="B1455">
        <v>2010</v>
      </c>
      <c r="C1455" s="1">
        <v>18055</v>
      </c>
      <c r="D1455" s="1">
        <v>10091</v>
      </c>
    </row>
    <row r="1456" spans="1:4" x14ac:dyDescent="0.25">
      <c r="A1456" t="s">
        <v>844</v>
      </c>
      <c r="B1456">
        <v>2009</v>
      </c>
      <c r="C1456" s="1">
        <v>18134</v>
      </c>
      <c r="D1456" s="1">
        <v>9214</v>
      </c>
    </row>
    <row r="1457" spans="1:4" x14ac:dyDescent="0.25">
      <c r="A1457" t="s">
        <v>849</v>
      </c>
      <c r="B1457">
        <v>2015</v>
      </c>
      <c r="C1457" s="1">
        <v>322126</v>
      </c>
      <c r="D1457" s="1">
        <v>315683</v>
      </c>
    </row>
    <row r="1458" spans="1:4" x14ac:dyDescent="0.25">
      <c r="A1458" t="s">
        <v>849</v>
      </c>
      <c r="B1458">
        <v>2014</v>
      </c>
      <c r="C1458" s="1">
        <v>318813</v>
      </c>
      <c r="D1458" s="1">
        <v>312436</v>
      </c>
    </row>
    <row r="1459" spans="1:4" x14ac:dyDescent="0.25">
      <c r="A1459" t="s">
        <v>849</v>
      </c>
      <c r="B1459">
        <v>2013</v>
      </c>
      <c r="C1459" s="1">
        <v>315360</v>
      </c>
      <c r="D1459" s="1">
        <v>309052</v>
      </c>
    </row>
    <row r="1460" spans="1:4" x14ac:dyDescent="0.25">
      <c r="A1460" t="s">
        <v>849</v>
      </c>
      <c r="B1460">
        <v>2012</v>
      </c>
      <c r="C1460" s="1">
        <v>302623</v>
      </c>
      <c r="D1460" s="1">
        <v>298113</v>
      </c>
    </row>
    <row r="1461" spans="1:4" x14ac:dyDescent="0.25">
      <c r="A1461" t="s">
        <v>849</v>
      </c>
      <c r="B1461">
        <v>2011</v>
      </c>
      <c r="C1461" s="1">
        <v>299361</v>
      </c>
      <c r="D1461" s="1">
        <v>293406</v>
      </c>
    </row>
    <row r="1462" spans="1:4" x14ac:dyDescent="0.25">
      <c r="A1462" t="s">
        <v>849</v>
      </c>
      <c r="B1462">
        <v>2010</v>
      </c>
      <c r="C1462" s="1">
        <v>295988</v>
      </c>
      <c r="D1462" s="1">
        <v>290258</v>
      </c>
    </row>
    <row r="1463" spans="1:4" x14ac:dyDescent="0.25">
      <c r="A1463" t="s">
        <v>849</v>
      </c>
      <c r="B1463">
        <v>2009</v>
      </c>
      <c r="C1463" s="1">
        <v>296261</v>
      </c>
      <c r="D1463" s="1">
        <v>284965</v>
      </c>
    </row>
    <row r="1464" spans="1:4" x14ac:dyDescent="0.25">
      <c r="A1464" t="s">
        <v>850</v>
      </c>
      <c r="B1464">
        <v>2015</v>
      </c>
      <c r="C1464" s="1">
        <v>662362</v>
      </c>
      <c r="D1464" s="1">
        <v>643997</v>
      </c>
    </row>
    <row r="1465" spans="1:4" x14ac:dyDescent="0.25">
      <c r="A1465" t="s">
        <v>850</v>
      </c>
      <c r="B1465">
        <v>2014</v>
      </c>
      <c r="C1465" s="1">
        <v>654681</v>
      </c>
      <c r="D1465" s="1">
        <v>636529</v>
      </c>
    </row>
    <row r="1466" spans="1:4" x14ac:dyDescent="0.25">
      <c r="A1466" t="s">
        <v>850</v>
      </c>
      <c r="B1466">
        <v>2013</v>
      </c>
      <c r="C1466" s="1">
        <v>646673</v>
      </c>
      <c r="D1466" s="1">
        <v>628743</v>
      </c>
    </row>
    <row r="1467" spans="1:4" x14ac:dyDescent="0.25">
      <c r="A1467" t="s">
        <v>850</v>
      </c>
      <c r="B1467">
        <v>2012</v>
      </c>
      <c r="C1467" s="1">
        <v>619536</v>
      </c>
      <c r="D1467" s="1">
        <v>602359</v>
      </c>
    </row>
    <row r="1468" spans="1:4" x14ac:dyDescent="0.25">
      <c r="A1468" t="s">
        <v>850</v>
      </c>
      <c r="B1468">
        <v>2011</v>
      </c>
      <c r="C1468" s="1">
        <v>611904</v>
      </c>
      <c r="D1468" s="1">
        <v>595049</v>
      </c>
    </row>
    <row r="1469" spans="1:4" x14ac:dyDescent="0.25">
      <c r="A1469" t="s">
        <v>850</v>
      </c>
      <c r="B1469">
        <v>2010</v>
      </c>
      <c r="C1469" s="1">
        <v>604013</v>
      </c>
      <c r="D1469" s="1">
        <v>587975</v>
      </c>
    </row>
    <row r="1470" spans="1:4" x14ac:dyDescent="0.25">
      <c r="A1470" t="s">
        <v>850</v>
      </c>
      <c r="B1470">
        <v>2009</v>
      </c>
      <c r="C1470" s="1">
        <v>634345</v>
      </c>
      <c r="D1470" s="1">
        <v>606760</v>
      </c>
    </row>
    <row r="1471" spans="1:4" x14ac:dyDescent="0.25">
      <c r="A1471" t="s">
        <v>852</v>
      </c>
      <c r="B1471">
        <v>2015</v>
      </c>
      <c r="C1471" s="1">
        <v>82887</v>
      </c>
      <c r="D1471" s="1">
        <v>60087</v>
      </c>
    </row>
    <row r="1472" spans="1:4" x14ac:dyDescent="0.25">
      <c r="A1472" t="s">
        <v>852</v>
      </c>
      <c r="B1472">
        <v>2014</v>
      </c>
      <c r="C1472" s="1">
        <v>82298</v>
      </c>
      <c r="D1472" s="1">
        <v>59682</v>
      </c>
    </row>
    <row r="1473" spans="1:4" x14ac:dyDescent="0.25">
      <c r="A1473" t="s">
        <v>852</v>
      </c>
      <c r="B1473">
        <v>2013</v>
      </c>
      <c r="C1473" s="1">
        <v>81693</v>
      </c>
      <c r="D1473" s="1">
        <v>57834</v>
      </c>
    </row>
    <row r="1474" spans="1:4" x14ac:dyDescent="0.25">
      <c r="A1474" t="s">
        <v>852</v>
      </c>
      <c r="B1474">
        <v>2012</v>
      </c>
      <c r="C1474" s="1">
        <v>78703</v>
      </c>
      <c r="D1474" s="1">
        <v>55393</v>
      </c>
    </row>
    <row r="1475" spans="1:4" x14ac:dyDescent="0.25">
      <c r="A1475" t="s">
        <v>852</v>
      </c>
      <c r="B1475">
        <v>2011</v>
      </c>
      <c r="C1475" s="1">
        <v>78144</v>
      </c>
      <c r="D1475" s="1">
        <v>54825</v>
      </c>
    </row>
    <row r="1476" spans="1:4" x14ac:dyDescent="0.25">
      <c r="A1476" t="s">
        <v>852</v>
      </c>
      <c r="B1476">
        <v>2010</v>
      </c>
      <c r="C1476" s="1">
        <v>77565</v>
      </c>
      <c r="D1476" s="1">
        <v>54656</v>
      </c>
    </row>
    <row r="1477" spans="1:4" x14ac:dyDescent="0.25">
      <c r="A1477" t="s">
        <v>852</v>
      </c>
      <c r="B1477">
        <v>2009</v>
      </c>
      <c r="C1477" s="1">
        <v>78125</v>
      </c>
      <c r="D1477" s="1">
        <v>54608</v>
      </c>
    </row>
    <row r="1478" spans="1:4" x14ac:dyDescent="0.25">
      <c r="A1478" t="s">
        <v>853</v>
      </c>
      <c r="B1478">
        <v>2015</v>
      </c>
      <c r="C1478" s="1">
        <v>4474</v>
      </c>
      <c r="D1478" s="1">
        <v>2345</v>
      </c>
    </row>
    <row r="1479" spans="1:4" x14ac:dyDescent="0.25">
      <c r="A1479" t="s">
        <v>853</v>
      </c>
      <c r="B1479">
        <v>2014</v>
      </c>
      <c r="C1479" s="1">
        <v>4486</v>
      </c>
      <c r="D1479" s="1">
        <v>2768</v>
      </c>
    </row>
    <row r="1480" spans="1:4" x14ac:dyDescent="0.25">
      <c r="A1480" t="s">
        <v>853</v>
      </c>
      <c r="B1480">
        <v>2013</v>
      </c>
      <c r="C1480" s="1">
        <v>4498</v>
      </c>
      <c r="D1480" s="1">
        <v>2775</v>
      </c>
    </row>
    <row r="1481" spans="1:4" x14ac:dyDescent="0.25">
      <c r="A1481" t="s">
        <v>853</v>
      </c>
      <c r="B1481">
        <v>2012</v>
      </c>
      <c r="C1481" s="1">
        <v>4385</v>
      </c>
      <c r="D1481" s="1">
        <v>2706</v>
      </c>
    </row>
    <row r="1482" spans="1:4" x14ac:dyDescent="0.25">
      <c r="A1482" t="s">
        <v>853</v>
      </c>
      <c r="B1482">
        <v>2011</v>
      </c>
      <c r="C1482" s="1">
        <v>4402</v>
      </c>
      <c r="D1482" s="1">
        <v>2716</v>
      </c>
    </row>
    <row r="1483" spans="1:4" x14ac:dyDescent="0.25">
      <c r="A1483" t="s">
        <v>853</v>
      </c>
      <c r="B1483">
        <v>2010</v>
      </c>
      <c r="C1483" s="1">
        <v>4418</v>
      </c>
      <c r="D1483" s="1">
        <v>2726</v>
      </c>
    </row>
    <row r="1484" spans="1:4" x14ac:dyDescent="0.25">
      <c r="A1484" t="s">
        <v>853</v>
      </c>
      <c r="B1484">
        <v>2009</v>
      </c>
      <c r="C1484" s="1">
        <v>4735</v>
      </c>
      <c r="D1484" s="1">
        <v>3244</v>
      </c>
    </row>
    <row r="1485" spans="1:4" x14ac:dyDescent="0.25">
      <c r="A1485" t="s">
        <v>860</v>
      </c>
      <c r="B1485">
        <v>2015</v>
      </c>
      <c r="C1485" s="1">
        <v>132353</v>
      </c>
      <c r="D1485" s="1">
        <v>117898</v>
      </c>
    </row>
    <row r="1486" spans="1:4" x14ac:dyDescent="0.25">
      <c r="A1486" t="s">
        <v>860</v>
      </c>
      <c r="B1486">
        <v>2014</v>
      </c>
      <c r="C1486" s="1">
        <v>131269</v>
      </c>
      <c r="D1486" s="1">
        <v>126982</v>
      </c>
    </row>
    <row r="1487" spans="1:4" x14ac:dyDescent="0.25">
      <c r="A1487" t="s">
        <v>860</v>
      </c>
      <c r="B1487">
        <v>2013</v>
      </c>
      <c r="C1487" s="1">
        <v>130139</v>
      </c>
      <c r="D1487" s="1">
        <v>125888</v>
      </c>
    </row>
    <row r="1488" spans="1:4" x14ac:dyDescent="0.25">
      <c r="A1488" t="s">
        <v>860</v>
      </c>
      <c r="B1488">
        <v>2012</v>
      </c>
      <c r="C1488" s="1">
        <v>125208</v>
      </c>
      <c r="D1488" s="1">
        <v>121119</v>
      </c>
    </row>
    <row r="1489" spans="1:4" x14ac:dyDescent="0.25">
      <c r="A1489" t="s">
        <v>860</v>
      </c>
      <c r="B1489">
        <v>2011</v>
      </c>
      <c r="C1489" s="1">
        <v>124162</v>
      </c>
      <c r="D1489" s="1">
        <v>120107</v>
      </c>
    </row>
    <row r="1490" spans="1:4" x14ac:dyDescent="0.25">
      <c r="A1490" t="s">
        <v>860</v>
      </c>
      <c r="B1490">
        <v>2010</v>
      </c>
      <c r="C1490" s="1">
        <v>123081</v>
      </c>
      <c r="D1490" s="1">
        <v>119061</v>
      </c>
    </row>
    <row r="1491" spans="1:4" x14ac:dyDescent="0.25">
      <c r="A1491" t="s">
        <v>860</v>
      </c>
      <c r="B1491">
        <v>2009</v>
      </c>
      <c r="C1491" s="1">
        <v>121785</v>
      </c>
      <c r="D1491" s="1">
        <v>127269</v>
      </c>
    </row>
    <row r="1492" spans="1:4" x14ac:dyDescent="0.25">
      <c r="A1492" t="s">
        <v>862</v>
      </c>
      <c r="B1492">
        <v>2015</v>
      </c>
      <c r="C1492" s="1">
        <v>38534</v>
      </c>
      <c r="D1492" s="1">
        <v>6861</v>
      </c>
    </row>
    <row r="1493" spans="1:4" x14ac:dyDescent="0.25">
      <c r="A1493" t="s">
        <v>862</v>
      </c>
      <c r="B1493">
        <v>2014</v>
      </c>
      <c r="C1493" s="1">
        <v>38213</v>
      </c>
      <c r="D1493" s="1">
        <v>8605</v>
      </c>
    </row>
    <row r="1494" spans="1:4" x14ac:dyDescent="0.25">
      <c r="A1494" t="s">
        <v>862</v>
      </c>
      <c r="B1494">
        <v>2013</v>
      </c>
      <c r="C1494" s="1">
        <v>37879</v>
      </c>
      <c r="D1494" s="1">
        <v>6291</v>
      </c>
    </row>
    <row r="1495" spans="1:4" x14ac:dyDescent="0.25">
      <c r="A1495" t="s">
        <v>862</v>
      </c>
      <c r="B1495">
        <v>2012</v>
      </c>
      <c r="C1495" s="1">
        <v>36439</v>
      </c>
      <c r="D1495" s="1">
        <v>5107</v>
      </c>
    </row>
    <row r="1496" spans="1:4" x14ac:dyDescent="0.25">
      <c r="A1496" t="s">
        <v>862</v>
      </c>
      <c r="B1496">
        <v>2011</v>
      </c>
      <c r="C1496" s="1">
        <v>36129</v>
      </c>
      <c r="D1496" s="1">
        <v>7616</v>
      </c>
    </row>
    <row r="1497" spans="1:4" x14ac:dyDescent="0.25">
      <c r="A1497" t="s">
        <v>862</v>
      </c>
      <c r="B1497">
        <v>2010</v>
      </c>
      <c r="C1497" s="1">
        <v>35809</v>
      </c>
      <c r="D1497" s="1">
        <v>3044</v>
      </c>
    </row>
    <row r="1498" spans="1:4" x14ac:dyDescent="0.25">
      <c r="A1498" t="s">
        <v>862</v>
      </c>
      <c r="B1498">
        <v>2009</v>
      </c>
      <c r="C1498" s="1">
        <v>36314</v>
      </c>
      <c r="D1498" s="1">
        <v>2399</v>
      </c>
    </row>
    <row r="1499" spans="1:4" x14ac:dyDescent="0.25">
      <c r="A1499" t="s">
        <v>863</v>
      </c>
      <c r="B1499">
        <v>2015</v>
      </c>
      <c r="C1499" s="1">
        <v>19702</v>
      </c>
      <c r="D1499" s="1">
        <v>1273</v>
      </c>
    </row>
    <row r="1500" spans="1:4" x14ac:dyDescent="0.25">
      <c r="A1500" t="s">
        <v>863</v>
      </c>
      <c r="B1500">
        <v>2014</v>
      </c>
      <c r="C1500" s="1">
        <v>19690</v>
      </c>
      <c r="D1500" s="1">
        <v>2076</v>
      </c>
    </row>
    <row r="1501" spans="1:4" x14ac:dyDescent="0.25">
      <c r="A1501" t="s">
        <v>863</v>
      </c>
      <c r="B1501">
        <v>2013</v>
      </c>
      <c r="C1501" s="1">
        <v>19678</v>
      </c>
      <c r="D1501" s="1">
        <v>2028</v>
      </c>
    </row>
    <row r="1502" spans="1:4" x14ac:dyDescent="0.25">
      <c r="A1502" t="s">
        <v>863</v>
      </c>
      <c r="B1502">
        <v>2012</v>
      </c>
      <c r="C1502" s="1">
        <v>19108</v>
      </c>
      <c r="D1502" s="1">
        <v>1939</v>
      </c>
    </row>
    <row r="1503" spans="1:4" x14ac:dyDescent="0.25">
      <c r="A1503" t="s">
        <v>863</v>
      </c>
      <c r="B1503">
        <v>2011</v>
      </c>
      <c r="C1503" s="1">
        <v>19112</v>
      </c>
      <c r="D1503" s="1">
        <v>3275</v>
      </c>
    </row>
    <row r="1504" spans="1:4" x14ac:dyDescent="0.25">
      <c r="A1504" t="s">
        <v>863</v>
      </c>
      <c r="B1504">
        <v>2010</v>
      </c>
      <c r="C1504" s="1">
        <v>19116</v>
      </c>
      <c r="D1504" s="1">
        <v>3191</v>
      </c>
    </row>
    <row r="1505" spans="1:4" x14ac:dyDescent="0.25">
      <c r="A1505" t="s">
        <v>863</v>
      </c>
      <c r="B1505">
        <v>2009</v>
      </c>
      <c r="C1505" s="1">
        <v>19771</v>
      </c>
      <c r="D1505" s="1">
        <v>3165</v>
      </c>
    </row>
    <row r="1506" spans="1:4" x14ac:dyDescent="0.25">
      <c r="A1506" t="s">
        <v>864</v>
      </c>
      <c r="B1506">
        <v>2015</v>
      </c>
      <c r="C1506" s="1">
        <v>20652</v>
      </c>
      <c r="D1506" s="1">
        <v>14356</v>
      </c>
    </row>
    <row r="1507" spans="1:4" x14ac:dyDescent="0.25">
      <c r="A1507" t="s">
        <v>864</v>
      </c>
      <c r="B1507">
        <v>2014</v>
      </c>
      <c r="C1507" s="1">
        <v>20580</v>
      </c>
      <c r="D1507" s="1">
        <v>16611</v>
      </c>
    </row>
    <row r="1508" spans="1:4" x14ac:dyDescent="0.25">
      <c r="A1508" t="s">
        <v>864</v>
      </c>
      <c r="B1508">
        <v>2013</v>
      </c>
      <c r="C1508" s="1">
        <v>20506</v>
      </c>
      <c r="D1508" s="1">
        <v>16551</v>
      </c>
    </row>
    <row r="1509" spans="1:4" x14ac:dyDescent="0.25">
      <c r="A1509" t="s">
        <v>864</v>
      </c>
      <c r="B1509">
        <v>2012</v>
      </c>
      <c r="C1509" s="1">
        <v>19844</v>
      </c>
      <c r="D1509" s="1">
        <v>16017</v>
      </c>
    </row>
    <row r="1510" spans="1:4" x14ac:dyDescent="0.25">
      <c r="A1510" t="s">
        <v>864</v>
      </c>
      <c r="B1510">
        <v>2011</v>
      </c>
      <c r="C1510" s="1">
        <v>19785</v>
      </c>
      <c r="D1510" s="1">
        <v>15969</v>
      </c>
    </row>
    <row r="1511" spans="1:4" x14ac:dyDescent="0.25">
      <c r="A1511" t="s">
        <v>864</v>
      </c>
      <c r="B1511">
        <v>2010</v>
      </c>
      <c r="C1511" s="1">
        <v>19723</v>
      </c>
      <c r="D1511" s="1">
        <v>15919</v>
      </c>
    </row>
    <row r="1512" spans="1:4" x14ac:dyDescent="0.25">
      <c r="A1512" t="s">
        <v>864</v>
      </c>
      <c r="B1512">
        <v>2009</v>
      </c>
      <c r="C1512" s="1">
        <v>20042</v>
      </c>
      <c r="D1512" s="1">
        <v>17106</v>
      </c>
    </row>
    <row r="1513" spans="1:4" x14ac:dyDescent="0.25">
      <c r="A1513" t="s">
        <v>869</v>
      </c>
      <c r="B1513">
        <v>2015</v>
      </c>
      <c r="C1513" s="1">
        <v>118557</v>
      </c>
      <c r="D1513" s="1">
        <v>83316</v>
      </c>
    </row>
    <row r="1514" spans="1:4" x14ac:dyDescent="0.25">
      <c r="A1514" t="s">
        <v>869</v>
      </c>
      <c r="B1514">
        <v>2014</v>
      </c>
      <c r="C1514" s="1">
        <v>116506</v>
      </c>
      <c r="D1514" s="1">
        <v>104164</v>
      </c>
    </row>
    <row r="1515" spans="1:4" x14ac:dyDescent="0.25">
      <c r="A1515" t="s">
        <v>869</v>
      </c>
      <c r="B1515">
        <v>2013</v>
      </c>
      <c r="C1515" s="1">
        <v>114365</v>
      </c>
      <c r="D1515" s="1">
        <v>96444</v>
      </c>
    </row>
    <row r="1516" spans="1:4" x14ac:dyDescent="0.25">
      <c r="A1516" t="s">
        <v>869</v>
      </c>
      <c r="B1516">
        <v>2012</v>
      </c>
      <c r="C1516" s="1">
        <v>108771</v>
      </c>
      <c r="D1516" s="1">
        <v>92732</v>
      </c>
    </row>
    <row r="1517" spans="1:4" x14ac:dyDescent="0.25">
      <c r="A1517" t="s">
        <v>869</v>
      </c>
      <c r="B1517">
        <v>2011</v>
      </c>
      <c r="C1517" s="1">
        <v>106685</v>
      </c>
      <c r="D1517" s="1">
        <v>92924</v>
      </c>
    </row>
    <row r="1518" spans="1:4" x14ac:dyDescent="0.25">
      <c r="A1518" t="s">
        <v>869</v>
      </c>
      <c r="B1518">
        <v>2010</v>
      </c>
      <c r="C1518" s="1">
        <v>104527</v>
      </c>
      <c r="D1518" s="1">
        <v>89596</v>
      </c>
    </row>
    <row r="1519" spans="1:4" x14ac:dyDescent="0.25">
      <c r="A1519" t="s">
        <v>869</v>
      </c>
      <c r="B1519">
        <v>2009</v>
      </c>
      <c r="C1519" s="1">
        <v>101846</v>
      </c>
      <c r="D1519" s="1">
        <v>87452</v>
      </c>
    </row>
    <row r="1520" spans="1:4" x14ac:dyDescent="0.25">
      <c r="A1520" t="s">
        <v>870</v>
      </c>
      <c r="B1520">
        <v>2015</v>
      </c>
      <c r="C1520" s="1">
        <v>77318</v>
      </c>
      <c r="D1520" s="1">
        <v>68040</v>
      </c>
    </row>
    <row r="1521" spans="1:4" x14ac:dyDescent="0.25">
      <c r="A1521" t="s">
        <v>870</v>
      </c>
      <c r="B1521">
        <v>2014</v>
      </c>
      <c r="C1521" s="1">
        <v>76745</v>
      </c>
      <c r="D1521" s="1">
        <v>67536</v>
      </c>
    </row>
    <row r="1522" spans="1:4" x14ac:dyDescent="0.25">
      <c r="A1522" t="s">
        <v>870</v>
      </c>
      <c r="B1522">
        <v>2013</v>
      </c>
      <c r="C1522" s="1">
        <v>76147</v>
      </c>
      <c r="D1522" s="1">
        <v>66029</v>
      </c>
    </row>
    <row r="1523" spans="1:4" x14ac:dyDescent="0.25">
      <c r="A1523" t="s">
        <v>870</v>
      </c>
      <c r="B1523">
        <v>2012</v>
      </c>
      <c r="C1523" s="1">
        <v>73333</v>
      </c>
      <c r="D1523" s="1">
        <v>61040</v>
      </c>
    </row>
    <row r="1524" spans="1:4" x14ac:dyDescent="0.25">
      <c r="A1524" t="s">
        <v>870</v>
      </c>
      <c r="B1524">
        <v>2011</v>
      </c>
      <c r="C1524" s="1">
        <v>72786</v>
      </c>
      <c r="D1524" s="1">
        <v>71786</v>
      </c>
    </row>
    <row r="1525" spans="1:4" x14ac:dyDescent="0.25">
      <c r="A1525" t="s">
        <v>870</v>
      </c>
      <c r="B1525">
        <v>2010</v>
      </c>
      <c r="C1525" s="1">
        <v>72220</v>
      </c>
      <c r="D1525" s="1">
        <v>70470</v>
      </c>
    </row>
    <row r="1526" spans="1:4" x14ac:dyDescent="0.25">
      <c r="A1526" t="s">
        <v>870</v>
      </c>
      <c r="B1526">
        <v>2009</v>
      </c>
      <c r="C1526" s="1">
        <v>74171</v>
      </c>
      <c r="D1526" s="1">
        <v>67984</v>
      </c>
    </row>
  </sheetData>
  <sortState ref="G2:J1527">
    <sortCondition ref="G2:G1527"/>
    <sortCondition ref="H2:H152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5"/>
  <sheetViews>
    <sheetView workbookViewId="0">
      <selection activeCell="D1" sqref="D1"/>
    </sheetView>
  </sheetViews>
  <sheetFormatPr defaultRowHeight="15.75" x14ac:dyDescent="0.25"/>
  <cols>
    <col min="4" max="7" width="9" style="16"/>
  </cols>
  <sheetData>
    <row r="1" spans="1:12" x14ac:dyDescent="0.25">
      <c r="A1" t="s">
        <v>892</v>
      </c>
      <c r="B1" t="s">
        <v>893</v>
      </c>
      <c r="C1" t="s">
        <v>894</v>
      </c>
      <c r="D1" s="16" t="s">
        <v>895</v>
      </c>
      <c r="E1" s="16" t="s">
        <v>896</v>
      </c>
      <c r="F1" s="16" t="s">
        <v>897</v>
      </c>
      <c r="H1" t="s">
        <v>898</v>
      </c>
      <c r="I1" t="s">
        <v>899</v>
      </c>
      <c r="J1" t="s">
        <v>900</v>
      </c>
      <c r="K1" t="s">
        <v>891</v>
      </c>
      <c r="L1" t="s">
        <v>901</v>
      </c>
    </row>
    <row r="2" spans="1:12" x14ac:dyDescent="0.25">
      <c r="A2">
        <v>2008</v>
      </c>
      <c r="B2">
        <v>1</v>
      </c>
      <c r="C2" t="s">
        <v>9</v>
      </c>
      <c r="D2" s="16">
        <v>154</v>
      </c>
      <c r="E2" s="16">
        <v>436</v>
      </c>
      <c r="F2" s="16">
        <v>1</v>
      </c>
      <c r="H2">
        <v>13179</v>
      </c>
      <c r="I2">
        <v>2235</v>
      </c>
      <c r="J2">
        <v>5</v>
      </c>
      <c r="K2">
        <v>8</v>
      </c>
      <c r="L2">
        <v>0.16958798087867061</v>
      </c>
    </row>
    <row r="3" spans="1:12" x14ac:dyDescent="0.25">
      <c r="A3">
        <v>2009</v>
      </c>
      <c r="B3">
        <v>1</v>
      </c>
      <c r="C3" t="s">
        <v>9</v>
      </c>
      <c r="D3" s="16">
        <v>148</v>
      </c>
      <c r="E3" s="16">
        <v>442</v>
      </c>
      <c r="F3" s="16">
        <v>0</v>
      </c>
      <c r="H3">
        <v>13301</v>
      </c>
      <c r="I3">
        <v>5078</v>
      </c>
      <c r="J3">
        <v>6</v>
      </c>
      <c r="K3">
        <v>8</v>
      </c>
      <c r="L3">
        <v>0.38177580633035108</v>
      </c>
    </row>
    <row r="4" spans="1:12" x14ac:dyDescent="0.25">
      <c r="A4">
        <v>2010</v>
      </c>
      <c r="B4">
        <v>1</v>
      </c>
      <c r="C4" t="s">
        <v>9</v>
      </c>
      <c r="D4" s="16">
        <v>137</v>
      </c>
      <c r="E4" s="16">
        <v>384</v>
      </c>
      <c r="F4" s="16">
        <v>1</v>
      </c>
      <c r="H4">
        <v>12722</v>
      </c>
      <c r="I4">
        <v>5375</v>
      </c>
      <c r="J4">
        <v>6</v>
      </c>
      <c r="K4">
        <v>7</v>
      </c>
      <c r="L4">
        <v>0.42249646282031128</v>
      </c>
    </row>
    <row r="5" spans="1:12" x14ac:dyDescent="0.25">
      <c r="A5">
        <v>2011</v>
      </c>
      <c r="B5">
        <v>1</v>
      </c>
      <c r="C5" t="s">
        <v>9</v>
      </c>
      <c r="D5" s="16">
        <v>160</v>
      </c>
      <c r="E5" s="16">
        <v>472</v>
      </c>
      <c r="F5" s="16">
        <v>1</v>
      </c>
      <c r="H5">
        <v>12787</v>
      </c>
      <c r="I5">
        <v>5464</v>
      </c>
      <c r="J5">
        <v>6</v>
      </c>
      <c r="K5">
        <v>7</v>
      </c>
      <c r="L5">
        <v>0.42730898568858999</v>
      </c>
    </row>
    <row r="6" spans="1:12" x14ac:dyDescent="0.25">
      <c r="A6">
        <v>2012</v>
      </c>
      <c r="B6">
        <v>1</v>
      </c>
      <c r="C6" t="s">
        <v>9</v>
      </c>
      <c r="D6" s="16">
        <v>161</v>
      </c>
      <c r="E6" s="16">
        <v>448</v>
      </c>
      <c r="F6" s="16">
        <v>1</v>
      </c>
      <c r="H6">
        <v>12850</v>
      </c>
      <c r="I6">
        <v>4368</v>
      </c>
      <c r="J6">
        <v>6</v>
      </c>
      <c r="K6">
        <v>7</v>
      </c>
      <c r="L6">
        <v>0.33992217898832683</v>
      </c>
    </row>
    <row r="7" spans="1:12" x14ac:dyDescent="0.25">
      <c r="A7">
        <v>2013</v>
      </c>
      <c r="B7">
        <v>1</v>
      </c>
      <c r="C7" t="s">
        <v>9</v>
      </c>
      <c r="D7" s="16">
        <v>100</v>
      </c>
      <c r="E7" s="16">
        <v>285</v>
      </c>
      <c r="F7" s="16">
        <v>0</v>
      </c>
      <c r="H7">
        <v>13306</v>
      </c>
      <c r="I7">
        <v>4856</v>
      </c>
      <c r="J7">
        <v>6</v>
      </c>
      <c r="K7">
        <v>7</v>
      </c>
      <c r="L7">
        <v>0.3649481436945739</v>
      </c>
    </row>
    <row r="8" spans="1:12" x14ac:dyDescent="0.25">
      <c r="A8">
        <v>2014</v>
      </c>
      <c r="B8">
        <v>1</v>
      </c>
      <c r="C8" t="s">
        <v>9</v>
      </c>
      <c r="D8" s="16">
        <v>256</v>
      </c>
      <c r="E8" s="16">
        <v>771</v>
      </c>
      <c r="F8" s="16">
        <v>0</v>
      </c>
      <c r="H8">
        <v>13378</v>
      </c>
      <c r="I8">
        <v>5241</v>
      </c>
      <c r="J8">
        <v>6</v>
      </c>
      <c r="K8">
        <v>7</v>
      </c>
      <c r="L8">
        <v>0.39176259530572582</v>
      </c>
    </row>
    <row r="9" spans="1:12" x14ac:dyDescent="0.25">
      <c r="A9">
        <v>2008</v>
      </c>
      <c r="B9">
        <v>2</v>
      </c>
      <c r="C9" t="s">
        <v>10</v>
      </c>
      <c r="D9" s="16">
        <v>90</v>
      </c>
      <c r="E9" s="16">
        <v>239</v>
      </c>
      <c r="F9" s="16">
        <v>0</v>
      </c>
      <c r="H9">
        <v>24871</v>
      </c>
      <c r="I9">
        <v>14292</v>
      </c>
      <c r="J9">
        <v>20</v>
      </c>
      <c r="K9">
        <v>15</v>
      </c>
      <c r="L9">
        <v>0.5746451690724137</v>
      </c>
    </row>
    <row r="10" spans="1:12" x14ac:dyDescent="0.25">
      <c r="A10">
        <v>2009</v>
      </c>
      <c r="B10">
        <v>2</v>
      </c>
      <c r="C10" t="s">
        <v>10</v>
      </c>
      <c r="D10" s="16">
        <v>94</v>
      </c>
      <c r="E10" s="16">
        <v>261</v>
      </c>
      <c r="F10" s="16">
        <v>1</v>
      </c>
      <c r="H10">
        <v>24825</v>
      </c>
      <c r="I10">
        <v>13746</v>
      </c>
      <c r="J10">
        <v>25</v>
      </c>
      <c r="K10">
        <v>14</v>
      </c>
      <c r="L10">
        <v>0.55371601208459209</v>
      </c>
    </row>
    <row r="11" spans="1:12" x14ac:dyDescent="0.25">
      <c r="A11">
        <v>2010</v>
      </c>
      <c r="B11">
        <v>2</v>
      </c>
      <c r="C11" t="s">
        <v>10</v>
      </c>
      <c r="D11" s="16">
        <v>60</v>
      </c>
      <c r="E11" s="16">
        <v>167</v>
      </c>
      <c r="F11" s="16">
        <v>2</v>
      </c>
      <c r="H11">
        <v>24959</v>
      </c>
      <c r="I11">
        <v>15502</v>
      </c>
      <c r="J11">
        <v>25</v>
      </c>
      <c r="K11">
        <v>14</v>
      </c>
      <c r="L11">
        <v>0.6210986017067992</v>
      </c>
    </row>
    <row r="12" spans="1:12" x14ac:dyDescent="0.25">
      <c r="A12">
        <v>2011</v>
      </c>
      <c r="B12">
        <v>2</v>
      </c>
      <c r="C12" t="s">
        <v>10</v>
      </c>
      <c r="D12" s="16">
        <v>43</v>
      </c>
      <c r="E12" s="16">
        <v>130</v>
      </c>
      <c r="F12" s="16">
        <v>0</v>
      </c>
      <c r="H12">
        <v>24948</v>
      </c>
      <c r="I12">
        <v>19051</v>
      </c>
      <c r="J12">
        <v>25</v>
      </c>
      <c r="K12">
        <v>13</v>
      </c>
      <c r="L12">
        <v>0.76362834696168025</v>
      </c>
    </row>
    <row r="13" spans="1:12" x14ac:dyDescent="0.25">
      <c r="A13">
        <v>2012</v>
      </c>
      <c r="B13">
        <v>2</v>
      </c>
      <c r="C13" t="s">
        <v>10</v>
      </c>
      <c r="D13" s="16">
        <v>54</v>
      </c>
      <c r="E13" s="16">
        <v>163</v>
      </c>
      <c r="F13" s="16">
        <v>0</v>
      </c>
      <c r="H13">
        <v>24937</v>
      </c>
      <c r="I13">
        <v>19051</v>
      </c>
      <c r="J13">
        <v>25</v>
      </c>
      <c r="K13">
        <v>13</v>
      </c>
      <c r="L13">
        <v>0.76396519228455706</v>
      </c>
    </row>
    <row r="14" spans="1:12" x14ac:dyDescent="0.25">
      <c r="A14">
        <v>2013</v>
      </c>
      <c r="B14">
        <v>2</v>
      </c>
      <c r="C14" t="s">
        <v>10</v>
      </c>
      <c r="D14" s="16">
        <v>43</v>
      </c>
      <c r="E14" s="16">
        <v>112</v>
      </c>
      <c r="F14" s="16">
        <v>1</v>
      </c>
      <c r="H14">
        <v>25675</v>
      </c>
      <c r="I14">
        <v>19821</v>
      </c>
      <c r="J14">
        <v>25</v>
      </c>
      <c r="K14">
        <v>13</v>
      </c>
      <c r="L14">
        <v>0.77199610516066208</v>
      </c>
    </row>
    <row r="15" spans="1:12" x14ac:dyDescent="0.25">
      <c r="A15">
        <v>2014</v>
      </c>
      <c r="B15">
        <v>2</v>
      </c>
      <c r="C15" t="s">
        <v>10</v>
      </c>
      <c r="D15" s="16">
        <v>118</v>
      </c>
      <c r="E15" s="16">
        <v>302</v>
      </c>
      <c r="F15" s="16">
        <v>2</v>
      </c>
      <c r="H15">
        <v>25685</v>
      </c>
      <c r="I15">
        <v>19821</v>
      </c>
      <c r="J15">
        <v>25</v>
      </c>
      <c r="K15">
        <v>13</v>
      </c>
      <c r="L15">
        <v>0.77169554214522096</v>
      </c>
    </row>
    <row r="16" spans="1:12" x14ac:dyDescent="0.25">
      <c r="A16">
        <v>2008</v>
      </c>
      <c r="B16">
        <v>3</v>
      </c>
      <c r="C16" t="s">
        <v>15</v>
      </c>
      <c r="D16" s="16">
        <v>83</v>
      </c>
      <c r="E16" s="16">
        <v>729</v>
      </c>
      <c r="F16" s="16">
        <v>3</v>
      </c>
      <c r="H16">
        <v>74505</v>
      </c>
      <c r="I16">
        <v>76195</v>
      </c>
      <c r="J16">
        <v>45</v>
      </c>
      <c r="K16">
        <v>44</v>
      </c>
      <c r="L16">
        <v>1.022683041406617</v>
      </c>
    </row>
    <row r="17" spans="1:12" x14ac:dyDescent="0.25">
      <c r="A17">
        <v>2009</v>
      </c>
      <c r="B17">
        <v>3</v>
      </c>
      <c r="C17" t="s">
        <v>15</v>
      </c>
      <c r="D17" s="16">
        <v>25</v>
      </c>
      <c r="E17" s="16">
        <v>143</v>
      </c>
      <c r="F17" s="16">
        <v>0</v>
      </c>
      <c r="H17">
        <v>75214</v>
      </c>
      <c r="I17">
        <v>77568</v>
      </c>
      <c r="J17">
        <v>55</v>
      </c>
      <c r="K17">
        <v>41</v>
      </c>
      <c r="L17">
        <v>1.0312973648522881</v>
      </c>
    </row>
    <row r="18" spans="1:12" x14ac:dyDescent="0.25">
      <c r="A18">
        <v>2010</v>
      </c>
      <c r="B18">
        <v>3</v>
      </c>
      <c r="C18" t="s">
        <v>15</v>
      </c>
      <c r="D18" s="16">
        <v>25</v>
      </c>
      <c r="E18" s="16">
        <v>154</v>
      </c>
      <c r="F18" s="16">
        <v>0</v>
      </c>
      <c r="H18">
        <v>73774</v>
      </c>
      <c r="I18">
        <v>69176</v>
      </c>
      <c r="J18">
        <v>55</v>
      </c>
      <c r="K18">
        <v>41</v>
      </c>
      <c r="L18">
        <v>0.93767451947840708</v>
      </c>
    </row>
    <row r="19" spans="1:12" x14ac:dyDescent="0.25">
      <c r="A19">
        <v>2011</v>
      </c>
      <c r="B19">
        <v>3</v>
      </c>
      <c r="C19" t="s">
        <v>15</v>
      </c>
      <c r="D19" s="16">
        <v>20</v>
      </c>
      <c r="E19" s="16">
        <v>208</v>
      </c>
      <c r="F19" s="16">
        <v>0</v>
      </c>
      <c r="H19">
        <v>74298</v>
      </c>
      <c r="I19">
        <v>69667</v>
      </c>
      <c r="J19">
        <v>55</v>
      </c>
      <c r="K19">
        <v>38</v>
      </c>
      <c r="L19">
        <v>0.93766992382029124</v>
      </c>
    </row>
    <row r="20" spans="1:12" x14ac:dyDescent="0.25">
      <c r="A20">
        <v>2012</v>
      </c>
      <c r="B20">
        <v>3</v>
      </c>
      <c r="C20" t="s">
        <v>15</v>
      </c>
      <c r="D20" s="16">
        <v>16</v>
      </c>
      <c r="E20" s="16">
        <v>70</v>
      </c>
      <c r="F20" s="16">
        <v>0</v>
      </c>
      <c r="H20">
        <v>74804</v>
      </c>
      <c r="I20">
        <v>70142</v>
      </c>
      <c r="J20">
        <v>55</v>
      </c>
      <c r="K20">
        <v>38</v>
      </c>
      <c r="L20">
        <v>0.93767712956526394</v>
      </c>
    </row>
    <row r="21" spans="1:12" x14ac:dyDescent="0.25">
      <c r="A21">
        <v>2013</v>
      </c>
      <c r="B21">
        <v>3</v>
      </c>
      <c r="C21" t="s">
        <v>15</v>
      </c>
      <c r="D21" s="16">
        <v>16</v>
      </c>
      <c r="E21" s="16">
        <v>123</v>
      </c>
      <c r="F21" s="16">
        <v>0</v>
      </c>
      <c r="H21">
        <v>77618</v>
      </c>
      <c r="I21">
        <v>72780</v>
      </c>
      <c r="J21">
        <v>55</v>
      </c>
      <c r="K21">
        <v>39</v>
      </c>
      <c r="L21">
        <v>0.93766909737432036</v>
      </c>
    </row>
    <row r="22" spans="1:12" x14ac:dyDescent="0.25">
      <c r="A22">
        <v>2014</v>
      </c>
      <c r="B22">
        <v>3</v>
      </c>
      <c r="C22" t="s">
        <v>15</v>
      </c>
      <c r="D22" s="16">
        <v>29</v>
      </c>
      <c r="E22" s="16">
        <v>187</v>
      </c>
      <c r="F22" s="16">
        <v>4</v>
      </c>
      <c r="H22">
        <v>78176</v>
      </c>
      <c r="I22">
        <v>73304</v>
      </c>
      <c r="J22">
        <v>55</v>
      </c>
      <c r="K22">
        <v>38</v>
      </c>
      <c r="L22">
        <v>0.93767908309455583</v>
      </c>
    </row>
    <row r="23" spans="1:12" x14ac:dyDescent="0.25">
      <c r="A23">
        <v>2008</v>
      </c>
      <c r="B23">
        <v>4</v>
      </c>
      <c r="C23" t="s">
        <v>17</v>
      </c>
      <c r="D23" s="16">
        <v>130</v>
      </c>
      <c r="E23" s="16">
        <v>397</v>
      </c>
      <c r="F23" s="16">
        <v>1</v>
      </c>
      <c r="H23">
        <v>38269</v>
      </c>
      <c r="I23">
        <v>30173</v>
      </c>
      <c r="J23">
        <v>20</v>
      </c>
      <c r="K23">
        <v>23</v>
      </c>
      <c r="L23">
        <v>0.78844495544696747</v>
      </c>
    </row>
    <row r="24" spans="1:12" x14ac:dyDescent="0.25">
      <c r="A24">
        <v>2009</v>
      </c>
      <c r="B24">
        <v>4</v>
      </c>
      <c r="C24" t="s">
        <v>17</v>
      </c>
      <c r="D24" s="16">
        <v>95</v>
      </c>
      <c r="E24" s="16">
        <v>333</v>
      </c>
      <c r="F24" s="16">
        <v>5</v>
      </c>
      <c r="H24">
        <v>38531</v>
      </c>
      <c r="I24">
        <v>30799</v>
      </c>
      <c r="J24">
        <v>26</v>
      </c>
      <c r="K24">
        <v>21</v>
      </c>
      <c r="L24">
        <v>0.79933040928083876</v>
      </c>
    </row>
    <row r="25" spans="1:12" x14ac:dyDescent="0.25">
      <c r="A25">
        <v>2010</v>
      </c>
      <c r="B25">
        <v>4</v>
      </c>
      <c r="C25" t="s">
        <v>17</v>
      </c>
      <c r="D25" s="16">
        <v>140</v>
      </c>
      <c r="E25" s="16">
        <v>407</v>
      </c>
      <c r="F25" s="16">
        <v>1</v>
      </c>
      <c r="H25">
        <v>38775</v>
      </c>
      <c r="I25">
        <v>31750</v>
      </c>
      <c r="J25">
        <v>26</v>
      </c>
      <c r="K25">
        <v>22</v>
      </c>
      <c r="L25">
        <v>0.81882656350741456</v>
      </c>
    </row>
    <row r="26" spans="1:12" x14ac:dyDescent="0.25">
      <c r="A26">
        <v>2011</v>
      </c>
      <c r="B26">
        <v>4</v>
      </c>
      <c r="C26" t="s">
        <v>17</v>
      </c>
      <c r="D26" s="16">
        <v>97</v>
      </c>
      <c r="E26" s="16">
        <v>325</v>
      </c>
      <c r="F26" s="16">
        <v>1</v>
      </c>
      <c r="H26">
        <v>39036</v>
      </c>
      <c r="I26">
        <v>31964</v>
      </c>
      <c r="J26">
        <v>26</v>
      </c>
      <c r="K26">
        <v>20</v>
      </c>
      <c r="L26">
        <v>0.81883389691566755</v>
      </c>
    </row>
    <row r="27" spans="1:12" x14ac:dyDescent="0.25">
      <c r="A27">
        <v>2012</v>
      </c>
      <c r="B27">
        <v>4</v>
      </c>
      <c r="C27" t="s">
        <v>17</v>
      </c>
      <c r="D27" s="16">
        <v>128</v>
      </c>
      <c r="E27" s="16">
        <v>360</v>
      </c>
      <c r="F27" s="16">
        <v>1</v>
      </c>
      <c r="H27">
        <v>39287</v>
      </c>
      <c r="I27">
        <v>32169</v>
      </c>
      <c r="J27">
        <v>26</v>
      </c>
      <c r="K27">
        <v>20</v>
      </c>
      <c r="L27">
        <v>0.81882047496627386</v>
      </c>
    </row>
    <row r="28" spans="1:12" x14ac:dyDescent="0.25">
      <c r="A28">
        <v>2013</v>
      </c>
      <c r="B28">
        <v>4</v>
      </c>
      <c r="C28" t="s">
        <v>17</v>
      </c>
      <c r="D28" s="16">
        <v>109</v>
      </c>
      <c r="E28" s="16">
        <v>375</v>
      </c>
      <c r="F28" s="16">
        <v>2</v>
      </c>
      <c r="H28">
        <v>40749</v>
      </c>
      <c r="I28">
        <v>33366</v>
      </c>
      <c r="J28">
        <v>26</v>
      </c>
      <c r="K28">
        <v>20</v>
      </c>
      <c r="L28">
        <v>0.81881763969667964</v>
      </c>
    </row>
    <row r="29" spans="1:12" x14ac:dyDescent="0.25">
      <c r="A29">
        <v>2014</v>
      </c>
      <c r="B29">
        <v>4</v>
      </c>
      <c r="C29" t="s">
        <v>17</v>
      </c>
      <c r="D29" s="16">
        <v>113</v>
      </c>
      <c r="E29" s="16">
        <v>367</v>
      </c>
      <c r="F29" s="16">
        <v>1</v>
      </c>
      <c r="H29">
        <v>41028</v>
      </c>
      <c r="I29">
        <v>33595</v>
      </c>
      <c r="J29">
        <v>26</v>
      </c>
      <c r="K29">
        <v>20</v>
      </c>
      <c r="L29">
        <v>0.81883104221507264</v>
      </c>
    </row>
    <row r="30" spans="1:12" x14ac:dyDescent="0.25">
      <c r="A30">
        <v>2008</v>
      </c>
      <c r="B30">
        <v>5</v>
      </c>
      <c r="C30" t="s">
        <v>36</v>
      </c>
      <c r="D30" s="16">
        <v>230</v>
      </c>
      <c r="E30" s="16">
        <v>976</v>
      </c>
      <c r="F30" s="16">
        <v>3</v>
      </c>
      <c r="H30">
        <v>37262</v>
      </c>
      <c r="I30">
        <v>2675</v>
      </c>
      <c r="J30">
        <v>25</v>
      </c>
      <c r="K30">
        <v>22</v>
      </c>
      <c r="L30">
        <v>7.1788953894047561E-2</v>
      </c>
    </row>
    <row r="31" spans="1:12" x14ac:dyDescent="0.25">
      <c r="A31">
        <v>2009</v>
      </c>
      <c r="B31">
        <v>5</v>
      </c>
      <c r="C31" t="s">
        <v>36</v>
      </c>
      <c r="D31" s="16">
        <v>159</v>
      </c>
      <c r="E31" s="16">
        <v>572</v>
      </c>
      <c r="F31" s="16">
        <v>5</v>
      </c>
      <c r="H31">
        <v>37388</v>
      </c>
      <c r="I31">
        <v>7022</v>
      </c>
      <c r="J31">
        <v>26</v>
      </c>
      <c r="K31">
        <v>21</v>
      </c>
      <c r="L31">
        <v>0.18781427195891731</v>
      </c>
    </row>
    <row r="32" spans="1:12" x14ac:dyDescent="0.25">
      <c r="A32">
        <v>2010</v>
      </c>
      <c r="B32">
        <v>5</v>
      </c>
      <c r="C32" t="s">
        <v>36</v>
      </c>
      <c r="D32" s="16">
        <v>79</v>
      </c>
      <c r="E32" s="16">
        <v>278</v>
      </c>
      <c r="F32" s="16">
        <v>1</v>
      </c>
      <c r="H32">
        <v>36013</v>
      </c>
      <c r="I32">
        <v>11981</v>
      </c>
      <c r="J32">
        <v>26</v>
      </c>
      <c r="K32">
        <v>20</v>
      </c>
      <c r="L32">
        <v>0.33268541915419431</v>
      </c>
    </row>
    <row r="33" spans="1:12" x14ac:dyDescent="0.25">
      <c r="A33">
        <v>2011</v>
      </c>
      <c r="B33">
        <v>5</v>
      </c>
      <c r="C33" t="s">
        <v>36</v>
      </c>
      <c r="D33" s="16">
        <v>72</v>
      </c>
      <c r="E33" s="16">
        <v>279</v>
      </c>
      <c r="F33" s="16">
        <v>3</v>
      </c>
      <c r="H33">
        <v>36037</v>
      </c>
      <c r="I33">
        <v>14600</v>
      </c>
      <c r="J33">
        <v>26</v>
      </c>
      <c r="K33">
        <v>19</v>
      </c>
      <c r="L33">
        <v>0.4051391625274024</v>
      </c>
    </row>
    <row r="34" spans="1:12" x14ac:dyDescent="0.25">
      <c r="A34">
        <v>2012</v>
      </c>
      <c r="B34">
        <v>5</v>
      </c>
      <c r="C34" t="s">
        <v>36</v>
      </c>
      <c r="D34" s="16">
        <v>66</v>
      </c>
      <c r="E34" s="16">
        <v>236</v>
      </c>
      <c r="F34" s="16">
        <v>0</v>
      </c>
      <c r="H34">
        <v>36059</v>
      </c>
      <c r="I34">
        <v>16088</v>
      </c>
      <c r="J34">
        <v>26</v>
      </c>
      <c r="K34">
        <v>18</v>
      </c>
      <c r="L34">
        <v>0.44615768601458722</v>
      </c>
    </row>
    <row r="35" spans="1:12" x14ac:dyDescent="0.25">
      <c r="A35">
        <v>2013</v>
      </c>
      <c r="B35">
        <v>5</v>
      </c>
      <c r="C35" t="s">
        <v>36</v>
      </c>
      <c r="D35" s="16">
        <v>65</v>
      </c>
      <c r="E35" s="16">
        <v>253</v>
      </c>
      <c r="F35" s="16">
        <v>1</v>
      </c>
      <c r="H35">
        <v>37169</v>
      </c>
      <c r="I35">
        <v>17995</v>
      </c>
      <c r="J35">
        <v>26</v>
      </c>
      <c r="K35">
        <v>19</v>
      </c>
      <c r="L35">
        <v>0.48414000914740779</v>
      </c>
    </row>
    <row r="36" spans="1:12" x14ac:dyDescent="0.25">
      <c r="A36">
        <v>2014</v>
      </c>
      <c r="B36">
        <v>5</v>
      </c>
      <c r="C36" t="s">
        <v>36</v>
      </c>
      <c r="D36" s="16">
        <v>80</v>
      </c>
      <c r="E36" s="16">
        <v>285</v>
      </c>
      <c r="F36" s="16">
        <v>3</v>
      </c>
      <c r="H36">
        <v>37220</v>
      </c>
      <c r="I36">
        <v>19480</v>
      </c>
      <c r="J36">
        <v>26</v>
      </c>
      <c r="K36">
        <v>18</v>
      </c>
      <c r="L36">
        <v>0.52337452982267596</v>
      </c>
    </row>
    <row r="37" spans="1:12" x14ac:dyDescent="0.25">
      <c r="A37">
        <v>2008</v>
      </c>
      <c r="B37">
        <v>6</v>
      </c>
      <c r="C37" t="s">
        <v>37</v>
      </c>
      <c r="D37" s="16">
        <v>210</v>
      </c>
      <c r="E37" s="16">
        <v>606</v>
      </c>
      <c r="F37" s="16">
        <v>0</v>
      </c>
      <c r="H37">
        <v>110334</v>
      </c>
      <c r="I37">
        <v>99845</v>
      </c>
      <c r="J37">
        <v>74</v>
      </c>
      <c r="K37">
        <v>65</v>
      </c>
      <c r="L37">
        <v>0.90493410915946126</v>
      </c>
    </row>
    <row r="38" spans="1:12" x14ac:dyDescent="0.25">
      <c r="A38">
        <v>2009</v>
      </c>
      <c r="B38">
        <v>6</v>
      </c>
      <c r="C38" t="s">
        <v>37</v>
      </c>
      <c r="D38" s="16">
        <v>189</v>
      </c>
      <c r="E38" s="16">
        <v>565</v>
      </c>
      <c r="F38" s="16">
        <v>2</v>
      </c>
      <c r="H38">
        <v>111095</v>
      </c>
      <c r="I38">
        <v>98633</v>
      </c>
      <c r="J38">
        <v>69</v>
      </c>
      <c r="K38">
        <v>61</v>
      </c>
      <c r="L38">
        <v>0.88782573473153603</v>
      </c>
    </row>
    <row r="39" spans="1:12" x14ac:dyDescent="0.25">
      <c r="A39">
        <v>2010</v>
      </c>
      <c r="B39">
        <v>6</v>
      </c>
      <c r="C39" t="s">
        <v>37</v>
      </c>
      <c r="D39" s="16">
        <v>231</v>
      </c>
      <c r="E39" s="16">
        <v>721</v>
      </c>
      <c r="F39" s="16">
        <v>2</v>
      </c>
      <c r="H39">
        <v>109801</v>
      </c>
      <c r="I39">
        <v>102583</v>
      </c>
      <c r="J39">
        <v>69</v>
      </c>
      <c r="K39">
        <v>61</v>
      </c>
      <c r="L39">
        <v>0.93426289378056671</v>
      </c>
    </row>
    <row r="40" spans="1:12" x14ac:dyDescent="0.25">
      <c r="A40">
        <v>2011</v>
      </c>
      <c r="B40">
        <v>6</v>
      </c>
      <c r="C40" t="s">
        <v>37</v>
      </c>
      <c r="D40" s="16">
        <v>136</v>
      </c>
      <c r="E40" s="16">
        <v>376</v>
      </c>
      <c r="F40" s="16">
        <v>3</v>
      </c>
      <c r="H40">
        <v>110402</v>
      </c>
      <c r="I40">
        <v>110402</v>
      </c>
      <c r="J40">
        <v>69</v>
      </c>
      <c r="K40">
        <v>57</v>
      </c>
      <c r="L40">
        <v>1</v>
      </c>
    </row>
    <row r="41" spans="1:12" x14ac:dyDescent="0.25">
      <c r="A41">
        <v>2012</v>
      </c>
      <c r="B41">
        <v>6</v>
      </c>
      <c r="C41" t="s">
        <v>37</v>
      </c>
      <c r="D41" s="16">
        <v>99</v>
      </c>
      <c r="E41" s="16">
        <v>358</v>
      </c>
      <c r="F41" s="16">
        <v>1</v>
      </c>
      <c r="H41">
        <v>110983</v>
      </c>
      <c r="I41">
        <v>110983</v>
      </c>
      <c r="J41">
        <v>69</v>
      </c>
      <c r="K41">
        <v>56</v>
      </c>
      <c r="L41">
        <v>1</v>
      </c>
    </row>
    <row r="42" spans="1:12" x14ac:dyDescent="0.25">
      <c r="A42">
        <v>2013</v>
      </c>
      <c r="B42">
        <v>6</v>
      </c>
      <c r="C42" t="s">
        <v>37</v>
      </c>
      <c r="D42" s="16">
        <v>75</v>
      </c>
      <c r="E42" s="16">
        <v>402</v>
      </c>
      <c r="F42" s="16">
        <v>1</v>
      </c>
      <c r="H42">
        <v>114970</v>
      </c>
      <c r="I42">
        <v>114970</v>
      </c>
      <c r="J42">
        <v>69</v>
      </c>
      <c r="K42">
        <v>57</v>
      </c>
      <c r="L42">
        <v>1</v>
      </c>
    </row>
    <row r="43" spans="1:12" x14ac:dyDescent="0.25">
      <c r="A43">
        <v>2014</v>
      </c>
      <c r="B43">
        <v>6</v>
      </c>
      <c r="C43" t="s">
        <v>37</v>
      </c>
      <c r="D43" s="16">
        <v>84</v>
      </c>
      <c r="E43" s="16">
        <v>328</v>
      </c>
      <c r="F43" s="16">
        <v>1</v>
      </c>
      <c r="H43">
        <v>115632</v>
      </c>
      <c r="I43">
        <v>115632</v>
      </c>
      <c r="J43">
        <v>69</v>
      </c>
      <c r="K43">
        <v>56</v>
      </c>
      <c r="L43">
        <v>1</v>
      </c>
    </row>
    <row r="44" spans="1:12" x14ac:dyDescent="0.25">
      <c r="A44">
        <v>2008</v>
      </c>
      <c r="B44">
        <v>7</v>
      </c>
      <c r="C44" t="s">
        <v>43</v>
      </c>
      <c r="D44" s="16">
        <v>94</v>
      </c>
      <c r="E44" s="16">
        <v>320</v>
      </c>
      <c r="F44" s="16">
        <v>1</v>
      </c>
      <c r="H44">
        <v>91703</v>
      </c>
      <c r="I44">
        <v>93655</v>
      </c>
      <c r="J44">
        <v>47</v>
      </c>
      <c r="K44">
        <v>54</v>
      </c>
      <c r="L44">
        <v>1.0212861084152101</v>
      </c>
    </row>
    <row r="45" spans="1:12" x14ac:dyDescent="0.25">
      <c r="A45">
        <v>2009</v>
      </c>
      <c r="B45">
        <v>7</v>
      </c>
      <c r="C45" t="s">
        <v>43</v>
      </c>
      <c r="D45" s="16">
        <v>63</v>
      </c>
      <c r="E45" s="16">
        <v>278</v>
      </c>
      <c r="F45" s="16">
        <v>3</v>
      </c>
      <c r="H45">
        <v>92927</v>
      </c>
      <c r="I45">
        <v>96493</v>
      </c>
      <c r="J45">
        <v>48</v>
      </c>
      <c r="K45">
        <v>51</v>
      </c>
      <c r="L45">
        <v>1.0383742077114293</v>
      </c>
    </row>
    <row r="46" spans="1:12" x14ac:dyDescent="0.25">
      <c r="A46">
        <v>2010</v>
      </c>
      <c r="B46">
        <v>7</v>
      </c>
      <c r="C46" t="s">
        <v>43</v>
      </c>
      <c r="D46" s="16">
        <v>84</v>
      </c>
      <c r="E46" s="16">
        <v>223</v>
      </c>
      <c r="F46" s="16">
        <v>0</v>
      </c>
      <c r="H46">
        <v>93672</v>
      </c>
      <c r="I46">
        <v>92284</v>
      </c>
      <c r="J46">
        <v>48</v>
      </c>
      <c r="K46">
        <v>52</v>
      </c>
      <c r="L46">
        <v>0.98518233837219238</v>
      </c>
    </row>
    <row r="47" spans="1:12" x14ac:dyDescent="0.25">
      <c r="A47">
        <v>2011</v>
      </c>
      <c r="B47">
        <v>7</v>
      </c>
      <c r="C47" t="s">
        <v>43</v>
      </c>
      <c r="D47" s="16">
        <v>48</v>
      </c>
      <c r="E47" s="16">
        <v>171</v>
      </c>
      <c r="F47" s="16">
        <v>0</v>
      </c>
      <c r="H47">
        <v>94799</v>
      </c>
      <c r="I47">
        <v>93394</v>
      </c>
      <c r="J47">
        <v>48</v>
      </c>
      <c r="K47">
        <v>49</v>
      </c>
      <c r="L47">
        <v>0.98517916855663035</v>
      </c>
    </row>
    <row r="48" spans="1:12" x14ac:dyDescent="0.25">
      <c r="A48">
        <v>2012</v>
      </c>
      <c r="B48">
        <v>7</v>
      </c>
      <c r="C48" t="s">
        <v>43</v>
      </c>
      <c r="D48" s="16">
        <v>49</v>
      </c>
      <c r="E48" s="16">
        <v>185</v>
      </c>
      <c r="F48" s="16">
        <v>0</v>
      </c>
      <c r="H48">
        <v>95888</v>
      </c>
      <c r="I48">
        <v>94467</v>
      </c>
      <c r="J48">
        <v>48</v>
      </c>
      <c r="K48">
        <v>48</v>
      </c>
      <c r="L48">
        <v>0.98518062739863177</v>
      </c>
    </row>
    <row r="49" spans="1:12" x14ac:dyDescent="0.25">
      <c r="A49">
        <v>2013</v>
      </c>
      <c r="B49">
        <v>7</v>
      </c>
      <c r="C49" t="s">
        <v>43</v>
      </c>
      <c r="D49" s="16">
        <v>49</v>
      </c>
      <c r="E49" s="16">
        <v>189</v>
      </c>
      <c r="F49" s="16">
        <v>2</v>
      </c>
      <c r="H49">
        <v>99986</v>
      </c>
      <c r="I49">
        <v>98504</v>
      </c>
      <c r="J49">
        <v>48</v>
      </c>
      <c r="K49">
        <v>50</v>
      </c>
      <c r="L49">
        <v>0.9851779249094873</v>
      </c>
    </row>
    <row r="50" spans="1:12" x14ac:dyDescent="0.25">
      <c r="A50">
        <v>2014</v>
      </c>
      <c r="B50">
        <v>7</v>
      </c>
      <c r="C50" t="s">
        <v>43</v>
      </c>
      <c r="D50" s="16">
        <v>52</v>
      </c>
      <c r="E50" s="16">
        <v>205</v>
      </c>
      <c r="F50" s="16">
        <v>1</v>
      </c>
      <c r="H50">
        <v>101136</v>
      </c>
      <c r="I50">
        <v>99637</v>
      </c>
      <c r="J50">
        <v>48</v>
      </c>
      <c r="K50">
        <v>49</v>
      </c>
      <c r="L50">
        <v>0.98517837367505146</v>
      </c>
    </row>
    <row r="51" spans="1:12" x14ac:dyDescent="0.25">
      <c r="A51">
        <v>2008</v>
      </c>
      <c r="B51">
        <v>8</v>
      </c>
      <c r="C51" t="s">
        <v>51</v>
      </c>
      <c r="D51" s="16">
        <v>127</v>
      </c>
      <c r="E51" s="16">
        <v>314</v>
      </c>
      <c r="F51" s="16">
        <v>0</v>
      </c>
      <c r="H51">
        <v>15322</v>
      </c>
      <c r="I51">
        <v>3717</v>
      </c>
      <c r="J51">
        <v>6</v>
      </c>
      <c r="K51">
        <v>9</v>
      </c>
      <c r="L51">
        <v>0.24259235086803291</v>
      </c>
    </row>
    <row r="52" spans="1:12" x14ac:dyDescent="0.25">
      <c r="A52">
        <v>2009</v>
      </c>
      <c r="B52">
        <v>8</v>
      </c>
      <c r="C52" t="s">
        <v>51</v>
      </c>
      <c r="D52" s="16">
        <v>134</v>
      </c>
      <c r="E52" s="16">
        <v>320</v>
      </c>
      <c r="F52" s="16">
        <v>4</v>
      </c>
      <c r="H52">
        <v>15162</v>
      </c>
      <c r="I52">
        <v>3845</v>
      </c>
      <c r="J52">
        <v>7</v>
      </c>
      <c r="K52">
        <v>9</v>
      </c>
      <c r="L52">
        <v>0.25359451259728266</v>
      </c>
    </row>
    <row r="53" spans="1:12" x14ac:dyDescent="0.25">
      <c r="A53">
        <v>2010</v>
      </c>
      <c r="B53">
        <v>8</v>
      </c>
      <c r="C53" t="s">
        <v>51</v>
      </c>
      <c r="D53" s="16">
        <v>133</v>
      </c>
      <c r="E53" s="16">
        <v>325</v>
      </c>
      <c r="F53" s="16">
        <v>0</v>
      </c>
      <c r="H53">
        <v>14455</v>
      </c>
      <c r="I53">
        <v>3941</v>
      </c>
      <c r="J53">
        <v>7</v>
      </c>
      <c r="K53">
        <v>8</v>
      </c>
      <c r="L53">
        <v>0.27263922518159805</v>
      </c>
    </row>
    <row r="54" spans="1:12" x14ac:dyDescent="0.25">
      <c r="A54">
        <v>2011</v>
      </c>
      <c r="B54">
        <v>8</v>
      </c>
      <c r="C54" t="s">
        <v>51</v>
      </c>
      <c r="D54" s="16">
        <v>131</v>
      </c>
      <c r="E54" s="16">
        <v>446</v>
      </c>
      <c r="F54" s="16">
        <v>2</v>
      </c>
      <c r="H54">
        <v>14280</v>
      </c>
      <c r="I54">
        <v>4087</v>
      </c>
      <c r="J54">
        <v>7</v>
      </c>
      <c r="K54">
        <v>8</v>
      </c>
      <c r="L54">
        <v>0.28620448179271707</v>
      </c>
    </row>
    <row r="55" spans="1:12" x14ac:dyDescent="0.25">
      <c r="A55">
        <v>2012</v>
      </c>
      <c r="B55">
        <v>8</v>
      </c>
      <c r="C55" t="s">
        <v>51</v>
      </c>
      <c r="D55" s="16">
        <v>117</v>
      </c>
      <c r="E55" s="16">
        <v>427</v>
      </c>
      <c r="F55" s="16">
        <v>2</v>
      </c>
      <c r="H55">
        <v>14109</v>
      </c>
      <c r="I55">
        <v>4240</v>
      </c>
      <c r="J55">
        <v>7</v>
      </c>
      <c r="K55">
        <v>8</v>
      </c>
      <c r="L55">
        <v>0.30051740024098095</v>
      </c>
    </row>
    <row r="56" spans="1:12" x14ac:dyDescent="0.25">
      <c r="A56">
        <v>2013</v>
      </c>
      <c r="B56">
        <v>8</v>
      </c>
      <c r="C56" t="s">
        <v>51</v>
      </c>
      <c r="D56" s="16">
        <v>71</v>
      </c>
      <c r="E56" s="16">
        <v>234</v>
      </c>
      <c r="F56" s="16">
        <v>1</v>
      </c>
      <c r="H56">
        <v>14344</v>
      </c>
      <c r="I56">
        <v>4265</v>
      </c>
      <c r="J56">
        <v>7</v>
      </c>
      <c r="K56">
        <v>8</v>
      </c>
      <c r="L56">
        <v>0.29733686558839934</v>
      </c>
    </row>
    <row r="57" spans="1:12" x14ac:dyDescent="0.25">
      <c r="A57">
        <v>2014</v>
      </c>
      <c r="B57">
        <v>8</v>
      </c>
      <c r="C57" t="s">
        <v>51</v>
      </c>
      <c r="D57" s="16">
        <v>98</v>
      </c>
      <c r="E57" s="16">
        <v>290</v>
      </c>
      <c r="F57" s="16">
        <v>0</v>
      </c>
      <c r="H57">
        <v>14188</v>
      </c>
      <c r="I57">
        <v>4365</v>
      </c>
      <c r="J57">
        <v>7</v>
      </c>
      <c r="K57">
        <v>7</v>
      </c>
      <c r="L57">
        <v>0.30765435579362843</v>
      </c>
    </row>
    <row r="58" spans="1:12" x14ac:dyDescent="0.25">
      <c r="A58">
        <v>2008</v>
      </c>
      <c r="B58">
        <v>9</v>
      </c>
      <c r="C58" t="s">
        <v>60</v>
      </c>
      <c r="D58" s="16">
        <v>76</v>
      </c>
      <c r="E58" s="16">
        <v>389</v>
      </c>
      <c r="F58" s="16">
        <v>2</v>
      </c>
      <c r="H58">
        <v>127328</v>
      </c>
      <c r="I58">
        <v>106239</v>
      </c>
      <c r="J58">
        <v>60</v>
      </c>
      <c r="K58">
        <v>75</v>
      </c>
      <c r="L58">
        <v>0.83437264388037191</v>
      </c>
    </row>
    <row r="59" spans="1:12" x14ac:dyDescent="0.25">
      <c r="A59">
        <v>2009</v>
      </c>
      <c r="B59">
        <v>9</v>
      </c>
      <c r="C59" t="s">
        <v>60</v>
      </c>
      <c r="D59" s="16">
        <v>55</v>
      </c>
      <c r="E59" s="16">
        <v>254</v>
      </c>
      <c r="F59" s="16">
        <v>0</v>
      </c>
      <c r="H59">
        <v>128572</v>
      </c>
      <c r="I59">
        <v>107874</v>
      </c>
      <c r="J59">
        <v>89</v>
      </c>
      <c r="K59">
        <v>70</v>
      </c>
      <c r="L59">
        <v>0.83901627103879539</v>
      </c>
    </row>
    <row r="60" spans="1:12" x14ac:dyDescent="0.25">
      <c r="A60">
        <v>2010</v>
      </c>
      <c r="B60">
        <v>9</v>
      </c>
      <c r="C60" t="s">
        <v>60</v>
      </c>
      <c r="D60" s="16">
        <v>57</v>
      </c>
      <c r="E60" s="16">
        <v>240</v>
      </c>
      <c r="F60" s="16">
        <v>0</v>
      </c>
      <c r="H60">
        <v>126284</v>
      </c>
      <c r="I60">
        <v>111249</v>
      </c>
      <c r="J60">
        <v>89</v>
      </c>
      <c r="K60">
        <v>70</v>
      </c>
      <c r="L60">
        <v>0.88094295397675082</v>
      </c>
    </row>
    <row r="61" spans="1:12" x14ac:dyDescent="0.25">
      <c r="A61">
        <v>2011</v>
      </c>
      <c r="B61">
        <v>9</v>
      </c>
      <c r="C61" t="s">
        <v>60</v>
      </c>
      <c r="D61" s="16">
        <v>36</v>
      </c>
      <c r="E61" s="16">
        <v>202</v>
      </c>
      <c r="F61" s="16">
        <v>0</v>
      </c>
      <c r="H61">
        <v>127218</v>
      </c>
      <c r="I61">
        <v>92841</v>
      </c>
      <c r="J61">
        <v>89</v>
      </c>
      <c r="K61">
        <v>65</v>
      </c>
      <c r="L61">
        <v>0.72977880488610103</v>
      </c>
    </row>
    <row r="62" spans="1:12" x14ac:dyDescent="0.25">
      <c r="A62">
        <v>2012</v>
      </c>
      <c r="B62">
        <v>9</v>
      </c>
      <c r="C62" t="s">
        <v>60</v>
      </c>
      <c r="D62" s="16">
        <v>24</v>
      </c>
      <c r="E62" s="16">
        <v>157</v>
      </c>
      <c r="F62" s="16">
        <v>0</v>
      </c>
      <c r="H62">
        <v>128120</v>
      </c>
      <c r="I62">
        <v>94646</v>
      </c>
      <c r="J62">
        <v>89</v>
      </c>
      <c r="K62">
        <v>64</v>
      </c>
      <c r="L62">
        <v>0.73872931626600058</v>
      </c>
    </row>
    <row r="63" spans="1:12" x14ac:dyDescent="0.25">
      <c r="A63">
        <v>2013</v>
      </c>
      <c r="B63">
        <v>9</v>
      </c>
      <c r="C63" t="s">
        <v>60</v>
      </c>
      <c r="D63" s="16">
        <v>39</v>
      </c>
      <c r="E63" s="16">
        <v>331</v>
      </c>
      <c r="F63" s="16">
        <v>3</v>
      </c>
      <c r="H63">
        <v>132980</v>
      </c>
      <c r="I63">
        <v>99019</v>
      </c>
      <c r="J63">
        <v>89</v>
      </c>
      <c r="K63">
        <v>66</v>
      </c>
      <c r="L63">
        <v>0.74461573168897577</v>
      </c>
    </row>
    <row r="64" spans="1:12" x14ac:dyDescent="0.25">
      <c r="A64">
        <v>2014</v>
      </c>
      <c r="B64">
        <v>9</v>
      </c>
      <c r="C64" t="s">
        <v>60</v>
      </c>
      <c r="D64" s="16">
        <v>32</v>
      </c>
      <c r="E64" s="16">
        <v>227</v>
      </c>
      <c r="F64" s="16">
        <v>2</v>
      </c>
      <c r="H64">
        <v>133972</v>
      </c>
      <c r="I64">
        <v>101461</v>
      </c>
      <c r="J64">
        <v>89</v>
      </c>
      <c r="K64">
        <v>64</v>
      </c>
      <c r="L64">
        <v>0.7573298898277252</v>
      </c>
    </row>
    <row r="65" spans="1:12" x14ac:dyDescent="0.25">
      <c r="A65">
        <v>2008</v>
      </c>
      <c r="B65">
        <v>10</v>
      </c>
      <c r="C65" t="s">
        <v>65</v>
      </c>
      <c r="D65" s="16">
        <v>3230</v>
      </c>
      <c r="E65" s="16">
        <v>17231</v>
      </c>
      <c r="F65" s="16">
        <v>26</v>
      </c>
      <c r="H65">
        <v>2434642</v>
      </c>
      <c r="I65">
        <v>2376993</v>
      </c>
      <c r="J65">
        <v>1032</v>
      </c>
      <c r="K65">
        <v>1416</v>
      </c>
      <c r="L65">
        <v>0.97632136470166864</v>
      </c>
    </row>
    <row r="66" spans="1:12" x14ac:dyDescent="0.25">
      <c r="A66">
        <v>2009</v>
      </c>
      <c r="B66">
        <v>10</v>
      </c>
      <c r="C66" t="s">
        <v>65</v>
      </c>
      <c r="D66" s="16">
        <v>2570</v>
      </c>
      <c r="E66" s="16">
        <v>14203</v>
      </c>
      <c r="F66" s="16">
        <v>23</v>
      </c>
      <c r="H66">
        <v>2452617</v>
      </c>
      <c r="I66">
        <v>2456488</v>
      </c>
      <c r="J66">
        <v>1082</v>
      </c>
      <c r="K66">
        <v>1333</v>
      </c>
      <c r="L66">
        <v>1.0015783141028543</v>
      </c>
    </row>
    <row r="67" spans="1:12" x14ac:dyDescent="0.25">
      <c r="A67">
        <v>2010</v>
      </c>
      <c r="B67">
        <v>10</v>
      </c>
      <c r="C67" t="s">
        <v>65</v>
      </c>
      <c r="D67" s="16">
        <v>2627</v>
      </c>
      <c r="E67" s="16">
        <v>15146</v>
      </c>
      <c r="F67" s="16">
        <v>31</v>
      </c>
      <c r="H67">
        <v>2375151</v>
      </c>
      <c r="I67">
        <v>2375151</v>
      </c>
      <c r="J67">
        <v>1082</v>
      </c>
      <c r="K67">
        <v>1306</v>
      </c>
      <c r="L67">
        <v>1</v>
      </c>
    </row>
    <row r="68" spans="1:12" x14ac:dyDescent="0.25">
      <c r="A68">
        <v>2011</v>
      </c>
      <c r="B68">
        <v>10</v>
      </c>
      <c r="C68" t="s">
        <v>65</v>
      </c>
      <c r="D68" s="16">
        <v>2129</v>
      </c>
      <c r="E68" s="16">
        <v>13090</v>
      </c>
      <c r="F68" s="16">
        <v>28</v>
      </c>
      <c r="H68">
        <v>2385640</v>
      </c>
      <c r="I68">
        <v>2385640</v>
      </c>
      <c r="J68">
        <v>1082</v>
      </c>
      <c r="K68">
        <v>1211</v>
      </c>
      <c r="L68">
        <v>1</v>
      </c>
    </row>
    <row r="69" spans="1:12" x14ac:dyDescent="0.25">
      <c r="A69">
        <v>2012</v>
      </c>
      <c r="B69">
        <v>10</v>
      </c>
      <c r="C69" t="s">
        <v>65</v>
      </c>
      <c r="D69" s="16">
        <v>2121</v>
      </c>
      <c r="E69" s="16">
        <v>13733</v>
      </c>
      <c r="F69" s="16">
        <v>27</v>
      </c>
      <c r="H69">
        <v>2395785</v>
      </c>
      <c r="I69">
        <v>2395785</v>
      </c>
      <c r="J69">
        <v>1082</v>
      </c>
      <c r="K69">
        <v>1195</v>
      </c>
      <c r="L69">
        <v>1</v>
      </c>
    </row>
    <row r="70" spans="1:12" x14ac:dyDescent="0.25">
      <c r="A70">
        <v>2013</v>
      </c>
      <c r="B70">
        <v>10</v>
      </c>
      <c r="C70" t="s">
        <v>65</v>
      </c>
      <c r="D70" s="16">
        <v>1697</v>
      </c>
      <c r="E70" s="16">
        <v>10962</v>
      </c>
      <c r="F70" s="16">
        <v>18</v>
      </c>
      <c r="H70">
        <v>2479165</v>
      </c>
      <c r="I70">
        <v>2479165</v>
      </c>
      <c r="J70">
        <v>1082</v>
      </c>
      <c r="K70">
        <v>1216</v>
      </c>
      <c r="L70">
        <v>1</v>
      </c>
    </row>
    <row r="71" spans="1:12" x14ac:dyDescent="0.25">
      <c r="A71">
        <v>2014</v>
      </c>
      <c r="B71">
        <v>10</v>
      </c>
      <c r="C71" t="s">
        <v>65</v>
      </c>
      <c r="D71" s="16">
        <v>1714</v>
      </c>
      <c r="E71" s="16">
        <v>9398</v>
      </c>
      <c r="F71" s="16">
        <v>14</v>
      </c>
      <c r="H71">
        <v>2491109</v>
      </c>
      <c r="I71">
        <v>2491109</v>
      </c>
      <c r="J71">
        <v>1082</v>
      </c>
      <c r="K71">
        <v>1190</v>
      </c>
      <c r="L71">
        <v>1</v>
      </c>
    </row>
    <row r="72" spans="1:12" x14ac:dyDescent="0.25">
      <c r="A72">
        <v>2008</v>
      </c>
      <c r="B72">
        <v>11</v>
      </c>
      <c r="C72" t="s">
        <v>68</v>
      </c>
      <c r="D72" s="16">
        <v>53</v>
      </c>
      <c r="E72" s="16">
        <v>189</v>
      </c>
      <c r="F72" s="16">
        <v>0</v>
      </c>
      <c r="H72">
        <v>13659</v>
      </c>
      <c r="I72">
        <v>3095</v>
      </c>
      <c r="J72">
        <v>6</v>
      </c>
      <c r="K72">
        <v>8</v>
      </c>
      <c r="L72">
        <v>0.22659052639285454</v>
      </c>
    </row>
    <row r="73" spans="1:12" x14ac:dyDescent="0.25">
      <c r="A73">
        <v>2009</v>
      </c>
      <c r="B73">
        <v>11</v>
      </c>
      <c r="C73" t="s">
        <v>68</v>
      </c>
      <c r="D73" s="16">
        <v>78</v>
      </c>
      <c r="E73" s="16">
        <v>273</v>
      </c>
      <c r="F73" s="16">
        <v>0</v>
      </c>
      <c r="H73">
        <v>13717</v>
      </c>
      <c r="I73">
        <v>3144</v>
      </c>
      <c r="J73">
        <v>9</v>
      </c>
      <c r="K73">
        <v>8</v>
      </c>
      <c r="L73">
        <v>0.22920463658234308</v>
      </c>
    </row>
    <row r="74" spans="1:12" x14ac:dyDescent="0.25">
      <c r="A74">
        <v>2010</v>
      </c>
      <c r="B74">
        <v>11</v>
      </c>
      <c r="C74" t="s">
        <v>68</v>
      </c>
      <c r="D74" s="16">
        <v>87</v>
      </c>
      <c r="E74" s="16">
        <v>280</v>
      </c>
      <c r="F74" s="16">
        <v>0</v>
      </c>
      <c r="H74">
        <v>12300</v>
      </c>
      <c r="I74">
        <v>4500</v>
      </c>
      <c r="J74">
        <v>9</v>
      </c>
      <c r="K74">
        <v>7</v>
      </c>
      <c r="L74">
        <v>0.36585365853658536</v>
      </c>
    </row>
    <row r="75" spans="1:12" x14ac:dyDescent="0.25">
      <c r="A75">
        <v>2011</v>
      </c>
      <c r="B75">
        <v>11</v>
      </c>
      <c r="C75" t="s">
        <v>68</v>
      </c>
      <c r="D75" s="16">
        <v>66</v>
      </c>
      <c r="E75" s="16">
        <v>207</v>
      </c>
      <c r="F75" s="16">
        <v>0</v>
      </c>
      <c r="H75">
        <v>12248</v>
      </c>
      <c r="I75">
        <v>2100</v>
      </c>
      <c r="J75">
        <v>9</v>
      </c>
      <c r="K75">
        <v>7</v>
      </c>
      <c r="L75">
        <v>0.17145656433703463</v>
      </c>
    </row>
    <row r="76" spans="1:12" x14ac:dyDescent="0.25">
      <c r="A76">
        <v>2012</v>
      </c>
      <c r="B76">
        <v>11</v>
      </c>
      <c r="C76" t="s">
        <v>68</v>
      </c>
      <c r="D76" s="16">
        <v>59</v>
      </c>
      <c r="E76" s="16">
        <v>187</v>
      </c>
      <c r="F76" s="16">
        <v>1</v>
      </c>
      <c r="H76">
        <v>12198</v>
      </c>
      <c r="I76">
        <v>3547</v>
      </c>
      <c r="J76">
        <v>9</v>
      </c>
      <c r="K76">
        <v>7</v>
      </c>
      <c r="L76">
        <v>0.29078537465158222</v>
      </c>
    </row>
    <row r="77" spans="1:12" x14ac:dyDescent="0.25">
      <c r="A77">
        <v>2013</v>
      </c>
      <c r="B77">
        <v>11</v>
      </c>
      <c r="C77" t="s">
        <v>68</v>
      </c>
      <c r="D77" s="16">
        <v>62</v>
      </c>
      <c r="E77" s="16">
        <v>178</v>
      </c>
      <c r="F77" s="16">
        <v>1</v>
      </c>
      <c r="H77">
        <v>12508</v>
      </c>
      <c r="I77">
        <v>4095</v>
      </c>
      <c r="J77">
        <v>9</v>
      </c>
      <c r="K77">
        <v>7</v>
      </c>
      <c r="L77">
        <v>0.32739047009913658</v>
      </c>
    </row>
    <row r="78" spans="1:12" x14ac:dyDescent="0.25">
      <c r="A78">
        <v>2014</v>
      </c>
      <c r="B78">
        <v>11</v>
      </c>
      <c r="C78" t="s">
        <v>68</v>
      </c>
      <c r="D78" s="16">
        <v>65</v>
      </c>
      <c r="E78" s="16">
        <v>194</v>
      </c>
      <c r="F78" s="16">
        <v>1</v>
      </c>
      <c r="H78">
        <v>12469</v>
      </c>
      <c r="I78">
        <v>3666</v>
      </c>
      <c r="J78">
        <v>9</v>
      </c>
      <c r="K78">
        <v>6</v>
      </c>
      <c r="L78">
        <v>0.2940091426738311</v>
      </c>
    </row>
    <row r="79" spans="1:12" x14ac:dyDescent="0.25">
      <c r="A79">
        <v>2008</v>
      </c>
      <c r="B79">
        <v>12</v>
      </c>
      <c r="C79" t="s">
        <v>71</v>
      </c>
      <c r="D79" s="16">
        <v>50</v>
      </c>
      <c r="E79" s="16">
        <v>340</v>
      </c>
      <c r="F79" s="16">
        <v>1</v>
      </c>
      <c r="H79">
        <v>429507</v>
      </c>
      <c r="I79">
        <v>286108</v>
      </c>
      <c r="J79">
        <v>81</v>
      </c>
      <c r="K79">
        <v>250</v>
      </c>
      <c r="L79">
        <v>0.6661311689914251</v>
      </c>
    </row>
    <row r="80" spans="1:12" x14ac:dyDescent="0.25">
      <c r="A80">
        <v>2009</v>
      </c>
      <c r="B80">
        <v>12</v>
      </c>
      <c r="C80" t="s">
        <v>71</v>
      </c>
      <c r="D80" s="16">
        <v>40</v>
      </c>
      <c r="E80" s="16">
        <v>263</v>
      </c>
      <c r="F80" s="16">
        <v>1</v>
      </c>
      <c r="H80">
        <v>441748</v>
      </c>
      <c r="I80">
        <v>317476</v>
      </c>
      <c r="J80">
        <v>120</v>
      </c>
      <c r="K80">
        <v>241</v>
      </c>
      <c r="L80">
        <v>0.71868123907748305</v>
      </c>
    </row>
    <row r="81" spans="1:12" x14ac:dyDescent="0.25">
      <c r="A81">
        <v>2010</v>
      </c>
      <c r="B81">
        <v>12</v>
      </c>
      <c r="C81" t="s">
        <v>71</v>
      </c>
      <c r="D81" s="16">
        <v>58</v>
      </c>
      <c r="E81" s="16">
        <v>350</v>
      </c>
      <c r="F81" s="16">
        <v>1</v>
      </c>
      <c r="H81">
        <v>378089</v>
      </c>
      <c r="I81">
        <v>328628</v>
      </c>
      <c r="J81">
        <v>120</v>
      </c>
      <c r="K81">
        <v>208</v>
      </c>
      <c r="L81">
        <v>0.86918159480968771</v>
      </c>
    </row>
    <row r="82" spans="1:12" x14ac:dyDescent="0.25">
      <c r="A82">
        <v>2011</v>
      </c>
      <c r="B82">
        <v>12</v>
      </c>
      <c r="C82" t="s">
        <v>71</v>
      </c>
      <c r="D82" s="16">
        <v>36</v>
      </c>
      <c r="E82" s="16">
        <v>142</v>
      </c>
      <c r="F82" s="16">
        <v>1</v>
      </c>
      <c r="H82">
        <v>383571</v>
      </c>
      <c r="I82">
        <v>339803</v>
      </c>
      <c r="J82">
        <v>120</v>
      </c>
      <c r="K82">
        <v>195</v>
      </c>
      <c r="L82">
        <v>0.88589335481566645</v>
      </c>
    </row>
    <row r="83" spans="1:12" x14ac:dyDescent="0.25">
      <c r="A83">
        <v>2012</v>
      </c>
      <c r="B83">
        <v>12</v>
      </c>
      <c r="C83" t="s">
        <v>71</v>
      </c>
      <c r="D83" s="16">
        <v>51</v>
      </c>
      <c r="E83" s="16">
        <v>311</v>
      </c>
      <c r="F83" s="16">
        <v>0</v>
      </c>
      <c r="H83">
        <v>388873</v>
      </c>
      <c r="I83">
        <v>351934</v>
      </c>
      <c r="J83">
        <v>120</v>
      </c>
      <c r="K83">
        <v>194</v>
      </c>
      <c r="L83">
        <v>0.90501011898486139</v>
      </c>
    </row>
    <row r="84" spans="1:12" x14ac:dyDescent="0.25">
      <c r="A84">
        <v>2013</v>
      </c>
      <c r="B84">
        <v>12</v>
      </c>
      <c r="C84" t="s">
        <v>71</v>
      </c>
      <c r="D84" s="16">
        <v>25</v>
      </c>
      <c r="E84" s="16">
        <v>171</v>
      </c>
      <c r="F84" s="16">
        <v>0</v>
      </c>
      <c r="H84">
        <v>406474</v>
      </c>
      <c r="I84">
        <v>378713</v>
      </c>
      <c r="J84">
        <v>120</v>
      </c>
      <c r="K84">
        <v>200</v>
      </c>
      <c r="L84">
        <v>0.93170288874565166</v>
      </c>
    </row>
    <row r="85" spans="1:12" x14ac:dyDescent="0.25">
      <c r="A85">
        <v>2014</v>
      </c>
      <c r="B85">
        <v>12</v>
      </c>
      <c r="C85" t="s">
        <v>71</v>
      </c>
      <c r="D85" s="16">
        <v>54</v>
      </c>
      <c r="E85" s="16">
        <v>334</v>
      </c>
      <c r="F85" s="16">
        <v>0</v>
      </c>
      <c r="H85">
        <v>412003</v>
      </c>
      <c r="I85">
        <v>397252</v>
      </c>
      <c r="J85">
        <v>120</v>
      </c>
      <c r="K85">
        <v>197</v>
      </c>
      <c r="L85">
        <v>0.96419686264420401</v>
      </c>
    </row>
    <row r="86" spans="1:12" x14ac:dyDescent="0.25">
      <c r="A86">
        <v>2008</v>
      </c>
      <c r="B86">
        <v>13</v>
      </c>
      <c r="C86" t="s">
        <v>75</v>
      </c>
      <c r="D86" s="16">
        <v>47</v>
      </c>
      <c r="E86" s="16">
        <v>155</v>
      </c>
      <c r="F86" s="16">
        <v>0</v>
      </c>
      <c r="H86">
        <v>39082</v>
      </c>
      <c r="I86">
        <v>34474</v>
      </c>
      <c r="J86">
        <v>23</v>
      </c>
      <c r="K86">
        <v>23</v>
      </c>
      <c r="L86">
        <v>0.88209405864592394</v>
      </c>
    </row>
    <row r="87" spans="1:12" x14ac:dyDescent="0.25">
      <c r="A87">
        <v>2009</v>
      </c>
      <c r="B87">
        <v>13</v>
      </c>
      <c r="C87" t="s">
        <v>75</v>
      </c>
      <c r="D87" s="16">
        <v>40</v>
      </c>
      <c r="E87" s="16">
        <v>105</v>
      </c>
      <c r="F87" s="16">
        <v>0</v>
      </c>
      <c r="H87">
        <v>39254</v>
      </c>
      <c r="I87">
        <v>35339</v>
      </c>
      <c r="J87">
        <v>24</v>
      </c>
      <c r="K87">
        <v>22</v>
      </c>
      <c r="L87">
        <v>0.900264941152494</v>
      </c>
    </row>
    <row r="88" spans="1:12" x14ac:dyDescent="0.25">
      <c r="A88">
        <v>2010</v>
      </c>
      <c r="B88">
        <v>13</v>
      </c>
      <c r="C88" t="s">
        <v>75</v>
      </c>
      <c r="D88" s="16">
        <v>42</v>
      </c>
      <c r="E88" s="16">
        <v>145</v>
      </c>
      <c r="F88" s="16">
        <v>0</v>
      </c>
      <c r="H88">
        <v>38516</v>
      </c>
      <c r="I88">
        <v>32191</v>
      </c>
      <c r="J88">
        <v>24</v>
      </c>
      <c r="K88">
        <v>22</v>
      </c>
      <c r="L88">
        <v>0.83578253193478036</v>
      </c>
    </row>
    <row r="89" spans="1:12" x14ac:dyDescent="0.25">
      <c r="A89">
        <v>2011</v>
      </c>
      <c r="B89">
        <v>13</v>
      </c>
      <c r="C89" t="s">
        <v>75</v>
      </c>
      <c r="D89" s="16">
        <v>43</v>
      </c>
      <c r="E89" s="16">
        <v>114</v>
      </c>
      <c r="F89" s="16">
        <v>0</v>
      </c>
      <c r="H89">
        <v>38627</v>
      </c>
      <c r="I89">
        <v>32284</v>
      </c>
      <c r="J89">
        <v>24</v>
      </c>
      <c r="K89">
        <v>20</v>
      </c>
      <c r="L89">
        <v>0.83578843813912551</v>
      </c>
    </row>
    <row r="90" spans="1:12" x14ac:dyDescent="0.25">
      <c r="A90">
        <v>2012</v>
      </c>
      <c r="B90">
        <v>13</v>
      </c>
      <c r="C90" t="s">
        <v>75</v>
      </c>
      <c r="D90" s="16">
        <v>47</v>
      </c>
      <c r="E90" s="16">
        <v>124</v>
      </c>
      <c r="F90" s="16">
        <v>0</v>
      </c>
      <c r="H90">
        <v>38734</v>
      </c>
      <c r="I90">
        <v>32373</v>
      </c>
      <c r="J90">
        <v>24</v>
      </c>
      <c r="K90">
        <v>20</v>
      </c>
      <c r="L90">
        <v>0.83577735322972069</v>
      </c>
    </row>
    <row r="91" spans="1:12" x14ac:dyDescent="0.25">
      <c r="A91">
        <v>2013</v>
      </c>
      <c r="B91">
        <v>13</v>
      </c>
      <c r="C91" t="s">
        <v>75</v>
      </c>
      <c r="D91" s="16">
        <v>29</v>
      </c>
      <c r="E91" s="16">
        <v>102</v>
      </c>
      <c r="F91" s="16">
        <v>0</v>
      </c>
      <c r="H91">
        <v>40018</v>
      </c>
      <c r="I91">
        <v>33446</v>
      </c>
      <c r="J91">
        <v>24</v>
      </c>
      <c r="K91">
        <v>20</v>
      </c>
      <c r="L91">
        <v>0.83577390174421506</v>
      </c>
    </row>
    <row r="92" spans="1:12" x14ac:dyDescent="0.25">
      <c r="A92">
        <v>2014</v>
      </c>
      <c r="B92">
        <v>13</v>
      </c>
      <c r="C92" t="s">
        <v>75</v>
      </c>
      <c r="D92" s="16">
        <v>32</v>
      </c>
      <c r="E92" s="16">
        <v>99</v>
      </c>
      <c r="F92" s="16">
        <v>1</v>
      </c>
      <c r="H92">
        <v>40155</v>
      </c>
      <c r="I92">
        <v>33561</v>
      </c>
      <c r="J92">
        <v>24</v>
      </c>
      <c r="K92">
        <v>20</v>
      </c>
      <c r="L92">
        <v>0.83578632797908103</v>
      </c>
    </row>
    <row r="93" spans="1:12" x14ac:dyDescent="0.25">
      <c r="A93">
        <v>2008</v>
      </c>
      <c r="B93">
        <v>14</v>
      </c>
      <c r="C93" t="s">
        <v>77</v>
      </c>
      <c r="D93" s="16">
        <v>43</v>
      </c>
      <c r="E93" s="16">
        <v>158</v>
      </c>
      <c r="F93" s="16">
        <v>0</v>
      </c>
      <c r="H93">
        <v>46306</v>
      </c>
      <c r="I93">
        <v>34352</v>
      </c>
      <c r="J93">
        <v>34</v>
      </c>
      <c r="K93">
        <v>27</v>
      </c>
      <c r="L93">
        <v>0.74184770872025219</v>
      </c>
    </row>
    <row r="94" spans="1:12" x14ac:dyDescent="0.25">
      <c r="A94">
        <v>2009</v>
      </c>
      <c r="B94">
        <v>14</v>
      </c>
      <c r="C94" t="s">
        <v>77</v>
      </c>
      <c r="D94" s="16">
        <v>66</v>
      </c>
      <c r="E94" s="16">
        <v>197</v>
      </c>
      <c r="F94" s="16">
        <v>3</v>
      </c>
      <c r="H94">
        <v>46624</v>
      </c>
      <c r="I94">
        <v>34600</v>
      </c>
      <c r="J94">
        <v>33</v>
      </c>
      <c r="K94">
        <v>26</v>
      </c>
      <c r="L94">
        <v>0.74210706932052162</v>
      </c>
    </row>
    <row r="95" spans="1:12" x14ac:dyDescent="0.25">
      <c r="A95">
        <v>2010</v>
      </c>
      <c r="B95">
        <v>14</v>
      </c>
      <c r="C95" t="s">
        <v>77</v>
      </c>
      <c r="D95" s="16">
        <v>84</v>
      </c>
      <c r="E95" s="16">
        <v>237</v>
      </c>
      <c r="F95" s="16">
        <v>0</v>
      </c>
      <c r="H95">
        <v>46654</v>
      </c>
      <c r="I95">
        <v>34850</v>
      </c>
      <c r="J95">
        <v>33</v>
      </c>
      <c r="K95">
        <v>26</v>
      </c>
      <c r="L95">
        <v>0.74698846829853816</v>
      </c>
    </row>
    <row r="96" spans="1:12" x14ac:dyDescent="0.25">
      <c r="A96">
        <v>2011</v>
      </c>
      <c r="B96">
        <v>14</v>
      </c>
      <c r="C96" t="s">
        <v>77</v>
      </c>
      <c r="D96" s="16">
        <v>30</v>
      </c>
      <c r="E96" s="16">
        <v>115</v>
      </c>
      <c r="F96" s="16">
        <v>0</v>
      </c>
      <c r="H96">
        <v>46950</v>
      </c>
      <c r="I96">
        <v>35000</v>
      </c>
      <c r="J96">
        <v>33</v>
      </c>
      <c r="K96">
        <v>24</v>
      </c>
      <c r="L96">
        <v>0.74547390841320549</v>
      </c>
    </row>
    <row r="97" spans="1:12" x14ac:dyDescent="0.25">
      <c r="A97">
        <v>2012</v>
      </c>
      <c r="B97">
        <v>14</v>
      </c>
      <c r="C97" t="s">
        <v>77</v>
      </c>
      <c r="D97" s="16">
        <v>38</v>
      </c>
      <c r="E97" s="16">
        <v>132</v>
      </c>
      <c r="F97" s="16">
        <v>0</v>
      </c>
      <c r="H97">
        <v>47236</v>
      </c>
      <c r="I97">
        <v>36000</v>
      </c>
      <c r="J97">
        <v>33</v>
      </c>
      <c r="K97">
        <v>24</v>
      </c>
      <c r="L97">
        <v>0.76213057837242781</v>
      </c>
    </row>
    <row r="98" spans="1:12" x14ac:dyDescent="0.25">
      <c r="A98">
        <v>2013</v>
      </c>
      <c r="B98">
        <v>14</v>
      </c>
      <c r="C98" t="s">
        <v>77</v>
      </c>
      <c r="D98" s="16">
        <v>22</v>
      </c>
      <c r="E98" s="16">
        <v>62</v>
      </c>
      <c r="F98" s="16">
        <v>0</v>
      </c>
      <c r="H98">
        <v>48974</v>
      </c>
      <c r="I98">
        <v>37700</v>
      </c>
      <c r="J98">
        <v>33</v>
      </c>
      <c r="K98">
        <v>25</v>
      </c>
      <c r="L98">
        <v>0.76979621840160084</v>
      </c>
    </row>
    <row r="99" spans="1:12" x14ac:dyDescent="0.25">
      <c r="A99">
        <v>2014</v>
      </c>
      <c r="B99">
        <v>14</v>
      </c>
      <c r="C99" t="s">
        <v>77</v>
      </c>
      <c r="D99" s="16">
        <v>54</v>
      </c>
      <c r="E99" s="16">
        <v>185</v>
      </c>
      <c r="F99" s="16">
        <v>0</v>
      </c>
      <c r="H99">
        <v>49293</v>
      </c>
      <c r="I99">
        <v>37900</v>
      </c>
      <c r="J99">
        <v>33</v>
      </c>
      <c r="K99">
        <v>24</v>
      </c>
      <c r="L99">
        <v>0.76887184792972629</v>
      </c>
    </row>
    <row r="100" spans="1:12" x14ac:dyDescent="0.25">
      <c r="A100">
        <v>2008</v>
      </c>
      <c r="B100">
        <v>15</v>
      </c>
      <c r="C100" t="s">
        <v>78</v>
      </c>
      <c r="D100" s="16">
        <v>50</v>
      </c>
      <c r="E100" s="16">
        <v>193</v>
      </c>
      <c r="F100" s="16">
        <v>0</v>
      </c>
      <c r="H100">
        <v>43898</v>
      </c>
      <c r="I100">
        <v>45198</v>
      </c>
      <c r="J100">
        <v>30</v>
      </c>
      <c r="K100">
        <v>26</v>
      </c>
      <c r="L100">
        <v>1.0296141054262153</v>
      </c>
    </row>
    <row r="101" spans="1:12" x14ac:dyDescent="0.25">
      <c r="A101">
        <v>2009</v>
      </c>
      <c r="B101">
        <v>15</v>
      </c>
      <c r="C101" t="s">
        <v>78</v>
      </c>
      <c r="D101" s="16">
        <v>15</v>
      </c>
      <c r="E101" s="16">
        <v>70</v>
      </c>
      <c r="F101" s="16">
        <v>1</v>
      </c>
      <c r="H101">
        <v>44265</v>
      </c>
      <c r="I101">
        <v>46947</v>
      </c>
      <c r="J101">
        <v>36</v>
      </c>
      <c r="K101">
        <v>25</v>
      </c>
      <c r="L101">
        <v>1.0605896306336835</v>
      </c>
    </row>
    <row r="102" spans="1:12" x14ac:dyDescent="0.25">
      <c r="A102">
        <v>2010</v>
      </c>
      <c r="B102">
        <v>15</v>
      </c>
      <c r="C102" t="s">
        <v>78</v>
      </c>
      <c r="D102" s="16">
        <v>37</v>
      </c>
      <c r="E102" s="16">
        <v>178</v>
      </c>
      <c r="F102" s="16">
        <v>0</v>
      </c>
      <c r="H102">
        <v>45624</v>
      </c>
      <c r="I102">
        <v>42963</v>
      </c>
      <c r="J102">
        <v>36</v>
      </c>
      <c r="K102">
        <v>26</v>
      </c>
      <c r="L102">
        <v>0.94167543398211473</v>
      </c>
    </row>
    <row r="103" spans="1:12" x14ac:dyDescent="0.25">
      <c r="A103">
        <v>2011</v>
      </c>
      <c r="B103">
        <v>15</v>
      </c>
      <c r="C103" t="s">
        <v>78</v>
      </c>
      <c r="D103" s="16">
        <v>29</v>
      </c>
      <c r="E103" s="16">
        <v>98</v>
      </c>
      <c r="F103" s="16">
        <v>1</v>
      </c>
      <c r="H103">
        <v>46061</v>
      </c>
      <c r="I103">
        <v>43375</v>
      </c>
      <c r="J103">
        <v>36</v>
      </c>
      <c r="K103">
        <v>24</v>
      </c>
      <c r="L103">
        <v>0.94168602505373311</v>
      </c>
    </row>
    <row r="104" spans="1:12" x14ac:dyDescent="0.25">
      <c r="A104">
        <v>2012</v>
      </c>
      <c r="B104">
        <v>15</v>
      </c>
      <c r="C104" t="s">
        <v>78</v>
      </c>
      <c r="D104" s="16">
        <v>21</v>
      </c>
      <c r="E104" s="16">
        <v>71</v>
      </c>
      <c r="F104" s="16">
        <v>0</v>
      </c>
      <c r="H104">
        <v>46482</v>
      </c>
      <c r="I104">
        <v>43771</v>
      </c>
      <c r="J104">
        <v>36</v>
      </c>
      <c r="K104">
        <v>24</v>
      </c>
      <c r="L104">
        <v>0.94167634783357002</v>
      </c>
    </row>
    <row r="105" spans="1:12" x14ac:dyDescent="0.25">
      <c r="A105">
        <v>2013</v>
      </c>
      <c r="B105">
        <v>15</v>
      </c>
      <c r="C105" t="s">
        <v>78</v>
      </c>
      <c r="D105" s="16">
        <v>16</v>
      </c>
      <c r="E105" s="16">
        <v>59</v>
      </c>
      <c r="F105" s="16">
        <v>0</v>
      </c>
      <c r="H105">
        <v>48350</v>
      </c>
      <c r="I105">
        <v>45530</v>
      </c>
      <c r="J105">
        <v>36</v>
      </c>
      <c r="K105">
        <v>24</v>
      </c>
      <c r="L105">
        <v>0.94167528438469494</v>
      </c>
    </row>
    <row r="106" spans="1:12" x14ac:dyDescent="0.25">
      <c r="A106">
        <v>2014</v>
      </c>
      <c r="B106">
        <v>15</v>
      </c>
      <c r="C106" t="s">
        <v>78</v>
      </c>
      <c r="D106" s="16">
        <v>12</v>
      </c>
      <c r="E106" s="16">
        <v>31</v>
      </c>
      <c r="F106" s="16">
        <v>0</v>
      </c>
      <c r="H106">
        <v>48802</v>
      </c>
      <c r="I106">
        <v>45956</v>
      </c>
      <c r="J106">
        <v>36</v>
      </c>
      <c r="K106">
        <v>24</v>
      </c>
      <c r="L106">
        <v>0.94168271792139668</v>
      </c>
    </row>
    <row r="107" spans="1:12" x14ac:dyDescent="0.25">
      <c r="A107">
        <v>2008</v>
      </c>
      <c r="B107">
        <v>16</v>
      </c>
      <c r="C107" t="s">
        <v>88</v>
      </c>
      <c r="D107" s="16">
        <v>22</v>
      </c>
      <c r="E107" s="16">
        <v>67</v>
      </c>
      <c r="F107" s="16">
        <v>0</v>
      </c>
      <c r="H107">
        <v>15420</v>
      </c>
      <c r="I107">
        <v>13068</v>
      </c>
      <c r="J107">
        <v>12</v>
      </c>
      <c r="K107">
        <v>9</v>
      </c>
      <c r="L107">
        <v>0.84747081712062255</v>
      </c>
    </row>
    <row r="108" spans="1:12" x14ac:dyDescent="0.25">
      <c r="A108">
        <v>2009</v>
      </c>
      <c r="B108">
        <v>16</v>
      </c>
      <c r="C108" t="s">
        <v>88</v>
      </c>
      <c r="D108" s="16">
        <v>10</v>
      </c>
      <c r="E108" s="16">
        <v>30</v>
      </c>
      <c r="F108" s="16">
        <v>0</v>
      </c>
      <c r="H108">
        <v>15507</v>
      </c>
      <c r="I108">
        <v>13232</v>
      </c>
      <c r="J108">
        <v>11</v>
      </c>
      <c r="K108">
        <v>9</v>
      </c>
      <c r="L108">
        <v>0.8532920616495776</v>
      </c>
    </row>
    <row r="109" spans="1:12" x14ac:dyDescent="0.25">
      <c r="A109">
        <v>2010</v>
      </c>
      <c r="B109">
        <v>16</v>
      </c>
      <c r="C109" t="s">
        <v>88</v>
      </c>
      <c r="D109" s="16">
        <v>6</v>
      </c>
      <c r="E109" s="16">
        <v>20</v>
      </c>
      <c r="F109" s="16">
        <v>0</v>
      </c>
      <c r="H109">
        <v>17118</v>
      </c>
      <c r="I109">
        <v>13588</v>
      </c>
      <c r="J109">
        <v>11</v>
      </c>
      <c r="K109">
        <v>10</v>
      </c>
      <c r="L109">
        <v>0.7937843205982007</v>
      </c>
    </row>
    <row r="110" spans="1:12" x14ac:dyDescent="0.25">
      <c r="A110">
        <v>2011</v>
      </c>
      <c r="B110">
        <v>16</v>
      </c>
      <c r="C110" t="s">
        <v>88</v>
      </c>
      <c r="D110" s="16">
        <v>14</v>
      </c>
      <c r="E110" s="16">
        <v>39</v>
      </c>
      <c r="F110" s="16">
        <v>0</v>
      </c>
      <c r="H110">
        <v>17324</v>
      </c>
      <c r="I110">
        <v>13883</v>
      </c>
      <c r="J110">
        <v>11</v>
      </c>
      <c r="K110">
        <v>9</v>
      </c>
      <c r="L110">
        <v>0.80137381667051488</v>
      </c>
    </row>
    <row r="111" spans="1:12" x14ac:dyDescent="0.25">
      <c r="A111">
        <v>2012</v>
      </c>
      <c r="B111">
        <v>16</v>
      </c>
      <c r="C111" t="s">
        <v>88</v>
      </c>
      <c r="D111" s="16">
        <v>14</v>
      </c>
      <c r="E111" s="16">
        <v>36</v>
      </c>
      <c r="F111" s="16">
        <v>0</v>
      </c>
      <c r="H111">
        <v>17523</v>
      </c>
      <c r="I111">
        <v>14043</v>
      </c>
      <c r="J111">
        <v>11</v>
      </c>
      <c r="K111">
        <v>9</v>
      </c>
      <c r="L111">
        <v>0.80140386920047935</v>
      </c>
    </row>
    <row r="112" spans="1:12" x14ac:dyDescent="0.25">
      <c r="A112">
        <v>2013</v>
      </c>
      <c r="B112">
        <v>16</v>
      </c>
      <c r="C112" t="s">
        <v>88</v>
      </c>
      <c r="D112" s="16">
        <v>5</v>
      </c>
      <c r="E112" s="16">
        <v>17</v>
      </c>
      <c r="F112" s="16">
        <v>1</v>
      </c>
      <c r="H112">
        <v>18271</v>
      </c>
      <c r="I112">
        <v>14642</v>
      </c>
      <c r="J112">
        <v>11</v>
      </c>
      <c r="K112">
        <v>9</v>
      </c>
      <c r="L112">
        <v>0.80137923485304585</v>
      </c>
    </row>
    <row r="113" spans="1:12" x14ac:dyDescent="0.25">
      <c r="A113">
        <v>2014</v>
      </c>
      <c r="B113">
        <v>16</v>
      </c>
      <c r="C113" t="s">
        <v>88</v>
      </c>
      <c r="D113" s="16">
        <v>0</v>
      </c>
      <c r="E113" s="16">
        <v>0</v>
      </c>
      <c r="F113" s="16">
        <v>0</v>
      </c>
      <c r="H113">
        <v>18481</v>
      </c>
      <c r="I113">
        <v>14810</v>
      </c>
      <c r="J113">
        <v>11</v>
      </c>
      <c r="K113">
        <v>9</v>
      </c>
      <c r="L113">
        <v>0.80136356257778263</v>
      </c>
    </row>
    <row r="114" spans="1:12" x14ac:dyDescent="0.25">
      <c r="A114">
        <v>2008</v>
      </c>
      <c r="B114">
        <v>17</v>
      </c>
      <c r="C114" t="s">
        <v>89</v>
      </c>
      <c r="D114" s="16">
        <v>16</v>
      </c>
      <c r="E114" s="16">
        <v>56</v>
      </c>
      <c r="F114" s="16">
        <v>0</v>
      </c>
      <c r="H114">
        <v>15284</v>
      </c>
      <c r="I114">
        <v>9859</v>
      </c>
      <c r="J114">
        <v>13</v>
      </c>
      <c r="K114">
        <v>9</v>
      </c>
      <c r="L114">
        <v>0.64505365087673383</v>
      </c>
    </row>
    <row r="115" spans="1:12" x14ac:dyDescent="0.25">
      <c r="A115">
        <v>2009</v>
      </c>
      <c r="B115">
        <v>17</v>
      </c>
      <c r="C115" t="s">
        <v>89</v>
      </c>
      <c r="D115" s="16">
        <v>15</v>
      </c>
      <c r="E115" s="16">
        <v>47</v>
      </c>
      <c r="F115" s="16">
        <v>0</v>
      </c>
      <c r="H115">
        <v>15289</v>
      </c>
      <c r="I115">
        <v>9909</v>
      </c>
      <c r="J115">
        <v>12</v>
      </c>
      <c r="K115">
        <v>9</v>
      </c>
      <c r="L115">
        <v>0.64811302243443003</v>
      </c>
    </row>
    <row r="116" spans="1:12" x14ac:dyDescent="0.25">
      <c r="A116">
        <v>2010</v>
      </c>
      <c r="B116">
        <v>17</v>
      </c>
      <c r="C116" t="s">
        <v>89</v>
      </c>
      <c r="D116" s="16">
        <v>9</v>
      </c>
      <c r="E116" s="16">
        <v>33</v>
      </c>
      <c r="F116" s="16">
        <v>0</v>
      </c>
      <c r="H116">
        <v>14920</v>
      </c>
      <c r="I116">
        <v>10124</v>
      </c>
      <c r="J116">
        <v>12</v>
      </c>
      <c r="K116">
        <v>9</v>
      </c>
      <c r="L116">
        <v>0.67855227882037539</v>
      </c>
    </row>
    <row r="117" spans="1:12" x14ac:dyDescent="0.25">
      <c r="A117">
        <v>2011</v>
      </c>
      <c r="B117">
        <v>17</v>
      </c>
      <c r="C117" t="s">
        <v>89</v>
      </c>
      <c r="D117" s="16">
        <v>15</v>
      </c>
      <c r="E117" s="16">
        <v>41</v>
      </c>
      <c r="F117" s="16">
        <v>0</v>
      </c>
      <c r="H117">
        <v>14907</v>
      </c>
      <c r="I117">
        <v>10341</v>
      </c>
      <c r="J117">
        <v>12</v>
      </c>
      <c r="K117">
        <v>8</v>
      </c>
      <c r="L117">
        <v>0.69370094586435904</v>
      </c>
    </row>
    <row r="118" spans="1:12" x14ac:dyDescent="0.25">
      <c r="A118">
        <v>2012</v>
      </c>
      <c r="B118">
        <v>17</v>
      </c>
      <c r="C118" t="s">
        <v>89</v>
      </c>
      <c r="D118" s="16">
        <v>26</v>
      </c>
      <c r="E118" s="16">
        <v>113</v>
      </c>
      <c r="F118" s="16">
        <v>0</v>
      </c>
      <c r="H118">
        <v>14893</v>
      </c>
      <c r="I118">
        <v>10707</v>
      </c>
      <c r="J118">
        <v>12</v>
      </c>
      <c r="K118">
        <v>8</v>
      </c>
      <c r="L118">
        <v>0.71892835560330359</v>
      </c>
    </row>
    <row r="119" spans="1:12" x14ac:dyDescent="0.25">
      <c r="A119">
        <v>2013</v>
      </c>
      <c r="B119">
        <v>17</v>
      </c>
      <c r="C119" t="s">
        <v>89</v>
      </c>
      <c r="D119" s="16">
        <v>29</v>
      </c>
      <c r="E119" s="16">
        <v>140</v>
      </c>
      <c r="F119" s="16">
        <v>1</v>
      </c>
      <c r="H119">
        <v>15326</v>
      </c>
      <c r="I119">
        <v>10948</v>
      </c>
      <c r="J119">
        <v>12</v>
      </c>
      <c r="K119">
        <v>8</v>
      </c>
      <c r="L119">
        <v>0.71434164165470437</v>
      </c>
    </row>
    <row r="120" spans="1:12" x14ac:dyDescent="0.25">
      <c r="A120">
        <v>2014</v>
      </c>
      <c r="B120">
        <v>17</v>
      </c>
      <c r="C120" t="s">
        <v>89</v>
      </c>
      <c r="D120" s="16">
        <v>21</v>
      </c>
      <c r="E120" s="16">
        <v>71</v>
      </c>
      <c r="F120" s="16">
        <v>0</v>
      </c>
      <c r="H120">
        <v>15325</v>
      </c>
      <c r="I120">
        <v>11089</v>
      </c>
      <c r="J120">
        <v>12</v>
      </c>
      <c r="K120">
        <v>8</v>
      </c>
      <c r="L120">
        <v>0.72358890701468193</v>
      </c>
    </row>
    <row r="121" spans="1:12" x14ac:dyDescent="0.25">
      <c r="A121">
        <v>2008</v>
      </c>
      <c r="B121">
        <v>18</v>
      </c>
      <c r="C121" t="s">
        <v>92</v>
      </c>
      <c r="D121" s="16">
        <v>128</v>
      </c>
      <c r="E121" s="16">
        <v>768</v>
      </c>
      <c r="F121" s="16">
        <v>1</v>
      </c>
      <c r="H121">
        <v>32262</v>
      </c>
      <c r="I121">
        <v>18232</v>
      </c>
      <c r="J121">
        <v>18</v>
      </c>
      <c r="K121">
        <v>19</v>
      </c>
      <c r="L121">
        <v>0.56512305498729154</v>
      </c>
    </row>
    <row r="122" spans="1:12" x14ac:dyDescent="0.25">
      <c r="A122">
        <v>2009</v>
      </c>
      <c r="B122">
        <v>18</v>
      </c>
      <c r="C122" t="s">
        <v>92</v>
      </c>
      <c r="D122" s="16">
        <v>115</v>
      </c>
      <c r="E122" s="16">
        <v>531</v>
      </c>
      <c r="F122" s="16">
        <v>0</v>
      </c>
      <c r="H122">
        <v>32438</v>
      </c>
      <c r="I122">
        <v>17617</v>
      </c>
      <c r="J122">
        <v>25</v>
      </c>
      <c r="K122">
        <v>18</v>
      </c>
      <c r="L122">
        <v>0.54309760157839571</v>
      </c>
    </row>
    <row r="123" spans="1:12" x14ac:dyDescent="0.25">
      <c r="A123">
        <v>2010</v>
      </c>
      <c r="B123">
        <v>18</v>
      </c>
      <c r="C123" t="s">
        <v>92</v>
      </c>
      <c r="D123" s="16">
        <v>168</v>
      </c>
      <c r="E123" s="16">
        <v>926</v>
      </c>
      <c r="F123" s="16">
        <v>0</v>
      </c>
      <c r="H123">
        <v>31213</v>
      </c>
      <c r="I123">
        <v>18008</v>
      </c>
      <c r="J123">
        <v>25</v>
      </c>
      <c r="K123">
        <v>18</v>
      </c>
      <c r="L123">
        <v>0.57693909588953318</v>
      </c>
    </row>
    <row r="124" spans="1:12" x14ac:dyDescent="0.25">
      <c r="A124">
        <v>2011</v>
      </c>
      <c r="B124">
        <v>18</v>
      </c>
      <c r="C124" t="s">
        <v>92</v>
      </c>
      <c r="D124" s="16">
        <v>137</v>
      </c>
      <c r="E124" s="16">
        <v>532</v>
      </c>
      <c r="F124" s="16">
        <v>0</v>
      </c>
      <c r="H124">
        <v>31286</v>
      </c>
      <c r="I124">
        <v>18605</v>
      </c>
      <c r="J124">
        <v>25</v>
      </c>
      <c r="K124">
        <v>16</v>
      </c>
      <c r="L124">
        <v>0.59467493447548425</v>
      </c>
    </row>
    <row r="125" spans="1:12" x14ac:dyDescent="0.25">
      <c r="A125">
        <v>2012</v>
      </c>
      <c r="B125">
        <v>18</v>
      </c>
      <c r="C125" t="s">
        <v>92</v>
      </c>
      <c r="D125" s="16">
        <v>44</v>
      </c>
      <c r="E125" s="16">
        <v>216</v>
      </c>
      <c r="F125" s="16">
        <v>0</v>
      </c>
      <c r="H125">
        <v>31356</v>
      </c>
      <c r="I125">
        <v>19384</v>
      </c>
      <c r="J125">
        <v>25</v>
      </c>
      <c r="K125">
        <v>16</v>
      </c>
      <c r="L125">
        <v>0.61819109580303611</v>
      </c>
    </row>
    <row r="126" spans="1:12" x14ac:dyDescent="0.25">
      <c r="A126">
        <v>2013</v>
      </c>
      <c r="B126">
        <v>18</v>
      </c>
      <c r="C126" t="s">
        <v>92</v>
      </c>
      <c r="D126" s="16">
        <v>12</v>
      </c>
      <c r="E126" s="16">
        <v>62</v>
      </c>
      <c r="F126" s="16">
        <v>2</v>
      </c>
      <c r="H126">
        <v>32378</v>
      </c>
      <c r="I126">
        <v>19950</v>
      </c>
      <c r="J126">
        <v>25</v>
      </c>
      <c r="K126">
        <v>16</v>
      </c>
      <c r="L126">
        <v>0.61615912039038856</v>
      </c>
    </row>
    <row r="127" spans="1:12" x14ac:dyDescent="0.25">
      <c r="A127">
        <v>2014</v>
      </c>
      <c r="B127">
        <v>18</v>
      </c>
      <c r="C127" t="s">
        <v>92</v>
      </c>
      <c r="D127" s="16">
        <v>9</v>
      </c>
      <c r="E127" s="16">
        <v>43</v>
      </c>
      <c r="F127" s="16">
        <v>0</v>
      </c>
      <c r="H127">
        <v>32473</v>
      </c>
      <c r="I127">
        <v>20862</v>
      </c>
      <c r="J127">
        <v>25</v>
      </c>
      <c r="K127">
        <v>16</v>
      </c>
      <c r="L127">
        <v>0.64244141286607337</v>
      </c>
    </row>
    <row r="128" spans="1:12" x14ac:dyDescent="0.25">
      <c r="A128">
        <v>2008</v>
      </c>
      <c r="B128">
        <v>19</v>
      </c>
      <c r="C128" t="s">
        <v>96</v>
      </c>
      <c r="D128" s="16">
        <v>25</v>
      </c>
      <c r="E128" s="16">
        <v>73</v>
      </c>
      <c r="H128">
        <v>33693</v>
      </c>
      <c r="I128">
        <v>20230</v>
      </c>
      <c r="J128">
        <v>25</v>
      </c>
      <c r="K128">
        <v>20</v>
      </c>
      <c r="L128">
        <v>0.60042145252723123</v>
      </c>
    </row>
    <row r="129" spans="1:12" x14ac:dyDescent="0.25">
      <c r="A129">
        <v>2009</v>
      </c>
      <c r="B129">
        <v>19</v>
      </c>
      <c r="C129" t="s">
        <v>96</v>
      </c>
      <c r="D129" s="16">
        <v>19</v>
      </c>
      <c r="E129" s="16">
        <v>45</v>
      </c>
      <c r="H129">
        <v>34391</v>
      </c>
      <c r="I129">
        <v>20583</v>
      </c>
      <c r="J129">
        <v>35</v>
      </c>
      <c r="K129">
        <v>19</v>
      </c>
      <c r="L129">
        <v>0.59849960745543895</v>
      </c>
    </row>
    <row r="130" spans="1:12" x14ac:dyDescent="0.25">
      <c r="A130">
        <v>2010</v>
      </c>
      <c r="B130">
        <v>19</v>
      </c>
      <c r="C130" t="s">
        <v>96</v>
      </c>
      <c r="D130" s="16">
        <v>12</v>
      </c>
      <c r="E130" s="16">
        <v>24</v>
      </c>
      <c r="H130">
        <v>33973</v>
      </c>
      <c r="I130">
        <v>21099</v>
      </c>
      <c r="J130">
        <v>35</v>
      </c>
      <c r="K130">
        <v>19</v>
      </c>
      <c r="L130">
        <v>0.62105201189179637</v>
      </c>
    </row>
    <row r="131" spans="1:12" x14ac:dyDescent="0.25">
      <c r="A131">
        <v>2011</v>
      </c>
      <c r="B131">
        <v>19</v>
      </c>
      <c r="C131" t="s">
        <v>96</v>
      </c>
      <c r="D131" s="16">
        <v>16</v>
      </c>
      <c r="E131" s="16">
        <v>33</v>
      </c>
      <c r="H131">
        <v>34538</v>
      </c>
      <c r="I131">
        <v>21618</v>
      </c>
      <c r="J131">
        <v>35</v>
      </c>
      <c r="K131">
        <v>18</v>
      </c>
      <c r="L131">
        <v>0.625919277317737</v>
      </c>
    </row>
    <row r="132" spans="1:12" x14ac:dyDescent="0.25">
      <c r="A132">
        <v>2012</v>
      </c>
      <c r="B132">
        <v>19</v>
      </c>
      <c r="C132" t="s">
        <v>96</v>
      </c>
      <c r="D132" s="16">
        <v>13</v>
      </c>
      <c r="E132" s="16">
        <v>32</v>
      </c>
      <c r="H132">
        <v>35085</v>
      </c>
      <c r="I132">
        <v>22027</v>
      </c>
      <c r="J132">
        <v>35</v>
      </c>
      <c r="K132">
        <v>18</v>
      </c>
      <c r="L132">
        <v>0.62781815590708279</v>
      </c>
    </row>
    <row r="133" spans="1:12" x14ac:dyDescent="0.25">
      <c r="A133">
        <v>2013</v>
      </c>
      <c r="B133">
        <v>19</v>
      </c>
      <c r="C133" t="s">
        <v>96</v>
      </c>
      <c r="D133" s="16">
        <v>19</v>
      </c>
      <c r="E133" s="16">
        <v>81</v>
      </c>
      <c r="H133">
        <v>36748</v>
      </c>
      <c r="I133">
        <v>23478</v>
      </c>
      <c r="J133">
        <v>35</v>
      </c>
      <c r="K133">
        <v>19</v>
      </c>
      <c r="L133">
        <v>0.63889191248503319</v>
      </c>
    </row>
    <row r="134" spans="1:12" x14ac:dyDescent="0.25">
      <c r="A134">
        <v>2014</v>
      </c>
      <c r="B134">
        <v>19</v>
      </c>
      <c r="C134" t="s">
        <v>96</v>
      </c>
      <c r="D134" s="16">
        <v>5</v>
      </c>
      <c r="E134" s="16">
        <v>10</v>
      </c>
      <c r="H134">
        <v>37314</v>
      </c>
      <c r="I134">
        <v>24000</v>
      </c>
      <c r="J134">
        <v>35</v>
      </c>
      <c r="K134">
        <v>18</v>
      </c>
      <c r="L134">
        <v>0.64319022350860267</v>
      </c>
    </row>
    <row r="135" spans="1:12" x14ac:dyDescent="0.25">
      <c r="A135">
        <v>2008</v>
      </c>
      <c r="B135">
        <v>20</v>
      </c>
      <c r="C135" t="s">
        <v>97</v>
      </c>
      <c r="D135" s="16">
        <v>88</v>
      </c>
      <c r="E135" s="16">
        <v>228</v>
      </c>
      <c r="F135" s="16">
        <v>2</v>
      </c>
      <c r="H135">
        <v>11195</v>
      </c>
      <c r="I135">
        <v>6399</v>
      </c>
      <c r="J135">
        <v>5</v>
      </c>
      <c r="K135">
        <v>7</v>
      </c>
      <c r="L135">
        <v>0.57159446181330953</v>
      </c>
    </row>
    <row r="136" spans="1:12" x14ac:dyDescent="0.25">
      <c r="A136">
        <v>2009</v>
      </c>
      <c r="B136">
        <v>20</v>
      </c>
      <c r="C136" t="s">
        <v>97</v>
      </c>
      <c r="D136" s="16">
        <v>24</v>
      </c>
      <c r="E136" s="16">
        <v>68</v>
      </c>
      <c r="F136" s="16">
        <v>0</v>
      </c>
      <c r="H136">
        <v>11212</v>
      </c>
      <c r="I136">
        <v>6460</v>
      </c>
      <c r="J136">
        <v>6</v>
      </c>
      <c r="K136">
        <v>7</v>
      </c>
      <c r="L136">
        <v>0.57616839100963257</v>
      </c>
    </row>
    <row r="137" spans="1:12" x14ac:dyDescent="0.25">
      <c r="A137">
        <v>2010</v>
      </c>
      <c r="B137">
        <v>20</v>
      </c>
      <c r="C137" t="s">
        <v>97</v>
      </c>
      <c r="D137" s="16">
        <v>8</v>
      </c>
      <c r="E137" s="16">
        <v>26</v>
      </c>
      <c r="F137" s="16">
        <v>0</v>
      </c>
      <c r="H137">
        <v>10892</v>
      </c>
      <c r="I137">
        <v>5674</v>
      </c>
      <c r="J137">
        <v>6</v>
      </c>
      <c r="K137">
        <v>6</v>
      </c>
      <c r="L137">
        <v>0.52093279471171505</v>
      </c>
    </row>
    <row r="138" spans="1:12" x14ac:dyDescent="0.25">
      <c r="A138">
        <v>2011</v>
      </c>
      <c r="B138">
        <v>20</v>
      </c>
      <c r="C138" t="s">
        <v>97</v>
      </c>
      <c r="D138" s="16">
        <v>13</v>
      </c>
      <c r="E138" s="16">
        <v>42</v>
      </c>
      <c r="F138" s="16">
        <v>0</v>
      </c>
      <c r="H138">
        <v>10889</v>
      </c>
      <c r="I138">
        <v>5672</v>
      </c>
      <c r="J138">
        <v>6</v>
      </c>
      <c r="K138">
        <v>6</v>
      </c>
      <c r="L138">
        <v>0.5208926439526127</v>
      </c>
    </row>
    <row r="139" spans="1:12" x14ac:dyDescent="0.25">
      <c r="A139">
        <v>2012</v>
      </c>
      <c r="B139">
        <v>20</v>
      </c>
      <c r="C139" t="s">
        <v>97</v>
      </c>
      <c r="D139" s="16">
        <v>39</v>
      </c>
      <c r="E139" s="16">
        <v>135</v>
      </c>
      <c r="F139" s="16">
        <v>0</v>
      </c>
      <c r="H139">
        <v>10886</v>
      </c>
      <c r="I139">
        <v>5671</v>
      </c>
      <c r="J139">
        <v>6</v>
      </c>
      <c r="K139">
        <v>6</v>
      </c>
      <c r="L139">
        <v>0.52094433216975933</v>
      </c>
    </row>
    <row r="140" spans="1:12" x14ac:dyDescent="0.25">
      <c r="A140">
        <v>2013</v>
      </c>
      <c r="B140">
        <v>20</v>
      </c>
      <c r="C140" t="s">
        <v>97</v>
      </c>
      <c r="D140" s="16">
        <v>30</v>
      </c>
      <c r="E140" s="16">
        <v>120</v>
      </c>
      <c r="F140" s="16">
        <v>0</v>
      </c>
      <c r="H140">
        <v>11211</v>
      </c>
      <c r="I140">
        <v>5840</v>
      </c>
      <c r="J140">
        <v>6</v>
      </c>
      <c r="K140">
        <v>6</v>
      </c>
      <c r="L140">
        <v>0.52091695656052095</v>
      </c>
    </row>
    <row r="141" spans="1:12" x14ac:dyDescent="0.25">
      <c r="A141">
        <v>2014</v>
      </c>
      <c r="B141">
        <v>20</v>
      </c>
      <c r="C141" t="s">
        <v>97</v>
      </c>
      <c r="D141" s="16">
        <v>39</v>
      </c>
      <c r="E141" s="16">
        <v>118</v>
      </c>
      <c r="F141" s="16">
        <v>0</v>
      </c>
      <c r="H141">
        <v>11217</v>
      </c>
      <c r="I141">
        <v>5843</v>
      </c>
      <c r="J141">
        <v>6</v>
      </c>
      <c r="K141">
        <v>6</v>
      </c>
      <c r="L141">
        <v>0.52090576803066768</v>
      </c>
    </row>
    <row r="142" spans="1:12" x14ac:dyDescent="0.25">
      <c r="A142">
        <v>2008</v>
      </c>
      <c r="B142">
        <v>21</v>
      </c>
      <c r="C142" t="s">
        <v>125</v>
      </c>
      <c r="D142" s="16">
        <v>29</v>
      </c>
      <c r="E142" s="16">
        <v>143</v>
      </c>
      <c r="F142" s="16">
        <v>3</v>
      </c>
      <c r="H142">
        <v>40634</v>
      </c>
      <c r="I142">
        <v>29785</v>
      </c>
      <c r="J142">
        <v>20</v>
      </c>
      <c r="K142">
        <v>24</v>
      </c>
      <c r="L142">
        <v>0.73300684156125417</v>
      </c>
    </row>
    <row r="143" spans="1:12" x14ac:dyDescent="0.25">
      <c r="A143">
        <v>2009</v>
      </c>
      <c r="B143">
        <v>21</v>
      </c>
      <c r="C143" t="s">
        <v>125</v>
      </c>
      <c r="D143" s="16">
        <v>16</v>
      </c>
      <c r="E143" s="16">
        <v>57</v>
      </c>
      <c r="F143" s="16">
        <v>0</v>
      </c>
      <c r="H143">
        <v>41043</v>
      </c>
      <c r="I143">
        <v>32618.5</v>
      </c>
      <c r="J143">
        <v>20</v>
      </c>
      <c r="K143">
        <v>23</v>
      </c>
      <c r="L143">
        <v>0.7947396632799747</v>
      </c>
    </row>
    <row r="144" spans="1:12" x14ac:dyDescent="0.25">
      <c r="A144">
        <v>2010</v>
      </c>
      <c r="B144">
        <v>21</v>
      </c>
      <c r="C144" t="s">
        <v>125</v>
      </c>
      <c r="D144" s="16">
        <v>17</v>
      </c>
      <c r="E144" s="16">
        <v>63</v>
      </c>
      <c r="F144" s="16">
        <v>1</v>
      </c>
      <c r="H144">
        <v>40750</v>
      </c>
      <c r="I144">
        <v>35452</v>
      </c>
      <c r="J144">
        <v>20</v>
      </c>
      <c r="K144">
        <v>23</v>
      </c>
      <c r="L144">
        <v>0.86998773006134966</v>
      </c>
    </row>
    <row r="145" spans="1:12" x14ac:dyDescent="0.25">
      <c r="A145">
        <v>2011</v>
      </c>
      <c r="B145">
        <v>21</v>
      </c>
      <c r="C145" t="s">
        <v>125</v>
      </c>
      <c r="D145" s="16">
        <v>13</v>
      </c>
      <c r="E145" s="16">
        <v>51</v>
      </c>
      <c r="F145" s="16">
        <v>1</v>
      </c>
      <c r="H145">
        <v>41092</v>
      </c>
      <c r="I145">
        <v>39264</v>
      </c>
      <c r="J145">
        <v>20</v>
      </c>
      <c r="K145">
        <v>21</v>
      </c>
      <c r="L145">
        <v>0.9555144553684416</v>
      </c>
    </row>
    <row r="146" spans="1:12" x14ac:dyDescent="0.25">
      <c r="A146">
        <v>2012</v>
      </c>
      <c r="B146">
        <v>21</v>
      </c>
      <c r="C146" t="s">
        <v>125</v>
      </c>
      <c r="D146" s="16">
        <v>13</v>
      </c>
      <c r="E146" s="16">
        <v>87</v>
      </c>
      <c r="F146" s="16">
        <v>2</v>
      </c>
      <c r="H146">
        <v>41423</v>
      </c>
      <c r="I146">
        <v>39507</v>
      </c>
      <c r="J146">
        <v>20</v>
      </c>
      <c r="K146">
        <v>21</v>
      </c>
      <c r="L146">
        <v>0.95374550370567079</v>
      </c>
    </row>
    <row r="147" spans="1:12" x14ac:dyDescent="0.25">
      <c r="A147">
        <v>2013</v>
      </c>
      <c r="B147">
        <v>21</v>
      </c>
      <c r="C147" t="s">
        <v>125</v>
      </c>
      <c r="D147" s="16">
        <v>14</v>
      </c>
      <c r="E147" s="16">
        <v>69</v>
      </c>
      <c r="F147" s="16">
        <v>1</v>
      </c>
      <c r="H147">
        <v>43036</v>
      </c>
      <c r="I147">
        <v>40261</v>
      </c>
      <c r="J147">
        <v>20</v>
      </c>
      <c r="K147">
        <v>22</v>
      </c>
      <c r="L147">
        <v>0.9355191002881309</v>
      </c>
    </row>
    <row r="148" spans="1:12" x14ac:dyDescent="0.25">
      <c r="A148">
        <v>2014</v>
      </c>
      <c r="B148">
        <v>21</v>
      </c>
      <c r="C148" t="s">
        <v>125</v>
      </c>
      <c r="D148" s="16">
        <v>11</v>
      </c>
      <c r="E148" s="16">
        <v>41</v>
      </c>
      <c r="F148" s="16">
        <v>0</v>
      </c>
      <c r="H148">
        <v>43395</v>
      </c>
      <c r="I148">
        <v>40341</v>
      </c>
      <c r="J148">
        <v>20</v>
      </c>
      <c r="K148">
        <v>21</v>
      </c>
      <c r="L148">
        <v>0.92962322848254408</v>
      </c>
    </row>
    <row r="149" spans="1:12" x14ac:dyDescent="0.25">
      <c r="A149">
        <v>2008</v>
      </c>
      <c r="B149">
        <v>22</v>
      </c>
      <c r="C149" t="s">
        <v>131</v>
      </c>
      <c r="D149" s="16">
        <v>40</v>
      </c>
      <c r="E149" s="16">
        <v>119</v>
      </c>
      <c r="F149" s="16">
        <v>0</v>
      </c>
      <c r="H149">
        <v>26070</v>
      </c>
      <c r="I149">
        <v>23385</v>
      </c>
      <c r="J149">
        <v>27</v>
      </c>
      <c r="K149">
        <v>16</v>
      </c>
      <c r="L149">
        <v>0.89700805523590332</v>
      </c>
    </row>
    <row r="150" spans="1:12" x14ac:dyDescent="0.25">
      <c r="A150">
        <v>2009</v>
      </c>
      <c r="B150">
        <v>22</v>
      </c>
      <c r="C150" t="s">
        <v>131</v>
      </c>
      <c r="D150" s="16">
        <v>29</v>
      </c>
      <c r="E150" s="16">
        <v>106</v>
      </c>
      <c r="F150" s="16">
        <v>0</v>
      </c>
      <c r="H150">
        <v>26365</v>
      </c>
      <c r="I150">
        <v>23500</v>
      </c>
      <c r="J150">
        <v>30</v>
      </c>
      <c r="K150">
        <v>15</v>
      </c>
      <c r="L150">
        <v>0.89133320690309126</v>
      </c>
    </row>
    <row r="151" spans="1:12" x14ac:dyDescent="0.25">
      <c r="A151">
        <v>2010</v>
      </c>
      <c r="B151">
        <v>22</v>
      </c>
      <c r="C151" t="s">
        <v>131</v>
      </c>
      <c r="D151" s="16">
        <v>38</v>
      </c>
      <c r="E151" s="16">
        <v>98</v>
      </c>
      <c r="F151" s="16">
        <v>0</v>
      </c>
      <c r="H151">
        <v>26488</v>
      </c>
      <c r="I151">
        <v>22359</v>
      </c>
      <c r="J151">
        <v>30</v>
      </c>
      <c r="K151">
        <v>15</v>
      </c>
      <c r="L151">
        <v>0.84411809121111447</v>
      </c>
    </row>
    <row r="152" spans="1:12" x14ac:dyDescent="0.25">
      <c r="A152">
        <v>2011</v>
      </c>
      <c r="B152">
        <v>22</v>
      </c>
      <c r="C152" t="s">
        <v>131</v>
      </c>
      <c r="D152" s="16">
        <v>52</v>
      </c>
      <c r="E152" s="16">
        <v>141</v>
      </c>
      <c r="F152" s="16">
        <v>0</v>
      </c>
      <c r="H152">
        <v>26759</v>
      </c>
      <c r="I152">
        <v>22500</v>
      </c>
      <c r="J152">
        <v>30</v>
      </c>
      <c r="K152">
        <v>14</v>
      </c>
      <c r="L152">
        <v>0.84083859636010316</v>
      </c>
    </row>
    <row r="153" spans="1:12" x14ac:dyDescent="0.25">
      <c r="A153">
        <v>2012</v>
      </c>
      <c r="B153">
        <v>22</v>
      </c>
      <c r="C153" t="s">
        <v>131</v>
      </c>
      <c r="D153" s="16">
        <v>17</v>
      </c>
      <c r="E153" s="16">
        <v>58</v>
      </c>
      <c r="F153" s="16">
        <v>0</v>
      </c>
      <c r="H153">
        <v>27020</v>
      </c>
      <c r="I153">
        <v>24426</v>
      </c>
      <c r="J153">
        <v>30</v>
      </c>
      <c r="K153">
        <v>14</v>
      </c>
      <c r="L153">
        <v>0.90399703923019981</v>
      </c>
    </row>
    <row r="154" spans="1:12" x14ac:dyDescent="0.25">
      <c r="A154">
        <v>2013</v>
      </c>
      <c r="B154">
        <v>22</v>
      </c>
      <c r="C154" t="s">
        <v>131</v>
      </c>
      <c r="D154" s="16">
        <v>30</v>
      </c>
      <c r="E154" s="16">
        <v>81</v>
      </c>
      <c r="F154" s="16">
        <v>0</v>
      </c>
      <c r="H154">
        <v>28123</v>
      </c>
      <c r="I154">
        <v>25077</v>
      </c>
      <c r="J154">
        <v>30</v>
      </c>
      <c r="K154">
        <v>14</v>
      </c>
      <c r="L154">
        <v>0.89169007573871917</v>
      </c>
    </row>
    <row r="155" spans="1:12" x14ac:dyDescent="0.25">
      <c r="A155">
        <v>2014</v>
      </c>
      <c r="B155">
        <v>22</v>
      </c>
      <c r="C155" t="s">
        <v>131</v>
      </c>
      <c r="D155" s="16">
        <v>50</v>
      </c>
      <c r="E155" s="16">
        <v>142</v>
      </c>
      <c r="F155" s="16">
        <v>2</v>
      </c>
      <c r="H155">
        <v>28402</v>
      </c>
      <c r="I155">
        <v>24900</v>
      </c>
      <c r="J155">
        <v>30</v>
      </c>
      <c r="K155">
        <v>14</v>
      </c>
      <c r="L155">
        <v>0.87669882402647703</v>
      </c>
    </row>
    <row r="156" spans="1:12" x14ac:dyDescent="0.25">
      <c r="A156">
        <v>2008</v>
      </c>
      <c r="B156">
        <v>23</v>
      </c>
      <c r="C156" t="s">
        <v>134</v>
      </c>
      <c r="D156" s="16">
        <v>42</v>
      </c>
      <c r="E156" s="16">
        <v>98</v>
      </c>
      <c r="F156" s="16">
        <v>1</v>
      </c>
      <c r="H156">
        <v>15790</v>
      </c>
      <c r="I156">
        <v>13980</v>
      </c>
      <c r="J156">
        <v>8</v>
      </c>
      <c r="K156">
        <v>10</v>
      </c>
      <c r="L156">
        <v>0.88537048765041171</v>
      </c>
    </row>
    <row r="157" spans="1:12" x14ac:dyDescent="0.25">
      <c r="A157">
        <v>2009</v>
      </c>
      <c r="B157">
        <v>23</v>
      </c>
      <c r="C157" t="s">
        <v>134</v>
      </c>
      <c r="D157" s="16">
        <v>51</v>
      </c>
      <c r="E157" s="16">
        <v>136</v>
      </c>
      <c r="F157" s="16">
        <v>0</v>
      </c>
      <c r="H157">
        <v>15949</v>
      </c>
      <c r="I157">
        <v>14366</v>
      </c>
      <c r="J157">
        <v>14</v>
      </c>
      <c r="K157">
        <v>9</v>
      </c>
      <c r="L157">
        <v>0.90074612828390499</v>
      </c>
    </row>
    <row r="158" spans="1:12" x14ac:dyDescent="0.25">
      <c r="A158">
        <v>2010</v>
      </c>
      <c r="B158">
        <v>23</v>
      </c>
      <c r="C158" t="s">
        <v>134</v>
      </c>
      <c r="D158" s="16">
        <v>57</v>
      </c>
      <c r="E158" s="16">
        <v>146</v>
      </c>
      <c r="F158" s="16">
        <v>1</v>
      </c>
      <c r="H158">
        <v>15433</v>
      </c>
      <c r="I158">
        <v>13326</v>
      </c>
      <c r="J158">
        <v>14</v>
      </c>
      <c r="K158">
        <v>9</v>
      </c>
      <c r="L158">
        <v>0.86347437309661113</v>
      </c>
    </row>
    <row r="159" spans="1:12" x14ac:dyDescent="0.25">
      <c r="A159">
        <v>2011</v>
      </c>
      <c r="B159">
        <v>23</v>
      </c>
      <c r="C159" t="s">
        <v>134</v>
      </c>
      <c r="D159" s="16">
        <v>80</v>
      </c>
      <c r="E159" s="16">
        <v>249</v>
      </c>
      <c r="F159" s="16">
        <v>0</v>
      </c>
      <c r="H159">
        <v>15536</v>
      </c>
      <c r="I159">
        <v>13415</v>
      </c>
      <c r="J159">
        <v>14</v>
      </c>
      <c r="K159">
        <v>8</v>
      </c>
      <c r="L159">
        <v>0.8634783728115345</v>
      </c>
    </row>
    <row r="160" spans="1:12" x14ac:dyDescent="0.25">
      <c r="A160">
        <v>2012</v>
      </c>
      <c r="B160">
        <v>23</v>
      </c>
      <c r="C160" t="s">
        <v>134</v>
      </c>
      <c r="D160" s="16">
        <v>50</v>
      </c>
      <c r="E160" s="16">
        <v>119</v>
      </c>
      <c r="F160" s="16">
        <v>0</v>
      </c>
      <c r="H160">
        <v>15635</v>
      </c>
      <c r="I160">
        <v>13500</v>
      </c>
      <c r="J160">
        <v>14</v>
      </c>
      <c r="K160">
        <v>8</v>
      </c>
      <c r="L160">
        <v>0.86344739366805245</v>
      </c>
    </row>
    <row r="161" spans="1:12" x14ac:dyDescent="0.25">
      <c r="A161">
        <v>2013</v>
      </c>
      <c r="B161">
        <v>23</v>
      </c>
      <c r="C161" t="s">
        <v>134</v>
      </c>
      <c r="D161" s="16">
        <v>54</v>
      </c>
      <c r="E161" s="16">
        <v>143</v>
      </c>
      <c r="F161" s="16">
        <v>0</v>
      </c>
      <c r="H161">
        <v>16215</v>
      </c>
      <c r="I161">
        <v>14001</v>
      </c>
      <c r="J161">
        <v>14</v>
      </c>
      <c r="K161">
        <v>8</v>
      </c>
      <c r="L161">
        <v>0.86345975948196119</v>
      </c>
    </row>
    <row r="162" spans="1:12" x14ac:dyDescent="0.25">
      <c r="A162">
        <v>2014</v>
      </c>
      <c r="B162">
        <v>23</v>
      </c>
      <c r="C162" t="s">
        <v>134</v>
      </c>
      <c r="D162" s="16">
        <v>37</v>
      </c>
      <c r="E162" s="16">
        <v>95</v>
      </c>
      <c r="F162" s="16">
        <v>1</v>
      </c>
      <c r="H162">
        <v>16325</v>
      </c>
      <c r="I162">
        <v>14096</v>
      </c>
      <c r="J162">
        <v>14</v>
      </c>
      <c r="K162">
        <v>8</v>
      </c>
      <c r="L162">
        <v>0.86346094946401231</v>
      </c>
    </row>
    <row r="163" spans="1:12" x14ac:dyDescent="0.25">
      <c r="A163">
        <v>2008</v>
      </c>
      <c r="B163">
        <v>24</v>
      </c>
      <c r="C163" t="s">
        <v>136</v>
      </c>
      <c r="D163" s="16">
        <v>54</v>
      </c>
      <c r="E163" s="16">
        <v>167</v>
      </c>
      <c r="F163" s="16">
        <v>1</v>
      </c>
      <c r="H163">
        <v>19207</v>
      </c>
      <c r="I163">
        <v>17102</v>
      </c>
      <c r="J163">
        <v>10</v>
      </c>
      <c r="K163">
        <v>12</v>
      </c>
      <c r="L163">
        <v>0.89040454001145419</v>
      </c>
    </row>
    <row r="164" spans="1:12" x14ac:dyDescent="0.25">
      <c r="A164">
        <v>2009</v>
      </c>
      <c r="B164">
        <v>24</v>
      </c>
      <c r="C164" t="s">
        <v>136</v>
      </c>
      <c r="D164" s="16">
        <v>89</v>
      </c>
      <c r="E164" s="16">
        <v>239</v>
      </c>
      <c r="F164" s="16">
        <v>1</v>
      </c>
      <c r="H164">
        <v>19201</v>
      </c>
      <c r="I164">
        <v>17496</v>
      </c>
      <c r="J164">
        <v>9</v>
      </c>
      <c r="K164">
        <v>11</v>
      </c>
      <c r="L164">
        <v>0.91120254153429514</v>
      </c>
    </row>
    <row r="165" spans="1:12" x14ac:dyDescent="0.25">
      <c r="A165">
        <v>2010</v>
      </c>
      <c r="B165">
        <v>24</v>
      </c>
      <c r="C165" t="s">
        <v>136</v>
      </c>
      <c r="D165" s="16">
        <v>50</v>
      </c>
      <c r="E165" s="16">
        <v>128</v>
      </c>
      <c r="F165" s="16">
        <v>0</v>
      </c>
      <c r="H165">
        <v>19324</v>
      </c>
      <c r="I165">
        <v>14433</v>
      </c>
      <c r="J165">
        <v>9</v>
      </c>
      <c r="K165">
        <v>11</v>
      </c>
      <c r="L165">
        <v>0.74689505278410262</v>
      </c>
    </row>
    <row r="166" spans="1:12" x14ac:dyDescent="0.25">
      <c r="A166">
        <v>2011</v>
      </c>
      <c r="B166">
        <v>24</v>
      </c>
      <c r="C166" t="s">
        <v>136</v>
      </c>
      <c r="D166" s="16">
        <v>53</v>
      </c>
      <c r="E166" s="16">
        <v>132</v>
      </c>
      <c r="F166" s="16">
        <v>1</v>
      </c>
      <c r="H166">
        <v>19342</v>
      </c>
      <c r="I166">
        <v>14446</v>
      </c>
      <c r="J166">
        <v>9</v>
      </c>
      <c r="K166">
        <v>10</v>
      </c>
      <c r="L166">
        <v>0.74687209182090786</v>
      </c>
    </row>
    <row r="167" spans="1:12" x14ac:dyDescent="0.25">
      <c r="A167">
        <v>2012</v>
      </c>
      <c r="B167">
        <v>24</v>
      </c>
      <c r="C167" t="s">
        <v>136</v>
      </c>
      <c r="D167" s="16">
        <v>73</v>
      </c>
      <c r="E167" s="16">
        <v>204</v>
      </c>
      <c r="F167" s="16">
        <v>0</v>
      </c>
      <c r="H167">
        <v>19358</v>
      </c>
      <c r="I167">
        <v>14458</v>
      </c>
      <c r="J167">
        <v>9</v>
      </c>
      <c r="K167">
        <v>10</v>
      </c>
      <c r="L167">
        <v>0.74687467713606781</v>
      </c>
    </row>
    <row r="168" spans="1:12" x14ac:dyDescent="0.25">
      <c r="A168">
        <v>2013</v>
      </c>
      <c r="B168">
        <v>24</v>
      </c>
      <c r="C168" t="s">
        <v>136</v>
      </c>
      <c r="D168" s="16">
        <v>50</v>
      </c>
      <c r="E168" s="16">
        <v>150</v>
      </c>
      <c r="F168" s="16">
        <v>1</v>
      </c>
      <c r="H168">
        <v>19959</v>
      </c>
      <c r="I168">
        <v>14907</v>
      </c>
      <c r="J168">
        <v>9</v>
      </c>
      <c r="K168">
        <v>10</v>
      </c>
      <c r="L168">
        <v>0.74688110626784909</v>
      </c>
    </row>
    <row r="169" spans="1:12" x14ac:dyDescent="0.25">
      <c r="A169">
        <v>2014</v>
      </c>
      <c r="B169">
        <v>24</v>
      </c>
      <c r="C169" t="s">
        <v>136</v>
      </c>
      <c r="D169" s="16">
        <v>60</v>
      </c>
      <c r="E169" s="16">
        <v>157</v>
      </c>
      <c r="F169" s="16">
        <v>0</v>
      </c>
      <c r="H169">
        <v>19991</v>
      </c>
      <c r="I169">
        <v>14931</v>
      </c>
      <c r="J169">
        <v>9</v>
      </c>
      <c r="K169">
        <v>10</v>
      </c>
      <c r="L169">
        <v>0.74688609874443501</v>
      </c>
    </row>
    <row r="170" spans="1:12" x14ac:dyDescent="0.25">
      <c r="A170">
        <v>2008</v>
      </c>
      <c r="B170">
        <v>25</v>
      </c>
      <c r="C170" t="s">
        <v>138</v>
      </c>
      <c r="D170" s="16">
        <v>64</v>
      </c>
      <c r="E170" s="16">
        <v>238</v>
      </c>
      <c r="F170" s="16">
        <v>4</v>
      </c>
      <c r="H170">
        <v>53280</v>
      </c>
      <c r="I170">
        <v>50278</v>
      </c>
      <c r="J170">
        <v>35</v>
      </c>
      <c r="K170">
        <v>31</v>
      </c>
      <c r="L170">
        <v>0.94365615615615617</v>
      </c>
    </row>
    <row r="171" spans="1:12" x14ac:dyDescent="0.25">
      <c r="A171">
        <v>2009</v>
      </c>
      <c r="B171">
        <v>25</v>
      </c>
      <c r="C171" t="s">
        <v>138</v>
      </c>
      <c r="D171" s="16">
        <v>42</v>
      </c>
      <c r="E171" s="16">
        <v>226</v>
      </c>
      <c r="F171" s="16">
        <v>0</v>
      </c>
      <c r="H171">
        <v>53653</v>
      </c>
      <c r="I171">
        <v>50572</v>
      </c>
      <c r="J171">
        <v>40</v>
      </c>
      <c r="K171">
        <v>30</v>
      </c>
      <c r="L171">
        <v>0.94257543846569625</v>
      </c>
    </row>
    <row r="172" spans="1:12" x14ac:dyDescent="0.25">
      <c r="A172">
        <v>2010</v>
      </c>
      <c r="B172">
        <v>25</v>
      </c>
      <c r="C172" t="s">
        <v>138</v>
      </c>
      <c r="D172" s="16">
        <v>1</v>
      </c>
      <c r="E172" s="16">
        <v>19</v>
      </c>
      <c r="F172" s="16">
        <v>0</v>
      </c>
      <c r="H172">
        <v>51544</v>
      </c>
      <c r="I172">
        <v>48962</v>
      </c>
      <c r="J172">
        <v>40</v>
      </c>
      <c r="K172">
        <v>29</v>
      </c>
      <c r="L172">
        <v>0.94990687567903154</v>
      </c>
    </row>
    <row r="173" spans="1:12" x14ac:dyDescent="0.25">
      <c r="A173">
        <v>2011</v>
      </c>
      <c r="B173">
        <v>25</v>
      </c>
      <c r="C173" t="s">
        <v>138</v>
      </c>
      <c r="D173" s="16">
        <v>3</v>
      </c>
      <c r="E173" s="16">
        <v>18</v>
      </c>
      <c r="F173" s="16">
        <v>0</v>
      </c>
      <c r="H173">
        <v>51725</v>
      </c>
      <c r="I173">
        <v>51725</v>
      </c>
      <c r="J173">
        <v>40</v>
      </c>
      <c r="K173">
        <v>27</v>
      </c>
      <c r="L173">
        <v>1</v>
      </c>
    </row>
    <row r="174" spans="1:12" x14ac:dyDescent="0.25">
      <c r="A174">
        <v>2012</v>
      </c>
      <c r="B174">
        <v>25</v>
      </c>
      <c r="C174" t="s">
        <v>138</v>
      </c>
      <c r="D174" s="16">
        <v>5</v>
      </c>
      <c r="E174" s="16">
        <v>22</v>
      </c>
      <c r="F174" s="16">
        <v>1</v>
      </c>
      <c r="H174">
        <v>51900</v>
      </c>
      <c r="I174">
        <v>51900</v>
      </c>
      <c r="J174">
        <v>40</v>
      </c>
      <c r="K174">
        <v>26</v>
      </c>
      <c r="L174">
        <v>1</v>
      </c>
    </row>
    <row r="175" spans="1:12" x14ac:dyDescent="0.25">
      <c r="A175">
        <v>2013</v>
      </c>
      <c r="B175">
        <v>25</v>
      </c>
      <c r="C175" t="s">
        <v>138</v>
      </c>
      <c r="D175" s="16">
        <v>5</v>
      </c>
      <c r="E175" s="16">
        <v>37</v>
      </c>
      <c r="F175" s="16">
        <v>0</v>
      </c>
      <c r="H175">
        <v>53656</v>
      </c>
      <c r="I175">
        <v>51900</v>
      </c>
      <c r="J175">
        <v>40</v>
      </c>
      <c r="K175">
        <v>27</v>
      </c>
      <c r="L175">
        <v>0.96727299835992242</v>
      </c>
    </row>
    <row r="176" spans="1:12" x14ac:dyDescent="0.25">
      <c r="A176">
        <v>2014</v>
      </c>
      <c r="B176">
        <v>25</v>
      </c>
      <c r="C176" t="s">
        <v>138</v>
      </c>
      <c r="D176" s="16">
        <v>5</v>
      </c>
      <c r="E176" s="16">
        <v>25</v>
      </c>
      <c r="F176" s="16">
        <v>0</v>
      </c>
      <c r="H176">
        <v>53870</v>
      </c>
      <c r="I176">
        <v>51156</v>
      </c>
      <c r="J176">
        <v>40</v>
      </c>
      <c r="K176">
        <v>26</v>
      </c>
      <c r="L176">
        <v>0.94961945424169292</v>
      </c>
    </row>
    <row r="177" spans="1:12" x14ac:dyDescent="0.25">
      <c r="A177">
        <v>2008</v>
      </c>
      <c r="B177">
        <v>26</v>
      </c>
      <c r="C177" t="s">
        <v>139</v>
      </c>
      <c r="D177" s="16">
        <v>0</v>
      </c>
      <c r="E177" s="16">
        <v>0</v>
      </c>
      <c r="H177">
        <v>11840</v>
      </c>
      <c r="I177">
        <v>11250</v>
      </c>
      <c r="J177">
        <v>5</v>
      </c>
      <c r="K177">
        <v>7</v>
      </c>
      <c r="L177">
        <v>0.95016891891891897</v>
      </c>
    </row>
    <row r="178" spans="1:12" x14ac:dyDescent="0.25">
      <c r="A178">
        <v>2009</v>
      </c>
      <c r="B178">
        <v>26</v>
      </c>
      <c r="C178" t="s">
        <v>139</v>
      </c>
      <c r="D178" s="16">
        <v>0</v>
      </c>
      <c r="E178" s="16">
        <v>0</v>
      </c>
      <c r="H178">
        <v>11871</v>
      </c>
      <c r="I178">
        <v>11390</v>
      </c>
      <c r="J178">
        <v>9</v>
      </c>
      <c r="K178">
        <v>7</v>
      </c>
      <c r="L178">
        <v>0.95948108836660773</v>
      </c>
    </row>
    <row r="179" spans="1:12" x14ac:dyDescent="0.25">
      <c r="A179">
        <v>2010</v>
      </c>
      <c r="B179">
        <v>26</v>
      </c>
      <c r="C179" t="s">
        <v>139</v>
      </c>
      <c r="D179" s="16">
        <v>1</v>
      </c>
      <c r="E179" s="16">
        <v>4</v>
      </c>
      <c r="H179">
        <v>11476</v>
      </c>
      <c r="I179">
        <v>10059</v>
      </c>
      <c r="J179">
        <v>9</v>
      </c>
      <c r="K179">
        <v>7</v>
      </c>
      <c r="L179">
        <v>0.8765249215754618</v>
      </c>
    </row>
    <row r="180" spans="1:12" x14ac:dyDescent="0.25">
      <c r="A180">
        <v>2011</v>
      </c>
      <c r="B180">
        <v>26</v>
      </c>
      <c r="C180" t="s">
        <v>139</v>
      </c>
      <c r="D180" s="16">
        <v>0</v>
      </c>
      <c r="E180" s="16">
        <v>0</v>
      </c>
      <c r="H180">
        <v>11480</v>
      </c>
      <c r="I180">
        <v>10010</v>
      </c>
      <c r="J180">
        <v>9</v>
      </c>
      <c r="K180">
        <v>6</v>
      </c>
      <c r="L180">
        <v>0.87195121951219512</v>
      </c>
    </row>
    <row r="181" spans="1:12" x14ac:dyDescent="0.25">
      <c r="A181">
        <v>2012</v>
      </c>
      <c r="B181">
        <v>26</v>
      </c>
      <c r="C181" t="s">
        <v>139</v>
      </c>
      <c r="D181" s="16">
        <v>5</v>
      </c>
      <c r="E181" s="16">
        <v>23</v>
      </c>
      <c r="H181">
        <v>11483</v>
      </c>
      <c r="I181">
        <v>10010</v>
      </c>
      <c r="J181">
        <v>9</v>
      </c>
      <c r="K181">
        <v>6</v>
      </c>
      <c r="L181">
        <v>0.87172341722546376</v>
      </c>
    </row>
    <row r="182" spans="1:12" x14ac:dyDescent="0.25">
      <c r="A182">
        <v>2013</v>
      </c>
      <c r="B182">
        <v>26</v>
      </c>
      <c r="C182" t="s">
        <v>139</v>
      </c>
      <c r="D182" s="16">
        <v>3</v>
      </c>
      <c r="E182" s="16">
        <v>13</v>
      </c>
      <c r="H182">
        <v>11831</v>
      </c>
      <c r="I182">
        <v>10180</v>
      </c>
      <c r="J182">
        <v>9</v>
      </c>
      <c r="K182">
        <v>6</v>
      </c>
      <c r="L182">
        <v>0.86045135660552785</v>
      </c>
    </row>
    <row r="183" spans="1:12" x14ac:dyDescent="0.25">
      <c r="A183">
        <v>2014</v>
      </c>
      <c r="B183">
        <v>26</v>
      </c>
      <c r="C183" t="s">
        <v>139</v>
      </c>
      <c r="D183" s="16">
        <v>7</v>
      </c>
      <c r="E183" s="16">
        <v>27</v>
      </c>
      <c r="H183">
        <v>11844</v>
      </c>
      <c r="I183">
        <v>10200</v>
      </c>
      <c r="J183">
        <v>9</v>
      </c>
      <c r="K183">
        <v>6</v>
      </c>
      <c r="L183">
        <v>0.86119554204660587</v>
      </c>
    </row>
    <row r="184" spans="1:12" x14ac:dyDescent="0.25">
      <c r="A184">
        <v>2008</v>
      </c>
      <c r="B184">
        <v>27</v>
      </c>
      <c r="C184" t="s">
        <v>150</v>
      </c>
      <c r="D184" s="16">
        <v>214</v>
      </c>
      <c r="E184" s="16">
        <v>628</v>
      </c>
      <c r="F184" s="16">
        <v>0</v>
      </c>
      <c r="H184">
        <v>34345</v>
      </c>
      <c r="I184">
        <v>17846</v>
      </c>
      <c r="J184">
        <v>18</v>
      </c>
      <c r="K184">
        <v>20</v>
      </c>
      <c r="L184">
        <v>0.5196098413160577</v>
      </c>
    </row>
    <row r="185" spans="1:12" x14ac:dyDescent="0.25">
      <c r="A185">
        <v>2009</v>
      </c>
      <c r="B185">
        <v>27</v>
      </c>
      <c r="C185" t="s">
        <v>150</v>
      </c>
      <c r="D185" s="16">
        <v>84</v>
      </c>
      <c r="E185" s="16">
        <v>274</v>
      </c>
      <c r="F185" s="16">
        <v>1</v>
      </c>
      <c r="H185">
        <v>34634</v>
      </c>
      <c r="I185">
        <v>18311</v>
      </c>
      <c r="J185">
        <v>26</v>
      </c>
      <c r="K185">
        <v>19</v>
      </c>
      <c r="L185">
        <v>0.52870012126811805</v>
      </c>
    </row>
    <row r="186" spans="1:12" x14ac:dyDescent="0.25">
      <c r="A186">
        <v>2010</v>
      </c>
      <c r="B186">
        <v>27</v>
      </c>
      <c r="C186" t="s">
        <v>150</v>
      </c>
      <c r="D186" s="16">
        <v>167</v>
      </c>
      <c r="E186" s="16">
        <v>433</v>
      </c>
      <c r="F186" s="16">
        <v>0</v>
      </c>
      <c r="H186">
        <v>34803</v>
      </c>
      <c r="I186">
        <v>20610</v>
      </c>
      <c r="J186">
        <v>26</v>
      </c>
      <c r="K186">
        <v>20</v>
      </c>
      <c r="L186">
        <v>0.59219032841996377</v>
      </c>
    </row>
    <row r="187" spans="1:12" x14ac:dyDescent="0.25">
      <c r="A187">
        <v>2011</v>
      </c>
      <c r="B187">
        <v>27</v>
      </c>
      <c r="C187" t="s">
        <v>150</v>
      </c>
      <c r="D187" s="16">
        <v>122</v>
      </c>
      <c r="E187" s="16">
        <v>342</v>
      </c>
      <c r="F187" s="16">
        <v>0</v>
      </c>
      <c r="H187">
        <v>35090</v>
      </c>
      <c r="I187">
        <v>21919</v>
      </c>
      <c r="J187">
        <v>26</v>
      </c>
      <c r="K187">
        <v>18</v>
      </c>
      <c r="L187">
        <v>0.62465089769165005</v>
      </c>
    </row>
    <row r="188" spans="1:12" x14ac:dyDescent="0.25">
      <c r="A188">
        <v>2012</v>
      </c>
      <c r="B188">
        <v>27</v>
      </c>
      <c r="C188" t="s">
        <v>150</v>
      </c>
      <c r="D188" s="16">
        <v>171</v>
      </c>
      <c r="E188" s="16">
        <v>384</v>
      </c>
      <c r="F188" s="16">
        <v>0</v>
      </c>
      <c r="H188">
        <v>35368</v>
      </c>
      <c r="I188">
        <v>22820</v>
      </c>
      <c r="J188">
        <v>26</v>
      </c>
      <c r="K188">
        <v>18</v>
      </c>
      <c r="L188">
        <v>0.64521601447636279</v>
      </c>
    </row>
    <row r="189" spans="1:12" x14ac:dyDescent="0.25">
      <c r="A189">
        <v>2013</v>
      </c>
      <c r="B189">
        <v>27</v>
      </c>
      <c r="C189" t="s">
        <v>150</v>
      </c>
      <c r="D189" s="16">
        <v>105</v>
      </c>
      <c r="E189" s="16">
        <v>234</v>
      </c>
      <c r="F189" s="16">
        <v>0</v>
      </c>
      <c r="H189">
        <v>36740</v>
      </c>
      <c r="I189">
        <v>23503</v>
      </c>
      <c r="J189">
        <v>26</v>
      </c>
      <c r="K189">
        <v>19</v>
      </c>
      <c r="L189">
        <v>0.63971148611867179</v>
      </c>
    </row>
    <row r="190" spans="1:12" x14ac:dyDescent="0.25">
      <c r="A190">
        <v>2014</v>
      </c>
      <c r="B190">
        <v>27</v>
      </c>
      <c r="C190" t="s">
        <v>150</v>
      </c>
      <c r="D190" s="16">
        <v>189</v>
      </c>
      <c r="E190" s="16">
        <v>456</v>
      </c>
      <c r="F190" s="16">
        <v>0</v>
      </c>
      <c r="H190">
        <v>37041</v>
      </c>
      <c r="I190">
        <v>24827</v>
      </c>
      <c r="J190">
        <v>26</v>
      </c>
      <c r="K190">
        <v>18</v>
      </c>
      <c r="L190">
        <v>0.67025728247077565</v>
      </c>
    </row>
    <row r="191" spans="1:12" x14ac:dyDescent="0.25">
      <c r="A191">
        <v>2008</v>
      </c>
      <c r="B191">
        <v>28</v>
      </c>
      <c r="C191" t="s">
        <v>151</v>
      </c>
      <c r="D191" s="16">
        <v>1</v>
      </c>
      <c r="E191" s="16">
        <v>2</v>
      </c>
      <c r="H191">
        <v>7341</v>
      </c>
      <c r="I191">
        <v>744</v>
      </c>
      <c r="J191">
        <v>6</v>
      </c>
      <c r="K191">
        <v>5</v>
      </c>
      <c r="L191">
        <v>0.10134859011033918</v>
      </c>
    </row>
    <row r="192" spans="1:12" x14ac:dyDescent="0.25">
      <c r="A192">
        <v>2009</v>
      </c>
      <c r="B192">
        <v>28</v>
      </c>
      <c r="C192" t="s">
        <v>151</v>
      </c>
      <c r="D192" s="16">
        <v>5</v>
      </c>
      <c r="E192" s="16">
        <v>12</v>
      </c>
      <c r="H192">
        <v>7326</v>
      </c>
      <c r="I192">
        <v>732</v>
      </c>
      <c r="J192">
        <v>5</v>
      </c>
      <c r="K192">
        <v>4</v>
      </c>
      <c r="L192">
        <v>9.9918099918099912E-2</v>
      </c>
    </row>
    <row r="193" spans="1:12" x14ac:dyDescent="0.25">
      <c r="A193">
        <v>2010</v>
      </c>
      <c r="B193">
        <v>28</v>
      </c>
      <c r="C193" t="s">
        <v>151</v>
      </c>
      <c r="D193" s="16">
        <v>2</v>
      </c>
      <c r="E193" s="16">
        <v>7</v>
      </c>
      <c r="H193">
        <v>7089</v>
      </c>
      <c r="I193">
        <v>729</v>
      </c>
      <c r="J193">
        <v>5</v>
      </c>
      <c r="K193">
        <v>4</v>
      </c>
      <c r="L193">
        <v>0.10283537875581887</v>
      </c>
    </row>
    <row r="194" spans="1:12" x14ac:dyDescent="0.25">
      <c r="A194">
        <v>2011</v>
      </c>
      <c r="B194">
        <v>28</v>
      </c>
      <c r="C194" t="s">
        <v>151</v>
      </c>
      <c r="D194" s="16">
        <v>1</v>
      </c>
      <c r="E194" s="16">
        <v>2</v>
      </c>
      <c r="H194">
        <v>7064</v>
      </c>
      <c r="I194">
        <v>691</v>
      </c>
      <c r="J194">
        <v>5</v>
      </c>
      <c r="K194">
        <v>4</v>
      </c>
      <c r="L194">
        <v>9.7819932049830124E-2</v>
      </c>
    </row>
    <row r="195" spans="1:12" x14ac:dyDescent="0.25">
      <c r="A195">
        <v>2012</v>
      </c>
      <c r="B195">
        <v>28</v>
      </c>
      <c r="C195" t="s">
        <v>151</v>
      </c>
      <c r="D195" s="16">
        <v>0</v>
      </c>
      <c r="E195" s="16">
        <v>0</v>
      </c>
      <c r="H195">
        <v>7039</v>
      </c>
      <c r="I195">
        <v>601</v>
      </c>
      <c r="J195">
        <v>5</v>
      </c>
      <c r="K195">
        <v>4</v>
      </c>
      <c r="L195">
        <v>8.5381446228157409E-2</v>
      </c>
    </row>
    <row r="196" spans="1:12" x14ac:dyDescent="0.25">
      <c r="A196">
        <v>2013</v>
      </c>
      <c r="B196">
        <v>28</v>
      </c>
      <c r="C196" t="s">
        <v>151</v>
      </c>
      <c r="D196" s="16">
        <v>0</v>
      </c>
      <c r="E196" s="16">
        <v>0</v>
      </c>
      <c r="H196">
        <v>7222</v>
      </c>
      <c r="I196">
        <v>614</v>
      </c>
      <c r="J196">
        <v>5</v>
      </c>
      <c r="K196">
        <v>4</v>
      </c>
      <c r="L196">
        <v>8.5018000553863202E-2</v>
      </c>
    </row>
    <row r="197" spans="1:12" x14ac:dyDescent="0.25">
      <c r="A197">
        <v>2014</v>
      </c>
      <c r="B197">
        <v>28</v>
      </c>
      <c r="C197" t="s">
        <v>151</v>
      </c>
      <c r="D197" s="16">
        <v>0</v>
      </c>
      <c r="E197" s="16">
        <v>0</v>
      </c>
      <c r="H197">
        <v>7203</v>
      </c>
      <c r="I197">
        <v>645</v>
      </c>
      <c r="J197">
        <v>5</v>
      </c>
      <c r="K197">
        <v>4</v>
      </c>
      <c r="L197">
        <v>8.9546022490628902E-2</v>
      </c>
    </row>
    <row r="198" spans="1:12" x14ac:dyDescent="0.25">
      <c r="A198">
        <v>2008</v>
      </c>
      <c r="B198">
        <v>29</v>
      </c>
      <c r="C198" t="s">
        <v>161</v>
      </c>
      <c r="D198" s="16">
        <v>107</v>
      </c>
      <c r="E198" s="16">
        <v>585</v>
      </c>
      <c r="F198" s="16">
        <v>1</v>
      </c>
      <c r="H198">
        <v>33091</v>
      </c>
      <c r="I198">
        <v>21504</v>
      </c>
      <c r="J198">
        <v>27</v>
      </c>
      <c r="K198">
        <v>20</v>
      </c>
      <c r="L198">
        <v>0.64984436855942707</v>
      </c>
    </row>
    <row r="199" spans="1:12" x14ac:dyDescent="0.25">
      <c r="A199">
        <v>2009</v>
      </c>
      <c r="B199">
        <v>29</v>
      </c>
      <c r="C199" t="s">
        <v>161</v>
      </c>
      <c r="D199" s="16">
        <v>177</v>
      </c>
      <c r="E199" s="16">
        <v>1032</v>
      </c>
      <c r="F199" s="16">
        <v>1</v>
      </c>
      <c r="H199">
        <v>33182</v>
      </c>
      <c r="I199">
        <v>22512</v>
      </c>
      <c r="J199">
        <v>36</v>
      </c>
      <c r="K199">
        <v>19</v>
      </c>
      <c r="L199">
        <v>0.67844011813633898</v>
      </c>
    </row>
    <row r="200" spans="1:12" x14ac:dyDescent="0.25">
      <c r="A200">
        <v>2010</v>
      </c>
      <c r="B200">
        <v>29</v>
      </c>
      <c r="C200" t="s">
        <v>161</v>
      </c>
      <c r="D200" s="16">
        <v>200</v>
      </c>
      <c r="E200" s="16">
        <v>1099</v>
      </c>
      <c r="F200" s="16">
        <v>1</v>
      </c>
      <c r="H200">
        <v>32296</v>
      </c>
      <c r="I200">
        <v>18761</v>
      </c>
      <c r="J200">
        <v>36</v>
      </c>
      <c r="K200">
        <v>18</v>
      </c>
      <c r="L200">
        <v>0.58090785236561804</v>
      </c>
    </row>
    <row r="201" spans="1:12" x14ac:dyDescent="0.25">
      <c r="A201">
        <v>2011</v>
      </c>
      <c r="B201">
        <v>29</v>
      </c>
      <c r="C201" t="s">
        <v>161</v>
      </c>
      <c r="D201" s="16">
        <v>185</v>
      </c>
      <c r="E201" s="16">
        <v>900</v>
      </c>
      <c r="F201" s="16">
        <v>2</v>
      </c>
      <c r="H201">
        <v>32325</v>
      </c>
      <c r="I201">
        <v>18761</v>
      </c>
      <c r="J201">
        <v>36</v>
      </c>
      <c r="K201">
        <v>17</v>
      </c>
      <c r="L201">
        <v>0.58038669760247485</v>
      </c>
    </row>
    <row r="202" spans="1:12" x14ac:dyDescent="0.25">
      <c r="A202">
        <v>2012</v>
      </c>
      <c r="B202">
        <v>29</v>
      </c>
      <c r="C202" t="s">
        <v>161</v>
      </c>
      <c r="D202" s="16">
        <v>153</v>
      </c>
      <c r="E202" s="16">
        <v>874</v>
      </c>
      <c r="F202" s="16">
        <v>1</v>
      </c>
      <c r="H202">
        <v>32353</v>
      </c>
      <c r="I202">
        <v>19698</v>
      </c>
      <c r="J202">
        <v>36</v>
      </c>
      <c r="K202">
        <v>17</v>
      </c>
      <c r="L202">
        <v>0.6088461657342441</v>
      </c>
    </row>
    <row r="203" spans="1:12" x14ac:dyDescent="0.25">
      <c r="A203">
        <v>2013</v>
      </c>
      <c r="B203">
        <v>29</v>
      </c>
      <c r="C203" t="s">
        <v>161</v>
      </c>
      <c r="D203" s="16">
        <v>126</v>
      </c>
      <c r="E203" s="16">
        <v>743</v>
      </c>
      <c r="F203" s="16">
        <v>0</v>
      </c>
      <c r="H203">
        <v>33358</v>
      </c>
      <c r="I203">
        <v>21318</v>
      </c>
      <c r="J203">
        <v>36</v>
      </c>
      <c r="K203">
        <v>17</v>
      </c>
      <c r="L203">
        <v>0.63906709035313869</v>
      </c>
    </row>
    <row r="204" spans="1:12" x14ac:dyDescent="0.25">
      <c r="A204">
        <v>2014</v>
      </c>
      <c r="B204">
        <v>29</v>
      </c>
      <c r="C204" t="s">
        <v>161</v>
      </c>
      <c r="D204" s="16">
        <v>184</v>
      </c>
      <c r="E204" s="16">
        <v>934</v>
      </c>
      <c r="F204" s="16">
        <v>2</v>
      </c>
      <c r="H204">
        <v>33412</v>
      </c>
      <c r="I204">
        <v>21372</v>
      </c>
      <c r="J204">
        <v>36</v>
      </c>
      <c r="K204">
        <v>16</v>
      </c>
      <c r="L204">
        <v>0.63965042499700708</v>
      </c>
    </row>
    <row r="205" spans="1:12" x14ac:dyDescent="0.25">
      <c r="A205">
        <v>2008</v>
      </c>
      <c r="B205">
        <v>30</v>
      </c>
      <c r="C205" t="s">
        <v>162</v>
      </c>
      <c r="D205" s="16">
        <v>76</v>
      </c>
      <c r="E205" s="16">
        <v>373</v>
      </c>
      <c r="F205" s="16">
        <v>2</v>
      </c>
      <c r="H205">
        <v>84825</v>
      </c>
      <c r="I205">
        <v>49821</v>
      </c>
      <c r="J205">
        <v>68</v>
      </c>
      <c r="K205">
        <v>50</v>
      </c>
      <c r="L205">
        <v>0.58733863837312117</v>
      </c>
    </row>
    <row r="206" spans="1:12" x14ac:dyDescent="0.25">
      <c r="A206">
        <v>2009</v>
      </c>
      <c r="B206">
        <v>30</v>
      </c>
      <c r="C206" t="s">
        <v>162</v>
      </c>
      <c r="D206" s="16">
        <v>82</v>
      </c>
      <c r="E206" s="16">
        <v>344</v>
      </c>
      <c r="F206" s="16">
        <v>2</v>
      </c>
      <c r="H206">
        <v>85472</v>
      </c>
      <c r="I206">
        <v>51590</v>
      </c>
      <c r="J206">
        <v>71</v>
      </c>
      <c r="K206">
        <v>47</v>
      </c>
      <c r="L206">
        <v>0.60358947959565701</v>
      </c>
    </row>
    <row r="207" spans="1:12" x14ac:dyDescent="0.25">
      <c r="A207">
        <v>2010</v>
      </c>
      <c r="B207">
        <v>30</v>
      </c>
      <c r="C207" t="s">
        <v>162</v>
      </c>
      <c r="D207" s="16">
        <v>40</v>
      </c>
      <c r="E207" s="16">
        <v>155</v>
      </c>
      <c r="F207" s="16">
        <v>2</v>
      </c>
      <c r="H207">
        <v>85239</v>
      </c>
      <c r="I207">
        <v>54314</v>
      </c>
      <c r="J207">
        <v>71</v>
      </c>
      <c r="K207">
        <v>47</v>
      </c>
      <c r="L207">
        <v>0.63719658841610061</v>
      </c>
    </row>
    <row r="208" spans="1:12" x14ac:dyDescent="0.25">
      <c r="A208">
        <v>2011</v>
      </c>
      <c r="B208">
        <v>30</v>
      </c>
      <c r="C208" t="s">
        <v>162</v>
      </c>
      <c r="D208" s="16">
        <v>19</v>
      </c>
      <c r="E208" s="16">
        <v>101</v>
      </c>
      <c r="F208" s="16">
        <v>1</v>
      </c>
      <c r="H208">
        <v>85811</v>
      </c>
      <c r="I208">
        <v>56655</v>
      </c>
      <c r="J208">
        <v>71</v>
      </c>
      <c r="K208">
        <v>44</v>
      </c>
      <c r="L208">
        <v>0.66023004043770617</v>
      </c>
    </row>
    <row r="209" spans="1:12" x14ac:dyDescent="0.25">
      <c r="A209">
        <v>2012</v>
      </c>
      <c r="B209">
        <v>30</v>
      </c>
      <c r="C209" t="s">
        <v>162</v>
      </c>
      <c r="D209" s="16">
        <v>86</v>
      </c>
      <c r="E209" s="16">
        <v>336</v>
      </c>
      <c r="F209" s="16">
        <v>2</v>
      </c>
      <c r="H209">
        <v>86364</v>
      </c>
      <c r="I209">
        <v>59084</v>
      </c>
      <c r="J209">
        <v>71</v>
      </c>
      <c r="K209">
        <v>44</v>
      </c>
      <c r="L209">
        <v>0.68412764577833352</v>
      </c>
    </row>
    <row r="210" spans="1:12" x14ac:dyDescent="0.25">
      <c r="A210">
        <v>2013</v>
      </c>
      <c r="B210">
        <v>30</v>
      </c>
      <c r="C210" t="s">
        <v>162</v>
      </c>
      <c r="D210" s="16">
        <v>79</v>
      </c>
      <c r="E210" s="16">
        <v>294</v>
      </c>
      <c r="F210" s="16">
        <v>1</v>
      </c>
      <c r="H210">
        <v>89578</v>
      </c>
      <c r="I210">
        <v>65285</v>
      </c>
      <c r="J210">
        <v>71</v>
      </c>
      <c r="K210">
        <v>44</v>
      </c>
      <c r="L210">
        <v>0.72880618008886111</v>
      </c>
    </row>
    <row r="211" spans="1:12" x14ac:dyDescent="0.25">
      <c r="A211">
        <v>2014</v>
      </c>
      <c r="B211">
        <v>30</v>
      </c>
      <c r="C211" t="s">
        <v>162</v>
      </c>
      <c r="D211" s="16">
        <v>70</v>
      </c>
      <c r="E211" s="16">
        <v>258</v>
      </c>
      <c r="F211" s="16">
        <v>1</v>
      </c>
      <c r="H211">
        <v>90192</v>
      </c>
      <c r="I211">
        <v>67302</v>
      </c>
      <c r="J211">
        <v>71</v>
      </c>
      <c r="K211">
        <v>44</v>
      </c>
      <c r="L211">
        <v>0.7462080894092602</v>
      </c>
    </row>
    <row r="212" spans="1:12" x14ac:dyDescent="0.25">
      <c r="A212">
        <v>2008</v>
      </c>
      <c r="B212">
        <v>31</v>
      </c>
      <c r="C212" t="s">
        <v>163</v>
      </c>
      <c r="D212" s="16">
        <v>18</v>
      </c>
      <c r="E212" s="16">
        <v>61</v>
      </c>
      <c r="F212" s="16">
        <v>0</v>
      </c>
      <c r="H212">
        <v>10623</v>
      </c>
      <c r="I212">
        <v>5479</v>
      </c>
      <c r="J212">
        <v>7</v>
      </c>
      <c r="K212">
        <v>7</v>
      </c>
      <c r="L212">
        <v>0.51576767391508993</v>
      </c>
    </row>
    <row r="213" spans="1:12" x14ac:dyDescent="0.25">
      <c r="A213">
        <v>2009</v>
      </c>
      <c r="B213">
        <v>31</v>
      </c>
      <c r="C213" t="s">
        <v>163</v>
      </c>
      <c r="D213" s="16">
        <v>25</v>
      </c>
      <c r="E213" s="16">
        <v>68</v>
      </c>
      <c r="F213" s="16">
        <v>0</v>
      </c>
      <c r="H213">
        <v>10783</v>
      </c>
      <c r="I213">
        <v>5454</v>
      </c>
      <c r="J213">
        <v>8</v>
      </c>
      <c r="K213">
        <v>6</v>
      </c>
      <c r="L213">
        <v>0.50579616062320321</v>
      </c>
    </row>
    <row r="214" spans="1:12" x14ac:dyDescent="0.25">
      <c r="A214">
        <v>2010</v>
      </c>
      <c r="B214">
        <v>31</v>
      </c>
      <c r="C214" t="s">
        <v>163</v>
      </c>
      <c r="D214" s="16">
        <v>40</v>
      </c>
      <c r="E214" s="16">
        <v>123</v>
      </c>
      <c r="F214" s="16">
        <v>0</v>
      </c>
      <c r="H214">
        <v>9148</v>
      </c>
      <c r="I214">
        <v>5894</v>
      </c>
      <c r="J214">
        <v>8</v>
      </c>
      <c r="K214">
        <v>6</v>
      </c>
      <c r="L214">
        <v>0.64429383471797119</v>
      </c>
    </row>
    <row r="215" spans="1:12" x14ac:dyDescent="0.25">
      <c r="A215">
        <v>2011</v>
      </c>
      <c r="B215">
        <v>31</v>
      </c>
      <c r="C215" t="s">
        <v>163</v>
      </c>
      <c r="D215" s="16">
        <v>27</v>
      </c>
      <c r="E215" s="16">
        <v>82</v>
      </c>
      <c r="F215" s="16">
        <v>1</v>
      </c>
      <c r="H215">
        <v>9162</v>
      </c>
      <c r="I215">
        <v>5983</v>
      </c>
      <c r="J215">
        <v>8</v>
      </c>
      <c r="K215">
        <v>5</v>
      </c>
      <c r="L215">
        <v>0.65302335734555772</v>
      </c>
    </row>
    <row r="216" spans="1:12" x14ac:dyDescent="0.25">
      <c r="A216">
        <v>2012</v>
      </c>
      <c r="B216">
        <v>31</v>
      </c>
      <c r="C216" t="s">
        <v>163</v>
      </c>
      <c r="D216" s="16">
        <v>17</v>
      </c>
      <c r="E216" s="16">
        <v>55</v>
      </c>
      <c r="F216" s="16">
        <v>0</v>
      </c>
      <c r="H216">
        <v>9176</v>
      </c>
      <c r="I216">
        <v>6157</v>
      </c>
      <c r="J216">
        <v>8</v>
      </c>
      <c r="K216">
        <v>5</v>
      </c>
      <c r="L216">
        <v>0.67098953792502181</v>
      </c>
    </row>
    <row r="217" spans="1:12" x14ac:dyDescent="0.25">
      <c r="A217">
        <v>2013</v>
      </c>
      <c r="B217">
        <v>31</v>
      </c>
      <c r="C217" t="s">
        <v>163</v>
      </c>
      <c r="D217" s="16">
        <v>20</v>
      </c>
      <c r="E217" s="16">
        <v>59</v>
      </c>
      <c r="F217" s="16">
        <v>0</v>
      </c>
      <c r="H217">
        <v>9467</v>
      </c>
      <c r="I217">
        <v>6269</v>
      </c>
      <c r="J217">
        <v>8</v>
      </c>
      <c r="K217">
        <v>5</v>
      </c>
      <c r="L217">
        <v>0.66219499313404462</v>
      </c>
    </row>
    <row r="218" spans="1:12" x14ac:dyDescent="0.25">
      <c r="A218">
        <v>2014</v>
      </c>
      <c r="B218">
        <v>31</v>
      </c>
      <c r="C218" t="s">
        <v>163</v>
      </c>
      <c r="D218" s="16">
        <v>11</v>
      </c>
      <c r="E218" s="16">
        <v>25</v>
      </c>
      <c r="F218" s="16">
        <v>1</v>
      </c>
      <c r="H218">
        <v>9487</v>
      </c>
      <c r="I218">
        <v>6622</v>
      </c>
      <c r="J218">
        <v>8</v>
      </c>
      <c r="K218">
        <v>5</v>
      </c>
      <c r="L218">
        <v>0.69800780014757036</v>
      </c>
    </row>
    <row r="219" spans="1:12" x14ac:dyDescent="0.25">
      <c r="A219">
        <v>2008</v>
      </c>
      <c r="B219">
        <v>32</v>
      </c>
      <c r="C219" t="s">
        <v>165</v>
      </c>
      <c r="D219" s="16">
        <v>103</v>
      </c>
      <c r="E219" s="16">
        <v>249</v>
      </c>
      <c r="F219" s="16">
        <v>0</v>
      </c>
      <c r="H219">
        <v>21302</v>
      </c>
      <c r="I219">
        <v>11361</v>
      </c>
      <c r="J219">
        <v>21</v>
      </c>
      <c r="K219">
        <v>13</v>
      </c>
      <c r="L219">
        <v>0.53333020373673834</v>
      </c>
    </row>
    <row r="220" spans="1:12" x14ac:dyDescent="0.25">
      <c r="A220">
        <v>2009</v>
      </c>
      <c r="B220">
        <v>32</v>
      </c>
      <c r="C220" t="s">
        <v>165</v>
      </c>
      <c r="D220" s="16">
        <v>133</v>
      </c>
      <c r="E220" s="16">
        <v>325</v>
      </c>
      <c r="F220" s="16">
        <v>0</v>
      </c>
      <c r="H220">
        <v>21212</v>
      </c>
      <c r="I220">
        <v>11967</v>
      </c>
      <c r="J220">
        <v>21</v>
      </c>
      <c r="K220">
        <v>12</v>
      </c>
      <c r="L220">
        <v>0.56416179521025833</v>
      </c>
    </row>
    <row r="221" spans="1:12" x14ac:dyDescent="0.25">
      <c r="A221">
        <v>2010</v>
      </c>
      <c r="B221">
        <v>32</v>
      </c>
      <c r="C221" t="s">
        <v>165</v>
      </c>
      <c r="D221" s="16">
        <v>115</v>
      </c>
      <c r="E221" s="16">
        <v>277</v>
      </c>
      <c r="F221" s="16">
        <v>1</v>
      </c>
      <c r="H221">
        <v>20069</v>
      </c>
      <c r="I221">
        <v>12350</v>
      </c>
      <c r="J221">
        <v>21</v>
      </c>
      <c r="K221">
        <v>12</v>
      </c>
      <c r="L221">
        <v>0.61537694952414168</v>
      </c>
    </row>
    <row r="222" spans="1:12" x14ac:dyDescent="0.25">
      <c r="A222">
        <v>2011</v>
      </c>
      <c r="B222">
        <v>32</v>
      </c>
      <c r="C222" t="s">
        <v>165</v>
      </c>
      <c r="D222" s="16">
        <v>111</v>
      </c>
      <c r="E222" s="16">
        <v>270</v>
      </c>
      <c r="F222" s="16">
        <v>0</v>
      </c>
      <c r="H222">
        <v>19922</v>
      </c>
      <c r="I222">
        <v>12869</v>
      </c>
      <c r="J222">
        <v>21</v>
      </c>
      <c r="K222">
        <v>11</v>
      </c>
      <c r="L222">
        <v>0.64596928019275168</v>
      </c>
    </row>
    <row r="223" spans="1:12" x14ac:dyDescent="0.25">
      <c r="A223">
        <v>2012</v>
      </c>
      <c r="B223">
        <v>32</v>
      </c>
      <c r="C223" t="s">
        <v>165</v>
      </c>
      <c r="D223" s="16">
        <v>131</v>
      </c>
      <c r="E223" s="16">
        <v>337</v>
      </c>
      <c r="F223" s="16">
        <v>0</v>
      </c>
      <c r="H223">
        <v>19779</v>
      </c>
      <c r="I223">
        <v>12777</v>
      </c>
      <c r="J223">
        <v>21</v>
      </c>
      <c r="K223">
        <v>10</v>
      </c>
      <c r="L223">
        <v>0.64598816927043834</v>
      </c>
    </row>
    <row r="224" spans="1:12" x14ac:dyDescent="0.25">
      <c r="A224">
        <v>2013</v>
      </c>
      <c r="B224">
        <v>32</v>
      </c>
      <c r="C224" t="s">
        <v>165</v>
      </c>
      <c r="D224" s="16">
        <v>146</v>
      </c>
      <c r="E224" s="16">
        <v>383</v>
      </c>
      <c r="F224" s="16">
        <v>1</v>
      </c>
      <c r="H224">
        <v>20214</v>
      </c>
      <c r="I224">
        <v>13058</v>
      </c>
      <c r="J224">
        <v>21</v>
      </c>
      <c r="K224">
        <v>10</v>
      </c>
      <c r="L224">
        <v>0.64598792915800929</v>
      </c>
    </row>
    <row r="225" spans="1:12" x14ac:dyDescent="0.25">
      <c r="A225">
        <v>2014</v>
      </c>
      <c r="B225">
        <v>32</v>
      </c>
      <c r="C225" t="s">
        <v>165</v>
      </c>
      <c r="D225" s="16">
        <v>143</v>
      </c>
      <c r="E225" s="16">
        <v>369</v>
      </c>
      <c r="F225" s="16">
        <v>0</v>
      </c>
      <c r="H225">
        <v>20090</v>
      </c>
      <c r="I225">
        <v>12978</v>
      </c>
      <c r="J225">
        <v>21</v>
      </c>
      <c r="K225">
        <v>10</v>
      </c>
      <c r="L225">
        <v>0.64599303135888497</v>
      </c>
    </row>
    <row r="226" spans="1:12" x14ac:dyDescent="0.25">
      <c r="A226">
        <v>2008</v>
      </c>
      <c r="B226">
        <v>33</v>
      </c>
      <c r="C226" t="s">
        <v>168</v>
      </c>
      <c r="D226" s="16">
        <v>20</v>
      </c>
      <c r="E226" s="16">
        <v>68</v>
      </c>
      <c r="H226">
        <v>11358</v>
      </c>
      <c r="I226">
        <v>8135</v>
      </c>
      <c r="J226">
        <v>16</v>
      </c>
      <c r="K226">
        <v>7</v>
      </c>
      <c r="L226">
        <v>0.71623525268533195</v>
      </c>
    </row>
    <row r="227" spans="1:12" x14ac:dyDescent="0.25">
      <c r="A227">
        <v>2009</v>
      </c>
      <c r="B227">
        <v>33</v>
      </c>
      <c r="C227" t="s">
        <v>168</v>
      </c>
      <c r="D227" s="16">
        <v>18</v>
      </c>
      <c r="E227" s="16">
        <v>61</v>
      </c>
      <c r="H227">
        <v>11446</v>
      </c>
      <c r="I227">
        <v>8600.5</v>
      </c>
      <c r="J227">
        <v>12</v>
      </c>
      <c r="K227">
        <v>7</v>
      </c>
      <c r="L227">
        <v>0.75139786825091737</v>
      </c>
    </row>
    <row r="228" spans="1:12" x14ac:dyDescent="0.25">
      <c r="A228">
        <v>2010</v>
      </c>
      <c r="B228">
        <v>33</v>
      </c>
      <c r="C228" t="s">
        <v>168</v>
      </c>
      <c r="D228" s="16">
        <v>28</v>
      </c>
      <c r="E228" s="16">
        <v>71</v>
      </c>
      <c r="H228">
        <v>10927</v>
      </c>
      <c r="I228">
        <v>9066</v>
      </c>
      <c r="J228">
        <v>12</v>
      </c>
      <c r="K228">
        <v>7</v>
      </c>
      <c r="L228">
        <v>0.8296879289832525</v>
      </c>
    </row>
    <row r="229" spans="1:12" x14ac:dyDescent="0.25">
      <c r="A229">
        <v>2011</v>
      </c>
      <c r="B229">
        <v>33</v>
      </c>
      <c r="C229" t="s">
        <v>168</v>
      </c>
      <c r="D229" s="16">
        <v>14</v>
      </c>
      <c r="E229" s="16">
        <v>37</v>
      </c>
      <c r="H229">
        <v>10968</v>
      </c>
      <c r="I229">
        <v>9066</v>
      </c>
      <c r="J229">
        <v>12</v>
      </c>
      <c r="K229">
        <v>6</v>
      </c>
      <c r="L229">
        <v>0.82658643326039383</v>
      </c>
    </row>
    <row r="230" spans="1:12" x14ac:dyDescent="0.25">
      <c r="A230">
        <v>2012</v>
      </c>
      <c r="B230">
        <v>33</v>
      </c>
      <c r="C230" t="s">
        <v>168</v>
      </c>
      <c r="D230" s="16">
        <v>6</v>
      </c>
      <c r="E230" s="16">
        <v>22</v>
      </c>
      <c r="H230">
        <v>11007</v>
      </c>
      <c r="I230">
        <v>9066</v>
      </c>
      <c r="J230">
        <v>12</v>
      </c>
      <c r="K230">
        <v>6</v>
      </c>
      <c r="L230">
        <v>0.82365767239029708</v>
      </c>
    </row>
    <row r="231" spans="1:12" x14ac:dyDescent="0.25">
      <c r="A231">
        <v>2013</v>
      </c>
      <c r="B231">
        <v>33</v>
      </c>
      <c r="C231" t="s">
        <v>168</v>
      </c>
      <c r="D231" s="16">
        <v>2</v>
      </c>
      <c r="E231" s="16">
        <v>4</v>
      </c>
      <c r="H231">
        <v>11382</v>
      </c>
      <c r="I231">
        <v>9500</v>
      </c>
      <c r="J231">
        <v>12</v>
      </c>
      <c r="K231">
        <v>6</v>
      </c>
      <c r="L231">
        <v>0.83465120365489365</v>
      </c>
    </row>
    <row r="232" spans="1:12" x14ac:dyDescent="0.25">
      <c r="A232">
        <v>2014</v>
      </c>
      <c r="B232">
        <v>33</v>
      </c>
      <c r="C232" t="s">
        <v>168</v>
      </c>
      <c r="D232" s="16">
        <v>0</v>
      </c>
      <c r="E232" s="16">
        <v>0</v>
      </c>
      <c r="H232">
        <v>11429</v>
      </c>
      <c r="I232">
        <v>9845</v>
      </c>
      <c r="J232">
        <v>12</v>
      </c>
      <c r="K232">
        <v>6</v>
      </c>
      <c r="L232">
        <v>0.86140519730510101</v>
      </c>
    </row>
    <row r="233" spans="1:12" x14ac:dyDescent="0.25">
      <c r="A233">
        <v>2008</v>
      </c>
      <c r="B233">
        <v>34</v>
      </c>
      <c r="C233" t="s">
        <v>169</v>
      </c>
      <c r="D233" s="16">
        <v>16</v>
      </c>
      <c r="E233" s="16">
        <v>35</v>
      </c>
      <c r="F233" s="16">
        <v>1</v>
      </c>
      <c r="H233">
        <v>14236</v>
      </c>
      <c r="I233">
        <v>7600</v>
      </c>
      <c r="J233">
        <v>17</v>
      </c>
      <c r="K233">
        <v>9</v>
      </c>
      <c r="L233">
        <v>0.53385782523180669</v>
      </c>
    </row>
    <row r="234" spans="1:12" x14ac:dyDescent="0.25">
      <c r="A234">
        <v>2009</v>
      </c>
      <c r="B234">
        <v>34</v>
      </c>
      <c r="C234" t="s">
        <v>169</v>
      </c>
      <c r="D234" s="16">
        <v>35</v>
      </c>
      <c r="E234" s="16">
        <v>129</v>
      </c>
      <c r="F234" s="16">
        <v>0</v>
      </c>
      <c r="H234">
        <v>14397</v>
      </c>
      <c r="I234">
        <v>9514</v>
      </c>
      <c r="J234">
        <v>15</v>
      </c>
      <c r="K234">
        <v>8</v>
      </c>
      <c r="L234">
        <v>0.66083211780231987</v>
      </c>
    </row>
    <row r="235" spans="1:12" x14ac:dyDescent="0.25">
      <c r="A235">
        <v>2010</v>
      </c>
      <c r="B235">
        <v>34</v>
      </c>
      <c r="C235" t="s">
        <v>169</v>
      </c>
      <c r="D235" s="16">
        <v>45</v>
      </c>
      <c r="E235" s="16">
        <v>115</v>
      </c>
      <c r="F235" s="16">
        <v>0</v>
      </c>
      <c r="H235">
        <v>13750</v>
      </c>
      <c r="I235">
        <v>10489</v>
      </c>
      <c r="J235">
        <v>15</v>
      </c>
      <c r="K235">
        <v>8</v>
      </c>
      <c r="L235">
        <v>0.76283636363636365</v>
      </c>
    </row>
    <row r="236" spans="1:12" x14ac:dyDescent="0.25">
      <c r="A236">
        <v>2011</v>
      </c>
      <c r="B236">
        <v>34</v>
      </c>
      <c r="C236" t="s">
        <v>169</v>
      </c>
      <c r="D236" s="16">
        <v>15</v>
      </c>
      <c r="E236" s="16">
        <v>42</v>
      </c>
      <c r="F236" s="16">
        <v>0</v>
      </c>
      <c r="H236">
        <v>13843</v>
      </c>
      <c r="I236">
        <v>10489</v>
      </c>
      <c r="J236">
        <v>15</v>
      </c>
      <c r="K236">
        <v>8</v>
      </c>
      <c r="L236">
        <v>0.75771147872570976</v>
      </c>
    </row>
    <row r="237" spans="1:12" x14ac:dyDescent="0.25">
      <c r="A237">
        <v>2012</v>
      </c>
      <c r="B237">
        <v>34</v>
      </c>
      <c r="C237" t="s">
        <v>169</v>
      </c>
      <c r="D237" s="16">
        <v>19</v>
      </c>
      <c r="E237" s="16">
        <v>51</v>
      </c>
      <c r="F237" s="16">
        <v>0</v>
      </c>
      <c r="H237">
        <v>13932</v>
      </c>
      <c r="I237">
        <v>10626</v>
      </c>
      <c r="J237">
        <v>15</v>
      </c>
      <c r="K237">
        <v>7</v>
      </c>
      <c r="L237">
        <v>0.76270456503014639</v>
      </c>
    </row>
    <row r="238" spans="1:12" x14ac:dyDescent="0.25">
      <c r="A238">
        <v>2013</v>
      </c>
      <c r="B238">
        <v>34</v>
      </c>
      <c r="C238" t="s">
        <v>169</v>
      </c>
      <c r="D238" s="16">
        <v>9</v>
      </c>
      <c r="E238" s="16">
        <v>14</v>
      </c>
      <c r="F238" s="16">
        <v>0</v>
      </c>
      <c r="H238">
        <v>14451</v>
      </c>
      <c r="I238">
        <v>10708</v>
      </c>
      <c r="J238">
        <v>15</v>
      </c>
      <c r="K238">
        <v>8</v>
      </c>
      <c r="L238">
        <v>0.74098678292159714</v>
      </c>
    </row>
    <row r="239" spans="1:12" x14ac:dyDescent="0.25">
      <c r="A239">
        <v>2014</v>
      </c>
      <c r="B239">
        <v>34</v>
      </c>
      <c r="C239" t="s">
        <v>169</v>
      </c>
      <c r="D239" s="16">
        <v>4</v>
      </c>
      <c r="E239" s="16">
        <v>10</v>
      </c>
      <c r="F239" s="16">
        <v>1</v>
      </c>
      <c r="H239">
        <v>14550</v>
      </c>
      <c r="I239">
        <v>10782</v>
      </c>
      <c r="J239">
        <v>15</v>
      </c>
      <c r="K239">
        <v>7</v>
      </c>
      <c r="L239">
        <v>0.74103092783505153</v>
      </c>
    </row>
    <row r="240" spans="1:12" x14ac:dyDescent="0.25">
      <c r="A240">
        <v>2008</v>
      </c>
      <c r="B240">
        <v>35</v>
      </c>
      <c r="C240" t="s">
        <v>172</v>
      </c>
      <c r="D240" s="16">
        <v>43</v>
      </c>
      <c r="E240" s="16">
        <v>131</v>
      </c>
      <c r="F240" s="16">
        <v>0</v>
      </c>
      <c r="H240">
        <v>20055</v>
      </c>
      <c r="I240">
        <v>15972</v>
      </c>
      <c r="J240">
        <v>11</v>
      </c>
      <c r="K240">
        <v>12</v>
      </c>
      <c r="L240">
        <v>0.79640987284966347</v>
      </c>
    </row>
    <row r="241" spans="1:12" x14ac:dyDescent="0.25">
      <c r="A241">
        <v>2009</v>
      </c>
      <c r="B241">
        <v>35</v>
      </c>
      <c r="C241" t="s">
        <v>172</v>
      </c>
      <c r="D241" s="16">
        <v>41</v>
      </c>
      <c r="E241" s="16">
        <v>127</v>
      </c>
      <c r="F241" s="16">
        <v>0</v>
      </c>
      <c r="H241">
        <v>20070</v>
      </c>
      <c r="I241">
        <v>16276</v>
      </c>
      <c r="J241">
        <v>16</v>
      </c>
      <c r="K241">
        <v>11</v>
      </c>
      <c r="L241">
        <v>0.81096163428001988</v>
      </c>
    </row>
    <row r="242" spans="1:12" x14ac:dyDescent="0.25">
      <c r="A242">
        <v>2010</v>
      </c>
      <c r="B242">
        <v>35</v>
      </c>
      <c r="C242" t="s">
        <v>172</v>
      </c>
      <c r="D242" s="16">
        <v>35</v>
      </c>
      <c r="E242" s="16">
        <v>108</v>
      </c>
      <c r="F242" s="16">
        <v>2</v>
      </c>
      <c r="H242">
        <v>20426</v>
      </c>
      <c r="I242">
        <v>14362</v>
      </c>
      <c r="J242">
        <v>16</v>
      </c>
      <c r="K242">
        <v>12</v>
      </c>
      <c r="L242">
        <v>0.70312347008714382</v>
      </c>
    </row>
    <row r="243" spans="1:12" x14ac:dyDescent="0.25">
      <c r="A243">
        <v>2011</v>
      </c>
      <c r="B243">
        <v>35</v>
      </c>
      <c r="C243" t="s">
        <v>172</v>
      </c>
      <c r="D243" s="16">
        <v>24</v>
      </c>
      <c r="E243" s="16">
        <v>84</v>
      </c>
      <c r="F243" s="16">
        <v>2</v>
      </c>
      <c r="H243">
        <v>20480</v>
      </c>
      <c r="I243">
        <v>14400</v>
      </c>
      <c r="J243">
        <v>16</v>
      </c>
      <c r="K243">
        <v>11</v>
      </c>
      <c r="L243">
        <v>0.703125</v>
      </c>
    </row>
    <row r="244" spans="1:12" x14ac:dyDescent="0.25">
      <c r="A244">
        <v>2012</v>
      </c>
      <c r="B244">
        <v>35</v>
      </c>
      <c r="C244" t="s">
        <v>172</v>
      </c>
      <c r="D244" s="16">
        <v>26</v>
      </c>
      <c r="E244" s="16">
        <v>116</v>
      </c>
      <c r="F244" s="16">
        <v>0</v>
      </c>
      <c r="H244">
        <v>20531</v>
      </c>
      <c r="I244">
        <v>14436</v>
      </c>
      <c r="J244">
        <v>16</v>
      </c>
      <c r="K244">
        <v>11</v>
      </c>
      <c r="L244">
        <v>0.70313184939847062</v>
      </c>
    </row>
    <row r="245" spans="1:12" x14ac:dyDescent="0.25">
      <c r="A245">
        <v>2013</v>
      </c>
      <c r="B245">
        <v>35</v>
      </c>
      <c r="C245" t="s">
        <v>172</v>
      </c>
      <c r="D245" s="16">
        <v>13</v>
      </c>
      <c r="E245" s="16">
        <v>46</v>
      </c>
      <c r="F245" s="16">
        <v>1</v>
      </c>
      <c r="H245">
        <v>21206</v>
      </c>
      <c r="I245">
        <v>14910</v>
      </c>
      <c r="J245">
        <v>16</v>
      </c>
      <c r="K245">
        <v>11</v>
      </c>
      <c r="L245">
        <v>0.70310289540696025</v>
      </c>
    </row>
    <row r="246" spans="1:12" x14ac:dyDescent="0.25">
      <c r="A246">
        <v>2014</v>
      </c>
      <c r="B246">
        <v>35</v>
      </c>
      <c r="C246" t="s">
        <v>172</v>
      </c>
      <c r="D246" s="16">
        <v>28</v>
      </c>
      <c r="E246" s="16">
        <v>85</v>
      </c>
      <c r="F246" s="16">
        <v>1</v>
      </c>
      <c r="H246">
        <v>21273</v>
      </c>
      <c r="I246">
        <v>14958</v>
      </c>
      <c r="J246">
        <v>16</v>
      </c>
      <c r="K246">
        <v>11</v>
      </c>
      <c r="L246">
        <v>0.70314483147651952</v>
      </c>
    </row>
    <row r="247" spans="1:12" x14ac:dyDescent="0.25">
      <c r="A247">
        <v>2008</v>
      </c>
      <c r="B247">
        <v>36</v>
      </c>
      <c r="C247" t="s">
        <v>173</v>
      </c>
      <c r="D247" s="16">
        <v>21</v>
      </c>
      <c r="E247" s="16">
        <v>52</v>
      </c>
      <c r="F247" s="16">
        <v>0</v>
      </c>
      <c r="H247">
        <v>16425</v>
      </c>
      <c r="I247">
        <v>11460</v>
      </c>
      <c r="J247">
        <v>12</v>
      </c>
      <c r="K247">
        <v>10</v>
      </c>
      <c r="L247">
        <v>0.69771689497716893</v>
      </c>
    </row>
    <row r="248" spans="1:12" x14ac:dyDescent="0.25">
      <c r="A248">
        <v>2009</v>
      </c>
      <c r="B248">
        <v>36</v>
      </c>
      <c r="C248" t="s">
        <v>173</v>
      </c>
      <c r="D248" s="16">
        <v>15</v>
      </c>
      <c r="E248" s="16">
        <v>46</v>
      </c>
      <c r="F248" s="16">
        <v>0</v>
      </c>
      <c r="H248">
        <v>16624</v>
      </c>
      <c r="I248">
        <v>11618</v>
      </c>
      <c r="J248">
        <v>9</v>
      </c>
      <c r="K248">
        <v>10</v>
      </c>
      <c r="L248">
        <v>0.69886910490856591</v>
      </c>
    </row>
    <row r="249" spans="1:12" x14ac:dyDescent="0.25">
      <c r="A249">
        <v>2010</v>
      </c>
      <c r="B249">
        <v>36</v>
      </c>
      <c r="C249" t="s">
        <v>173</v>
      </c>
      <c r="D249" s="16">
        <v>22</v>
      </c>
      <c r="E249" s="16">
        <v>77</v>
      </c>
      <c r="F249" s="16">
        <v>0</v>
      </c>
      <c r="H249">
        <v>17048</v>
      </c>
      <c r="I249">
        <v>12224</v>
      </c>
      <c r="J249">
        <v>9</v>
      </c>
      <c r="K249">
        <v>10</v>
      </c>
      <c r="L249">
        <v>0.7170342562177382</v>
      </c>
    </row>
    <row r="250" spans="1:12" x14ac:dyDescent="0.25">
      <c r="A250">
        <v>2011</v>
      </c>
      <c r="B250">
        <v>36</v>
      </c>
      <c r="C250" t="s">
        <v>173</v>
      </c>
      <c r="D250" s="16">
        <v>6</v>
      </c>
      <c r="E250" s="16">
        <v>24</v>
      </c>
      <c r="F250" s="16">
        <v>0</v>
      </c>
      <c r="H250">
        <v>17256</v>
      </c>
      <c r="I250">
        <v>12714</v>
      </c>
      <c r="J250">
        <v>9</v>
      </c>
      <c r="K250">
        <v>9</v>
      </c>
      <c r="L250">
        <v>0.73678720445062584</v>
      </c>
    </row>
    <row r="251" spans="1:12" x14ac:dyDescent="0.25">
      <c r="A251">
        <v>2012</v>
      </c>
      <c r="B251">
        <v>36</v>
      </c>
      <c r="C251" t="s">
        <v>173</v>
      </c>
      <c r="D251" s="16">
        <v>13</v>
      </c>
      <c r="E251" s="16">
        <v>28</v>
      </c>
      <c r="F251" s="16">
        <v>1</v>
      </c>
      <c r="H251">
        <v>17456</v>
      </c>
      <c r="I251">
        <v>12866</v>
      </c>
      <c r="J251">
        <v>9</v>
      </c>
      <c r="K251">
        <v>9</v>
      </c>
      <c r="L251">
        <v>0.73705316223648032</v>
      </c>
    </row>
    <row r="252" spans="1:12" x14ac:dyDescent="0.25">
      <c r="A252">
        <v>2013</v>
      </c>
      <c r="B252">
        <v>36</v>
      </c>
      <c r="C252" t="s">
        <v>173</v>
      </c>
      <c r="D252" s="16">
        <v>15</v>
      </c>
      <c r="E252" s="16">
        <v>41</v>
      </c>
      <c r="F252" s="16">
        <v>0</v>
      </c>
      <c r="H252">
        <v>18205</v>
      </c>
      <c r="I252">
        <v>18205</v>
      </c>
      <c r="J252">
        <v>9</v>
      </c>
      <c r="K252">
        <v>9</v>
      </c>
      <c r="L252">
        <v>1</v>
      </c>
    </row>
    <row r="253" spans="1:12" x14ac:dyDescent="0.25">
      <c r="A253">
        <v>2014</v>
      </c>
      <c r="B253">
        <v>36</v>
      </c>
      <c r="C253" t="s">
        <v>173</v>
      </c>
      <c r="D253" s="16">
        <v>7</v>
      </c>
      <c r="E253" s="16">
        <v>14</v>
      </c>
      <c r="F253" s="16">
        <v>0</v>
      </c>
      <c r="H253">
        <v>18416</v>
      </c>
      <c r="I253">
        <v>18416</v>
      </c>
      <c r="J253">
        <v>9</v>
      </c>
      <c r="K253">
        <v>9</v>
      </c>
      <c r="L253">
        <v>1</v>
      </c>
    </row>
    <row r="254" spans="1:12" x14ac:dyDescent="0.25">
      <c r="A254">
        <v>2008</v>
      </c>
      <c r="B254">
        <v>37</v>
      </c>
      <c r="C254" t="s">
        <v>177</v>
      </c>
      <c r="D254" s="16">
        <v>11</v>
      </c>
      <c r="E254" s="16">
        <v>28</v>
      </c>
      <c r="H254">
        <v>4739</v>
      </c>
      <c r="I254">
        <v>2278</v>
      </c>
      <c r="J254">
        <v>4</v>
      </c>
      <c r="K254">
        <v>3</v>
      </c>
      <c r="L254">
        <v>0.48069212914116904</v>
      </c>
    </row>
    <row r="255" spans="1:12" x14ac:dyDescent="0.25">
      <c r="A255">
        <v>2009</v>
      </c>
      <c r="B255">
        <v>37</v>
      </c>
      <c r="C255" t="s">
        <v>177</v>
      </c>
      <c r="D255" s="16">
        <v>27</v>
      </c>
      <c r="E255" s="16">
        <v>66</v>
      </c>
      <c r="H255">
        <v>4735</v>
      </c>
      <c r="I255">
        <v>2415</v>
      </c>
      <c r="J255">
        <v>3</v>
      </c>
      <c r="K255">
        <v>3</v>
      </c>
      <c r="L255">
        <v>0.51003167898627244</v>
      </c>
    </row>
    <row r="256" spans="1:12" x14ac:dyDescent="0.25">
      <c r="A256">
        <v>2010</v>
      </c>
      <c r="B256">
        <v>37</v>
      </c>
      <c r="C256" t="s">
        <v>177</v>
      </c>
      <c r="D256" s="16">
        <v>21</v>
      </c>
      <c r="E256" s="16">
        <v>46</v>
      </c>
      <c r="H256">
        <v>4556</v>
      </c>
      <c r="I256">
        <v>2437</v>
      </c>
      <c r="J256">
        <v>3</v>
      </c>
      <c r="K256">
        <v>3</v>
      </c>
      <c r="L256">
        <v>0.53489903424056184</v>
      </c>
    </row>
    <row r="257" spans="1:12" x14ac:dyDescent="0.25">
      <c r="A257">
        <v>2011</v>
      </c>
      <c r="B257">
        <v>37</v>
      </c>
      <c r="C257" t="s">
        <v>177</v>
      </c>
      <c r="D257" s="16">
        <v>26</v>
      </c>
      <c r="E257" s="16">
        <v>60</v>
      </c>
      <c r="H257">
        <v>4543</v>
      </c>
      <c r="I257">
        <v>2430</v>
      </c>
      <c r="J257">
        <v>3</v>
      </c>
      <c r="K257">
        <v>3</v>
      </c>
      <c r="L257">
        <v>0.53488883997358572</v>
      </c>
    </row>
    <row r="258" spans="1:12" x14ac:dyDescent="0.25">
      <c r="A258">
        <v>2012</v>
      </c>
      <c r="B258">
        <v>37</v>
      </c>
      <c r="C258" t="s">
        <v>177</v>
      </c>
      <c r="D258" s="16">
        <v>45</v>
      </c>
      <c r="E258" s="16">
        <v>110</v>
      </c>
      <c r="H258">
        <v>4530</v>
      </c>
      <c r="I258">
        <v>2423</v>
      </c>
      <c r="J258">
        <v>3</v>
      </c>
      <c r="K258">
        <v>3</v>
      </c>
      <c r="L258">
        <v>0.53487858719646797</v>
      </c>
    </row>
    <row r="259" spans="1:12" x14ac:dyDescent="0.25">
      <c r="A259">
        <v>2013</v>
      </c>
      <c r="B259">
        <v>37</v>
      </c>
      <c r="C259" t="s">
        <v>177</v>
      </c>
      <c r="D259" s="16">
        <v>1</v>
      </c>
      <c r="E259" s="16">
        <v>1</v>
      </c>
      <c r="H259">
        <v>4651</v>
      </c>
      <c r="I259">
        <v>2488</v>
      </c>
      <c r="J259">
        <v>3</v>
      </c>
      <c r="K259">
        <v>3</v>
      </c>
      <c r="L259">
        <v>0.53493872285529998</v>
      </c>
    </row>
    <row r="260" spans="1:12" x14ac:dyDescent="0.25">
      <c r="A260">
        <v>2014</v>
      </c>
      <c r="B260">
        <v>37</v>
      </c>
      <c r="C260" t="s">
        <v>177</v>
      </c>
      <c r="D260" s="16">
        <v>0</v>
      </c>
      <c r="E260" s="16">
        <v>0</v>
      </c>
      <c r="H260">
        <v>4642</v>
      </c>
      <c r="I260">
        <v>2483</v>
      </c>
      <c r="J260">
        <v>3</v>
      </c>
      <c r="K260">
        <v>3</v>
      </c>
      <c r="L260">
        <v>0.53489875053856095</v>
      </c>
    </row>
    <row r="261" spans="1:12" x14ac:dyDescent="0.25">
      <c r="A261">
        <v>2008</v>
      </c>
      <c r="B261">
        <v>38</v>
      </c>
      <c r="C261" t="s">
        <v>186</v>
      </c>
      <c r="D261" s="16">
        <v>22</v>
      </c>
      <c r="E261" s="16">
        <v>73</v>
      </c>
      <c r="F261" s="16">
        <v>0</v>
      </c>
      <c r="H261">
        <v>21514</v>
      </c>
      <c r="I261">
        <v>24345</v>
      </c>
      <c r="J261">
        <v>15</v>
      </c>
      <c r="K261">
        <v>13</v>
      </c>
      <c r="L261">
        <v>1.1315887329180998</v>
      </c>
    </row>
    <row r="262" spans="1:12" x14ac:dyDescent="0.25">
      <c r="A262">
        <v>2009</v>
      </c>
      <c r="B262">
        <v>38</v>
      </c>
      <c r="C262" t="s">
        <v>186</v>
      </c>
      <c r="D262" s="16">
        <v>30</v>
      </c>
      <c r="E262" s="16">
        <v>90</v>
      </c>
      <c r="F262" s="16">
        <v>0</v>
      </c>
      <c r="H262">
        <v>21431</v>
      </c>
      <c r="I262">
        <v>24762</v>
      </c>
      <c r="J262">
        <v>15</v>
      </c>
      <c r="K262">
        <v>12</v>
      </c>
      <c r="L262">
        <v>1.1554290513741776</v>
      </c>
    </row>
    <row r="263" spans="1:12" x14ac:dyDescent="0.25">
      <c r="A263">
        <v>2010</v>
      </c>
      <c r="B263">
        <v>38</v>
      </c>
      <c r="C263" t="s">
        <v>186</v>
      </c>
      <c r="D263" s="16">
        <v>36</v>
      </c>
      <c r="E263" s="16">
        <v>132</v>
      </c>
      <c r="F263" s="16">
        <v>0</v>
      </c>
      <c r="H263">
        <v>21705</v>
      </c>
      <c r="I263">
        <v>21252</v>
      </c>
      <c r="J263">
        <v>15</v>
      </c>
      <c r="K263">
        <v>12</v>
      </c>
      <c r="L263">
        <v>0.97912923289564613</v>
      </c>
    </row>
    <row r="264" spans="1:12" x14ac:dyDescent="0.25">
      <c r="A264">
        <v>2011</v>
      </c>
      <c r="B264">
        <v>38</v>
      </c>
      <c r="C264" t="s">
        <v>186</v>
      </c>
      <c r="D264" s="16">
        <v>6</v>
      </c>
      <c r="E264" s="16">
        <v>29</v>
      </c>
      <c r="F264" s="16">
        <v>0</v>
      </c>
      <c r="H264">
        <v>21673</v>
      </c>
      <c r="I264">
        <v>21221</v>
      </c>
      <c r="J264">
        <v>15</v>
      </c>
      <c r="K264">
        <v>12</v>
      </c>
      <c r="L264">
        <v>0.97914455774465925</v>
      </c>
    </row>
    <row r="265" spans="1:12" x14ac:dyDescent="0.25">
      <c r="A265">
        <v>2012</v>
      </c>
      <c r="B265">
        <v>38</v>
      </c>
      <c r="C265" t="s">
        <v>186</v>
      </c>
      <c r="D265" s="16">
        <v>1</v>
      </c>
      <c r="E265" s="16">
        <v>3</v>
      </c>
      <c r="F265" s="16">
        <v>0</v>
      </c>
      <c r="H265">
        <v>21641</v>
      </c>
      <c r="I265">
        <v>21189</v>
      </c>
      <c r="J265">
        <v>15</v>
      </c>
      <c r="K265">
        <v>11</v>
      </c>
      <c r="L265">
        <v>0.97911371932905134</v>
      </c>
    </row>
    <row r="266" spans="1:12" x14ac:dyDescent="0.25">
      <c r="A266">
        <v>2013</v>
      </c>
      <c r="B266">
        <v>38</v>
      </c>
      <c r="C266" t="s">
        <v>186</v>
      </c>
      <c r="D266" s="16">
        <v>3</v>
      </c>
      <c r="E266" s="16">
        <v>19</v>
      </c>
      <c r="F266" s="16">
        <v>1</v>
      </c>
      <c r="H266">
        <v>22257</v>
      </c>
      <c r="I266">
        <v>21792</v>
      </c>
      <c r="J266">
        <v>15</v>
      </c>
      <c r="K266">
        <v>11</v>
      </c>
      <c r="L266">
        <v>0.9791076964550478</v>
      </c>
    </row>
    <row r="267" spans="1:12" x14ac:dyDescent="0.25">
      <c r="A267">
        <v>2014</v>
      </c>
      <c r="B267">
        <v>38</v>
      </c>
      <c r="C267" t="s">
        <v>186</v>
      </c>
      <c r="D267" s="16">
        <v>5</v>
      </c>
      <c r="E267" s="16">
        <v>41</v>
      </c>
      <c r="F267" s="16">
        <v>0</v>
      </c>
      <c r="H267">
        <v>22244</v>
      </c>
      <c r="I267">
        <v>21780</v>
      </c>
      <c r="J267">
        <v>15</v>
      </c>
      <c r="K267">
        <v>11</v>
      </c>
      <c r="L267">
        <v>0.9791404423664809</v>
      </c>
    </row>
    <row r="268" spans="1:12" x14ac:dyDescent="0.25">
      <c r="A268">
        <v>2008</v>
      </c>
      <c r="B268">
        <v>39</v>
      </c>
      <c r="C268" t="s">
        <v>198</v>
      </c>
      <c r="D268" s="16">
        <v>134</v>
      </c>
      <c r="E268" s="16">
        <v>436</v>
      </c>
      <c r="F268" s="16">
        <v>1</v>
      </c>
      <c r="H268">
        <v>25640</v>
      </c>
      <c r="I268">
        <v>20080</v>
      </c>
      <c r="J268">
        <v>29</v>
      </c>
      <c r="K268">
        <v>15</v>
      </c>
      <c r="L268">
        <v>0.78315132605304216</v>
      </c>
    </row>
    <row r="269" spans="1:12" x14ac:dyDescent="0.25">
      <c r="A269">
        <v>2009</v>
      </c>
      <c r="B269">
        <v>39</v>
      </c>
      <c r="C269" t="s">
        <v>198</v>
      </c>
      <c r="D269" s="16">
        <v>76</v>
      </c>
      <c r="E269" s="16">
        <v>240</v>
      </c>
      <c r="F269" s="16">
        <v>1</v>
      </c>
      <c r="H269">
        <v>25938</v>
      </c>
      <c r="I269">
        <v>20334</v>
      </c>
      <c r="J269">
        <v>29</v>
      </c>
      <c r="K269">
        <v>15</v>
      </c>
      <c r="L269">
        <v>0.78394633356465415</v>
      </c>
    </row>
    <row r="270" spans="1:12" x14ac:dyDescent="0.25">
      <c r="A270">
        <v>2010</v>
      </c>
      <c r="B270">
        <v>39</v>
      </c>
      <c r="C270" t="s">
        <v>198</v>
      </c>
      <c r="D270" s="16">
        <v>102</v>
      </c>
      <c r="E270" s="16">
        <v>307</v>
      </c>
      <c r="F270" s="16">
        <v>1</v>
      </c>
      <c r="H270">
        <v>25771</v>
      </c>
      <c r="I270">
        <v>20942</v>
      </c>
      <c r="J270">
        <v>29</v>
      </c>
      <c r="K270">
        <v>15</v>
      </c>
      <c r="L270">
        <v>0.81261883512475264</v>
      </c>
    </row>
    <row r="271" spans="1:12" x14ac:dyDescent="0.25">
      <c r="A271">
        <v>2011</v>
      </c>
      <c r="B271">
        <v>39</v>
      </c>
      <c r="C271" t="s">
        <v>198</v>
      </c>
      <c r="D271" s="16">
        <v>68</v>
      </c>
      <c r="E271" s="16">
        <v>177</v>
      </c>
      <c r="F271" s="16">
        <v>1</v>
      </c>
      <c r="H271">
        <v>26021</v>
      </c>
      <c r="I271">
        <v>21359</v>
      </c>
      <c r="J271">
        <v>29</v>
      </c>
      <c r="K271">
        <v>14</v>
      </c>
      <c r="L271">
        <v>0.82083701625610084</v>
      </c>
    </row>
    <row r="272" spans="1:12" x14ac:dyDescent="0.25">
      <c r="A272">
        <v>2012</v>
      </c>
      <c r="B272">
        <v>39</v>
      </c>
      <c r="C272" t="s">
        <v>198</v>
      </c>
      <c r="D272" s="16">
        <v>64</v>
      </c>
      <c r="E272" s="16">
        <v>216</v>
      </c>
      <c r="F272" s="16">
        <v>1</v>
      </c>
      <c r="H272">
        <v>26262</v>
      </c>
      <c r="I272">
        <v>21557</v>
      </c>
      <c r="J272">
        <v>29</v>
      </c>
      <c r="K272">
        <v>14</v>
      </c>
      <c r="L272">
        <v>0.82084380473688223</v>
      </c>
    </row>
    <row r="273" spans="1:12" x14ac:dyDescent="0.25">
      <c r="A273">
        <v>2013</v>
      </c>
      <c r="B273">
        <v>39</v>
      </c>
      <c r="C273" t="s">
        <v>198</v>
      </c>
      <c r="D273" s="16">
        <v>24</v>
      </c>
      <c r="E273" s="16">
        <v>79</v>
      </c>
      <c r="F273" s="16">
        <v>1</v>
      </c>
      <c r="H273">
        <v>27321</v>
      </c>
      <c r="I273">
        <v>22426</v>
      </c>
      <c r="J273">
        <v>29</v>
      </c>
      <c r="K273">
        <v>14</v>
      </c>
      <c r="L273">
        <v>0.82083379085685004</v>
      </c>
    </row>
    <row r="274" spans="1:12" x14ac:dyDescent="0.25">
      <c r="A274">
        <v>2014</v>
      </c>
      <c r="B274">
        <v>39</v>
      </c>
      <c r="C274" t="s">
        <v>198</v>
      </c>
      <c r="D274" s="16">
        <v>17</v>
      </c>
      <c r="E274" s="16">
        <v>57</v>
      </c>
      <c r="F274" s="16">
        <v>0</v>
      </c>
      <c r="H274">
        <v>27579</v>
      </c>
      <c r="I274">
        <v>22638</v>
      </c>
      <c r="J274">
        <v>29</v>
      </c>
      <c r="K274">
        <v>14</v>
      </c>
      <c r="L274">
        <v>0.82084194495812035</v>
      </c>
    </row>
    <row r="275" spans="1:12" x14ac:dyDescent="0.25">
      <c r="A275">
        <v>2008</v>
      </c>
      <c r="B275">
        <v>40</v>
      </c>
      <c r="C275" t="s">
        <v>208</v>
      </c>
      <c r="D275" s="16">
        <v>55</v>
      </c>
      <c r="E275" s="16">
        <v>241</v>
      </c>
      <c r="F275" s="16">
        <v>0</v>
      </c>
      <c r="H275">
        <v>18558</v>
      </c>
      <c r="I275">
        <v>8863</v>
      </c>
      <c r="J275">
        <v>17</v>
      </c>
      <c r="K275">
        <v>11</v>
      </c>
      <c r="L275">
        <v>0.47758379135682727</v>
      </c>
    </row>
    <row r="276" spans="1:12" x14ac:dyDescent="0.25">
      <c r="A276">
        <v>2009</v>
      </c>
      <c r="B276">
        <v>40</v>
      </c>
      <c r="C276" t="s">
        <v>208</v>
      </c>
      <c r="D276" s="16">
        <v>51</v>
      </c>
      <c r="E276" s="16">
        <v>177</v>
      </c>
      <c r="F276" s="16">
        <v>0</v>
      </c>
      <c r="H276">
        <v>18534</v>
      </c>
      <c r="I276">
        <v>8705</v>
      </c>
      <c r="J276">
        <v>9</v>
      </c>
      <c r="K276">
        <v>11</v>
      </c>
      <c r="L276">
        <v>0.46967734973562103</v>
      </c>
    </row>
    <row r="277" spans="1:12" x14ac:dyDescent="0.25">
      <c r="A277">
        <v>2010</v>
      </c>
      <c r="B277">
        <v>40</v>
      </c>
      <c r="C277" t="s">
        <v>208</v>
      </c>
      <c r="D277" s="16">
        <v>55</v>
      </c>
      <c r="E277" s="16">
        <v>161</v>
      </c>
      <c r="F277" s="16">
        <v>0</v>
      </c>
      <c r="H277">
        <v>17908</v>
      </c>
      <c r="I277">
        <v>8705</v>
      </c>
      <c r="J277">
        <v>9</v>
      </c>
      <c r="K277">
        <v>10</v>
      </c>
      <c r="L277">
        <v>0.48609559973196337</v>
      </c>
    </row>
    <row r="278" spans="1:12" x14ac:dyDescent="0.25">
      <c r="A278">
        <v>2011</v>
      </c>
      <c r="B278">
        <v>40</v>
      </c>
      <c r="C278" t="s">
        <v>208</v>
      </c>
      <c r="D278" s="16">
        <v>65</v>
      </c>
      <c r="E278" s="16">
        <v>219</v>
      </c>
      <c r="F278" s="16">
        <v>0</v>
      </c>
      <c r="H278">
        <v>17853</v>
      </c>
      <c r="I278">
        <v>9454</v>
      </c>
      <c r="J278">
        <v>9</v>
      </c>
      <c r="K278">
        <v>10</v>
      </c>
      <c r="L278">
        <v>0.52954685487032993</v>
      </c>
    </row>
    <row r="279" spans="1:12" x14ac:dyDescent="0.25">
      <c r="A279">
        <v>2012</v>
      </c>
      <c r="B279">
        <v>40</v>
      </c>
      <c r="C279" t="s">
        <v>208</v>
      </c>
      <c r="D279" s="16">
        <v>47</v>
      </c>
      <c r="E279" s="16">
        <v>161</v>
      </c>
      <c r="F279" s="16">
        <v>0</v>
      </c>
      <c r="H279">
        <v>17798</v>
      </c>
      <c r="I279">
        <v>10236</v>
      </c>
      <c r="J279">
        <v>9</v>
      </c>
      <c r="K279">
        <v>9</v>
      </c>
      <c r="L279">
        <v>0.57512080008989774</v>
      </c>
    </row>
    <row r="280" spans="1:12" x14ac:dyDescent="0.25">
      <c r="A280">
        <v>2013</v>
      </c>
      <c r="B280">
        <v>40</v>
      </c>
      <c r="C280" t="s">
        <v>208</v>
      </c>
      <c r="D280" s="16">
        <v>41</v>
      </c>
      <c r="E280" s="16">
        <v>197</v>
      </c>
      <c r="F280" s="16">
        <v>1</v>
      </c>
      <c r="H280">
        <v>18273</v>
      </c>
      <c r="I280">
        <v>11857</v>
      </c>
      <c r="J280">
        <v>9</v>
      </c>
      <c r="K280">
        <v>9</v>
      </c>
      <c r="L280">
        <v>0.64888086247468946</v>
      </c>
    </row>
    <row r="281" spans="1:12" x14ac:dyDescent="0.25">
      <c r="A281">
        <v>2014</v>
      </c>
      <c r="B281">
        <v>40</v>
      </c>
      <c r="C281" t="s">
        <v>208</v>
      </c>
      <c r="D281" s="16">
        <v>29</v>
      </c>
      <c r="E281" s="16">
        <v>113</v>
      </c>
      <c r="F281" s="16">
        <v>0</v>
      </c>
      <c r="H281">
        <v>18235</v>
      </c>
      <c r="I281">
        <v>12493</v>
      </c>
      <c r="J281">
        <v>9</v>
      </c>
      <c r="K281">
        <v>9</v>
      </c>
      <c r="L281">
        <v>0.68511105017822871</v>
      </c>
    </row>
    <row r="282" spans="1:12" x14ac:dyDescent="0.25">
      <c r="A282">
        <v>2008</v>
      </c>
      <c r="B282">
        <v>41</v>
      </c>
      <c r="C282" t="s">
        <v>215</v>
      </c>
      <c r="D282" s="16">
        <v>75</v>
      </c>
      <c r="E282" s="16">
        <v>251</v>
      </c>
      <c r="F282" s="16">
        <v>1</v>
      </c>
      <c r="H282">
        <v>48066</v>
      </c>
      <c r="I282">
        <v>37311</v>
      </c>
      <c r="J282">
        <v>24</v>
      </c>
      <c r="K282">
        <v>28</v>
      </c>
      <c r="L282">
        <v>0.77624516290101109</v>
      </c>
    </row>
    <row r="283" spans="1:12" x14ac:dyDescent="0.25">
      <c r="A283">
        <v>2009</v>
      </c>
      <c r="B283">
        <v>41</v>
      </c>
      <c r="C283" t="s">
        <v>215</v>
      </c>
      <c r="D283" s="16">
        <v>28</v>
      </c>
      <c r="E283" s="16">
        <v>78</v>
      </c>
      <c r="F283" s="16">
        <v>0</v>
      </c>
      <c r="H283">
        <v>48723</v>
      </c>
      <c r="I283">
        <v>38093</v>
      </c>
      <c r="J283">
        <v>39</v>
      </c>
      <c r="K283">
        <v>27</v>
      </c>
      <c r="L283">
        <v>0.7818278841614843</v>
      </c>
    </row>
    <row r="284" spans="1:12" x14ac:dyDescent="0.25">
      <c r="A284">
        <v>2010</v>
      </c>
      <c r="B284">
        <v>41</v>
      </c>
      <c r="C284" t="s">
        <v>215</v>
      </c>
      <c r="D284" s="16">
        <v>10</v>
      </c>
      <c r="E284" s="16">
        <v>37</v>
      </c>
      <c r="F284" s="16">
        <v>0</v>
      </c>
      <c r="H284">
        <v>48519</v>
      </c>
      <c r="I284">
        <v>38806</v>
      </c>
      <c r="J284">
        <v>39</v>
      </c>
      <c r="K284">
        <v>27</v>
      </c>
      <c r="L284">
        <v>0.79981038356107914</v>
      </c>
    </row>
    <row r="285" spans="1:12" x14ac:dyDescent="0.25">
      <c r="A285">
        <v>2011</v>
      </c>
      <c r="B285">
        <v>41</v>
      </c>
      <c r="C285" t="s">
        <v>215</v>
      </c>
      <c r="D285" s="16">
        <v>12</v>
      </c>
      <c r="E285" s="16">
        <v>49</v>
      </c>
      <c r="F285" s="16">
        <v>0</v>
      </c>
      <c r="H285">
        <v>49077</v>
      </c>
      <c r="I285">
        <v>39965</v>
      </c>
      <c r="J285">
        <v>39</v>
      </c>
      <c r="K285">
        <v>25</v>
      </c>
      <c r="L285">
        <v>0.81433257941601978</v>
      </c>
    </row>
    <row r="286" spans="1:12" x14ac:dyDescent="0.25">
      <c r="A286">
        <v>2012</v>
      </c>
      <c r="B286">
        <v>41</v>
      </c>
      <c r="C286" t="s">
        <v>215</v>
      </c>
      <c r="D286" s="16">
        <v>24</v>
      </c>
      <c r="E286" s="16">
        <v>77</v>
      </c>
      <c r="F286" s="16">
        <v>1</v>
      </c>
      <c r="H286">
        <v>49616</v>
      </c>
      <c r="I286">
        <v>41492</v>
      </c>
      <c r="J286">
        <v>39</v>
      </c>
      <c r="K286">
        <v>25</v>
      </c>
      <c r="L286">
        <v>0.83626249596904223</v>
      </c>
    </row>
    <row r="287" spans="1:12" x14ac:dyDescent="0.25">
      <c r="A287">
        <v>2013</v>
      </c>
      <c r="B287">
        <v>41</v>
      </c>
      <c r="C287" t="s">
        <v>215</v>
      </c>
      <c r="D287" s="16">
        <v>17</v>
      </c>
      <c r="E287" s="16">
        <v>66</v>
      </c>
      <c r="F287" s="16">
        <v>0</v>
      </c>
      <c r="H287">
        <v>51709</v>
      </c>
      <c r="I287">
        <v>42781</v>
      </c>
      <c r="J287">
        <v>39</v>
      </c>
      <c r="K287">
        <v>26</v>
      </c>
      <c r="L287">
        <v>0.8273414686031445</v>
      </c>
    </row>
    <row r="288" spans="1:12" x14ac:dyDescent="0.25">
      <c r="A288">
        <v>2014</v>
      </c>
      <c r="B288">
        <v>41</v>
      </c>
      <c r="C288" t="s">
        <v>215</v>
      </c>
      <c r="D288" s="16">
        <v>20</v>
      </c>
      <c r="E288" s="16">
        <v>87</v>
      </c>
      <c r="F288" s="16">
        <v>0</v>
      </c>
      <c r="H288">
        <v>52280</v>
      </c>
      <c r="I288">
        <v>44385</v>
      </c>
      <c r="J288">
        <v>39</v>
      </c>
      <c r="K288">
        <v>25</v>
      </c>
      <c r="L288">
        <v>0.84898622800306045</v>
      </c>
    </row>
    <row r="289" spans="1:12" x14ac:dyDescent="0.25">
      <c r="A289">
        <v>2008</v>
      </c>
      <c r="B289">
        <v>42</v>
      </c>
      <c r="C289" t="s">
        <v>228</v>
      </c>
      <c r="D289" s="16">
        <v>429</v>
      </c>
      <c r="E289" s="16">
        <v>1414</v>
      </c>
      <c r="F289" s="16">
        <v>2</v>
      </c>
      <c r="H289">
        <v>113576</v>
      </c>
      <c r="I289">
        <v>102440</v>
      </c>
      <c r="J289">
        <v>61</v>
      </c>
      <c r="K289">
        <v>67</v>
      </c>
      <c r="L289">
        <v>0.90195111643304926</v>
      </c>
    </row>
    <row r="290" spans="1:12" x14ac:dyDescent="0.25">
      <c r="A290">
        <v>2009</v>
      </c>
      <c r="B290">
        <v>42</v>
      </c>
      <c r="C290" t="s">
        <v>228</v>
      </c>
      <c r="D290" s="16">
        <v>307</v>
      </c>
      <c r="E290" s="16">
        <v>1066</v>
      </c>
      <c r="F290" s="16">
        <v>4</v>
      </c>
      <c r="H290">
        <v>114579</v>
      </c>
      <c r="I290">
        <v>107515</v>
      </c>
      <c r="J290">
        <v>68</v>
      </c>
      <c r="K290">
        <v>63</v>
      </c>
      <c r="L290">
        <v>0.93834821389608913</v>
      </c>
    </row>
    <row r="291" spans="1:12" x14ac:dyDescent="0.25">
      <c r="A291">
        <v>2010</v>
      </c>
      <c r="B291">
        <v>42</v>
      </c>
      <c r="C291" t="s">
        <v>228</v>
      </c>
      <c r="D291" s="16">
        <v>372</v>
      </c>
      <c r="E291" s="16">
        <v>1165</v>
      </c>
      <c r="F291" s="16">
        <v>0</v>
      </c>
      <c r="H291">
        <v>116512</v>
      </c>
      <c r="I291">
        <v>111266</v>
      </c>
      <c r="J291">
        <v>68</v>
      </c>
      <c r="K291">
        <v>65</v>
      </c>
      <c r="L291">
        <v>0.95497459489151337</v>
      </c>
    </row>
    <row r="292" spans="1:12" x14ac:dyDescent="0.25">
      <c r="A292">
        <v>2011</v>
      </c>
      <c r="B292">
        <v>42</v>
      </c>
      <c r="C292" t="s">
        <v>228</v>
      </c>
      <c r="D292" s="16">
        <v>251</v>
      </c>
      <c r="E292" s="16">
        <v>769</v>
      </c>
      <c r="F292" s="16">
        <v>1</v>
      </c>
      <c r="H292">
        <v>117562</v>
      </c>
      <c r="I292">
        <v>112269</v>
      </c>
      <c r="J292">
        <v>68</v>
      </c>
      <c r="K292">
        <v>60</v>
      </c>
      <c r="L292">
        <v>0.95497694833364521</v>
      </c>
    </row>
    <row r="293" spans="1:12" x14ac:dyDescent="0.25">
      <c r="A293">
        <v>2012</v>
      </c>
      <c r="B293">
        <v>42</v>
      </c>
      <c r="C293" t="s">
        <v>228</v>
      </c>
      <c r="D293" s="16">
        <v>492</v>
      </c>
      <c r="E293" s="16">
        <v>1455</v>
      </c>
      <c r="F293" s="16">
        <v>0</v>
      </c>
      <c r="H293">
        <v>118578</v>
      </c>
      <c r="I293">
        <v>113239</v>
      </c>
      <c r="J293">
        <v>68</v>
      </c>
      <c r="K293">
        <v>60</v>
      </c>
      <c r="L293">
        <v>0.95497478453001405</v>
      </c>
    </row>
    <row r="294" spans="1:12" x14ac:dyDescent="0.25">
      <c r="A294">
        <v>2013</v>
      </c>
      <c r="B294">
        <v>42</v>
      </c>
      <c r="C294" t="s">
        <v>228</v>
      </c>
      <c r="D294" s="16">
        <v>315</v>
      </c>
      <c r="E294" s="16">
        <v>848</v>
      </c>
      <c r="F294" s="16">
        <v>0</v>
      </c>
      <c r="H294">
        <v>123275</v>
      </c>
      <c r="I294">
        <v>117724</v>
      </c>
      <c r="J294">
        <v>68</v>
      </c>
      <c r="K294">
        <v>61</v>
      </c>
      <c r="L294">
        <v>0.95497059419995944</v>
      </c>
    </row>
    <row r="295" spans="1:12" x14ac:dyDescent="0.25">
      <c r="A295">
        <v>2014</v>
      </c>
      <c r="B295">
        <v>42</v>
      </c>
      <c r="C295" t="s">
        <v>228</v>
      </c>
      <c r="D295" s="16">
        <v>386</v>
      </c>
      <c r="E295" s="16">
        <v>1048</v>
      </c>
      <c r="F295" s="16">
        <v>1</v>
      </c>
      <c r="H295">
        <v>124370</v>
      </c>
      <c r="I295">
        <v>118770</v>
      </c>
      <c r="J295">
        <v>68</v>
      </c>
      <c r="K295">
        <v>60</v>
      </c>
      <c r="L295">
        <v>0.95497306424378869</v>
      </c>
    </row>
    <row r="296" spans="1:12" x14ac:dyDescent="0.25">
      <c r="A296">
        <v>2008</v>
      </c>
      <c r="B296">
        <v>43</v>
      </c>
      <c r="C296" t="s">
        <v>231</v>
      </c>
      <c r="D296" s="16">
        <v>82</v>
      </c>
      <c r="E296" s="16">
        <v>392</v>
      </c>
      <c r="F296" s="16">
        <v>2</v>
      </c>
      <c r="H296">
        <v>617749</v>
      </c>
      <c r="I296">
        <v>487197</v>
      </c>
      <c r="J296">
        <v>207</v>
      </c>
      <c r="K296">
        <v>360</v>
      </c>
      <c r="L296">
        <v>0.78866497558069704</v>
      </c>
    </row>
    <row r="297" spans="1:12" x14ac:dyDescent="0.25">
      <c r="A297">
        <v>2009</v>
      </c>
      <c r="B297">
        <v>43</v>
      </c>
      <c r="C297" t="s">
        <v>231</v>
      </c>
      <c r="D297" s="16">
        <v>113</v>
      </c>
      <c r="E297" s="16">
        <v>457</v>
      </c>
      <c r="F297" s="16">
        <v>1</v>
      </c>
      <c r="H297">
        <v>625393</v>
      </c>
      <c r="I297">
        <v>558999</v>
      </c>
      <c r="J297">
        <v>266</v>
      </c>
      <c r="K297">
        <v>340</v>
      </c>
      <c r="L297">
        <v>0.89383635569953612</v>
      </c>
    </row>
    <row r="298" spans="1:12" x14ac:dyDescent="0.25">
      <c r="A298">
        <v>2010</v>
      </c>
      <c r="B298">
        <v>43</v>
      </c>
      <c r="C298" t="s">
        <v>231</v>
      </c>
      <c r="D298" s="16">
        <v>133</v>
      </c>
      <c r="E298" s="16">
        <v>619</v>
      </c>
      <c r="F298" s="16">
        <v>1</v>
      </c>
      <c r="H298">
        <v>603442</v>
      </c>
      <c r="I298">
        <v>575794</v>
      </c>
      <c r="J298">
        <v>266</v>
      </c>
      <c r="K298">
        <v>332</v>
      </c>
      <c r="L298">
        <v>0.95418283778722723</v>
      </c>
    </row>
    <row r="299" spans="1:12" x14ac:dyDescent="0.25">
      <c r="A299">
        <v>2011</v>
      </c>
      <c r="B299">
        <v>43</v>
      </c>
      <c r="C299" t="s">
        <v>231</v>
      </c>
      <c r="D299" s="16">
        <v>95</v>
      </c>
      <c r="E299" s="16">
        <v>452</v>
      </c>
      <c r="F299" s="16">
        <v>1</v>
      </c>
      <c r="H299">
        <v>608715</v>
      </c>
      <c r="I299">
        <v>593458</v>
      </c>
      <c r="J299">
        <v>266</v>
      </c>
      <c r="K299">
        <v>309</v>
      </c>
      <c r="L299">
        <v>0.97493572525730432</v>
      </c>
    </row>
    <row r="300" spans="1:12" x14ac:dyDescent="0.25">
      <c r="A300">
        <v>2012</v>
      </c>
      <c r="B300">
        <v>43</v>
      </c>
      <c r="C300" t="s">
        <v>231</v>
      </c>
      <c r="D300" s="16">
        <v>99</v>
      </c>
      <c r="E300" s="16">
        <v>327</v>
      </c>
      <c r="F300" s="16">
        <v>2</v>
      </c>
      <c r="H300">
        <v>613815</v>
      </c>
      <c r="I300">
        <v>603129</v>
      </c>
      <c r="J300">
        <v>266</v>
      </c>
      <c r="K300">
        <v>307</v>
      </c>
      <c r="L300">
        <v>0.98259084577600742</v>
      </c>
    </row>
    <row r="301" spans="1:12" x14ac:dyDescent="0.25">
      <c r="A301">
        <v>2013</v>
      </c>
      <c r="B301">
        <v>43</v>
      </c>
      <c r="C301" t="s">
        <v>231</v>
      </c>
      <c r="D301" s="16">
        <v>65</v>
      </c>
      <c r="E301" s="16">
        <v>348</v>
      </c>
      <c r="F301" s="16">
        <v>0</v>
      </c>
      <c r="H301">
        <v>637961</v>
      </c>
      <c r="I301">
        <v>629292</v>
      </c>
      <c r="J301">
        <v>266</v>
      </c>
      <c r="K301">
        <v>313</v>
      </c>
      <c r="L301">
        <v>0.98641139505392961</v>
      </c>
    </row>
    <row r="302" spans="1:12" x14ac:dyDescent="0.25">
      <c r="A302">
        <v>2014</v>
      </c>
      <c r="B302">
        <v>43</v>
      </c>
      <c r="C302" t="s">
        <v>231</v>
      </c>
      <c r="D302" s="16">
        <v>101</v>
      </c>
      <c r="E302" s="16">
        <v>429</v>
      </c>
      <c r="F302" s="16">
        <v>0</v>
      </c>
      <c r="H302">
        <v>643476</v>
      </c>
      <c r="I302">
        <v>641299</v>
      </c>
      <c r="J302">
        <v>266</v>
      </c>
      <c r="K302">
        <v>308</v>
      </c>
      <c r="L302">
        <v>0.99661681243744915</v>
      </c>
    </row>
    <row r="303" spans="1:12" x14ac:dyDescent="0.25">
      <c r="A303">
        <v>2008</v>
      </c>
      <c r="B303">
        <v>44</v>
      </c>
      <c r="C303" t="s">
        <v>233</v>
      </c>
      <c r="D303" s="16">
        <v>90</v>
      </c>
      <c r="E303" s="16">
        <v>551</v>
      </c>
      <c r="F303" s="16">
        <v>2</v>
      </c>
      <c r="H303">
        <v>27003</v>
      </c>
      <c r="I303">
        <v>3437</v>
      </c>
      <c r="J303">
        <v>15</v>
      </c>
      <c r="K303">
        <v>16</v>
      </c>
      <c r="L303">
        <v>0.1272821538347591</v>
      </c>
    </row>
    <row r="304" spans="1:12" x14ac:dyDescent="0.25">
      <c r="A304">
        <v>2009</v>
      </c>
      <c r="B304">
        <v>44</v>
      </c>
      <c r="C304" t="s">
        <v>233</v>
      </c>
      <c r="D304" s="16">
        <v>47</v>
      </c>
      <c r="E304" s="16">
        <v>231</v>
      </c>
      <c r="F304" s="16">
        <v>0</v>
      </c>
      <c r="H304">
        <v>27110</v>
      </c>
      <c r="I304">
        <v>5078</v>
      </c>
      <c r="J304">
        <v>16</v>
      </c>
      <c r="K304">
        <v>15</v>
      </c>
      <c r="L304">
        <v>0.18731095536702325</v>
      </c>
    </row>
    <row r="305" spans="1:12" x14ac:dyDescent="0.25">
      <c r="A305">
        <v>2010</v>
      </c>
      <c r="B305">
        <v>44</v>
      </c>
      <c r="C305" t="s">
        <v>233</v>
      </c>
      <c r="D305" s="16">
        <v>44</v>
      </c>
      <c r="E305" s="16">
        <v>198</v>
      </c>
      <c r="F305" s="16">
        <v>1</v>
      </c>
      <c r="H305">
        <v>26033</v>
      </c>
      <c r="I305">
        <v>7875</v>
      </c>
      <c r="J305">
        <v>16</v>
      </c>
      <c r="K305">
        <v>15</v>
      </c>
      <c r="L305">
        <v>0.30250067222371607</v>
      </c>
    </row>
    <row r="306" spans="1:12" x14ac:dyDescent="0.25">
      <c r="A306">
        <v>2011</v>
      </c>
      <c r="B306">
        <v>44</v>
      </c>
      <c r="C306" t="s">
        <v>233</v>
      </c>
      <c r="D306" s="16">
        <v>34</v>
      </c>
      <c r="E306" s="16">
        <v>185</v>
      </c>
      <c r="F306" s="16">
        <v>2</v>
      </c>
      <c r="H306">
        <v>26057</v>
      </c>
      <c r="I306">
        <v>8273</v>
      </c>
      <c r="J306">
        <v>16</v>
      </c>
      <c r="K306">
        <v>14</v>
      </c>
      <c r="L306">
        <v>0.31749625820316996</v>
      </c>
    </row>
    <row r="307" spans="1:12" x14ac:dyDescent="0.25">
      <c r="A307">
        <v>2012</v>
      </c>
      <c r="B307">
        <v>44</v>
      </c>
      <c r="C307" t="s">
        <v>233</v>
      </c>
      <c r="D307" s="16">
        <v>16</v>
      </c>
      <c r="E307" s="16">
        <v>63</v>
      </c>
      <c r="F307" s="16">
        <v>1</v>
      </c>
      <c r="H307">
        <v>26079</v>
      </c>
      <c r="I307">
        <v>5733</v>
      </c>
      <c r="J307">
        <v>16</v>
      </c>
      <c r="K307">
        <v>14</v>
      </c>
      <c r="L307">
        <v>0.21983204877487633</v>
      </c>
    </row>
    <row r="308" spans="1:12" x14ac:dyDescent="0.25">
      <c r="A308">
        <v>2013</v>
      </c>
      <c r="B308">
        <v>44</v>
      </c>
      <c r="C308" t="s">
        <v>233</v>
      </c>
      <c r="D308" s="16">
        <v>6</v>
      </c>
      <c r="E308" s="16">
        <v>31</v>
      </c>
      <c r="F308" s="16">
        <v>0</v>
      </c>
      <c r="H308">
        <v>26889</v>
      </c>
      <c r="I308">
        <v>6458</v>
      </c>
      <c r="J308">
        <v>16</v>
      </c>
      <c r="K308">
        <v>14</v>
      </c>
      <c r="L308">
        <v>0.24017256127040798</v>
      </c>
    </row>
    <row r="309" spans="1:12" x14ac:dyDescent="0.25">
      <c r="A309">
        <v>2014</v>
      </c>
      <c r="B309">
        <v>44</v>
      </c>
      <c r="C309" t="s">
        <v>233</v>
      </c>
      <c r="D309" s="16">
        <v>4</v>
      </c>
      <c r="E309" s="16">
        <v>9</v>
      </c>
      <c r="F309" s="16">
        <v>0</v>
      </c>
      <c r="H309">
        <v>26933</v>
      </c>
      <c r="I309">
        <v>6956</v>
      </c>
      <c r="J309">
        <v>16</v>
      </c>
      <c r="K309">
        <v>13</v>
      </c>
      <c r="L309">
        <v>0.25827052315003901</v>
      </c>
    </row>
    <row r="310" spans="1:12" x14ac:dyDescent="0.25">
      <c r="A310">
        <v>2008</v>
      </c>
      <c r="B310">
        <v>45</v>
      </c>
      <c r="C310" t="s">
        <v>239</v>
      </c>
      <c r="D310" s="16">
        <v>166</v>
      </c>
      <c r="E310" s="16">
        <v>558</v>
      </c>
      <c r="F310" s="16">
        <v>1</v>
      </c>
      <c r="H310">
        <v>104415</v>
      </c>
      <c r="I310">
        <v>97963</v>
      </c>
      <c r="J310">
        <v>49</v>
      </c>
      <c r="K310">
        <v>61</v>
      </c>
      <c r="L310">
        <v>0.93820811186132258</v>
      </c>
    </row>
    <row r="311" spans="1:12" x14ac:dyDescent="0.25">
      <c r="A311">
        <v>2009</v>
      </c>
      <c r="B311">
        <v>45</v>
      </c>
      <c r="C311" t="s">
        <v>239</v>
      </c>
      <c r="D311" s="16">
        <v>134</v>
      </c>
      <c r="E311" s="16">
        <v>471</v>
      </c>
      <c r="F311" s="16">
        <v>1</v>
      </c>
      <c r="H311">
        <v>105037</v>
      </c>
      <c r="I311">
        <v>100824</v>
      </c>
      <c r="J311">
        <v>78</v>
      </c>
      <c r="K311">
        <v>58</v>
      </c>
      <c r="L311">
        <v>0.95989032436189148</v>
      </c>
    </row>
    <row r="312" spans="1:12" x14ac:dyDescent="0.25">
      <c r="A312">
        <v>2010</v>
      </c>
      <c r="B312">
        <v>45</v>
      </c>
      <c r="C312" t="s">
        <v>239</v>
      </c>
      <c r="D312" s="16">
        <v>102</v>
      </c>
      <c r="E312" s="16">
        <v>351</v>
      </c>
      <c r="F312" s="16">
        <v>1</v>
      </c>
      <c r="H312">
        <v>103694</v>
      </c>
      <c r="I312">
        <v>102395</v>
      </c>
      <c r="J312">
        <v>78</v>
      </c>
      <c r="K312">
        <v>57</v>
      </c>
      <c r="L312">
        <v>0.98747275637934695</v>
      </c>
    </row>
    <row r="313" spans="1:12" x14ac:dyDescent="0.25">
      <c r="A313">
        <v>2011</v>
      </c>
      <c r="B313">
        <v>45</v>
      </c>
      <c r="C313" t="s">
        <v>239</v>
      </c>
      <c r="D313" s="16">
        <v>27</v>
      </c>
      <c r="E313" s="16">
        <v>80</v>
      </c>
      <c r="F313" s="16">
        <v>0</v>
      </c>
      <c r="H313">
        <v>104174</v>
      </c>
      <c r="I313">
        <v>102869</v>
      </c>
      <c r="J313">
        <v>78</v>
      </c>
      <c r="K313">
        <v>53</v>
      </c>
      <c r="L313">
        <v>0.98747288190911364</v>
      </c>
    </row>
    <row r="314" spans="1:12" x14ac:dyDescent="0.25">
      <c r="A314">
        <v>2012</v>
      </c>
      <c r="B314">
        <v>45</v>
      </c>
      <c r="C314" t="s">
        <v>239</v>
      </c>
      <c r="D314" s="16">
        <v>9</v>
      </c>
      <c r="E314" s="16">
        <v>30</v>
      </c>
      <c r="F314" s="16">
        <v>0</v>
      </c>
      <c r="H314">
        <v>104637</v>
      </c>
      <c r="I314">
        <v>103326</v>
      </c>
      <c r="J314">
        <v>78</v>
      </c>
      <c r="K314">
        <v>53</v>
      </c>
      <c r="L314">
        <v>0.98747097107141835</v>
      </c>
    </row>
    <row r="315" spans="1:12" x14ac:dyDescent="0.25">
      <c r="A315">
        <v>2013</v>
      </c>
      <c r="B315">
        <v>45</v>
      </c>
      <c r="C315" t="s">
        <v>239</v>
      </c>
      <c r="D315" s="16">
        <v>35</v>
      </c>
      <c r="E315" s="16">
        <v>165</v>
      </c>
      <c r="F315" s="16">
        <v>5</v>
      </c>
      <c r="H315">
        <v>108302</v>
      </c>
      <c r="I315">
        <v>106945</v>
      </c>
      <c r="J315">
        <v>78</v>
      </c>
      <c r="K315">
        <v>54</v>
      </c>
      <c r="L315">
        <v>0.98747022215656222</v>
      </c>
    </row>
    <row r="316" spans="1:12" x14ac:dyDescent="0.25">
      <c r="A316">
        <v>2014</v>
      </c>
      <c r="B316">
        <v>45</v>
      </c>
      <c r="C316" t="s">
        <v>239</v>
      </c>
      <c r="D316" s="16">
        <v>22</v>
      </c>
      <c r="E316" s="16">
        <v>76</v>
      </c>
      <c r="F316" s="16">
        <v>1</v>
      </c>
      <c r="H316">
        <v>108843</v>
      </c>
      <c r="I316">
        <v>107479</v>
      </c>
      <c r="J316">
        <v>78</v>
      </c>
      <c r="K316">
        <v>52</v>
      </c>
      <c r="L316">
        <v>0.98746818812417891</v>
      </c>
    </row>
    <row r="317" spans="1:12" x14ac:dyDescent="0.25">
      <c r="A317">
        <v>2008</v>
      </c>
      <c r="B317">
        <v>46</v>
      </c>
      <c r="C317" t="s">
        <v>258</v>
      </c>
      <c r="D317" s="16">
        <v>83</v>
      </c>
      <c r="E317" s="16">
        <v>342</v>
      </c>
      <c r="F317" s="16">
        <v>1</v>
      </c>
      <c r="H317">
        <v>74409</v>
      </c>
      <c r="I317">
        <v>51425</v>
      </c>
      <c r="J317">
        <v>40</v>
      </c>
      <c r="K317">
        <v>44</v>
      </c>
      <c r="L317">
        <v>0.69111263422435454</v>
      </c>
    </row>
    <row r="318" spans="1:12" x14ac:dyDescent="0.25">
      <c r="A318">
        <v>2009</v>
      </c>
      <c r="B318">
        <v>46</v>
      </c>
      <c r="C318" t="s">
        <v>258</v>
      </c>
      <c r="D318" s="16">
        <v>54</v>
      </c>
      <c r="E318" s="16">
        <v>222</v>
      </c>
      <c r="F318" s="16">
        <v>2</v>
      </c>
      <c r="H318">
        <v>75051</v>
      </c>
      <c r="I318">
        <v>56331</v>
      </c>
      <c r="J318">
        <v>48</v>
      </c>
      <c r="K318">
        <v>41</v>
      </c>
      <c r="L318">
        <v>0.75056961266338884</v>
      </c>
    </row>
    <row r="319" spans="1:12" x14ac:dyDescent="0.25">
      <c r="A319">
        <v>2010</v>
      </c>
      <c r="B319">
        <v>46</v>
      </c>
      <c r="C319" t="s">
        <v>258</v>
      </c>
      <c r="D319" s="16">
        <v>68</v>
      </c>
      <c r="E319" s="16">
        <v>254</v>
      </c>
      <c r="F319" s="16">
        <v>0</v>
      </c>
      <c r="H319">
        <v>74219</v>
      </c>
      <c r="I319">
        <v>59915</v>
      </c>
      <c r="J319">
        <v>48</v>
      </c>
      <c r="K319">
        <v>41</v>
      </c>
      <c r="L319">
        <v>0.80727307023807915</v>
      </c>
    </row>
    <row r="320" spans="1:12" x14ac:dyDescent="0.25">
      <c r="A320">
        <v>2011</v>
      </c>
      <c r="B320">
        <v>46</v>
      </c>
      <c r="C320" t="s">
        <v>258</v>
      </c>
      <c r="D320" s="16">
        <v>45</v>
      </c>
      <c r="E320" s="16">
        <v>192</v>
      </c>
      <c r="F320" s="16">
        <v>0</v>
      </c>
      <c r="H320">
        <v>74734</v>
      </c>
      <c r="I320">
        <v>62710</v>
      </c>
      <c r="J320">
        <v>48</v>
      </c>
      <c r="K320">
        <v>38</v>
      </c>
      <c r="L320">
        <v>0.83910937458185031</v>
      </c>
    </row>
    <row r="321" spans="1:12" x14ac:dyDescent="0.25">
      <c r="A321">
        <v>2012</v>
      </c>
      <c r="B321">
        <v>46</v>
      </c>
      <c r="C321" t="s">
        <v>258</v>
      </c>
      <c r="D321" s="16">
        <v>61</v>
      </c>
      <c r="E321" s="16">
        <v>468</v>
      </c>
      <c r="F321" s="16">
        <v>0</v>
      </c>
      <c r="H321">
        <v>75014</v>
      </c>
      <c r="I321">
        <v>65294</v>
      </c>
      <c r="J321">
        <v>48</v>
      </c>
      <c r="K321">
        <v>38</v>
      </c>
      <c r="L321">
        <v>0.87042418748500283</v>
      </c>
    </row>
    <row r="322" spans="1:12" x14ac:dyDescent="0.25">
      <c r="A322">
        <v>2013</v>
      </c>
      <c r="B322">
        <v>46</v>
      </c>
      <c r="C322" t="s">
        <v>258</v>
      </c>
      <c r="D322" s="16">
        <v>38</v>
      </c>
      <c r="E322" s="16">
        <v>196</v>
      </c>
      <c r="F322" s="16">
        <v>3</v>
      </c>
      <c r="H322">
        <v>77824</v>
      </c>
      <c r="I322">
        <v>69377</v>
      </c>
      <c r="J322">
        <v>48</v>
      </c>
      <c r="K322">
        <v>39</v>
      </c>
      <c r="L322">
        <v>0.89146021792763153</v>
      </c>
    </row>
    <row r="323" spans="1:12" x14ac:dyDescent="0.25">
      <c r="A323">
        <v>2014</v>
      </c>
      <c r="B323">
        <v>46</v>
      </c>
      <c r="C323" t="s">
        <v>258</v>
      </c>
      <c r="D323" s="16">
        <v>33</v>
      </c>
      <c r="E323" s="16">
        <v>153</v>
      </c>
      <c r="F323" s="16">
        <v>2</v>
      </c>
      <c r="H323">
        <v>78373</v>
      </c>
      <c r="I323">
        <v>71153</v>
      </c>
      <c r="J323">
        <v>48</v>
      </c>
      <c r="K323">
        <v>38</v>
      </c>
      <c r="L323">
        <v>0.9078764370382657</v>
      </c>
    </row>
    <row r="324" spans="1:12" x14ac:dyDescent="0.25">
      <c r="A324">
        <v>2008</v>
      </c>
      <c r="B324">
        <v>47</v>
      </c>
      <c r="C324" t="s">
        <v>266</v>
      </c>
      <c r="D324" s="16">
        <v>67</v>
      </c>
      <c r="E324" s="16">
        <v>231</v>
      </c>
      <c r="F324" s="16">
        <v>2</v>
      </c>
      <c r="H324">
        <v>46212</v>
      </c>
      <c r="I324">
        <v>29809</v>
      </c>
      <c r="J324">
        <v>33</v>
      </c>
      <c r="K324">
        <v>27</v>
      </c>
      <c r="L324">
        <v>0.6450489050463083</v>
      </c>
    </row>
    <row r="325" spans="1:12" x14ac:dyDescent="0.25">
      <c r="A325">
        <v>2009</v>
      </c>
      <c r="B325">
        <v>47</v>
      </c>
      <c r="C325" t="s">
        <v>266</v>
      </c>
      <c r="D325" s="16">
        <v>24</v>
      </c>
      <c r="E325" s="16">
        <v>130</v>
      </c>
      <c r="F325" s="16">
        <v>0</v>
      </c>
      <c r="H325">
        <v>46372</v>
      </c>
      <c r="I325">
        <v>32378</v>
      </c>
      <c r="J325">
        <v>33</v>
      </c>
      <c r="K325">
        <v>26</v>
      </c>
      <c r="L325">
        <v>0.69822306564306047</v>
      </c>
    </row>
    <row r="326" spans="1:12" x14ac:dyDescent="0.25">
      <c r="A326">
        <v>2010</v>
      </c>
      <c r="B326">
        <v>47</v>
      </c>
      <c r="C326" t="s">
        <v>266</v>
      </c>
      <c r="D326" s="16">
        <v>20</v>
      </c>
      <c r="E326" s="16">
        <v>97</v>
      </c>
      <c r="F326" s="16">
        <v>2</v>
      </c>
      <c r="H326">
        <v>45880</v>
      </c>
      <c r="I326">
        <v>33056</v>
      </c>
      <c r="J326">
        <v>33</v>
      </c>
      <c r="K326">
        <v>26</v>
      </c>
      <c r="L326">
        <v>0.72048823016564956</v>
      </c>
    </row>
    <row r="327" spans="1:12" x14ac:dyDescent="0.25">
      <c r="A327">
        <v>2011</v>
      </c>
      <c r="B327">
        <v>47</v>
      </c>
      <c r="C327" t="s">
        <v>266</v>
      </c>
      <c r="D327" s="16">
        <v>17</v>
      </c>
      <c r="E327" s="16">
        <v>95</v>
      </c>
      <c r="F327" s="16">
        <v>0</v>
      </c>
      <c r="H327">
        <v>46005</v>
      </c>
      <c r="I327">
        <v>43011</v>
      </c>
      <c r="J327">
        <v>33</v>
      </c>
      <c r="K327">
        <v>24</v>
      </c>
      <c r="L327">
        <v>0.93492011737854586</v>
      </c>
    </row>
    <row r="328" spans="1:12" x14ac:dyDescent="0.25">
      <c r="A328">
        <v>2012</v>
      </c>
      <c r="B328">
        <v>47</v>
      </c>
      <c r="C328" t="s">
        <v>266</v>
      </c>
      <c r="D328" s="16">
        <v>18</v>
      </c>
      <c r="E328" s="16">
        <v>66</v>
      </c>
      <c r="F328" s="16">
        <v>0</v>
      </c>
      <c r="H328">
        <v>46125</v>
      </c>
      <c r="I328">
        <v>46777</v>
      </c>
      <c r="J328">
        <v>33</v>
      </c>
      <c r="K328">
        <v>24</v>
      </c>
      <c r="L328">
        <v>1.0141355013550135</v>
      </c>
    </row>
    <row r="329" spans="1:12" x14ac:dyDescent="0.25">
      <c r="A329">
        <v>2013</v>
      </c>
      <c r="B329">
        <v>47</v>
      </c>
      <c r="C329" t="s">
        <v>266</v>
      </c>
      <c r="D329" s="16">
        <v>12</v>
      </c>
      <c r="E329" s="16">
        <v>39</v>
      </c>
      <c r="F329" s="16">
        <v>2</v>
      </c>
      <c r="H329">
        <v>47647</v>
      </c>
      <c r="I329">
        <v>38363</v>
      </c>
      <c r="J329">
        <v>33</v>
      </c>
      <c r="K329">
        <v>24</v>
      </c>
      <c r="L329">
        <v>0.80515037672886014</v>
      </c>
    </row>
    <row r="330" spans="1:12" x14ac:dyDescent="0.25">
      <c r="A330">
        <v>2014</v>
      </c>
      <c r="B330">
        <v>47</v>
      </c>
      <c r="C330" t="s">
        <v>266</v>
      </c>
      <c r="D330" s="16">
        <v>11</v>
      </c>
      <c r="E330" s="16">
        <v>50</v>
      </c>
      <c r="F330" s="16">
        <v>0</v>
      </c>
      <c r="H330">
        <v>47803</v>
      </c>
      <c r="I330">
        <v>45528</v>
      </c>
      <c r="J330">
        <v>33</v>
      </c>
      <c r="K330">
        <v>23</v>
      </c>
      <c r="L330">
        <v>0.95240884463318198</v>
      </c>
    </row>
    <row r="331" spans="1:12" x14ac:dyDescent="0.25">
      <c r="A331">
        <v>2008</v>
      </c>
      <c r="B331">
        <v>48</v>
      </c>
      <c r="C331" t="s">
        <v>276</v>
      </c>
      <c r="D331" s="16">
        <v>82</v>
      </c>
      <c r="E331" s="16">
        <v>295</v>
      </c>
      <c r="H331">
        <v>8285</v>
      </c>
      <c r="I331">
        <v>154</v>
      </c>
      <c r="J331">
        <v>3</v>
      </c>
      <c r="K331">
        <v>5</v>
      </c>
      <c r="L331">
        <v>1.8587809293904647E-2</v>
      </c>
    </row>
    <row r="332" spans="1:12" x14ac:dyDescent="0.25">
      <c r="A332">
        <v>2009</v>
      </c>
      <c r="B332">
        <v>48</v>
      </c>
      <c r="C332" t="s">
        <v>276</v>
      </c>
      <c r="D332" s="16">
        <v>86</v>
      </c>
      <c r="E332" s="16">
        <v>326</v>
      </c>
      <c r="H332">
        <v>8463</v>
      </c>
      <c r="I332">
        <v>448</v>
      </c>
      <c r="J332">
        <v>4</v>
      </c>
      <c r="K332">
        <v>5</v>
      </c>
      <c r="L332">
        <v>5.293631100082713E-2</v>
      </c>
    </row>
    <row r="333" spans="1:12" x14ac:dyDescent="0.25">
      <c r="A333">
        <v>2010</v>
      </c>
      <c r="B333">
        <v>48</v>
      </c>
      <c r="C333" t="s">
        <v>276</v>
      </c>
      <c r="D333" s="16">
        <v>133</v>
      </c>
      <c r="E333" s="16">
        <v>341</v>
      </c>
      <c r="H333">
        <v>8974</v>
      </c>
      <c r="I333">
        <v>715</v>
      </c>
      <c r="J333">
        <v>4</v>
      </c>
      <c r="K333">
        <v>5</v>
      </c>
      <c r="L333">
        <v>7.9674615556050807E-2</v>
      </c>
    </row>
    <row r="334" spans="1:12" x14ac:dyDescent="0.25">
      <c r="A334">
        <v>2011</v>
      </c>
      <c r="B334">
        <v>48</v>
      </c>
      <c r="C334" t="s">
        <v>276</v>
      </c>
      <c r="D334" s="16">
        <v>221</v>
      </c>
      <c r="E334" s="16">
        <v>624</v>
      </c>
      <c r="H334">
        <v>9166</v>
      </c>
      <c r="I334">
        <v>1142</v>
      </c>
      <c r="J334">
        <v>4</v>
      </c>
      <c r="K334">
        <v>5</v>
      </c>
      <c r="L334">
        <v>0.12459087933667903</v>
      </c>
    </row>
    <row r="335" spans="1:12" x14ac:dyDescent="0.25">
      <c r="A335">
        <v>2012</v>
      </c>
      <c r="B335">
        <v>48</v>
      </c>
      <c r="C335" t="s">
        <v>276</v>
      </c>
      <c r="D335" s="16">
        <v>175</v>
      </c>
      <c r="E335" s="16">
        <v>531</v>
      </c>
      <c r="H335">
        <v>9351</v>
      </c>
      <c r="I335">
        <v>1658</v>
      </c>
      <c r="J335">
        <v>4</v>
      </c>
      <c r="K335">
        <v>5</v>
      </c>
      <c r="L335">
        <v>0.17730723986739386</v>
      </c>
    </row>
    <row r="336" spans="1:12" x14ac:dyDescent="0.25">
      <c r="A336">
        <v>2013</v>
      </c>
      <c r="B336">
        <v>48</v>
      </c>
      <c r="C336" t="s">
        <v>276</v>
      </c>
      <c r="D336" s="16">
        <v>50</v>
      </c>
      <c r="E336" s="16">
        <v>139</v>
      </c>
      <c r="H336">
        <v>9838</v>
      </c>
      <c r="I336">
        <v>2444</v>
      </c>
      <c r="J336">
        <v>4</v>
      </c>
      <c r="K336">
        <v>5</v>
      </c>
      <c r="L336">
        <v>0.2484244765196178</v>
      </c>
    </row>
    <row r="337" spans="1:12" x14ac:dyDescent="0.25">
      <c r="A337">
        <v>2014</v>
      </c>
      <c r="B337">
        <v>48</v>
      </c>
      <c r="C337" t="s">
        <v>276</v>
      </c>
      <c r="D337" s="16">
        <v>51</v>
      </c>
      <c r="E337" s="16">
        <v>153</v>
      </c>
      <c r="H337">
        <v>10027</v>
      </c>
      <c r="I337">
        <v>2563</v>
      </c>
      <c r="J337">
        <v>4</v>
      </c>
      <c r="K337">
        <v>5</v>
      </c>
      <c r="L337">
        <v>0.25560985339583125</v>
      </c>
    </row>
    <row r="338" spans="1:12" x14ac:dyDescent="0.25">
      <c r="A338">
        <v>2008</v>
      </c>
      <c r="B338">
        <v>49</v>
      </c>
      <c r="C338" t="s">
        <v>285</v>
      </c>
      <c r="D338" s="16">
        <v>39</v>
      </c>
      <c r="E338" s="16">
        <v>140</v>
      </c>
      <c r="F338" s="16">
        <v>2</v>
      </c>
      <c r="H338">
        <v>14380</v>
      </c>
      <c r="I338">
        <v>14718</v>
      </c>
      <c r="J338">
        <v>9</v>
      </c>
      <c r="K338">
        <v>9</v>
      </c>
      <c r="L338">
        <v>1.0235048678720444</v>
      </c>
    </row>
    <row r="339" spans="1:12" x14ac:dyDescent="0.25">
      <c r="A339">
        <v>2009</v>
      </c>
      <c r="B339">
        <v>49</v>
      </c>
      <c r="C339" t="s">
        <v>285</v>
      </c>
      <c r="D339" s="16">
        <v>21</v>
      </c>
      <c r="E339" s="16">
        <v>54</v>
      </c>
      <c r="F339" s="16">
        <v>0</v>
      </c>
      <c r="H339">
        <v>14366</v>
      </c>
      <c r="I339">
        <v>15260</v>
      </c>
      <c r="J339">
        <v>12</v>
      </c>
      <c r="K339">
        <v>8</v>
      </c>
      <c r="L339">
        <v>1.0622302659056104</v>
      </c>
    </row>
    <row r="340" spans="1:12" x14ac:dyDescent="0.25">
      <c r="A340">
        <v>2010</v>
      </c>
      <c r="B340">
        <v>49</v>
      </c>
      <c r="C340" t="s">
        <v>285</v>
      </c>
      <c r="D340" s="16">
        <v>27</v>
      </c>
      <c r="E340" s="16">
        <v>75</v>
      </c>
      <c r="F340" s="16">
        <v>1</v>
      </c>
      <c r="H340">
        <v>13778</v>
      </c>
      <c r="I340">
        <v>12614</v>
      </c>
      <c r="J340">
        <v>12</v>
      </c>
      <c r="K340">
        <v>8</v>
      </c>
      <c r="L340">
        <v>0.91551749165336038</v>
      </c>
    </row>
    <row r="341" spans="1:12" x14ac:dyDescent="0.25">
      <c r="A341">
        <v>2011</v>
      </c>
      <c r="B341">
        <v>49</v>
      </c>
      <c r="C341" t="s">
        <v>285</v>
      </c>
      <c r="D341" s="16">
        <v>11</v>
      </c>
      <c r="E341" s="16">
        <v>25</v>
      </c>
      <c r="F341" s="16">
        <v>0</v>
      </c>
      <c r="H341">
        <v>13732</v>
      </c>
      <c r="I341">
        <v>12572</v>
      </c>
      <c r="J341">
        <v>12</v>
      </c>
      <c r="K341">
        <v>7</v>
      </c>
      <c r="L341">
        <v>0.91552577920186429</v>
      </c>
    </row>
    <row r="342" spans="1:12" x14ac:dyDescent="0.25">
      <c r="A342">
        <v>2012</v>
      </c>
      <c r="B342">
        <v>49</v>
      </c>
      <c r="C342" t="s">
        <v>285</v>
      </c>
      <c r="D342" s="16">
        <v>5</v>
      </c>
      <c r="E342" s="16">
        <v>11</v>
      </c>
      <c r="F342" s="16">
        <v>0</v>
      </c>
      <c r="H342">
        <v>13686</v>
      </c>
      <c r="I342">
        <v>12530</v>
      </c>
      <c r="J342">
        <v>12</v>
      </c>
      <c r="K342">
        <v>7</v>
      </c>
      <c r="L342">
        <v>0.91553412246090893</v>
      </c>
    </row>
    <row r="343" spans="1:12" x14ac:dyDescent="0.25">
      <c r="A343">
        <v>2013</v>
      </c>
      <c r="B343">
        <v>49</v>
      </c>
      <c r="C343" t="s">
        <v>285</v>
      </c>
      <c r="D343" s="16">
        <v>14</v>
      </c>
      <c r="E343" s="16">
        <v>32</v>
      </c>
      <c r="F343" s="16">
        <v>0</v>
      </c>
      <c r="H343">
        <v>14048</v>
      </c>
      <c r="I343">
        <v>12861</v>
      </c>
      <c r="J343">
        <v>12</v>
      </c>
      <c r="K343">
        <v>7</v>
      </c>
      <c r="L343">
        <v>0.91550398633257402</v>
      </c>
    </row>
    <row r="344" spans="1:12" x14ac:dyDescent="0.25">
      <c r="A344">
        <v>2014</v>
      </c>
      <c r="B344">
        <v>49</v>
      </c>
      <c r="C344" t="s">
        <v>285</v>
      </c>
      <c r="D344" s="16">
        <v>37</v>
      </c>
      <c r="E344" s="16">
        <v>97</v>
      </c>
      <c r="F344" s="16">
        <v>0</v>
      </c>
      <c r="H344">
        <v>14014</v>
      </c>
      <c r="I344">
        <v>12830</v>
      </c>
      <c r="J344">
        <v>12</v>
      </c>
      <c r="K344">
        <v>7</v>
      </c>
      <c r="L344">
        <v>0.91551305837020125</v>
      </c>
    </row>
    <row r="345" spans="1:12" x14ac:dyDescent="0.25">
      <c r="A345">
        <v>2008</v>
      </c>
      <c r="B345">
        <v>50</v>
      </c>
      <c r="C345" t="s">
        <v>290</v>
      </c>
      <c r="D345" s="16">
        <v>24</v>
      </c>
      <c r="E345" s="16">
        <v>94</v>
      </c>
      <c r="F345" s="16">
        <v>1</v>
      </c>
      <c r="H345">
        <v>25218</v>
      </c>
      <c r="I345">
        <v>16400</v>
      </c>
      <c r="J345">
        <v>10</v>
      </c>
      <c r="K345">
        <v>15</v>
      </c>
      <c r="L345">
        <v>0.6503291299865176</v>
      </c>
    </row>
    <row r="346" spans="1:12" x14ac:dyDescent="0.25">
      <c r="A346">
        <v>2009</v>
      </c>
      <c r="B346">
        <v>50</v>
      </c>
      <c r="C346" t="s">
        <v>290</v>
      </c>
      <c r="D346" s="16">
        <v>25</v>
      </c>
      <c r="E346" s="16">
        <v>56</v>
      </c>
      <c r="F346" s="16">
        <v>0</v>
      </c>
      <c r="H346">
        <v>25532</v>
      </c>
      <c r="I346">
        <v>25480</v>
      </c>
      <c r="J346">
        <v>14</v>
      </c>
      <c r="K346">
        <v>14</v>
      </c>
      <c r="L346">
        <v>0.99796334012219956</v>
      </c>
    </row>
    <row r="347" spans="1:12" x14ac:dyDescent="0.25">
      <c r="A347">
        <v>2010</v>
      </c>
      <c r="B347">
        <v>50</v>
      </c>
      <c r="C347" t="s">
        <v>290</v>
      </c>
      <c r="D347" s="16">
        <v>27</v>
      </c>
      <c r="E347" s="16">
        <v>67</v>
      </c>
      <c r="F347" s="16">
        <v>0</v>
      </c>
      <c r="H347">
        <v>25220</v>
      </c>
      <c r="I347">
        <v>20374</v>
      </c>
      <c r="J347">
        <v>14</v>
      </c>
      <c r="K347">
        <v>14</v>
      </c>
      <c r="L347">
        <v>0.80785091197462333</v>
      </c>
    </row>
    <row r="348" spans="1:12" x14ac:dyDescent="0.25">
      <c r="A348">
        <v>2011</v>
      </c>
      <c r="B348">
        <v>50</v>
      </c>
      <c r="C348" t="s">
        <v>290</v>
      </c>
      <c r="D348" s="16">
        <v>12</v>
      </c>
      <c r="E348" s="16">
        <v>85</v>
      </c>
      <c r="F348" s="16">
        <v>0</v>
      </c>
      <c r="H348">
        <v>25472</v>
      </c>
      <c r="I348">
        <v>20578</v>
      </c>
      <c r="J348">
        <v>14</v>
      </c>
      <c r="K348">
        <v>13</v>
      </c>
      <c r="L348">
        <v>0.80786746231155782</v>
      </c>
    </row>
    <row r="349" spans="1:12" x14ac:dyDescent="0.25">
      <c r="A349">
        <v>2012</v>
      </c>
      <c r="B349">
        <v>50</v>
      </c>
      <c r="C349" t="s">
        <v>290</v>
      </c>
      <c r="D349" s="16">
        <v>21</v>
      </c>
      <c r="E349" s="16">
        <v>56</v>
      </c>
      <c r="F349" s="16">
        <v>0</v>
      </c>
      <c r="H349">
        <v>25715</v>
      </c>
      <c r="I349">
        <v>20578</v>
      </c>
      <c r="J349">
        <v>14</v>
      </c>
      <c r="K349">
        <v>13</v>
      </c>
      <c r="L349">
        <v>0.80023332685203186</v>
      </c>
    </row>
    <row r="350" spans="1:12" x14ac:dyDescent="0.25">
      <c r="A350">
        <v>2013</v>
      </c>
      <c r="B350">
        <v>50</v>
      </c>
      <c r="C350" t="s">
        <v>290</v>
      </c>
      <c r="D350" s="16">
        <v>16</v>
      </c>
      <c r="E350" s="16">
        <v>41</v>
      </c>
      <c r="F350" s="16">
        <v>1</v>
      </c>
      <c r="H350">
        <v>26759</v>
      </c>
      <c r="I350">
        <v>21617</v>
      </c>
      <c r="J350">
        <v>14</v>
      </c>
      <c r="K350">
        <v>14</v>
      </c>
      <c r="L350">
        <v>0.80784035277850441</v>
      </c>
    </row>
    <row r="351" spans="1:12" x14ac:dyDescent="0.25">
      <c r="A351">
        <v>2014</v>
      </c>
      <c r="B351">
        <v>50</v>
      </c>
      <c r="C351" t="s">
        <v>290</v>
      </c>
      <c r="D351" s="16">
        <v>12</v>
      </c>
      <c r="E351" s="16">
        <v>25</v>
      </c>
      <c r="F351" s="16">
        <v>0</v>
      </c>
      <c r="H351">
        <v>27019</v>
      </c>
      <c r="I351">
        <v>21827</v>
      </c>
      <c r="J351">
        <v>14</v>
      </c>
      <c r="K351">
        <v>13</v>
      </c>
      <c r="L351">
        <v>0.80783892816166403</v>
      </c>
    </row>
    <row r="352" spans="1:12" x14ac:dyDescent="0.25">
      <c r="A352">
        <v>2008</v>
      </c>
      <c r="B352">
        <v>51</v>
      </c>
      <c r="C352" t="s">
        <v>296</v>
      </c>
      <c r="D352" s="16">
        <v>7</v>
      </c>
      <c r="E352" s="16">
        <v>27</v>
      </c>
      <c r="F352" s="16">
        <v>0</v>
      </c>
      <c r="H352">
        <v>58307</v>
      </c>
      <c r="I352">
        <v>8007</v>
      </c>
      <c r="J352">
        <v>18</v>
      </c>
      <c r="K352">
        <v>34</v>
      </c>
      <c r="L352">
        <v>0.13732484950349014</v>
      </c>
    </row>
    <row r="353" spans="1:12" x14ac:dyDescent="0.25">
      <c r="A353">
        <v>2009</v>
      </c>
      <c r="B353">
        <v>51</v>
      </c>
      <c r="C353" t="s">
        <v>296</v>
      </c>
      <c r="D353" s="16">
        <v>17</v>
      </c>
      <c r="E353" s="16">
        <v>66</v>
      </c>
      <c r="F353" s="16">
        <v>0</v>
      </c>
      <c r="H353">
        <v>59408</v>
      </c>
      <c r="I353">
        <v>9142</v>
      </c>
      <c r="J353">
        <v>27</v>
      </c>
      <c r="K353">
        <v>33</v>
      </c>
      <c r="L353">
        <v>0.15388499865338001</v>
      </c>
    </row>
    <row r="354" spans="1:12" x14ac:dyDescent="0.25">
      <c r="A354">
        <v>2010</v>
      </c>
      <c r="B354">
        <v>51</v>
      </c>
      <c r="C354" t="s">
        <v>296</v>
      </c>
      <c r="D354" s="16">
        <v>23</v>
      </c>
      <c r="E354" s="16">
        <v>94</v>
      </c>
      <c r="F354" s="16">
        <v>1</v>
      </c>
      <c r="H354">
        <v>60271</v>
      </c>
      <c r="I354">
        <v>9306</v>
      </c>
      <c r="J354">
        <v>27</v>
      </c>
      <c r="K354">
        <v>34</v>
      </c>
      <c r="L354">
        <v>0.15440261485623269</v>
      </c>
    </row>
    <row r="355" spans="1:12" x14ac:dyDescent="0.25">
      <c r="A355">
        <v>2011</v>
      </c>
      <c r="B355">
        <v>51</v>
      </c>
      <c r="C355" t="s">
        <v>296</v>
      </c>
      <c r="D355" s="16">
        <v>5</v>
      </c>
      <c r="E355" s="16">
        <v>14</v>
      </c>
      <c r="F355" s="16">
        <v>0</v>
      </c>
      <c r="H355">
        <v>61283</v>
      </c>
      <c r="I355">
        <v>9605</v>
      </c>
      <c r="J355">
        <v>27</v>
      </c>
      <c r="K355">
        <v>32</v>
      </c>
      <c r="L355">
        <v>0.15673188323025961</v>
      </c>
    </row>
    <row r="356" spans="1:12" x14ac:dyDescent="0.25">
      <c r="A356">
        <v>2012</v>
      </c>
      <c r="B356">
        <v>51</v>
      </c>
      <c r="C356" t="s">
        <v>296</v>
      </c>
      <c r="D356" s="16">
        <v>7</v>
      </c>
      <c r="E356" s="16">
        <v>38</v>
      </c>
      <c r="F356" s="16">
        <v>0</v>
      </c>
      <c r="H356">
        <v>62262</v>
      </c>
      <c r="I356">
        <v>9455</v>
      </c>
      <c r="J356">
        <v>27</v>
      </c>
      <c r="K356">
        <v>32</v>
      </c>
      <c r="L356">
        <v>0.15185827631621213</v>
      </c>
    </row>
    <row r="357" spans="1:12" x14ac:dyDescent="0.25">
      <c r="A357">
        <v>2013</v>
      </c>
      <c r="B357">
        <v>51</v>
      </c>
      <c r="C357" t="s">
        <v>296</v>
      </c>
      <c r="D357" s="16">
        <v>4</v>
      </c>
      <c r="E357" s="16">
        <v>16</v>
      </c>
      <c r="F357" s="16">
        <v>0</v>
      </c>
      <c r="H357">
        <v>65224</v>
      </c>
      <c r="I357">
        <v>9657</v>
      </c>
      <c r="J357">
        <v>27</v>
      </c>
      <c r="K357">
        <v>32</v>
      </c>
      <c r="L357">
        <v>0.14805899668833558</v>
      </c>
    </row>
    <row r="358" spans="1:12" x14ac:dyDescent="0.25">
      <c r="A358">
        <v>2014</v>
      </c>
      <c r="B358">
        <v>51</v>
      </c>
      <c r="C358" t="s">
        <v>296</v>
      </c>
      <c r="D358" s="16">
        <v>7</v>
      </c>
      <c r="E358" s="16">
        <v>47</v>
      </c>
      <c r="F358" s="16">
        <v>0</v>
      </c>
      <c r="H358">
        <v>66237</v>
      </c>
      <c r="I358">
        <v>11755</v>
      </c>
      <c r="J358">
        <v>27</v>
      </c>
      <c r="K358">
        <v>32</v>
      </c>
      <c r="L358">
        <v>0.17746878632788321</v>
      </c>
    </row>
    <row r="359" spans="1:12" x14ac:dyDescent="0.25">
      <c r="A359">
        <v>2008</v>
      </c>
      <c r="B359">
        <v>52</v>
      </c>
      <c r="C359" t="s">
        <v>306</v>
      </c>
      <c r="D359" s="16">
        <v>111</v>
      </c>
      <c r="E359" s="16">
        <v>238</v>
      </c>
      <c r="F359" s="16">
        <v>1</v>
      </c>
      <c r="H359">
        <v>26436</v>
      </c>
      <c r="I359">
        <v>21778</v>
      </c>
      <c r="J359">
        <v>11</v>
      </c>
      <c r="K359">
        <v>16</v>
      </c>
      <c r="L359">
        <v>0.82380087759116361</v>
      </c>
    </row>
    <row r="360" spans="1:12" x14ac:dyDescent="0.25">
      <c r="A360">
        <v>2009</v>
      </c>
      <c r="B360">
        <v>52</v>
      </c>
      <c r="C360" t="s">
        <v>306</v>
      </c>
      <c r="D360" s="16">
        <v>68</v>
      </c>
      <c r="E360" s="16">
        <v>167</v>
      </c>
      <c r="F360" s="16">
        <v>0</v>
      </c>
      <c r="H360">
        <v>27155</v>
      </c>
      <c r="I360">
        <v>22305</v>
      </c>
      <c r="J360">
        <v>25</v>
      </c>
      <c r="K360">
        <v>15</v>
      </c>
      <c r="L360">
        <v>0.82139569140121527</v>
      </c>
    </row>
    <row r="361" spans="1:12" x14ac:dyDescent="0.25">
      <c r="A361">
        <v>2010</v>
      </c>
      <c r="B361">
        <v>52</v>
      </c>
      <c r="C361" t="s">
        <v>306</v>
      </c>
      <c r="D361" s="16">
        <v>61</v>
      </c>
      <c r="E361" s="16">
        <v>212</v>
      </c>
      <c r="F361" s="16">
        <v>0</v>
      </c>
      <c r="H361">
        <v>28599</v>
      </c>
      <c r="I361">
        <v>23606</v>
      </c>
      <c r="J361">
        <v>25</v>
      </c>
      <c r="K361">
        <v>16</v>
      </c>
      <c r="L361">
        <v>0.82541347599566417</v>
      </c>
    </row>
    <row r="362" spans="1:12" x14ac:dyDescent="0.25">
      <c r="A362">
        <v>2011</v>
      </c>
      <c r="B362">
        <v>52</v>
      </c>
      <c r="C362" t="s">
        <v>306</v>
      </c>
      <c r="D362" s="16">
        <v>60</v>
      </c>
      <c r="E362" s="16">
        <v>134</v>
      </c>
      <c r="F362" s="16">
        <v>0</v>
      </c>
      <c r="H362">
        <v>29319</v>
      </c>
      <c r="I362">
        <v>24758</v>
      </c>
      <c r="J362">
        <v>25</v>
      </c>
      <c r="K362">
        <v>15</v>
      </c>
      <c r="L362">
        <v>0.84443534909103313</v>
      </c>
    </row>
    <row r="363" spans="1:12" x14ac:dyDescent="0.25">
      <c r="A363">
        <v>2012</v>
      </c>
      <c r="B363">
        <v>52</v>
      </c>
      <c r="C363" t="s">
        <v>306</v>
      </c>
      <c r="D363" s="16">
        <v>58</v>
      </c>
      <c r="E363" s="16">
        <v>122</v>
      </c>
      <c r="F363" s="16">
        <v>0</v>
      </c>
      <c r="H363">
        <v>30016</v>
      </c>
      <c r="I363">
        <v>26433</v>
      </c>
      <c r="J363">
        <v>25</v>
      </c>
      <c r="K363">
        <v>15</v>
      </c>
      <c r="L363">
        <v>0.88063033049040507</v>
      </c>
    </row>
    <row r="364" spans="1:12" x14ac:dyDescent="0.25">
      <c r="A364">
        <v>2013</v>
      </c>
      <c r="B364">
        <v>52</v>
      </c>
      <c r="C364" t="s">
        <v>306</v>
      </c>
      <c r="D364" s="16">
        <v>39</v>
      </c>
      <c r="E364" s="16">
        <v>99</v>
      </c>
      <c r="F364" s="16">
        <v>1</v>
      </c>
      <c r="H364">
        <v>31693</v>
      </c>
      <c r="I364">
        <v>27721</v>
      </c>
      <c r="J364">
        <v>25</v>
      </c>
      <c r="K364">
        <v>16</v>
      </c>
      <c r="L364">
        <v>0.87467264064619943</v>
      </c>
    </row>
    <row r="365" spans="1:12" x14ac:dyDescent="0.25">
      <c r="A365">
        <v>2014</v>
      </c>
      <c r="B365">
        <v>52</v>
      </c>
      <c r="C365" t="s">
        <v>306</v>
      </c>
      <c r="D365" s="16">
        <v>21</v>
      </c>
      <c r="E365" s="16">
        <v>51</v>
      </c>
      <c r="F365" s="16">
        <v>0</v>
      </c>
      <c r="H365">
        <v>32402</v>
      </c>
      <c r="I365">
        <v>29483</v>
      </c>
      <c r="J365">
        <v>25</v>
      </c>
      <c r="K365">
        <v>16</v>
      </c>
      <c r="L365">
        <v>0.9099129683352879</v>
      </c>
    </row>
    <row r="366" spans="1:12" x14ac:dyDescent="0.25">
      <c r="A366">
        <v>2008</v>
      </c>
      <c r="B366">
        <v>53</v>
      </c>
      <c r="C366" t="s">
        <v>316</v>
      </c>
      <c r="D366" s="16">
        <v>109</v>
      </c>
      <c r="E366" s="16">
        <v>415</v>
      </c>
      <c r="F366" s="16">
        <v>1</v>
      </c>
      <c r="H366">
        <v>66834</v>
      </c>
      <c r="I366">
        <v>59315</v>
      </c>
      <c r="J366">
        <v>47</v>
      </c>
      <c r="K366">
        <v>39</v>
      </c>
      <c r="L366">
        <v>0.88749738157225366</v>
      </c>
    </row>
    <row r="367" spans="1:12" x14ac:dyDescent="0.25">
      <c r="A367">
        <v>2009</v>
      </c>
      <c r="B367">
        <v>53</v>
      </c>
      <c r="C367" t="s">
        <v>316</v>
      </c>
      <c r="D367" s="16">
        <v>115</v>
      </c>
      <c r="E367" s="16">
        <v>395</v>
      </c>
      <c r="F367" s="16">
        <v>4</v>
      </c>
      <c r="H367">
        <v>67178</v>
      </c>
      <c r="I367">
        <v>60501</v>
      </c>
      <c r="J367">
        <v>51</v>
      </c>
      <c r="K367">
        <v>37</v>
      </c>
      <c r="L367">
        <v>0.9006073416892435</v>
      </c>
    </row>
    <row r="368" spans="1:12" x14ac:dyDescent="0.25">
      <c r="A368">
        <v>2010</v>
      </c>
      <c r="B368">
        <v>53</v>
      </c>
      <c r="C368" t="s">
        <v>316</v>
      </c>
      <c r="D368" s="16">
        <v>111</v>
      </c>
      <c r="E368" s="16">
        <v>383</v>
      </c>
      <c r="F368" s="16">
        <v>4</v>
      </c>
      <c r="H368">
        <v>65128</v>
      </c>
      <c r="I368">
        <v>59809</v>
      </c>
      <c r="J368">
        <v>51</v>
      </c>
      <c r="K368">
        <v>36</v>
      </c>
      <c r="L368">
        <v>0.91833005773246534</v>
      </c>
    </row>
    <row r="369" spans="1:12" x14ac:dyDescent="0.25">
      <c r="A369">
        <v>2011</v>
      </c>
      <c r="B369">
        <v>53</v>
      </c>
      <c r="C369" t="s">
        <v>316</v>
      </c>
      <c r="D369" s="16">
        <v>84</v>
      </c>
      <c r="E369" s="16">
        <v>293</v>
      </c>
      <c r="F369" s="16">
        <v>2</v>
      </c>
      <c r="H369">
        <v>65299</v>
      </c>
      <c r="I369">
        <v>60330</v>
      </c>
      <c r="J369">
        <v>51</v>
      </c>
      <c r="K369">
        <v>34</v>
      </c>
      <c r="L369">
        <v>0.92390388826781422</v>
      </c>
    </row>
    <row r="370" spans="1:12" x14ac:dyDescent="0.25">
      <c r="A370">
        <v>2012</v>
      </c>
      <c r="B370">
        <v>53</v>
      </c>
      <c r="C370" t="s">
        <v>316</v>
      </c>
      <c r="D370" s="16">
        <v>131</v>
      </c>
      <c r="E370" s="16">
        <v>441</v>
      </c>
      <c r="F370" s="16">
        <v>4</v>
      </c>
      <c r="H370">
        <v>65464</v>
      </c>
      <c r="I370">
        <v>60487</v>
      </c>
      <c r="J370">
        <v>51</v>
      </c>
      <c r="K370">
        <v>33</v>
      </c>
      <c r="L370">
        <v>0.92397348160821213</v>
      </c>
    </row>
    <row r="371" spans="1:12" x14ac:dyDescent="0.25">
      <c r="A371">
        <v>2013</v>
      </c>
      <c r="B371">
        <v>53</v>
      </c>
      <c r="C371" t="s">
        <v>316</v>
      </c>
      <c r="D371" s="16">
        <v>59</v>
      </c>
      <c r="E371" s="16">
        <v>215</v>
      </c>
      <c r="F371" s="16">
        <v>1</v>
      </c>
      <c r="H371">
        <v>67617</v>
      </c>
      <c r="I371">
        <v>63743</v>
      </c>
      <c r="J371">
        <v>51</v>
      </c>
      <c r="K371">
        <v>34</v>
      </c>
      <c r="L371">
        <v>0.94270671576674503</v>
      </c>
    </row>
    <row r="372" spans="1:12" x14ac:dyDescent="0.25">
      <c r="A372">
        <v>2014</v>
      </c>
      <c r="B372">
        <v>53</v>
      </c>
      <c r="C372" t="s">
        <v>316</v>
      </c>
      <c r="D372" s="16">
        <v>117</v>
      </c>
      <c r="E372" s="16">
        <v>402</v>
      </c>
      <c r="F372" s="16">
        <v>6</v>
      </c>
      <c r="H372">
        <v>67833</v>
      </c>
      <c r="I372">
        <v>63780</v>
      </c>
      <c r="J372">
        <v>51</v>
      </c>
      <c r="K372">
        <v>33</v>
      </c>
      <c r="L372">
        <v>0.94025032064039626</v>
      </c>
    </row>
    <row r="373" spans="1:12" x14ac:dyDescent="0.25">
      <c r="A373">
        <v>2008</v>
      </c>
      <c r="B373">
        <v>54</v>
      </c>
      <c r="C373" t="s">
        <v>323</v>
      </c>
      <c r="D373" s="16">
        <v>37</v>
      </c>
      <c r="E373" s="16">
        <v>127</v>
      </c>
      <c r="F373" s="16">
        <v>1</v>
      </c>
      <c r="H373">
        <v>25788</v>
      </c>
      <c r="I373">
        <v>11465</v>
      </c>
      <c r="J373">
        <v>13</v>
      </c>
      <c r="K373">
        <v>15</v>
      </c>
      <c r="L373">
        <v>0.44458662944004962</v>
      </c>
    </row>
    <row r="374" spans="1:12" x14ac:dyDescent="0.25">
      <c r="A374">
        <v>2009</v>
      </c>
      <c r="B374">
        <v>54</v>
      </c>
      <c r="C374" t="s">
        <v>323</v>
      </c>
      <c r="D374" s="16">
        <v>26</v>
      </c>
      <c r="E374" s="16">
        <v>83</v>
      </c>
      <c r="F374" s="16">
        <v>1</v>
      </c>
      <c r="H374">
        <v>25994</v>
      </c>
      <c r="I374">
        <v>12164</v>
      </c>
      <c r="J374">
        <v>11</v>
      </c>
      <c r="K374">
        <v>15</v>
      </c>
      <c r="L374">
        <v>0.46795414326383011</v>
      </c>
    </row>
    <row r="375" spans="1:12" x14ac:dyDescent="0.25">
      <c r="A375">
        <v>2010</v>
      </c>
      <c r="B375">
        <v>54</v>
      </c>
      <c r="C375" t="s">
        <v>323</v>
      </c>
      <c r="D375" s="16">
        <v>16</v>
      </c>
      <c r="E375" s="16">
        <v>47</v>
      </c>
      <c r="F375" s="16">
        <v>0</v>
      </c>
      <c r="H375">
        <v>24912</v>
      </c>
      <c r="I375">
        <v>11973</v>
      </c>
      <c r="J375">
        <v>11</v>
      </c>
      <c r="K375">
        <v>14</v>
      </c>
      <c r="L375">
        <v>0.48061175337186895</v>
      </c>
    </row>
    <row r="376" spans="1:12" x14ac:dyDescent="0.25">
      <c r="A376">
        <v>2011</v>
      </c>
      <c r="B376">
        <v>54</v>
      </c>
      <c r="C376" t="s">
        <v>323</v>
      </c>
      <c r="D376" s="16">
        <v>19</v>
      </c>
      <c r="E376" s="16">
        <v>55</v>
      </c>
      <c r="F376" s="16">
        <v>1</v>
      </c>
      <c r="H376">
        <v>25016</v>
      </c>
      <c r="I376">
        <v>12667</v>
      </c>
      <c r="J376">
        <v>11</v>
      </c>
      <c r="K376">
        <v>13</v>
      </c>
      <c r="L376">
        <v>0.50635593220338981</v>
      </c>
    </row>
    <row r="377" spans="1:12" x14ac:dyDescent="0.25">
      <c r="A377">
        <v>2012</v>
      </c>
      <c r="B377">
        <v>54</v>
      </c>
      <c r="C377" t="s">
        <v>323</v>
      </c>
      <c r="D377" s="16">
        <v>8</v>
      </c>
      <c r="E377" s="16">
        <v>18</v>
      </c>
      <c r="F377" s="16">
        <v>0</v>
      </c>
      <c r="H377">
        <v>25116</v>
      </c>
      <c r="I377">
        <v>12667</v>
      </c>
      <c r="J377">
        <v>11</v>
      </c>
      <c r="K377">
        <v>13</v>
      </c>
      <c r="L377">
        <v>0.50433986303551526</v>
      </c>
    </row>
    <row r="378" spans="1:12" x14ac:dyDescent="0.25">
      <c r="A378">
        <v>2013</v>
      </c>
      <c r="B378">
        <v>54</v>
      </c>
      <c r="C378" t="s">
        <v>323</v>
      </c>
      <c r="D378" s="16">
        <v>36</v>
      </c>
      <c r="E378" s="16">
        <v>241</v>
      </c>
      <c r="F378" s="16">
        <v>1</v>
      </c>
      <c r="H378">
        <v>25983</v>
      </c>
      <c r="I378">
        <v>12989</v>
      </c>
      <c r="J378">
        <v>11</v>
      </c>
      <c r="K378">
        <v>13</v>
      </c>
      <c r="L378">
        <v>0.49990378324288959</v>
      </c>
    </row>
    <row r="379" spans="1:12" x14ac:dyDescent="0.25">
      <c r="A379">
        <v>2014</v>
      </c>
      <c r="B379">
        <v>54</v>
      </c>
      <c r="C379" t="s">
        <v>323</v>
      </c>
      <c r="D379" s="16">
        <v>24</v>
      </c>
      <c r="E379" s="16">
        <v>131</v>
      </c>
      <c r="F379" s="16">
        <v>1</v>
      </c>
      <c r="H379">
        <v>26102</v>
      </c>
      <c r="I379">
        <v>13311</v>
      </c>
      <c r="J379">
        <v>11</v>
      </c>
      <c r="K379">
        <v>13</v>
      </c>
      <c r="L379">
        <v>0.50996092253467162</v>
      </c>
    </row>
    <row r="380" spans="1:12" x14ac:dyDescent="0.25">
      <c r="A380">
        <v>2008</v>
      </c>
      <c r="B380">
        <v>55</v>
      </c>
      <c r="C380" t="s">
        <v>330</v>
      </c>
      <c r="D380" s="16">
        <v>90</v>
      </c>
      <c r="E380" s="16">
        <v>273</v>
      </c>
      <c r="F380" s="16">
        <v>1</v>
      </c>
      <c r="H380">
        <v>54094</v>
      </c>
      <c r="I380">
        <v>46406</v>
      </c>
      <c r="J380">
        <v>25</v>
      </c>
      <c r="K380">
        <v>32</v>
      </c>
      <c r="L380">
        <v>0.85787702887566086</v>
      </c>
    </row>
    <row r="381" spans="1:12" x14ac:dyDescent="0.25">
      <c r="A381">
        <v>2009</v>
      </c>
      <c r="B381">
        <v>55</v>
      </c>
      <c r="C381" t="s">
        <v>330</v>
      </c>
      <c r="D381" s="16">
        <v>61</v>
      </c>
      <c r="E381" s="16">
        <v>186</v>
      </c>
      <c r="F381" s="16">
        <v>0</v>
      </c>
      <c r="H381">
        <v>54819</v>
      </c>
      <c r="I381">
        <v>47818</v>
      </c>
      <c r="J381">
        <v>26</v>
      </c>
      <c r="K381">
        <v>30</v>
      </c>
      <c r="L381">
        <v>0.87228880497637684</v>
      </c>
    </row>
    <row r="382" spans="1:12" x14ac:dyDescent="0.25">
      <c r="A382">
        <v>2010</v>
      </c>
      <c r="B382">
        <v>55</v>
      </c>
      <c r="C382" t="s">
        <v>330</v>
      </c>
      <c r="D382" s="16">
        <v>31</v>
      </c>
      <c r="E382" s="16">
        <v>68</v>
      </c>
      <c r="F382" s="16">
        <v>0</v>
      </c>
      <c r="H382">
        <v>53468</v>
      </c>
      <c r="I382">
        <v>46089</v>
      </c>
      <c r="J382">
        <v>26</v>
      </c>
      <c r="K382">
        <v>30</v>
      </c>
      <c r="L382">
        <v>0.86199221964539541</v>
      </c>
    </row>
    <row r="383" spans="1:12" x14ac:dyDescent="0.25">
      <c r="A383">
        <v>2011</v>
      </c>
      <c r="B383">
        <v>55</v>
      </c>
      <c r="C383" t="s">
        <v>330</v>
      </c>
      <c r="D383" s="16">
        <v>35</v>
      </c>
      <c r="E383" s="16">
        <v>98</v>
      </c>
      <c r="F383" s="16">
        <v>2</v>
      </c>
      <c r="H383">
        <v>53998</v>
      </c>
      <c r="I383">
        <v>46546</v>
      </c>
      <c r="J383">
        <v>26</v>
      </c>
      <c r="K383">
        <v>28</v>
      </c>
      <c r="L383">
        <v>0.86199488869958152</v>
      </c>
    </row>
    <row r="384" spans="1:12" x14ac:dyDescent="0.25">
      <c r="A384">
        <v>2012</v>
      </c>
      <c r="B384">
        <v>55</v>
      </c>
      <c r="C384" t="s">
        <v>330</v>
      </c>
      <c r="D384" s="16">
        <v>31</v>
      </c>
      <c r="E384" s="16">
        <v>78</v>
      </c>
      <c r="F384" s="16">
        <v>0</v>
      </c>
      <c r="H384">
        <v>54511</v>
      </c>
      <c r="I384">
        <v>46988</v>
      </c>
      <c r="J384">
        <v>26</v>
      </c>
      <c r="K384">
        <v>28</v>
      </c>
      <c r="L384">
        <v>0.86199115774797752</v>
      </c>
    </row>
    <row r="385" spans="1:12" x14ac:dyDescent="0.25">
      <c r="A385">
        <v>2013</v>
      </c>
      <c r="B385">
        <v>55</v>
      </c>
      <c r="C385" t="s">
        <v>330</v>
      </c>
      <c r="D385" s="16">
        <v>80</v>
      </c>
      <c r="E385" s="16">
        <v>205</v>
      </c>
      <c r="F385" s="16">
        <v>4</v>
      </c>
      <c r="H385">
        <v>56720</v>
      </c>
      <c r="I385">
        <v>48892</v>
      </c>
      <c r="J385">
        <v>26</v>
      </c>
      <c r="K385">
        <v>28</v>
      </c>
      <c r="L385">
        <v>0.86198871650211562</v>
      </c>
    </row>
    <row r="386" spans="1:12" x14ac:dyDescent="0.25">
      <c r="A386">
        <v>2014</v>
      </c>
      <c r="B386">
        <v>55</v>
      </c>
      <c r="C386" t="s">
        <v>330</v>
      </c>
      <c r="D386" s="16">
        <v>67</v>
      </c>
      <c r="E386" s="16">
        <v>188</v>
      </c>
      <c r="F386" s="16">
        <v>1</v>
      </c>
      <c r="H386">
        <v>57269</v>
      </c>
      <c r="I386">
        <v>49365</v>
      </c>
      <c r="J386">
        <v>26</v>
      </c>
      <c r="K386">
        <v>28</v>
      </c>
      <c r="L386">
        <v>0.86198466884352787</v>
      </c>
    </row>
    <row r="387" spans="1:12" x14ac:dyDescent="0.25">
      <c r="A387">
        <v>2008</v>
      </c>
      <c r="B387">
        <v>56</v>
      </c>
      <c r="C387" t="s">
        <v>340</v>
      </c>
      <c r="D387" s="16">
        <v>604</v>
      </c>
      <c r="E387" s="16">
        <v>2298</v>
      </c>
      <c r="F387" s="16">
        <v>8</v>
      </c>
      <c r="H387">
        <v>261981</v>
      </c>
      <c r="I387">
        <v>254422</v>
      </c>
      <c r="J387">
        <v>151</v>
      </c>
      <c r="K387">
        <v>153</v>
      </c>
      <c r="L387">
        <v>0.97114676255148269</v>
      </c>
    </row>
    <row r="388" spans="1:12" x14ac:dyDescent="0.25">
      <c r="A388">
        <v>2009</v>
      </c>
      <c r="B388">
        <v>56</v>
      </c>
      <c r="C388" t="s">
        <v>340</v>
      </c>
      <c r="D388" s="16">
        <v>270</v>
      </c>
      <c r="E388" s="16">
        <v>1022</v>
      </c>
      <c r="F388" s="16">
        <v>3</v>
      </c>
      <c r="H388">
        <v>263274</v>
      </c>
      <c r="I388">
        <v>255762</v>
      </c>
      <c r="J388">
        <v>197</v>
      </c>
      <c r="K388">
        <v>144</v>
      </c>
      <c r="L388">
        <v>0.97146698876455706</v>
      </c>
    </row>
    <row r="389" spans="1:12" x14ac:dyDescent="0.25">
      <c r="A389">
        <v>2010</v>
      </c>
      <c r="B389">
        <v>56</v>
      </c>
      <c r="C389" t="s">
        <v>340</v>
      </c>
      <c r="D389" s="16">
        <v>276</v>
      </c>
      <c r="E389" s="16">
        <v>1094</v>
      </c>
      <c r="F389" s="16">
        <v>2</v>
      </c>
      <c r="H389">
        <v>263689</v>
      </c>
      <c r="I389">
        <v>256530</v>
      </c>
      <c r="J389">
        <v>197</v>
      </c>
      <c r="K389">
        <v>145</v>
      </c>
      <c r="L389">
        <v>0.97285059293334197</v>
      </c>
    </row>
    <row r="390" spans="1:12" x14ac:dyDescent="0.25">
      <c r="A390">
        <v>2011</v>
      </c>
      <c r="B390">
        <v>56</v>
      </c>
      <c r="C390" t="s">
        <v>340</v>
      </c>
      <c r="D390" s="16">
        <v>176</v>
      </c>
      <c r="E390" s="16">
        <v>589</v>
      </c>
      <c r="F390" s="16">
        <v>1</v>
      </c>
      <c r="H390">
        <v>264960</v>
      </c>
      <c r="I390">
        <v>257936</v>
      </c>
      <c r="J390">
        <v>197</v>
      </c>
      <c r="K390">
        <v>135</v>
      </c>
      <c r="L390">
        <v>0.97349033816425123</v>
      </c>
    </row>
    <row r="391" spans="1:12" x14ac:dyDescent="0.25">
      <c r="A391">
        <v>2012</v>
      </c>
      <c r="B391">
        <v>56</v>
      </c>
      <c r="C391" t="s">
        <v>340</v>
      </c>
      <c r="D391" s="16">
        <v>337</v>
      </c>
      <c r="E391" s="16">
        <v>1031</v>
      </c>
      <c r="F391" s="16">
        <v>1</v>
      </c>
      <c r="H391">
        <v>266190</v>
      </c>
      <c r="I391">
        <v>259258</v>
      </c>
      <c r="J391">
        <v>197</v>
      </c>
      <c r="K391">
        <v>133</v>
      </c>
      <c r="L391">
        <v>0.9739584507306811</v>
      </c>
    </row>
    <row r="392" spans="1:12" x14ac:dyDescent="0.25">
      <c r="A392">
        <v>2013</v>
      </c>
      <c r="B392">
        <v>56</v>
      </c>
      <c r="C392" t="s">
        <v>340</v>
      </c>
      <c r="D392" s="16">
        <v>259</v>
      </c>
      <c r="E392" s="16">
        <v>794</v>
      </c>
      <c r="F392" s="16">
        <v>1</v>
      </c>
      <c r="H392">
        <v>275568</v>
      </c>
      <c r="I392">
        <v>268453</v>
      </c>
      <c r="J392">
        <v>197</v>
      </c>
      <c r="K392">
        <v>136</v>
      </c>
      <c r="L392">
        <v>0.97418060152122166</v>
      </c>
    </row>
    <row r="393" spans="1:12" x14ac:dyDescent="0.25">
      <c r="A393">
        <v>2014</v>
      </c>
      <c r="B393">
        <v>56</v>
      </c>
      <c r="C393" t="s">
        <v>340</v>
      </c>
      <c r="D393" s="16">
        <v>242</v>
      </c>
      <c r="E393" s="16">
        <v>914</v>
      </c>
      <c r="F393" s="16">
        <v>0</v>
      </c>
      <c r="H393">
        <v>276995</v>
      </c>
      <c r="I393">
        <v>269879</v>
      </c>
      <c r="J393">
        <v>197</v>
      </c>
      <c r="K393">
        <v>133</v>
      </c>
      <c r="L393">
        <v>0.97431000559576886</v>
      </c>
    </row>
    <row r="394" spans="1:12" x14ac:dyDescent="0.25">
      <c r="A394">
        <v>2008</v>
      </c>
      <c r="B394">
        <v>57</v>
      </c>
      <c r="C394" t="s">
        <v>343</v>
      </c>
      <c r="D394" s="16">
        <v>133</v>
      </c>
      <c r="E394" s="16">
        <v>704</v>
      </c>
      <c r="F394" s="16">
        <v>2</v>
      </c>
      <c r="H394">
        <v>30401</v>
      </c>
      <c r="I394">
        <v>24331</v>
      </c>
      <c r="J394">
        <v>23</v>
      </c>
      <c r="K394">
        <v>18</v>
      </c>
      <c r="L394">
        <v>0.80033551527910263</v>
      </c>
    </row>
    <row r="395" spans="1:12" x14ac:dyDescent="0.25">
      <c r="A395">
        <v>2009</v>
      </c>
      <c r="B395">
        <v>57</v>
      </c>
      <c r="C395" t="s">
        <v>343</v>
      </c>
      <c r="D395" s="16">
        <v>81</v>
      </c>
      <c r="E395" s="16">
        <v>325</v>
      </c>
      <c r="F395" s="16">
        <v>3</v>
      </c>
      <c r="H395">
        <v>30638</v>
      </c>
      <c r="I395">
        <v>24935</v>
      </c>
      <c r="J395">
        <v>28</v>
      </c>
      <c r="K395">
        <v>17</v>
      </c>
      <c r="L395">
        <v>0.81385860695867873</v>
      </c>
    </row>
    <row r="396" spans="1:12" x14ac:dyDescent="0.25">
      <c r="A396">
        <v>2010</v>
      </c>
      <c r="B396">
        <v>57</v>
      </c>
      <c r="C396" t="s">
        <v>343</v>
      </c>
      <c r="D396" s="16">
        <v>27</v>
      </c>
      <c r="E396" s="16">
        <v>112</v>
      </c>
      <c r="F396" s="16">
        <v>4</v>
      </c>
      <c r="H396">
        <v>31262</v>
      </c>
      <c r="I396">
        <v>24935</v>
      </c>
      <c r="J396">
        <v>28</v>
      </c>
      <c r="K396">
        <v>18</v>
      </c>
      <c r="L396">
        <v>0.7976137163329281</v>
      </c>
    </row>
    <row r="397" spans="1:12" x14ac:dyDescent="0.25">
      <c r="A397">
        <v>2011</v>
      </c>
      <c r="B397">
        <v>57</v>
      </c>
      <c r="C397" t="s">
        <v>343</v>
      </c>
      <c r="D397" s="16">
        <v>24</v>
      </c>
      <c r="E397" s="16">
        <v>119</v>
      </c>
      <c r="F397" s="16">
        <v>1</v>
      </c>
      <c r="H397">
        <v>31526</v>
      </c>
      <c r="I397">
        <v>25636</v>
      </c>
      <c r="J397">
        <v>28</v>
      </c>
      <c r="K397">
        <v>17</v>
      </c>
      <c r="L397">
        <v>0.81317008183721373</v>
      </c>
    </row>
    <row r="398" spans="1:12" x14ac:dyDescent="0.25">
      <c r="A398">
        <v>2012</v>
      </c>
      <c r="B398">
        <v>57</v>
      </c>
      <c r="C398" t="s">
        <v>343</v>
      </c>
      <c r="D398" s="16">
        <v>19</v>
      </c>
      <c r="E398" s="16">
        <v>66</v>
      </c>
      <c r="F398" s="16">
        <v>1</v>
      </c>
      <c r="H398">
        <v>31781</v>
      </c>
      <c r="I398">
        <v>25636</v>
      </c>
      <c r="J398">
        <v>28</v>
      </c>
      <c r="K398">
        <v>16</v>
      </c>
      <c r="L398">
        <v>0.80664548000377589</v>
      </c>
    </row>
    <row r="399" spans="1:12" x14ac:dyDescent="0.25">
      <c r="A399">
        <v>2013</v>
      </c>
      <c r="B399">
        <v>57</v>
      </c>
      <c r="C399" t="s">
        <v>343</v>
      </c>
      <c r="D399" s="16">
        <v>32</v>
      </c>
      <c r="E399" s="16">
        <v>107</v>
      </c>
      <c r="F399" s="16">
        <v>0</v>
      </c>
      <c r="H399">
        <v>33020</v>
      </c>
      <c r="I399">
        <v>25636</v>
      </c>
      <c r="J399">
        <v>28</v>
      </c>
      <c r="K399">
        <v>17</v>
      </c>
      <c r="L399">
        <v>0.77637795275590549</v>
      </c>
    </row>
    <row r="400" spans="1:12" x14ac:dyDescent="0.25">
      <c r="A400">
        <v>2014</v>
      </c>
      <c r="B400">
        <v>57</v>
      </c>
      <c r="C400" t="s">
        <v>343</v>
      </c>
      <c r="D400" s="16">
        <v>64</v>
      </c>
      <c r="E400" s="16">
        <v>187</v>
      </c>
      <c r="F400" s="16">
        <v>1</v>
      </c>
      <c r="H400">
        <v>33297</v>
      </c>
      <c r="I400">
        <v>25636</v>
      </c>
      <c r="J400">
        <v>28</v>
      </c>
      <c r="K400">
        <v>16</v>
      </c>
      <c r="L400">
        <v>0.76991921194101576</v>
      </c>
    </row>
    <row r="401" spans="1:12" x14ac:dyDescent="0.25">
      <c r="A401">
        <v>2008</v>
      </c>
      <c r="B401">
        <v>58</v>
      </c>
      <c r="C401" t="s">
        <v>344</v>
      </c>
      <c r="D401" s="16">
        <v>3</v>
      </c>
      <c r="E401" s="16">
        <v>15</v>
      </c>
      <c r="F401" s="16">
        <v>0</v>
      </c>
      <c r="H401">
        <v>13500</v>
      </c>
      <c r="I401">
        <v>10415</v>
      </c>
      <c r="J401">
        <v>9</v>
      </c>
      <c r="K401">
        <v>8</v>
      </c>
      <c r="L401">
        <v>0.77148148148148143</v>
      </c>
    </row>
    <row r="402" spans="1:12" x14ac:dyDescent="0.25">
      <c r="A402">
        <v>2009</v>
      </c>
      <c r="B402">
        <v>58</v>
      </c>
      <c r="C402" t="s">
        <v>344</v>
      </c>
      <c r="D402" s="16">
        <v>6</v>
      </c>
      <c r="E402" s="16">
        <v>16</v>
      </c>
      <c r="F402" s="16">
        <v>1</v>
      </c>
      <c r="H402">
        <v>13475</v>
      </c>
      <c r="I402">
        <v>10469</v>
      </c>
      <c r="J402">
        <v>14</v>
      </c>
      <c r="K402">
        <v>8</v>
      </c>
      <c r="L402">
        <v>0.77692022263450833</v>
      </c>
    </row>
    <row r="403" spans="1:12" x14ac:dyDescent="0.25">
      <c r="A403">
        <v>2010</v>
      </c>
      <c r="B403">
        <v>58</v>
      </c>
      <c r="C403" t="s">
        <v>344</v>
      </c>
      <c r="D403" s="16">
        <v>4</v>
      </c>
      <c r="E403" s="16">
        <v>9</v>
      </c>
      <c r="F403" s="16">
        <v>0</v>
      </c>
      <c r="H403">
        <v>13872</v>
      </c>
      <c r="I403">
        <v>10650</v>
      </c>
      <c r="J403">
        <v>14</v>
      </c>
      <c r="K403">
        <v>8</v>
      </c>
      <c r="L403">
        <v>0.76773356401384085</v>
      </c>
    </row>
    <row r="404" spans="1:12" x14ac:dyDescent="0.25">
      <c r="A404">
        <v>2011</v>
      </c>
      <c r="B404">
        <v>58</v>
      </c>
      <c r="C404" t="s">
        <v>344</v>
      </c>
      <c r="D404" s="16">
        <v>4</v>
      </c>
      <c r="E404" s="16">
        <v>32</v>
      </c>
      <c r="F404" s="16">
        <v>0</v>
      </c>
      <c r="H404">
        <v>13892</v>
      </c>
      <c r="I404">
        <v>10650</v>
      </c>
      <c r="J404">
        <v>14</v>
      </c>
      <c r="K404">
        <v>8</v>
      </c>
      <c r="L404">
        <v>0.76662827526634036</v>
      </c>
    </row>
    <row r="405" spans="1:12" x14ac:dyDescent="0.25">
      <c r="A405">
        <v>2012</v>
      </c>
      <c r="B405">
        <v>58</v>
      </c>
      <c r="C405" t="s">
        <v>344</v>
      </c>
      <c r="D405" s="16">
        <v>2</v>
      </c>
      <c r="E405" s="16">
        <v>5</v>
      </c>
      <c r="F405" s="16">
        <v>0</v>
      </c>
      <c r="H405">
        <v>13911</v>
      </c>
      <c r="I405">
        <v>10703</v>
      </c>
      <c r="J405">
        <v>14</v>
      </c>
      <c r="K405">
        <v>7</v>
      </c>
      <c r="L405">
        <v>0.76939112932211917</v>
      </c>
    </row>
    <row r="406" spans="1:12" x14ac:dyDescent="0.25">
      <c r="A406">
        <v>2013</v>
      </c>
      <c r="B406">
        <v>58</v>
      </c>
      <c r="C406" t="s">
        <v>344</v>
      </c>
      <c r="D406" s="16">
        <v>3</v>
      </c>
      <c r="E406" s="16">
        <v>43</v>
      </c>
      <c r="F406" s="16">
        <v>0</v>
      </c>
      <c r="H406">
        <v>14349</v>
      </c>
      <c r="I406">
        <v>10831</v>
      </c>
      <c r="J406">
        <v>14</v>
      </c>
      <c r="K406">
        <v>8</v>
      </c>
      <c r="L406">
        <v>0.75482612028712803</v>
      </c>
    </row>
    <row r="407" spans="1:12" x14ac:dyDescent="0.25">
      <c r="A407">
        <v>2014</v>
      </c>
      <c r="B407">
        <v>58</v>
      </c>
      <c r="C407" t="s">
        <v>344</v>
      </c>
      <c r="D407" s="16">
        <v>2</v>
      </c>
      <c r="E407" s="16">
        <v>24</v>
      </c>
      <c r="F407" s="16">
        <v>0</v>
      </c>
      <c r="H407">
        <v>14379</v>
      </c>
      <c r="I407">
        <v>10993</v>
      </c>
      <c r="J407">
        <v>14</v>
      </c>
      <c r="K407">
        <v>7</v>
      </c>
      <c r="L407">
        <v>0.76451769942276937</v>
      </c>
    </row>
    <row r="408" spans="1:12" x14ac:dyDescent="0.25">
      <c r="A408">
        <v>2008</v>
      </c>
      <c r="B408">
        <v>59</v>
      </c>
      <c r="C408" t="s">
        <v>345</v>
      </c>
      <c r="D408" s="16">
        <v>73</v>
      </c>
      <c r="E408" s="16">
        <v>292</v>
      </c>
      <c r="F408" s="16">
        <v>2</v>
      </c>
      <c r="H408">
        <v>10776</v>
      </c>
      <c r="I408">
        <v>2614</v>
      </c>
      <c r="J408">
        <v>6</v>
      </c>
      <c r="K408">
        <v>7</v>
      </c>
      <c r="L408">
        <v>0.24257609502598368</v>
      </c>
    </row>
    <row r="409" spans="1:12" x14ac:dyDescent="0.25">
      <c r="A409">
        <v>2009</v>
      </c>
      <c r="B409">
        <v>59</v>
      </c>
      <c r="C409" t="s">
        <v>345</v>
      </c>
      <c r="D409" s="16">
        <v>80</v>
      </c>
      <c r="E409" s="16">
        <v>362</v>
      </c>
      <c r="F409" s="16">
        <v>0</v>
      </c>
      <c r="H409">
        <v>10820</v>
      </c>
      <c r="I409">
        <v>2643</v>
      </c>
      <c r="J409">
        <v>9</v>
      </c>
      <c r="K409">
        <v>6</v>
      </c>
      <c r="L409">
        <v>0.24426987060998151</v>
      </c>
    </row>
    <row r="410" spans="1:12" x14ac:dyDescent="0.25">
      <c r="A410">
        <v>2010</v>
      </c>
      <c r="B410">
        <v>59</v>
      </c>
      <c r="C410" t="s">
        <v>345</v>
      </c>
      <c r="D410" s="16">
        <v>85</v>
      </c>
      <c r="E410" s="16">
        <v>366</v>
      </c>
      <c r="F410" s="16">
        <v>0</v>
      </c>
      <c r="H410">
        <v>10223</v>
      </c>
      <c r="I410">
        <v>2765</v>
      </c>
      <c r="J410">
        <v>9</v>
      </c>
      <c r="K410">
        <v>6</v>
      </c>
      <c r="L410">
        <v>0.27046855130587888</v>
      </c>
    </row>
    <row r="411" spans="1:12" x14ac:dyDescent="0.25">
      <c r="A411">
        <v>2011</v>
      </c>
      <c r="B411">
        <v>59</v>
      </c>
      <c r="C411" t="s">
        <v>345</v>
      </c>
      <c r="D411" s="16">
        <v>76</v>
      </c>
      <c r="E411" s="16">
        <v>380</v>
      </c>
      <c r="F411" s="16">
        <v>1</v>
      </c>
      <c r="H411">
        <v>10221</v>
      </c>
      <c r="I411">
        <v>2851</v>
      </c>
      <c r="J411">
        <v>9</v>
      </c>
      <c r="K411">
        <v>6</v>
      </c>
      <c r="L411">
        <v>0.27893552489971629</v>
      </c>
    </row>
    <row r="412" spans="1:12" x14ac:dyDescent="0.25">
      <c r="A412">
        <v>2012</v>
      </c>
      <c r="B412">
        <v>59</v>
      </c>
      <c r="C412" t="s">
        <v>345</v>
      </c>
      <c r="D412" s="16">
        <v>69</v>
      </c>
      <c r="E412" s="16">
        <v>328</v>
      </c>
      <c r="F412" s="16">
        <v>1</v>
      </c>
      <c r="H412">
        <v>10218</v>
      </c>
      <c r="I412">
        <v>2954</v>
      </c>
      <c r="J412">
        <v>9</v>
      </c>
      <c r="K412">
        <v>6</v>
      </c>
      <c r="L412">
        <v>0.28909767077706011</v>
      </c>
    </row>
    <row r="413" spans="1:12" x14ac:dyDescent="0.25">
      <c r="A413">
        <v>2013</v>
      </c>
      <c r="B413">
        <v>59</v>
      </c>
      <c r="C413" t="s">
        <v>345</v>
      </c>
      <c r="D413" s="16">
        <v>31</v>
      </c>
      <c r="E413" s="16">
        <v>141</v>
      </c>
      <c r="F413" s="16">
        <v>0</v>
      </c>
      <c r="H413">
        <v>10521</v>
      </c>
      <c r="I413">
        <v>3059</v>
      </c>
      <c r="J413">
        <v>9</v>
      </c>
      <c r="K413">
        <v>6</v>
      </c>
      <c r="L413">
        <v>0.29075182967398538</v>
      </c>
    </row>
    <row r="414" spans="1:12" x14ac:dyDescent="0.25">
      <c r="A414">
        <v>2014</v>
      </c>
      <c r="B414">
        <v>59</v>
      </c>
      <c r="C414" t="s">
        <v>345</v>
      </c>
      <c r="D414" s="16">
        <v>70</v>
      </c>
      <c r="E414" s="16">
        <v>296</v>
      </c>
      <c r="F414" s="16">
        <v>0</v>
      </c>
      <c r="H414">
        <v>10527</v>
      </c>
      <c r="I414">
        <v>3114</v>
      </c>
      <c r="J414">
        <v>9</v>
      </c>
      <c r="K414">
        <v>6</v>
      </c>
      <c r="L414">
        <v>0.29581077229980052</v>
      </c>
    </row>
    <row r="415" spans="1:12" x14ac:dyDescent="0.25">
      <c r="A415">
        <v>2008</v>
      </c>
      <c r="B415">
        <v>60</v>
      </c>
      <c r="C415" t="s">
        <v>350</v>
      </c>
      <c r="D415" s="16">
        <v>7</v>
      </c>
      <c r="E415" s="16">
        <v>17</v>
      </c>
      <c r="F415" s="16">
        <v>0</v>
      </c>
      <c r="H415">
        <v>6772</v>
      </c>
      <c r="I415">
        <v>3670</v>
      </c>
      <c r="J415">
        <v>5</v>
      </c>
      <c r="K415">
        <v>4</v>
      </c>
      <c r="L415">
        <v>0.54193738924985235</v>
      </c>
    </row>
    <row r="416" spans="1:12" x14ac:dyDescent="0.25">
      <c r="A416">
        <v>2009</v>
      </c>
      <c r="B416">
        <v>60</v>
      </c>
      <c r="C416" t="s">
        <v>350</v>
      </c>
      <c r="D416" s="16">
        <v>10</v>
      </c>
      <c r="E416" s="16">
        <v>19</v>
      </c>
      <c r="F416" s="16">
        <v>0</v>
      </c>
      <c r="H416">
        <v>6778</v>
      </c>
      <c r="I416">
        <v>3910</v>
      </c>
      <c r="J416">
        <v>3</v>
      </c>
      <c r="K416">
        <v>4</v>
      </c>
      <c r="L416">
        <v>0.5768663322514016</v>
      </c>
    </row>
    <row r="417" spans="1:12" x14ac:dyDescent="0.25">
      <c r="A417">
        <v>2010</v>
      </c>
      <c r="B417">
        <v>60</v>
      </c>
      <c r="C417" t="s">
        <v>350</v>
      </c>
      <c r="D417" s="16">
        <v>19</v>
      </c>
      <c r="E417" s="16">
        <v>49</v>
      </c>
      <c r="F417" s="16">
        <v>0</v>
      </c>
      <c r="H417">
        <v>6565</v>
      </c>
      <c r="I417">
        <v>3688</v>
      </c>
      <c r="J417">
        <v>3</v>
      </c>
      <c r="K417">
        <v>4</v>
      </c>
      <c r="L417">
        <v>0.5617669459253618</v>
      </c>
    </row>
    <row r="418" spans="1:12" x14ac:dyDescent="0.25">
      <c r="A418">
        <v>2011</v>
      </c>
      <c r="B418">
        <v>60</v>
      </c>
      <c r="C418" t="s">
        <v>350</v>
      </c>
      <c r="D418" s="16">
        <v>13</v>
      </c>
      <c r="E418" s="16">
        <v>37</v>
      </c>
      <c r="F418" s="16">
        <v>0</v>
      </c>
      <c r="H418">
        <v>6559</v>
      </c>
      <c r="I418">
        <v>3685</v>
      </c>
      <c r="J418">
        <v>3</v>
      </c>
      <c r="K418">
        <v>4</v>
      </c>
      <c r="L418">
        <v>0.56182344869644762</v>
      </c>
    </row>
    <row r="419" spans="1:12" x14ac:dyDescent="0.25">
      <c r="A419">
        <v>2012</v>
      </c>
      <c r="B419">
        <v>60</v>
      </c>
      <c r="C419" t="s">
        <v>350</v>
      </c>
      <c r="D419" s="16">
        <v>6</v>
      </c>
      <c r="E419" s="16">
        <v>32</v>
      </c>
      <c r="F419" s="16">
        <v>0</v>
      </c>
      <c r="H419">
        <v>6552</v>
      </c>
      <c r="I419">
        <v>3681</v>
      </c>
      <c r="J419">
        <v>3</v>
      </c>
      <c r="K419">
        <v>4</v>
      </c>
      <c r="L419">
        <v>0.56181318681318682</v>
      </c>
    </row>
    <row r="420" spans="1:12" x14ac:dyDescent="0.25">
      <c r="A420">
        <v>2013</v>
      </c>
      <c r="B420">
        <v>60</v>
      </c>
      <c r="C420" t="s">
        <v>350</v>
      </c>
      <c r="D420" s="16">
        <v>7</v>
      </c>
      <c r="E420" s="16">
        <v>15</v>
      </c>
      <c r="F420" s="16">
        <v>0</v>
      </c>
      <c r="H420">
        <v>6741</v>
      </c>
      <c r="I420">
        <v>3787</v>
      </c>
      <c r="J420">
        <v>3</v>
      </c>
      <c r="K420">
        <v>4</v>
      </c>
      <c r="L420">
        <v>0.56178608515057116</v>
      </c>
    </row>
    <row r="421" spans="1:12" x14ac:dyDescent="0.25">
      <c r="A421">
        <v>2014</v>
      </c>
      <c r="B421">
        <v>60</v>
      </c>
      <c r="C421" t="s">
        <v>350</v>
      </c>
      <c r="D421" s="16">
        <v>7</v>
      </c>
      <c r="E421" s="16">
        <v>21</v>
      </c>
      <c r="F421" s="16">
        <v>0</v>
      </c>
      <c r="H421">
        <v>6739</v>
      </c>
      <c r="I421">
        <v>3786</v>
      </c>
      <c r="J421">
        <v>3</v>
      </c>
      <c r="K421">
        <v>4</v>
      </c>
      <c r="L421">
        <v>0.56180442202107139</v>
      </c>
    </row>
    <row r="422" spans="1:12" x14ac:dyDescent="0.25">
      <c r="A422">
        <v>2008</v>
      </c>
      <c r="B422">
        <v>61</v>
      </c>
      <c r="C422" t="s">
        <v>359</v>
      </c>
      <c r="D422" s="16">
        <v>7</v>
      </c>
      <c r="E422" s="16">
        <v>27</v>
      </c>
      <c r="F422" s="16">
        <v>1</v>
      </c>
      <c r="H422">
        <v>22899</v>
      </c>
      <c r="I422">
        <v>19750</v>
      </c>
      <c r="J422">
        <v>23</v>
      </c>
      <c r="K422">
        <v>14</v>
      </c>
      <c r="L422">
        <v>0.86248307786366218</v>
      </c>
    </row>
    <row r="423" spans="1:12" x14ac:dyDescent="0.25">
      <c r="A423">
        <v>2009</v>
      </c>
      <c r="B423">
        <v>61</v>
      </c>
      <c r="C423" t="s">
        <v>359</v>
      </c>
      <c r="D423" s="16">
        <v>7</v>
      </c>
      <c r="E423" s="16">
        <v>19</v>
      </c>
      <c r="F423" s="16">
        <v>0</v>
      </c>
      <c r="H423">
        <v>23069</v>
      </c>
      <c r="I423">
        <v>19529</v>
      </c>
      <c r="J423">
        <v>17</v>
      </c>
      <c r="K423">
        <v>13</v>
      </c>
      <c r="L423">
        <v>0.84654731457800514</v>
      </c>
    </row>
    <row r="424" spans="1:12" x14ac:dyDescent="0.25">
      <c r="A424">
        <v>2010</v>
      </c>
      <c r="B424">
        <v>61</v>
      </c>
      <c r="C424" t="s">
        <v>359</v>
      </c>
      <c r="D424" s="16">
        <v>5</v>
      </c>
      <c r="E424" s="16">
        <v>19</v>
      </c>
      <c r="F424" s="16">
        <v>0</v>
      </c>
      <c r="H424">
        <v>23218</v>
      </c>
      <c r="I424">
        <v>19308</v>
      </c>
      <c r="J424">
        <v>17</v>
      </c>
      <c r="K424">
        <v>13</v>
      </c>
      <c r="L424">
        <v>0.83159617538116981</v>
      </c>
    </row>
    <row r="425" spans="1:12" x14ac:dyDescent="0.25">
      <c r="A425">
        <v>2011</v>
      </c>
      <c r="B425">
        <v>61</v>
      </c>
      <c r="C425" t="s">
        <v>359</v>
      </c>
      <c r="D425" s="16">
        <v>1</v>
      </c>
      <c r="E425" s="16">
        <v>4</v>
      </c>
      <c r="F425" s="16">
        <v>0</v>
      </c>
      <c r="H425">
        <v>23385</v>
      </c>
      <c r="I425">
        <v>20729</v>
      </c>
      <c r="J425">
        <v>17</v>
      </c>
      <c r="K425">
        <v>12</v>
      </c>
      <c r="L425">
        <v>0.88642292067564676</v>
      </c>
    </row>
    <row r="426" spans="1:12" x14ac:dyDescent="0.25">
      <c r="A426">
        <v>2012</v>
      </c>
      <c r="B426">
        <v>61</v>
      </c>
      <c r="C426" t="s">
        <v>359</v>
      </c>
      <c r="D426" s="16">
        <v>2</v>
      </c>
      <c r="E426" s="16">
        <v>7</v>
      </c>
      <c r="F426" s="16">
        <v>0</v>
      </c>
      <c r="H426">
        <v>23547</v>
      </c>
      <c r="I426">
        <v>20803</v>
      </c>
      <c r="J426">
        <v>17</v>
      </c>
      <c r="K426">
        <v>12</v>
      </c>
      <c r="L426">
        <v>0.88346710833651843</v>
      </c>
    </row>
    <row r="427" spans="1:12" x14ac:dyDescent="0.25">
      <c r="A427">
        <v>2013</v>
      </c>
      <c r="B427">
        <v>61</v>
      </c>
      <c r="C427" t="s">
        <v>359</v>
      </c>
      <c r="D427" s="16">
        <v>4</v>
      </c>
      <c r="E427" s="16">
        <v>12</v>
      </c>
      <c r="F427" s="16">
        <v>0</v>
      </c>
      <c r="H427">
        <v>24435</v>
      </c>
      <c r="I427">
        <v>20875</v>
      </c>
      <c r="J427">
        <v>17</v>
      </c>
      <c r="K427">
        <v>12</v>
      </c>
      <c r="L427">
        <v>0.8543073460200532</v>
      </c>
    </row>
    <row r="428" spans="1:12" x14ac:dyDescent="0.25">
      <c r="A428">
        <v>2014</v>
      </c>
      <c r="B428">
        <v>61</v>
      </c>
      <c r="C428" t="s">
        <v>359</v>
      </c>
      <c r="D428" s="16">
        <v>3</v>
      </c>
      <c r="E428" s="16">
        <v>7</v>
      </c>
      <c r="F428" s="16">
        <v>0</v>
      </c>
      <c r="H428">
        <v>24613</v>
      </c>
      <c r="I428">
        <v>20921</v>
      </c>
      <c r="J428">
        <v>17</v>
      </c>
      <c r="K428">
        <v>12</v>
      </c>
      <c r="L428">
        <v>0.84999796855320364</v>
      </c>
    </row>
    <row r="429" spans="1:12" x14ac:dyDescent="0.25">
      <c r="A429">
        <v>2008</v>
      </c>
      <c r="B429">
        <v>62</v>
      </c>
      <c r="C429" t="s">
        <v>363</v>
      </c>
      <c r="D429" s="16">
        <v>0</v>
      </c>
      <c r="E429" s="16">
        <v>0</v>
      </c>
      <c r="F429" s="16">
        <v>0</v>
      </c>
      <c r="H429">
        <v>155290</v>
      </c>
      <c r="I429">
        <v>107703</v>
      </c>
      <c r="J429">
        <v>42</v>
      </c>
      <c r="K429">
        <v>91</v>
      </c>
      <c r="L429">
        <v>0.69356043531457279</v>
      </c>
    </row>
    <row r="430" spans="1:12" x14ac:dyDescent="0.25">
      <c r="A430">
        <v>2009</v>
      </c>
      <c r="B430">
        <v>62</v>
      </c>
      <c r="C430" t="s">
        <v>363</v>
      </c>
      <c r="D430" s="16">
        <v>0</v>
      </c>
      <c r="E430" s="16">
        <v>0</v>
      </c>
      <c r="F430" s="16">
        <v>0</v>
      </c>
      <c r="H430">
        <v>157438</v>
      </c>
      <c r="I430">
        <v>113322</v>
      </c>
      <c r="J430">
        <v>30</v>
      </c>
      <c r="K430">
        <v>86</v>
      </c>
      <c r="L430">
        <v>0.71978810706436824</v>
      </c>
    </row>
    <row r="431" spans="1:12" x14ac:dyDescent="0.25">
      <c r="A431">
        <v>2010</v>
      </c>
      <c r="B431">
        <v>62</v>
      </c>
      <c r="C431" t="s">
        <v>363</v>
      </c>
      <c r="D431" s="16">
        <v>0</v>
      </c>
      <c r="E431" s="16">
        <v>0</v>
      </c>
      <c r="F431" s="16">
        <v>1</v>
      </c>
      <c r="H431">
        <v>158954</v>
      </c>
      <c r="I431">
        <v>120120</v>
      </c>
      <c r="J431">
        <v>30</v>
      </c>
      <c r="K431">
        <v>88</v>
      </c>
      <c r="L431">
        <v>0.75569032550297566</v>
      </c>
    </row>
    <row r="432" spans="1:12" x14ac:dyDescent="0.25">
      <c r="A432">
        <v>2011</v>
      </c>
      <c r="B432">
        <v>62</v>
      </c>
      <c r="C432" t="s">
        <v>363</v>
      </c>
      <c r="D432" s="16">
        <v>0</v>
      </c>
      <c r="E432" s="16">
        <v>0</v>
      </c>
      <c r="F432" s="16">
        <v>2</v>
      </c>
      <c r="H432">
        <v>160943</v>
      </c>
      <c r="I432">
        <v>127933</v>
      </c>
      <c r="J432">
        <v>30</v>
      </c>
      <c r="K432">
        <v>82</v>
      </c>
      <c r="L432">
        <v>0.7948963297564976</v>
      </c>
    </row>
    <row r="433" spans="1:12" x14ac:dyDescent="0.25">
      <c r="A433">
        <v>2012</v>
      </c>
      <c r="B433">
        <v>62</v>
      </c>
      <c r="C433" t="s">
        <v>363</v>
      </c>
      <c r="D433" s="16">
        <v>6</v>
      </c>
      <c r="E433" s="16">
        <v>20</v>
      </c>
      <c r="F433" s="16">
        <v>2</v>
      </c>
      <c r="H433">
        <v>162867</v>
      </c>
      <c r="I433">
        <v>135865</v>
      </c>
      <c r="J433">
        <v>30</v>
      </c>
      <c r="K433">
        <v>82</v>
      </c>
      <c r="L433">
        <v>0.83420828037601236</v>
      </c>
    </row>
    <row r="434" spans="1:12" x14ac:dyDescent="0.25">
      <c r="A434">
        <v>2013</v>
      </c>
      <c r="B434">
        <v>62</v>
      </c>
      <c r="C434" t="s">
        <v>363</v>
      </c>
      <c r="D434" s="16">
        <v>12</v>
      </c>
      <c r="E434" s="16">
        <v>34</v>
      </c>
      <c r="F434" s="16">
        <v>2</v>
      </c>
      <c r="H434">
        <v>169908</v>
      </c>
      <c r="I434">
        <v>141626</v>
      </c>
      <c r="J434">
        <v>30</v>
      </c>
      <c r="K434">
        <v>84</v>
      </c>
      <c r="L434">
        <v>0.83354521270334536</v>
      </c>
    </row>
    <row r="435" spans="1:12" x14ac:dyDescent="0.25">
      <c r="A435">
        <v>2014</v>
      </c>
      <c r="B435">
        <v>62</v>
      </c>
      <c r="C435" t="s">
        <v>363</v>
      </c>
      <c r="D435" s="16">
        <v>21</v>
      </c>
      <c r="E435" s="16">
        <v>102</v>
      </c>
      <c r="F435" s="16">
        <v>0</v>
      </c>
      <c r="H435">
        <v>171932</v>
      </c>
      <c r="I435">
        <v>149117</v>
      </c>
      <c r="J435">
        <v>30</v>
      </c>
      <c r="K435">
        <v>83</v>
      </c>
      <c r="L435">
        <v>0.8673021892376056</v>
      </c>
    </row>
    <row r="436" spans="1:12" x14ac:dyDescent="0.25">
      <c r="A436">
        <v>2008</v>
      </c>
      <c r="B436">
        <v>63</v>
      </c>
      <c r="C436" t="s">
        <v>381</v>
      </c>
      <c r="D436" s="16">
        <v>74</v>
      </c>
      <c r="E436" s="16">
        <v>532</v>
      </c>
      <c r="F436" s="16">
        <v>0</v>
      </c>
      <c r="H436">
        <v>17778</v>
      </c>
      <c r="I436">
        <v>10128</v>
      </c>
      <c r="J436">
        <v>12</v>
      </c>
      <c r="K436">
        <v>11</v>
      </c>
      <c r="L436">
        <v>0.56969287883901454</v>
      </c>
    </row>
    <row r="437" spans="1:12" x14ac:dyDescent="0.25">
      <c r="A437">
        <v>2009</v>
      </c>
      <c r="B437">
        <v>63</v>
      </c>
      <c r="C437" t="s">
        <v>381</v>
      </c>
      <c r="D437" s="16">
        <v>81</v>
      </c>
      <c r="E437" s="16">
        <v>373</v>
      </c>
      <c r="F437" s="16">
        <v>0</v>
      </c>
      <c r="H437">
        <v>17916</v>
      </c>
      <c r="I437">
        <v>11798</v>
      </c>
      <c r="J437">
        <v>13</v>
      </c>
      <c r="K437">
        <v>10</v>
      </c>
      <c r="L437">
        <v>0.65851752623353432</v>
      </c>
    </row>
    <row r="438" spans="1:12" x14ac:dyDescent="0.25">
      <c r="A438">
        <v>2010</v>
      </c>
      <c r="B438">
        <v>63</v>
      </c>
      <c r="C438" t="s">
        <v>381</v>
      </c>
      <c r="D438" s="16">
        <v>93</v>
      </c>
      <c r="E438" s="16">
        <v>423</v>
      </c>
      <c r="F438" s="16">
        <v>1</v>
      </c>
      <c r="H438">
        <v>18170</v>
      </c>
      <c r="I438">
        <v>12070</v>
      </c>
      <c r="J438">
        <v>13</v>
      </c>
      <c r="K438">
        <v>10</v>
      </c>
      <c r="L438">
        <v>0.6642817831590534</v>
      </c>
    </row>
    <row r="439" spans="1:12" x14ac:dyDescent="0.25">
      <c r="A439">
        <v>2011</v>
      </c>
      <c r="B439">
        <v>63</v>
      </c>
      <c r="C439" t="s">
        <v>381</v>
      </c>
      <c r="D439" s="16">
        <v>31</v>
      </c>
      <c r="E439" s="16">
        <v>150</v>
      </c>
      <c r="F439" s="16">
        <v>2</v>
      </c>
      <c r="H439">
        <v>18315</v>
      </c>
      <c r="I439">
        <v>12468</v>
      </c>
      <c r="J439">
        <v>13</v>
      </c>
      <c r="K439">
        <v>10</v>
      </c>
      <c r="L439">
        <v>0.68075348075348074</v>
      </c>
    </row>
    <row r="440" spans="1:12" x14ac:dyDescent="0.25">
      <c r="A440">
        <v>2012</v>
      </c>
      <c r="B440">
        <v>63</v>
      </c>
      <c r="C440" t="s">
        <v>381</v>
      </c>
      <c r="D440" s="16">
        <v>78</v>
      </c>
      <c r="E440" s="16">
        <v>340</v>
      </c>
      <c r="F440" s="16">
        <v>2</v>
      </c>
      <c r="H440">
        <v>18455</v>
      </c>
      <c r="I440">
        <v>12984</v>
      </c>
      <c r="J440">
        <v>13</v>
      </c>
      <c r="K440">
        <v>10</v>
      </c>
      <c r="L440">
        <v>0.70354917366567327</v>
      </c>
    </row>
    <row r="441" spans="1:12" x14ac:dyDescent="0.25">
      <c r="A441">
        <v>2013</v>
      </c>
      <c r="B441">
        <v>63</v>
      </c>
      <c r="C441" t="s">
        <v>381</v>
      </c>
      <c r="D441" s="16">
        <v>42</v>
      </c>
      <c r="E441" s="16">
        <v>154</v>
      </c>
      <c r="F441" s="16">
        <v>2</v>
      </c>
      <c r="H441">
        <v>19165</v>
      </c>
      <c r="I441">
        <v>13034</v>
      </c>
      <c r="J441">
        <v>13</v>
      </c>
      <c r="K441">
        <v>10</v>
      </c>
      <c r="L441">
        <v>0.68009392121054002</v>
      </c>
    </row>
    <row r="442" spans="1:12" x14ac:dyDescent="0.25">
      <c r="A442">
        <v>2014</v>
      </c>
      <c r="B442">
        <v>63</v>
      </c>
      <c r="C442" t="s">
        <v>381</v>
      </c>
      <c r="D442" s="16">
        <v>18</v>
      </c>
      <c r="E442" s="16">
        <v>64</v>
      </c>
      <c r="F442" s="16">
        <v>0</v>
      </c>
      <c r="H442">
        <v>19318</v>
      </c>
      <c r="I442">
        <v>13562</v>
      </c>
      <c r="J442">
        <v>13</v>
      </c>
      <c r="K442">
        <v>10</v>
      </c>
      <c r="L442">
        <v>0.70203954860751627</v>
      </c>
    </row>
    <row r="443" spans="1:12" x14ac:dyDescent="0.25">
      <c r="A443">
        <v>2008</v>
      </c>
      <c r="B443">
        <v>64</v>
      </c>
      <c r="C443" t="s">
        <v>382</v>
      </c>
      <c r="D443" s="16">
        <v>785</v>
      </c>
      <c r="E443" s="16">
        <v>4184</v>
      </c>
      <c r="F443" s="16">
        <v>8</v>
      </c>
      <c r="H443">
        <v>241720</v>
      </c>
      <c r="I443">
        <v>270101</v>
      </c>
      <c r="J443">
        <v>125</v>
      </c>
      <c r="K443">
        <v>141</v>
      </c>
      <c r="L443">
        <v>1.1174127089194108</v>
      </c>
    </row>
    <row r="444" spans="1:12" x14ac:dyDescent="0.25">
      <c r="A444">
        <v>2009</v>
      </c>
      <c r="B444">
        <v>64</v>
      </c>
      <c r="C444" t="s">
        <v>382</v>
      </c>
      <c r="D444" s="16">
        <v>927</v>
      </c>
      <c r="E444" s="16">
        <v>5582</v>
      </c>
      <c r="F444" s="16">
        <v>5</v>
      </c>
      <c r="H444">
        <v>244508</v>
      </c>
      <c r="I444">
        <v>278621</v>
      </c>
      <c r="J444">
        <v>187</v>
      </c>
      <c r="K444">
        <v>133</v>
      </c>
      <c r="L444">
        <v>1.139516907422252</v>
      </c>
    </row>
    <row r="445" spans="1:12" x14ac:dyDescent="0.25">
      <c r="A445">
        <v>2010</v>
      </c>
      <c r="B445">
        <v>64</v>
      </c>
      <c r="C445" t="s">
        <v>382</v>
      </c>
      <c r="D445" s="16">
        <v>741</v>
      </c>
      <c r="E445" s="16">
        <v>4943</v>
      </c>
      <c r="F445" s="16">
        <v>12</v>
      </c>
      <c r="H445">
        <v>239468</v>
      </c>
      <c r="I445">
        <v>236968</v>
      </c>
      <c r="J445">
        <v>187</v>
      </c>
      <c r="K445">
        <v>132</v>
      </c>
      <c r="L445">
        <v>0.98956019175839782</v>
      </c>
    </row>
    <row r="446" spans="1:12" x14ac:dyDescent="0.25">
      <c r="A446">
        <v>2011</v>
      </c>
      <c r="B446">
        <v>64</v>
      </c>
      <c r="C446" t="s">
        <v>382</v>
      </c>
      <c r="D446" s="16">
        <v>623</v>
      </c>
      <c r="E446" s="16">
        <v>4553</v>
      </c>
      <c r="F446" s="16">
        <v>15</v>
      </c>
      <c r="H446">
        <v>241539</v>
      </c>
      <c r="I446">
        <v>239017</v>
      </c>
      <c r="J446">
        <v>187</v>
      </c>
      <c r="K446">
        <v>123</v>
      </c>
      <c r="L446">
        <v>0.98955862200307199</v>
      </c>
    </row>
    <row r="447" spans="1:12" x14ac:dyDescent="0.25">
      <c r="A447">
        <v>2012</v>
      </c>
      <c r="B447">
        <v>64</v>
      </c>
      <c r="C447" t="s">
        <v>382</v>
      </c>
      <c r="D447" s="16">
        <v>515</v>
      </c>
      <c r="E447" s="16">
        <v>3152</v>
      </c>
      <c r="F447" s="16">
        <v>4</v>
      </c>
      <c r="H447">
        <v>243541</v>
      </c>
      <c r="I447">
        <v>240998</v>
      </c>
      <c r="J447">
        <v>187</v>
      </c>
      <c r="K447">
        <v>122</v>
      </c>
      <c r="L447">
        <v>0.98955822633560675</v>
      </c>
    </row>
    <row r="448" spans="1:12" x14ac:dyDescent="0.25">
      <c r="A448">
        <v>2013</v>
      </c>
      <c r="B448">
        <v>64</v>
      </c>
      <c r="C448" t="s">
        <v>382</v>
      </c>
      <c r="D448" s="16">
        <v>270</v>
      </c>
      <c r="E448" s="16">
        <v>1685</v>
      </c>
      <c r="F448" s="16">
        <v>7</v>
      </c>
      <c r="H448">
        <v>253098</v>
      </c>
      <c r="I448">
        <v>250456</v>
      </c>
      <c r="J448">
        <v>187</v>
      </c>
      <c r="K448">
        <v>125</v>
      </c>
      <c r="L448">
        <v>0.98956135568040837</v>
      </c>
    </row>
    <row r="449" spans="1:12" x14ac:dyDescent="0.25">
      <c r="A449">
        <v>2014</v>
      </c>
      <c r="B449">
        <v>64</v>
      </c>
      <c r="C449" t="s">
        <v>382</v>
      </c>
      <c r="D449" s="16">
        <v>261</v>
      </c>
      <c r="E449" s="16">
        <v>1451</v>
      </c>
      <c r="F449" s="16">
        <v>6</v>
      </c>
      <c r="H449">
        <v>255266</v>
      </c>
      <c r="I449">
        <v>252601</v>
      </c>
      <c r="J449">
        <v>187</v>
      </c>
      <c r="K449">
        <v>122</v>
      </c>
      <c r="L449">
        <v>0.98955991005460975</v>
      </c>
    </row>
    <row r="450" spans="1:12" x14ac:dyDescent="0.25">
      <c r="A450">
        <v>2008</v>
      </c>
      <c r="B450">
        <v>65</v>
      </c>
      <c r="C450" t="s">
        <v>386</v>
      </c>
      <c r="D450" s="16">
        <v>46</v>
      </c>
      <c r="E450" s="16">
        <v>322</v>
      </c>
      <c r="F450" s="16">
        <v>4</v>
      </c>
      <c r="H450">
        <v>109380</v>
      </c>
      <c r="I450">
        <v>103107</v>
      </c>
      <c r="J450">
        <v>44</v>
      </c>
      <c r="K450">
        <v>64</v>
      </c>
      <c r="L450">
        <v>0.9426494788809654</v>
      </c>
    </row>
    <row r="451" spans="1:12" x14ac:dyDescent="0.25">
      <c r="A451">
        <v>2009</v>
      </c>
      <c r="B451">
        <v>65</v>
      </c>
      <c r="C451" t="s">
        <v>386</v>
      </c>
      <c r="D451" s="16">
        <v>63</v>
      </c>
      <c r="E451" s="16">
        <v>405</v>
      </c>
      <c r="F451" s="16">
        <v>3</v>
      </c>
      <c r="H451">
        <v>110419</v>
      </c>
      <c r="I451">
        <v>104402</v>
      </c>
      <c r="J451">
        <v>63</v>
      </c>
      <c r="K451">
        <v>61</v>
      </c>
      <c r="L451">
        <v>0.9455075666325542</v>
      </c>
    </row>
    <row r="452" spans="1:12" x14ac:dyDescent="0.25">
      <c r="A452">
        <v>2010</v>
      </c>
      <c r="B452">
        <v>65</v>
      </c>
      <c r="C452" t="s">
        <v>386</v>
      </c>
      <c r="D452" s="16">
        <v>59</v>
      </c>
      <c r="E452" s="16">
        <v>290</v>
      </c>
      <c r="F452" s="16">
        <v>1</v>
      </c>
      <c r="H452">
        <v>109783</v>
      </c>
      <c r="I452">
        <v>104915</v>
      </c>
      <c r="J452">
        <v>63</v>
      </c>
      <c r="K452">
        <v>61</v>
      </c>
      <c r="L452">
        <v>0.95565797983294321</v>
      </c>
    </row>
    <row r="453" spans="1:12" x14ac:dyDescent="0.25">
      <c r="A453">
        <v>2011</v>
      </c>
      <c r="B453">
        <v>65</v>
      </c>
      <c r="C453" t="s">
        <v>386</v>
      </c>
      <c r="D453" s="16">
        <v>49</v>
      </c>
      <c r="E453" s="16">
        <v>248</v>
      </c>
      <c r="F453" s="16">
        <v>0</v>
      </c>
      <c r="H453">
        <v>110663</v>
      </c>
      <c r="I453">
        <v>98563</v>
      </c>
      <c r="J453">
        <v>63</v>
      </c>
      <c r="K453">
        <v>57</v>
      </c>
      <c r="L453">
        <v>0.8906590278593568</v>
      </c>
    </row>
    <row r="454" spans="1:12" x14ac:dyDescent="0.25">
      <c r="A454">
        <v>2012</v>
      </c>
      <c r="B454">
        <v>65</v>
      </c>
      <c r="C454" t="s">
        <v>386</v>
      </c>
      <c r="D454" s="16">
        <v>42</v>
      </c>
      <c r="E454" s="16">
        <v>270</v>
      </c>
      <c r="F454" s="16">
        <v>1</v>
      </c>
      <c r="H454">
        <v>111514</v>
      </c>
      <c r="I454">
        <v>99548</v>
      </c>
      <c r="J454">
        <v>63</v>
      </c>
      <c r="K454">
        <v>56</v>
      </c>
      <c r="L454">
        <v>0.89269508761231775</v>
      </c>
    </row>
    <row r="455" spans="1:12" x14ac:dyDescent="0.25">
      <c r="A455">
        <v>2013</v>
      </c>
      <c r="B455">
        <v>65</v>
      </c>
      <c r="C455" t="s">
        <v>386</v>
      </c>
      <c r="D455" s="16">
        <v>45</v>
      </c>
      <c r="E455" s="16">
        <v>294</v>
      </c>
      <c r="F455" s="16">
        <v>2</v>
      </c>
      <c r="H455">
        <v>115817</v>
      </c>
      <c r="I455">
        <v>100443</v>
      </c>
      <c r="J455">
        <v>63</v>
      </c>
      <c r="K455">
        <v>57</v>
      </c>
      <c r="L455">
        <v>0.86725610229931704</v>
      </c>
    </row>
    <row r="456" spans="1:12" x14ac:dyDescent="0.25">
      <c r="A456">
        <v>2014</v>
      </c>
      <c r="B456">
        <v>65</v>
      </c>
      <c r="C456" t="s">
        <v>386</v>
      </c>
      <c r="D456" s="16">
        <v>80</v>
      </c>
      <c r="E456" s="16">
        <v>365</v>
      </c>
      <c r="F456" s="16">
        <v>1</v>
      </c>
      <c r="H456">
        <v>116745</v>
      </c>
      <c r="I456">
        <v>104359</v>
      </c>
      <c r="J456">
        <v>63</v>
      </c>
      <c r="K456">
        <v>56</v>
      </c>
      <c r="L456">
        <v>0.89390552057903983</v>
      </c>
    </row>
    <row r="457" spans="1:12" x14ac:dyDescent="0.25">
      <c r="A457">
        <v>2008</v>
      </c>
      <c r="B457">
        <v>66</v>
      </c>
      <c r="C457" t="s">
        <v>387</v>
      </c>
      <c r="D457" s="16">
        <v>137</v>
      </c>
      <c r="E457" s="16">
        <v>421</v>
      </c>
      <c r="H457">
        <v>10734</v>
      </c>
      <c r="I457">
        <v>5980</v>
      </c>
      <c r="J457">
        <v>8</v>
      </c>
      <c r="K457">
        <v>7</v>
      </c>
      <c r="L457">
        <v>0.5571082541457052</v>
      </c>
    </row>
    <row r="458" spans="1:12" x14ac:dyDescent="0.25">
      <c r="A458">
        <v>2009</v>
      </c>
      <c r="B458">
        <v>66</v>
      </c>
      <c r="C458" t="s">
        <v>387</v>
      </c>
      <c r="D458" s="16">
        <v>210</v>
      </c>
      <c r="E458" s="16">
        <v>630</v>
      </c>
      <c r="H458">
        <v>10819</v>
      </c>
      <c r="I458">
        <v>6319</v>
      </c>
      <c r="J458">
        <v>9</v>
      </c>
      <c r="K458">
        <v>6</v>
      </c>
      <c r="L458">
        <v>0.58406507070893798</v>
      </c>
    </row>
    <row r="459" spans="1:12" x14ac:dyDescent="0.25">
      <c r="A459">
        <v>2010</v>
      </c>
      <c r="B459">
        <v>66</v>
      </c>
      <c r="C459" t="s">
        <v>387</v>
      </c>
      <c r="D459" s="16">
        <v>178</v>
      </c>
      <c r="E459" s="16">
        <v>531</v>
      </c>
      <c r="H459">
        <v>10692</v>
      </c>
      <c r="I459">
        <v>6344</v>
      </c>
      <c r="J459">
        <v>9</v>
      </c>
      <c r="K459">
        <v>6</v>
      </c>
      <c r="L459">
        <v>0.59334081556303775</v>
      </c>
    </row>
    <row r="460" spans="1:12" x14ac:dyDescent="0.25">
      <c r="A460">
        <v>2011</v>
      </c>
      <c r="B460">
        <v>66</v>
      </c>
      <c r="C460" t="s">
        <v>387</v>
      </c>
      <c r="D460" s="16">
        <v>199</v>
      </c>
      <c r="E460" s="16">
        <v>619</v>
      </c>
      <c r="H460">
        <v>10760</v>
      </c>
      <c r="I460">
        <v>6615</v>
      </c>
      <c r="J460">
        <v>9</v>
      </c>
      <c r="K460">
        <v>6</v>
      </c>
      <c r="L460">
        <v>0.6147769516728625</v>
      </c>
    </row>
    <row r="461" spans="1:12" x14ac:dyDescent="0.25">
      <c r="A461">
        <v>2012</v>
      </c>
      <c r="B461">
        <v>66</v>
      </c>
      <c r="C461" t="s">
        <v>387</v>
      </c>
      <c r="D461" s="16">
        <v>218</v>
      </c>
      <c r="E461" s="16">
        <v>647</v>
      </c>
      <c r="H461">
        <v>10826</v>
      </c>
      <c r="I461">
        <v>8987</v>
      </c>
      <c r="J461">
        <v>9</v>
      </c>
      <c r="K461">
        <v>6</v>
      </c>
      <c r="L461">
        <v>0.83013116571217438</v>
      </c>
    </row>
    <row r="462" spans="1:12" x14ac:dyDescent="0.25">
      <c r="A462">
        <v>2013</v>
      </c>
      <c r="B462">
        <v>66</v>
      </c>
      <c r="C462" t="s">
        <v>387</v>
      </c>
      <c r="D462" s="16">
        <v>266</v>
      </c>
      <c r="E462" s="16">
        <v>796</v>
      </c>
      <c r="H462">
        <v>11224</v>
      </c>
      <c r="I462">
        <v>9146</v>
      </c>
      <c r="J462">
        <v>9</v>
      </c>
      <c r="K462">
        <v>6</v>
      </c>
      <c r="L462">
        <v>0.81486101211689232</v>
      </c>
    </row>
    <row r="463" spans="1:12" x14ac:dyDescent="0.25">
      <c r="A463">
        <v>2014</v>
      </c>
      <c r="B463">
        <v>66</v>
      </c>
      <c r="C463" t="s">
        <v>387</v>
      </c>
      <c r="D463" s="16">
        <v>143</v>
      </c>
      <c r="E463" s="16">
        <v>550</v>
      </c>
      <c r="H463">
        <v>11297</v>
      </c>
      <c r="I463">
        <v>9843</v>
      </c>
      <c r="J463">
        <v>9</v>
      </c>
      <c r="K463">
        <v>6</v>
      </c>
      <c r="L463">
        <v>0.87129326369832694</v>
      </c>
    </row>
    <row r="464" spans="1:12" x14ac:dyDescent="0.25">
      <c r="A464">
        <v>2008</v>
      </c>
      <c r="B464">
        <v>67</v>
      </c>
      <c r="C464" t="s">
        <v>388</v>
      </c>
      <c r="D464" s="16">
        <v>64</v>
      </c>
      <c r="E464" s="16">
        <v>208</v>
      </c>
      <c r="F464" s="16">
        <v>2</v>
      </c>
      <c r="H464">
        <v>43314</v>
      </c>
      <c r="I464">
        <v>35462</v>
      </c>
      <c r="J464">
        <v>31</v>
      </c>
      <c r="K464">
        <v>26</v>
      </c>
      <c r="L464">
        <v>0.81871912083852794</v>
      </c>
    </row>
    <row r="465" spans="1:12" x14ac:dyDescent="0.25">
      <c r="A465">
        <v>2009</v>
      </c>
      <c r="B465">
        <v>67</v>
      </c>
      <c r="C465" t="s">
        <v>388</v>
      </c>
      <c r="D465" s="16">
        <v>54</v>
      </c>
      <c r="E465" s="16">
        <v>222</v>
      </c>
      <c r="F465" s="16">
        <v>0</v>
      </c>
      <c r="H465">
        <v>43832</v>
      </c>
      <c r="I465">
        <v>36171</v>
      </c>
      <c r="J465">
        <v>36</v>
      </c>
      <c r="K465">
        <v>24</v>
      </c>
      <c r="L465">
        <v>0.82521901806899067</v>
      </c>
    </row>
    <row r="466" spans="1:12" x14ac:dyDescent="0.25">
      <c r="A466">
        <v>2010</v>
      </c>
      <c r="B466">
        <v>67</v>
      </c>
      <c r="C466" t="s">
        <v>388</v>
      </c>
      <c r="D466" s="16">
        <v>43</v>
      </c>
      <c r="E466" s="16">
        <v>191</v>
      </c>
      <c r="F466" s="16">
        <v>0</v>
      </c>
      <c r="H466">
        <v>45449</v>
      </c>
      <c r="I466">
        <v>36661</v>
      </c>
      <c r="J466">
        <v>36</v>
      </c>
      <c r="K466">
        <v>25</v>
      </c>
      <c r="L466">
        <v>0.80664041013003585</v>
      </c>
    </row>
    <row r="467" spans="1:12" x14ac:dyDescent="0.25">
      <c r="A467">
        <v>2011</v>
      </c>
      <c r="B467">
        <v>67</v>
      </c>
      <c r="C467" t="s">
        <v>388</v>
      </c>
      <c r="D467" s="16">
        <v>22</v>
      </c>
      <c r="E467" s="16">
        <v>69</v>
      </c>
      <c r="F467" s="16">
        <v>0</v>
      </c>
      <c r="H467">
        <v>46029</v>
      </c>
      <c r="I467">
        <v>37026</v>
      </c>
      <c r="J467">
        <v>36</v>
      </c>
      <c r="K467">
        <v>24</v>
      </c>
      <c r="L467">
        <v>0.80440591800821226</v>
      </c>
    </row>
    <row r="468" spans="1:12" x14ac:dyDescent="0.25">
      <c r="A468">
        <v>2012</v>
      </c>
      <c r="B468">
        <v>67</v>
      </c>
      <c r="C468" t="s">
        <v>388</v>
      </c>
      <c r="D468" s="16">
        <v>28</v>
      </c>
      <c r="E468" s="16">
        <v>130</v>
      </c>
      <c r="F468" s="16">
        <v>2</v>
      </c>
      <c r="H468">
        <v>46589</v>
      </c>
      <c r="I468">
        <v>37271</v>
      </c>
      <c r="J468">
        <v>36</v>
      </c>
      <c r="K468">
        <v>24</v>
      </c>
      <c r="L468">
        <v>0.79999570714117063</v>
      </c>
    </row>
    <row r="469" spans="1:12" x14ac:dyDescent="0.25">
      <c r="A469">
        <v>2013</v>
      </c>
      <c r="B469">
        <v>67</v>
      </c>
      <c r="C469" t="s">
        <v>388</v>
      </c>
      <c r="D469" s="16">
        <v>32</v>
      </c>
      <c r="E469" s="16">
        <v>119</v>
      </c>
      <c r="F469" s="16">
        <v>0</v>
      </c>
      <c r="H469">
        <v>48614</v>
      </c>
      <c r="I469">
        <v>37280</v>
      </c>
      <c r="J469">
        <v>36</v>
      </c>
      <c r="K469">
        <v>24</v>
      </c>
      <c r="L469">
        <v>0.76685728390998475</v>
      </c>
    </row>
    <row r="470" spans="1:12" x14ac:dyDescent="0.25">
      <c r="A470">
        <v>2014</v>
      </c>
      <c r="B470">
        <v>67</v>
      </c>
      <c r="C470" t="s">
        <v>388</v>
      </c>
      <c r="D470" s="16">
        <v>21</v>
      </c>
      <c r="E470" s="16">
        <v>98</v>
      </c>
      <c r="F470" s="16">
        <v>1</v>
      </c>
      <c r="H470">
        <v>49203</v>
      </c>
      <c r="I470">
        <v>42225</v>
      </c>
      <c r="J470">
        <v>36</v>
      </c>
      <c r="K470">
        <v>24</v>
      </c>
      <c r="L470">
        <v>0.85817937930613986</v>
      </c>
    </row>
    <row r="471" spans="1:12" x14ac:dyDescent="0.25">
      <c r="A471">
        <v>2008</v>
      </c>
      <c r="B471">
        <v>68</v>
      </c>
      <c r="C471" t="s">
        <v>391</v>
      </c>
      <c r="D471" s="16">
        <v>26</v>
      </c>
      <c r="E471" s="16">
        <v>83</v>
      </c>
      <c r="F471" s="16">
        <v>2</v>
      </c>
      <c r="H471">
        <v>12812</v>
      </c>
      <c r="I471">
        <v>12070</v>
      </c>
      <c r="J471">
        <v>21</v>
      </c>
      <c r="K471">
        <v>8</v>
      </c>
      <c r="L471">
        <v>0.94208554480174833</v>
      </c>
    </row>
    <row r="472" spans="1:12" x14ac:dyDescent="0.25">
      <c r="A472">
        <v>2009</v>
      </c>
      <c r="B472">
        <v>68</v>
      </c>
      <c r="C472" t="s">
        <v>391</v>
      </c>
      <c r="D472" s="16">
        <v>24</v>
      </c>
      <c r="E472" s="16">
        <v>66</v>
      </c>
      <c r="F472" s="16">
        <v>0</v>
      </c>
      <c r="H472">
        <v>12956</v>
      </c>
      <c r="I472">
        <v>12080</v>
      </c>
      <c r="J472">
        <v>22</v>
      </c>
      <c r="K472">
        <v>8</v>
      </c>
      <c r="L472">
        <v>0.93238653905526392</v>
      </c>
    </row>
    <row r="473" spans="1:12" x14ac:dyDescent="0.25">
      <c r="A473">
        <v>2010</v>
      </c>
      <c r="B473">
        <v>68</v>
      </c>
      <c r="C473" t="s">
        <v>391</v>
      </c>
      <c r="D473" s="16">
        <v>52</v>
      </c>
      <c r="E473" s="16">
        <v>140</v>
      </c>
      <c r="F473" s="16">
        <v>3</v>
      </c>
      <c r="H473">
        <v>12372</v>
      </c>
      <c r="I473">
        <v>10035</v>
      </c>
      <c r="J473">
        <v>22</v>
      </c>
      <c r="K473">
        <v>7</v>
      </c>
      <c r="L473">
        <v>0.81110572259941804</v>
      </c>
    </row>
    <row r="474" spans="1:12" x14ac:dyDescent="0.25">
      <c r="A474">
        <v>2011</v>
      </c>
      <c r="B474">
        <v>68</v>
      </c>
      <c r="C474" t="s">
        <v>391</v>
      </c>
      <c r="D474" s="16">
        <v>9</v>
      </c>
      <c r="E474" s="16">
        <v>31</v>
      </c>
      <c r="F474" s="16">
        <v>0</v>
      </c>
      <c r="H474">
        <v>12455</v>
      </c>
      <c r="I474">
        <v>10035</v>
      </c>
      <c r="J474">
        <v>22</v>
      </c>
      <c r="K474">
        <v>7</v>
      </c>
      <c r="L474">
        <v>0.80570052187876351</v>
      </c>
    </row>
    <row r="475" spans="1:12" x14ac:dyDescent="0.25">
      <c r="A475">
        <v>2012</v>
      </c>
      <c r="B475">
        <v>68</v>
      </c>
      <c r="C475" t="s">
        <v>391</v>
      </c>
      <c r="D475" s="16">
        <v>20</v>
      </c>
      <c r="E475" s="16">
        <v>59</v>
      </c>
      <c r="F475" s="16">
        <v>0</v>
      </c>
      <c r="H475">
        <v>12534</v>
      </c>
      <c r="I475">
        <v>10042</v>
      </c>
      <c r="J475">
        <v>22</v>
      </c>
      <c r="K475">
        <v>7</v>
      </c>
      <c r="L475">
        <v>0.80118078825594385</v>
      </c>
    </row>
    <row r="476" spans="1:12" x14ac:dyDescent="0.25">
      <c r="A476">
        <v>2013</v>
      </c>
      <c r="B476">
        <v>68</v>
      </c>
      <c r="C476" t="s">
        <v>391</v>
      </c>
      <c r="D476" s="16">
        <v>28</v>
      </c>
      <c r="E476" s="16">
        <v>83</v>
      </c>
      <c r="F476" s="16">
        <v>0</v>
      </c>
      <c r="H476">
        <v>12999</v>
      </c>
      <c r="I476">
        <v>10453</v>
      </c>
      <c r="J476">
        <v>22</v>
      </c>
      <c r="K476">
        <v>7</v>
      </c>
      <c r="L476">
        <v>0.80413877990614657</v>
      </c>
    </row>
    <row r="477" spans="1:12" x14ac:dyDescent="0.25">
      <c r="A477">
        <v>2014</v>
      </c>
      <c r="B477">
        <v>68</v>
      </c>
      <c r="C477" t="s">
        <v>391</v>
      </c>
      <c r="D477" s="16">
        <v>27</v>
      </c>
      <c r="E477" s="16">
        <v>84</v>
      </c>
      <c r="F477" s="16">
        <v>0</v>
      </c>
      <c r="H477">
        <v>13087</v>
      </c>
      <c r="I477">
        <v>10620</v>
      </c>
      <c r="J477">
        <v>22</v>
      </c>
      <c r="K477">
        <v>7</v>
      </c>
      <c r="L477">
        <v>0.8114923206235195</v>
      </c>
    </row>
    <row r="478" spans="1:12" x14ac:dyDescent="0.25">
      <c r="A478">
        <v>2008</v>
      </c>
      <c r="B478">
        <v>69</v>
      </c>
      <c r="C478" t="s">
        <v>393</v>
      </c>
      <c r="D478" s="16">
        <v>52</v>
      </c>
      <c r="E478" s="16">
        <v>183</v>
      </c>
      <c r="F478" s="16">
        <v>0</v>
      </c>
      <c r="H478">
        <v>89730</v>
      </c>
      <c r="I478">
        <v>84474</v>
      </c>
      <c r="J478">
        <v>68</v>
      </c>
      <c r="K478">
        <v>53</v>
      </c>
      <c r="L478">
        <v>0.94142427281845542</v>
      </c>
    </row>
    <row r="479" spans="1:12" x14ac:dyDescent="0.25">
      <c r="A479">
        <v>2009</v>
      </c>
      <c r="B479">
        <v>69</v>
      </c>
      <c r="C479" t="s">
        <v>393</v>
      </c>
      <c r="D479" s="16">
        <v>80</v>
      </c>
      <c r="E479" s="16">
        <v>368</v>
      </c>
      <c r="F479" s="16">
        <v>1</v>
      </c>
      <c r="H479">
        <v>90225</v>
      </c>
      <c r="I479">
        <v>87050</v>
      </c>
      <c r="J479">
        <v>71</v>
      </c>
      <c r="K479">
        <v>50</v>
      </c>
      <c r="L479">
        <v>0.96481019673039625</v>
      </c>
    </row>
    <row r="480" spans="1:12" x14ac:dyDescent="0.25">
      <c r="A480">
        <v>2010</v>
      </c>
      <c r="B480">
        <v>69</v>
      </c>
      <c r="C480" t="s">
        <v>393</v>
      </c>
      <c r="D480" s="16">
        <v>39</v>
      </c>
      <c r="E480" s="16">
        <v>128</v>
      </c>
      <c r="F480" s="16">
        <v>0</v>
      </c>
      <c r="H480">
        <v>90658</v>
      </c>
      <c r="I480">
        <v>82764</v>
      </c>
      <c r="J480">
        <v>71</v>
      </c>
      <c r="K480">
        <v>50</v>
      </c>
      <c r="L480">
        <v>0.91292550023163976</v>
      </c>
    </row>
    <row r="481" spans="1:12" x14ac:dyDescent="0.25">
      <c r="A481">
        <v>2011</v>
      </c>
      <c r="B481">
        <v>69</v>
      </c>
      <c r="C481" t="s">
        <v>393</v>
      </c>
      <c r="D481" s="16">
        <v>50</v>
      </c>
      <c r="E481" s="16">
        <v>253</v>
      </c>
      <c r="F481" s="16">
        <v>2</v>
      </c>
      <c r="H481">
        <v>91159</v>
      </c>
      <c r="I481">
        <v>83221</v>
      </c>
      <c r="J481">
        <v>71</v>
      </c>
      <c r="K481">
        <v>47</v>
      </c>
      <c r="L481">
        <v>0.91292137912877502</v>
      </c>
    </row>
    <row r="482" spans="1:12" x14ac:dyDescent="0.25">
      <c r="A482">
        <v>2012</v>
      </c>
      <c r="B482">
        <v>69</v>
      </c>
      <c r="C482" t="s">
        <v>393</v>
      </c>
      <c r="D482" s="16">
        <v>43</v>
      </c>
      <c r="E482" s="16">
        <v>157</v>
      </c>
      <c r="F482" s="16">
        <v>2</v>
      </c>
      <c r="H482">
        <v>91643</v>
      </c>
      <c r="I482">
        <v>83663</v>
      </c>
      <c r="J482">
        <v>71</v>
      </c>
      <c r="K482">
        <v>46</v>
      </c>
      <c r="L482">
        <v>0.91292297284026058</v>
      </c>
    </row>
    <row r="483" spans="1:12" x14ac:dyDescent="0.25">
      <c r="A483">
        <v>2013</v>
      </c>
      <c r="B483">
        <v>69</v>
      </c>
      <c r="C483" t="s">
        <v>393</v>
      </c>
      <c r="D483" s="16">
        <v>48</v>
      </c>
      <c r="E483" s="16">
        <v>170</v>
      </c>
      <c r="F483" s="16">
        <v>1</v>
      </c>
      <c r="H483">
        <v>94940</v>
      </c>
      <c r="I483">
        <v>86673</v>
      </c>
      <c r="J483">
        <v>71</v>
      </c>
      <c r="K483">
        <v>47</v>
      </c>
      <c r="L483">
        <v>0.91292395196966503</v>
      </c>
    </row>
    <row r="484" spans="1:12" x14ac:dyDescent="0.25">
      <c r="A484">
        <v>2014</v>
      </c>
      <c r="B484">
        <v>69</v>
      </c>
      <c r="C484" t="s">
        <v>393</v>
      </c>
      <c r="D484" s="16">
        <v>43</v>
      </c>
      <c r="E484" s="16">
        <v>170</v>
      </c>
      <c r="F484" s="16">
        <v>2</v>
      </c>
      <c r="H484">
        <v>95491</v>
      </c>
      <c r="I484">
        <v>87176</v>
      </c>
      <c r="J484">
        <v>71</v>
      </c>
      <c r="K484">
        <v>46</v>
      </c>
      <c r="L484">
        <v>0.91292373103224389</v>
      </c>
    </row>
    <row r="485" spans="1:12" x14ac:dyDescent="0.25">
      <c r="A485">
        <v>2008</v>
      </c>
      <c r="B485">
        <v>70</v>
      </c>
      <c r="C485" t="s">
        <v>402</v>
      </c>
      <c r="D485" s="16">
        <v>179</v>
      </c>
      <c r="E485" s="16">
        <v>878</v>
      </c>
      <c r="F485" s="16">
        <v>3</v>
      </c>
      <c r="H485">
        <v>21603</v>
      </c>
      <c r="I485">
        <v>2388</v>
      </c>
      <c r="J485">
        <v>15</v>
      </c>
      <c r="K485">
        <v>13</v>
      </c>
      <c r="L485">
        <v>0.11054020274961811</v>
      </c>
    </row>
    <row r="486" spans="1:12" x14ac:dyDescent="0.25">
      <c r="A486">
        <v>2009</v>
      </c>
      <c r="B486">
        <v>70</v>
      </c>
      <c r="C486" t="s">
        <v>402</v>
      </c>
      <c r="D486" s="16">
        <v>139</v>
      </c>
      <c r="E486" s="16">
        <v>613</v>
      </c>
      <c r="F486" s="16">
        <v>3</v>
      </c>
      <c r="H486">
        <v>21618</v>
      </c>
      <c r="I486">
        <v>4011</v>
      </c>
      <c r="J486">
        <v>20</v>
      </c>
      <c r="K486">
        <v>12</v>
      </c>
      <c r="L486">
        <v>0.18553982792117679</v>
      </c>
    </row>
    <row r="487" spans="1:12" x14ac:dyDescent="0.25">
      <c r="A487">
        <v>2010</v>
      </c>
      <c r="B487">
        <v>70</v>
      </c>
      <c r="C487" t="s">
        <v>402</v>
      </c>
      <c r="D487" s="16">
        <v>155</v>
      </c>
      <c r="E487" s="16">
        <v>587</v>
      </c>
      <c r="F487" s="16">
        <v>5</v>
      </c>
      <c r="H487">
        <v>21001</v>
      </c>
      <c r="I487">
        <v>4790</v>
      </c>
      <c r="J487">
        <v>20</v>
      </c>
      <c r="K487">
        <v>12</v>
      </c>
      <c r="L487">
        <v>0.2280843769344317</v>
      </c>
    </row>
    <row r="488" spans="1:12" x14ac:dyDescent="0.25">
      <c r="A488">
        <v>2011</v>
      </c>
      <c r="B488">
        <v>70</v>
      </c>
      <c r="C488" t="s">
        <v>402</v>
      </c>
      <c r="D488" s="16">
        <v>89</v>
      </c>
      <c r="E488" s="16">
        <v>335</v>
      </c>
      <c r="F488" s="16">
        <v>1</v>
      </c>
      <c r="H488">
        <v>20981</v>
      </c>
      <c r="I488">
        <v>6137</v>
      </c>
      <c r="J488">
        <v>20</v>
      </c>
      <c r="K488">
        <v>11</v>
      </c>
      <c r="L488">
        <v>0.2925027405748058</v>
      </c>
    </row>
    <row r="489" spans="1:12" x14ac:dyDescent="0.25">
      <c r="A489">
        <v>2012</v>
      </c>
      <c r="B489">
        <v>70</v>
      </c>
      <c r="C489" t="s">
        <v>402</v>
      </c>
      <c r="D489" s="16">
        <v>107</v>
      </c>
      <c r="E489" s="16">
        <v>401</v>
      </c>
      <c r="F489" s="16">
        <v>2</v>
      </c>
      <c r="H489">
        <v>20961</v>
      </c>
      <c r="I489">
        <v>8769</v>
      </c>
      <c r="J489">
        <v>20</v>
      </c>
      <c r="K489">
        <v>11</v>
      </c>
      <c r="L489">
        <v>0.41834836124230712</v>
      </c>
    </row>
    <row r="490" spans="1:12" x14ac:dyDescent="0.25">
      <c r="A490">
        <v>2013</v>
      </c>
      <c r="B490">
        <v>70</v>
      </c>
      <c r="C490" t="s">
        <v>402</v>
      </c>
      <c r="D490" s="16">
        <v>27</v>
      </c>
      <c r="E490" s="16">
        <v>119</v>
      </c>
      <c r="F490" s="16">
        <v>1</v>
      </c>
      <c r="H490">
        <v>21569</v>
      </c>
      <c r="I490">
        <v>8794</v>
      </c>
      <c r="J490">
        <v>20</v>
      </c>
      <c r="K490">
        <v>11</v>
      </c>
      <c r="L490">
        <v>0.4077147758356901</v>
      </c>
    </row>
    <row r="491" spans="1:12" x14ac:dyDescent="0.25">
      <c r="A491">
        <v>2014</v>
      </c>
      <c r="B491">
        <v>70</v>
      </c>
      <c r="C491" t="s">
        <v>402</v>
      </c>
      <c r="D491" s="16">
        <v>10</v>
      </c>
      <c r="E491" s="16">
        <v>26</v>
      </c>
      <c r="F491" s="16">
        <v>0</v>
      </c>
      <c r="H491">
        <v>21566</v>
      </c>
      <c r="I491">
        <v>9533</v>
      </c>
      <c r="J491">
        <v>20</v>
      </c>
      <c r="K491">
        <v>11</v>
      </c>
      <c r="L491">
        <v>0.44203839376796811</v>
      </c>
    </row>
    <row r="492" spans="1:12" x14ac:dyDescent="0.25">
      <c r="A492">
        <v>2008</v>
      </c>
      <c r="B492">
        <v>71</v>
      </c>
      <c r="C492" t="s">
        <v>404</v>
      </c>
      <c r="D492" s="16">
        <v>59</v>
      </c>
      <c r="E492" s="16">
        <v>180</v>
      </c>
      <c r="F492" s="16">
        <v>2</v>
      </c>
      <c r="H492">
        <v>21220</v>
      </c>
      <c r="I492">
        <v>15722</v>
      </c>
      <c r="J492">
        <v>14</v>
      </c>
      <c r="K492">
        <v>13</v>
      </c>
      <c r="L492">
        <v>0.74090480678605086</v>
      </c>
    </row>
    <row r="493" spans="1:12" x14ac:dyDescent="0.25">
      <c r="A493">
        <v>2009</v>
      </c>
      <c r="B493">
        <v>71</v>
      </c>
      <c r="C493" t="s">
        <v>404</v>
      </c>
      <c r="D493" s="16">
        <v>51</v>
      </c>
      <c r="E493" s="16">
        <v>126</v>
      </c>
      <c r="F493" s="16">
        <v>1</v>
      </c>
      <c r="H493">
        <v>21200</v>
      </c>
      <c r="I493">
        <v>16036</v>
      </c>
      <c r="J493">
        <v>15</v>
      </c>
      <c r="K493">
        <v>12</v>
      </c>
      <c r="L493">
        <v>0.75641509433962262</v>
      </c>
    </row>
    <row r="494" spans="1:12" x14ac:dyDescent="0.25">
      <c r="A494">
        <v>2010</v>
      </c>
      <c r="B494">
        <v>71</v>
      </c>
      <c r="C494" t="s">
        <v>404</v>
      </c>
      <c r="D494" s="16">
        <v>77</v>
      </c>
      <c r="E494" s="16">
        <v>222</v>
      </c>
      <c r="F494" s="16">
        <v>1</v>
      </c>
      <c r="H494">
        <v>21377</v>
      </c>
      <c r="I494">
        <v>16375</v>
      </c>
      <c r="J494">
        <v>15</v>
      </c>
      <c r="K494">
        <v>12</v>
      </c>
      <c r="L494">
        <v>0.76601019787622215</v>
      </c>
    </row>
    <row r="495" spans="1:12" x14ac:dyDescent="0.25">
      <c r="A495">
        <v>2011</v>
      </c>
      <c r="B495">
        <v>71</v>
      </c>
      <c r="C495" t="s">
        <v>404</v>
      </c>
      <c r="D495" s="16">
        <v>62</v>
      </c>
      <c r="E495" s="16">
        <v>166</v>
      </c>
      <c r="F495" s="16">
        <v>0</v>
      </c>
      <c r="H495">
        <v>21388</v>
      </c>
      <c r="I495">
        <v>16511</v>
      </c>
      <c r="J495">
        <v>15</v>
      </c>
      <c r="K495">
        <v>11</v>
      </c>
      <c r="L495">
        <v>0.77197493921825322</v>
      </c>
    </row>
    <row r="496" spans="1:12" x14ac:dyDescent="0.25">
      <c r="A496">
        <v>2012</v>
      </c>
      <c r="B496">
        <v>71</v>
      </c>
      <c r="C496" t="s">
        <v>404</v>
      </c>
      <c r="D496" s="16">
        <v>65</v>
      </c>
      <c r="E496" s="16">
        <v>178</v>
      </c>
      <c r="F496" s="16">
        <v>1</v>
      </c>
      <c r="H496">
        <v>21399</v>
      </c>
      <c r="I496">
        <v>16520</v>
      </c>
      <c r="J496">
        <v>15</v>
      </c>
      <c r="K496">
        <v>11</v>
      </c>
      <c r="L496">
        <v>0.77199869152764145</v>
      </c>
    </row>
    <row r="497" spans="1:12" x14ac:dyDescent="0.25">
      <c r="A497">
        <v>2013</v>
      </c>
      <c r="B497">
        <v>71</v>
      </c>
      <c r="C497" t="s">
        <v>404</v>
      </c>
      <c r="D497" s="16">
        <v>50</v>
      </c>
      <c r="E497" s="16">
        <v>132</v>
      </c>
      <c r="F497" s="16">
        <v>1</v>
      </c>
      <c r="H497">
        <v>22054</v>
      </c>
      <c r="I497">
        <v>17026</v>
      </c>
      <c r="J497">
        <v>15</v>
      </c>
      <c r="K497">
        <v>11</v>
      </c>
      <c r="L497">
        <v>0.7720141470934978</v>
      </c>
    </row>
    <row r="498" spans="1:12" x14ac:dyDescent="0.25">
      <c r="A498">
        <v>2014</v>
      </c>
      <c r="B498">
        <v>71</v>
      </c>
      <c r="C498" t="s">
        <v>404</v>
      </c>
      <c r="D498" s="16">
        <v>79</v>
      </c>
      <c r="E498" s="16">
        <v>230</v>
      </c>
      <c r="F498" s="16">
        <v>4</v>
      </c>
      <c r="H498">
        <v>22082</v>
      </c>
      <c r="I498">
        <v>17047</v>
      </c>
      <c r="J498">
        <v>15</v>
      </c>
      <c r="K498">
        <v>11</v>
      </c>
      <c r="L498">
        <v>0.77198623313105696</v>
      </c>
    </row>
    <row r="499" spans="1:12" x14ac:dyDescent="0.25">
      <c r="A499">
        <v>2008</v>
      </c>
      <c r="B499">
        <v>72</v>
      </c>
      <c r="C499" t="s">
        <v>408</v>
      </c>
      <c r="D499" s="16">
        <v>66</v>
      </c>
      <c r="E499" s="16">
        <v>257</v>
      </c>
      <c r="F499" s="16">
        <v>1</v>
      </c>
      <c r="H499">
        <v>85070</v>
      </c>
      <c r="I499">
        <v>81262</v>
      </c>
      <c r="J499">
        <v>67</v>
      </c>
      <c r="K499">
        <v>50</v>
      </c>
      <c r="L499">
        <v>0.95523686375925709</v>
      </c>
    </row>
    <row r="500" spans="1:12" x14ac:dyDescent="0.25">
      <c r="A500">
        <v>2009</v>
      </c>
      <c r="B500">
        <v>72</v>
      </c>
      <c r="C500" t="s">
        <v>408</v>
      </c>
      <c r="D500" s="16">
        <v>73</v>
      </c>
      <c r="E500" s="16">
        <v>247</v>
      </c>
      <c r="F500" s="16">
        <v>3</v>
      </c>
      <c r="H500">
        <v>85838</v>
      </c>
      <c r="I500">
        <v>81985</v>
      </c>
      <c r="J500">
        <v>48</v>
      </c>
      <c r="K500">
        <v>47</v>
      </c>
      <c r="L500">
        <v>0.95511312006337523</v>
      </c>
    </row>
    <row r="501" spans="1:12" x14ac:dyDescent="0.25">
      <c r="A501">
        <v>2010</v>
      </c>
      <c r="B501">
        <v>72</v>
      </c>
      <c r="C501" t="s">
        <v>408</v>
      </c>
      <c r="D501" s="16">
        <v>103</v>
      </c>
      <c r="E501" s="16">
        <v>362</v>
      </c>
      <c r="F501" s="16">
        <v>0</v>
      </c>
      <c r="H501">
        <v>85463</v>
      </c>
      <c r="I501">
        <v>81598</v>
      </c>
      <c r="J501">
        <v>48</v>
      </c>
      <c r="K501">
        <v>47</v>
      </c>
      <c r="L501">
        <v>0.95477575090975042</v>
      </c>
    </row>
    <row r="502" spans="1:12" x14ac:dyDescent="0.25">
      <c r="A502">
        <v>2011</v>
      </c>
      <c r="B502">
        <v>72</v>
      </c>
      <c r="C502" t="s">
        <v>408</v>
      </c>
      <c r="D502" s="16">
        <v>73</v>
      </c>
      <c r="E502" s="16">
        <v>239</v>
      </c>
      <c r="F502" s="16">
        <v>0</v>
      </c>
      <c r="H502">
        <v>86124</v>
      </c>
      <c r="I502">
        <v>81598</v>
      </c>
      <c r="J502">
        <v>48</v>
      </c>
      <c r="K502">
        <v>44</v>
      </c>
      <c r="L502">
        <v>0.94744786586781848</v>
      </c>
    </row>
    <row r="503" spans="1:12" x14ac:dyDescent="0.25">
      <c r="A503">
        <v>2012</v>
      </c>
      <c r="B503">
        <v>72</v>
      </c>
      <c r="C503" t="s">
        <v>408</v>
      </c>
      <c r="D503" s="16">
        <v>77</v>
      </c>
      <c r="E503" s="16">
        <v>275</v>
      </c>
      <c r="F503" s="16">
        <v>2</v>
      </c>
      <c r="H503">
        <v>86762</v>
      </c>
      <c r="I503">
        <v>82182</v>
      </c>
      <c r="J503">
        <v>48</v>
      </c>
      <c r="K503">
        <v>44</v>
      </c>
      <c r="L503">
        <v>0.9472119130494917</v>
      </c>
    </row>
    <row r="504" spans="1:12" x14ac:dyDescent="0.25">
      <c r="A504">
        <v>2013</v>
      </c>
      <c r="B504">
        <v>72</v>
      </c>
      <c r="C504" t="s">
        <v>408</v>
      </c>
      <c r="D504" s="16">
        <v>55</v>
      </c>
      <c r="E504" s="16">
        <v>182</v>
      </c>
      <c r="F504" s="16">
        <v>0</v>
      </c>
      <c r="H504">
        <v>90084</v>
      </c>
      <c r="I504">
        <v>86753</v>
      </c>
      <c r="J504">
        <v>48</v>
      </c>
      <c r="K504">
        <v>45</v>
      </c>
      <c r="L504">
        <v>0.96302340038186585</v>
      </c>
    </row>
    <row r="505" spans="1:12" x14ac:dyDescent="0.25">
      <c r="A505">
        <v>2014</v>
      </c>
      <c r="B505">
        <v>72</v>
      </c>
      <c r="C505" t="s">
        <v>408</v>
      </c>
      <c r="D505" s="16">
        <v>77</v>
      </c>
      <c r="E505" s="16">
        <v>273</v>
      </c>
      <c r="F505" s="16">
        <v>0</v>
      </c>
      <c r="H505">
        <v>90783</v>
      </c>
      <c r="I505">
        <v>86753</v>
      </c>
      <c r="J505">
        <v>48</v>
      </c>
      <c r="K505">
        <v>44</v>
      </c>
      <c r="L505">
        <v>0.95560842889087161</v>
      </c>
    </row>
    <row r="506" spans="1:12" x14ac:dyDescent="0.25">
      <c r="A506">
        <v>2008</v>
      </c>
      <c r="B506">
        <v>73</v>
      </c>
      <c r="C506" t="s">
        <v>412</v>
      </c>
      <c r="D506" s="16">
        <v>340</v>
      </c>
      <c r="E506" s="16">
        <v>961</v>
      </c>
      <c r="F506" s="16">
        <v>13</v>
      </c>
      <c r="H506">
        <v>96122</v>
      </c>
      <c r="I506">
        <v>91103</v>
      </c>
      <c r="J506">
        <v>54</v>
      </c>
      <c r="K506">
        <v>56</v>
      </c>
      <c r="L506">
        <v>0.94778510642724867</v>
      </c>
    </row>
    <row r="507" spans="1:12" x14ac:dyDescent="0.25">
      <c r="A507">
        <v>2009</v>
      </c>
      <c r="B507">
        <v>73</v>
      </c>
      <c r="C507" t="s">
        <v>412</v>
      </c>
      <c r="D507" s="16">
        <v>230</v>
      </c>
      <c r="E507" s="16">
        <v>681</v>
      </c>
      <c r="F507" s="16">
        <v>8</v>
      </c>
      <c r="H507">
        <v>96759</v>
      </c>
      <c r="I507">
        <v>91780</v>
      </c>
      <c r="J507">
        <v>78</v>
      </c>
      <c r="K507">
        <v>53</v>
      </c>
      <c r="L507">
        <v>0.94854225446728468</v>
      </c>
    </row>
    <row r="508" spans="1:12" x14ac:dyDescent="0.25">
      <c r="A508">
        <v>2010</v>
      </c>
      <c r="B508">
        <v>73</v>
      </c>
      <c r="C508" t="s">
        <v>412</v>
      </c>
      <c r="D508" s="16">
        <v>217</v>
      </c>
      <c r="E508" s="16">
        <v>652</v>
      </c>
      <c r="F508" s="16">
        <v>9</v>
      </c>
      <c r="H508">
        <v>97171</v>
      </c>
      <c r="I508">
        <v>92939</v>
      </c>
      <c r="J508">
        <v>78</v>
      </c>
      <c r="K508">
        <v>54</v>
      </c>
      <c r="L508">
        <v>0.95644791141389918</v>
      </c>
    </row>
    <row r="509" spans="1:12" x14ac:dyDescent="0.25">
      <c r="A509">
        <v>2011</v>
      </c>
      <c r="B509">
        <v>73</v>
      </c>
      <c r="C509" t="s">
        <v>412</v>
      </c>
      <c r="D509" s="16">
        <v>141</v>
      </c>
      <c r="E509" s="16">
        <v>407</v>
      </c>
      <c r="F509" s="16">
        <v>5</v>
      </c>
      <c r="H509">
        <v>97792</v>
      </c>
      <c r="I509">
        <v>93533</v>
      </c>
      <c r="J509">
        <v>78</v>
      </c>
      <c r="K509">
        <v>50</v>
      </c>
      <c r="L509">
        <v>0.95644838023560208</v>
      </c>
    </row>
    <row r="510" spans="1:12" x14ac:dyDescent="0.25">
      <c r="A510">
        <v>2012</v>
      </c>
      <c r="B510">
        <v>73</v>
      </c>
      <c r="C510" t="s">
        <v>412</v>
      </c>
      <c r="D510" s="16">
        <v>194</v>
      </c>
      <c r="E510" s="16">
        <v>583</v>
      </c>
      <c r="F510" s="16">
        <v>3</v>
      </c>
      <c r="H510">
        <v>98392</v>
      </c>
      <c r="I510">
        <v>94107</v>
      </c>
      <c r="J510">
        <v>78</v>
      </c>
      <c r="K510">
        <v>50</v>
      </c>
      <c r="L510">
        <v>0.95644971135864709</v>
      </c>
    </row>
    <row r="511" spans="1:12" x14ac:dyDescent="0.25">
      <c r="A511">
        <v>2013</v>
      </c>
      <c r="B511">
        <v>73</v>
      </c>
      <c r="C511" t="s">
        <v>412</v>
      </c>
      <c r="D511" s="16">
        <v>207</v>
      </c>
      <c r="E511" s="16">
        <v>551</v>
      </c>
      <c r="F511" s="16">
        <v>6</v>
      </c>
      <c r="H511">
        <v>102020</v>
      </c>
      <c r="I511">
        <v>97577</v>
      </c>
      <c r="J511">
        <v>78</v>
      </c>
      <c r="K511">
        <v>51</v>
      </c>
      <c r="L511">
        <v>0.95644971574201132</v>
      </c>
    </row>
    <row r="512" spans="1:12" x14ac:dyDescent="0.25">
      <c r="A512">
        <v>2014</v>
      </c>
      <c r="B512">
        <v>73</v>
      </c>
      <c r="C512" t="s">
        <v>412</v>
      </c>
      <c r="D512" s="16">
        <v>289</v>
      </c>
      <c r="E512" s="16">
        <v>753</v>
      </c>
      <c r="F512" s="16">
        <v>4</v>
      </c>
      <c r="H512">
        <v>102690</v>
      </c>
      <c r="I512">
        <v>98218</v>
      </c>
      <c r="J512">
        <v>78</v>
      </c>
      <c r="K512">
        <v>50</v>
      </c>
      <c r="L512">
        <v>0.95645145583795887</v>
      </c>
    </row>
    <row r="513" spans="1:12" x14ac:dyDescent="0.25">
      <c r="A513">
        <v>2008</v>
      </c>
      <c r="B513">
        <v>74</v>
      </c>
      <c r="C513" t="s">
        <v>414</v>
      </c>
      <c r="D513" s="16">
        <v>383</v>
      </c>
      <c r="E513" s="16">
        <v>831</v>
      </c>
      <c r="F513" s="16">
        <v>0</v>
      </c>
      <c r="H513">
        <v>32845</v>
      </c>
      <c r="I513">
        <v>33759</v>
      </c>
      <c r="J513">
        <v>19</v>
      </c>
      <c r="K513">
        <v>20</v>
      </c>
      <c r="L513">
        <v>1.0278276754452733</v>
      </c>
    </row>
    <row r="514" spans="1:12" x14ac:dyDescent="0.25">
      <c r="A514">
        <v>2009</v>
      </c>
      <c r="B514">
        <v>74</v>
      </c>
      <c r="C514" t="s">
        <v>414</v>
      </c>
      <c r="D514" s="16">
        <v>253</v>
      </c>
      <c r="E514" s="16">
        <v>559</v>
      </c>
      <c r="F514" s="16">
        <v>1</v>
      </c>
      <c r="H514">
        <v>33231</v>
      </c>
      <c r="I514">
        <v>34517</v>
      </c>
      <c r="J514">
        <v>25</v>
      </c>
      <c r="K514">
        <v>19</v>
      </c>
      <c r="L514">
        <v>1.0386988053323705</v>
      </c>
    </row>
    <row r="515" spans="1:12" x14ac:dyDescent="0.25">
      <c r="A515">
        <v>2010</v>
      </c>
      <c r="B515">
        <v>74</v>
      </c>
      <c r="C515" t="s">
        <v>414</v>
      </c>
      <c r="D515" s="16">
        <v>311</v>
      </c>
      <c r="E515" s="16">
        <v>682</v>
      </c>
      <c r="F515" s="16">
        <v>0</v>
      </c>
      <c r="H515">
        <v>34456</v>
      </c>
      <c r="I515">
        <v>32598</v>
      </c>
      <c r="J515">
        <v>25</v>
      </c>
      <c r="K515">
        <v>19</v>
      </c>
      <c r="L515">
        <v>0.94607615509635479</v>
      </c>
    </row>
    <row r="516" spans="1:12" x14ac:dyDescent="0.25">
      <c r="A516">
        <v>2011</v>
      </c>
      <c r="B516">
        <v>74</v>
      </c>
      <c r="C516" t="s">
        <v>414</v>
      </c>
      <c r="D516" s="16">
        <v>264</v>
      </c>
      <c r="E516" s="16">
        <v>558</v>
      </c>
      <c r="F516" s="16">
        <v>0</v>
      </c>
      <c r="H516">
        <v>34890</v>
      </c>
      <c r="I516">
        <v>33009</v>
      </c>
      <c r="J516">
        <v>25</v>
      </c>
      <c r="K516">
        <v>18</v>
      </c>
      <c r="L516">
        <v>0.94608770421324162</v>
      </c>
    </row>
    <row r="517" spans="1:12" x14ac:dyDescent="0.25">
      <c r="A517">
        <v>2012</v>
      </c>
      <c r="B517">
        <v>74</v>
      </c>
      <c r="C517" t="s">
        <v>414</v>
      </c>
      <c r="D517" s="16">
        <v>347</v>
      </c>
      <c r="E517" s="16">
        <v>746</v>
      </c>
      <c r="F517" s="16">
        <v>0</v>
      </c>
      <c r="H517">
        <v>35308</v>
      </c>
      <c r="I517">
        <v>33404</v>
      </c>
      <c r="J517">
        <v>25</v>
      </c>
      <c r="K517">
        <v>18</v>
      </c>
      <c r="L517">
        <v>0.94607454401268831</v>
      </c>
    </row>
    <row r="518" spans="1:12" x14ac:dyDescent="0.25">
      <c r="A518">
        <v>2013</v>
      </c>
      <c r="B518">
        <v>74</v>
      </c>
      <c r="C518" t="s">
        <v>414</v>
      </c>
      <c r="D518" s="16">
        <v>276</v>
      </c>
      <c r="E518" s="16">
        <v>560</v>
      </c>
      <c r="F518" s="16">
        <v>0</v>
      </c>
      <c r="H518">
        <v>36837</v>
      </c>
      <c r="I518">
        <v>34851</v>
      </c>
      <c r="J518">
        <v>25</v>
      </c>
      <c r="K518">
        <v>19</v>
      </c>
      <c r="L518">
        <v>0.94608681488720581</v>
      </c>
    </row>
    <row r="519" spans="1:12" x14ac:dyDescent="0.25">
      <c r="A519">
        <v>2014</v>
      </c>
      <c r="B519">
        <v>74</v>
      </c>
      <c r="C519" t="s">
        <v>414</v>
      </c>
      <c r="D519" s="16">
        <v>266</v>
      </c>
      <c r="E519" s="16">
        <v>559</v>
      </c>
      <c r="F519" s="16">
        <v>2</v>
      </c>
      <c r="H519">
        <v>37277</v>
      </c>
      <c r="I519">
        <v>35267</v>
      </c>
      <c r="J519">
        <v>25</v>
      </c>
      <c r="K519">
        <v>18</v>
      </c>
      <c r="L519">
        <v>0.9460793518791748</v>
      </c>
    </row>
    <row r="520" spans="1:12" x14ac:dyDescent="0.25">
      <c r="A520">
        <v>2008</v>
      </c>
      <c r="B520">
        <v>75</v>
      </c>
      <c r="C520" t="s">
        <v>417</v>
      </c>
      <c r="D520" s="16">
        <v>260</v>
      </c>
      <c r="E520" s="16">
        <v>890</v>
      </c>
      <c r="F520" s="16">
        <v>0</v>
      </c>
      <c r="H520">
        <v>12856</v>
      </c>
      <c r="I520">
        <v>4210</v>
      </c>
      <c r="J520">
        <v>9</v>
      </c>
      <c r="K520">
        <v>8</v>
      </c>
      <c r="L520">
        <v>0.32747355320472932</v>
      </c>
    </row>
    <row r="521" spans="1:12" x14ac:dyDescent="0.25">
      <c r="A521">
        <v>2009</v>
      </c>
      <c r="B521">
        <v>75</v>
      </c>
      <c r="C521" t="s">
        <v>417</v>
      </c>
      <c r="D521" s="16">
        <v>313</v>
      </c>
      <c r="E521" s="16">
        <v>1112</v>
      </c>
      <c r="F521" s="16">
        <v>0</v>
      </c>
      <c r="H521">
        <v>12923</v>
      </c>
      <c r="I521">
        <v>4186</v>
      </c>
      <c r="J521">
        <v>11</v>
      </c>
      <c r="K521">
        <v>8</v>
      </c>
      <c r="L521">
        <v>0.32391859475354018</v>
      </c>
    </row>
    <row r="522" spans="1:12" x14ac:dyDescent="0.25">
      <c r="A522">
        <v>2010</v>
      </c>
      <c r="B522">
        <v>75</v>
      </c>
      <c r="C522" t="s">
        <v>417</v>
      </c>
      <c r="D522" s="16">
        <v>334</v>
      </c>
      <c r="E522" s="16">
        <v>1007</v>
      </c>
      <c r="F522" s="16">
        <v>0</v>
      </c>
      <c r="H522">
        <v>12134</v>
      </c>
      <c r="I522">
        <v>4617</v>
      </c>
      <c r="J522">
        <v>11</v>
      </c>
      <c r="K522">
        <v>7</v>
      </c>
      <c r="L522">
        <v>0.38050107136970496</v>
      </c>
    </row>
    <row r="523" spans="1:12" x14ac:dyDescent="0.25">
      <c r="A523">
        <v>2011</v>
      </c>
      <c r="B523">
        <v>75</v>
      </c>
      <c r="C523" t="s">
        <v>417</v>
      </c>
      <c r="D523" s="16">
        <v>214</v>
      </c>
      <c r="E523" s="16">
        <v>484</v>
      </c>
      <c r="F523" s="16">
        <v>0</v>
      </c>
      <c r="H523">
        <v>12138</v>
      </c>
      <c r="I523">
        <v>5192</v>
      </c>
      <c r="J523">
        <v>11</v>
      </c>
      <c r="K523">
        <v>7</v>
      </c>
      <c r="L523">
        <v>0.42774756961608174</v>
      </c>
    </row>
    <row r="524" spans="1:12" x14ac:dyDescent="0.25">
      <c r="A524">
        <v>2012</v>
      </c>
      <c r="B524">
        <v>75</v>
      </c>
      <c r="C524" t="s">
        <v>417</v>
      </c>
      <c r="D524" s="16">
        <v>170</v>
      </c>
      <c r="E524" s="16">
        <v>373</v>
      </c>
      <c r="F524" s="16">
        <v>1</v>
      </c>
      <c r="H524">
        <v>12142</v>
      </c>
      <c r="I524">
        <v>5424</v>
      </c>
      <c r="J524">
        <v>11</v>
      </c>
      <c r="K524">
        <v>7</v>
      </c>
      <c r="L524">
        <v>0.44671388568604842</v>
      </c>
    </row>
    <row r="525" spans="1:12" x14ac:dyDescent="0.25">
      <c r="A525">
        <v>2013</v>
      </c>
      <c r="B525">
        <v>75</v>
      </c>
      <c r="C525" t="s">
        <v>417</v>
      </c>
      <c r="D525" s="16">
        <v>177</v>
      </c>
      <c r="E525" s="16">
        <v>417</v>
      </c>
      <c r="F525" s="16">
        <v>0</v>
      </c>
      <c r="H525">
        <v>12511</v>
      </c>
      <c r="I525">
        <v>5486</v>
      </c>
      <c r="J525">
        <v>11</v>
      </c>
      <c r="K525">
        <v>7</v>
      </c>
      <c r="L525">
        <v>0.43849412516985053</v>
      </c>
    </row>
    <row r="526" spans="1:12" x14ac:dyDescent="0.25">
      <c r="A526">
        <v>2014</v>
      </c>
      <c r="B526">
        <v>75</v>
      </c>
      <c r="C526" t="s">
        <v>417</v>
      </c>
      <c r="D526" s="16">
        <v>193</v>
      </c>
      <c r="E526" s="16">
        <v>467</v>
      </c>
      <c r="F526" s="16">
        <v>0</v>
      </c>
      <c r="H526">
        <v>12524</v>
      </c>
      <c r="I526">
        <v>6214</v>
      </c>
      <c r="J526">
        <v>11</v>
      </c>
      <c r="K526">
        <v>6</v>
      </c>
      <c r="L526">
        <v>0.49616735867135103</v>
      </c>
    </row>
    <row r="527" spans="1:12" x14ac:dyDescent="0.25">
      <c r="A527">
        <v>2008</v>
      </c>
      <c r="B527">
        <v>76</v>
      </c>
      <c r="C527" t="s">
        <v>421</v>
      </c>
      <c r="D527" s="16">
        <v>53</v>
      </c>
      <c r="E527" s="16">
        <v>177</v>
      </c>
      <c r="F527" s="16">
        <v>0</v>
      </c>
      <c r="H527">
        <v>31758</v>
      </c>
      <c r="I527">
        <v>578</v>
      </c>
      <c r="J527">
        <v>12</v>
      </c>
      <c r="K527">
        <v>19</v>
      </c>
      <c r="L527">
        <v>1.8200138547767492E-2</v>
      </c>
    </row>
    <row r="528" spans="1:12" x14ac:dyDescent="0.25">
      <c r="A528">
        <v>2009</v>
      </c>
      <c r="B528">
        <v>76</v>
      </c>
      <c r="C528" t="s">
        <v>421</v>
      </c>
      <c r="D528" s="16">
        <v>13</v>
      </c>
      <c r="E528" s="16">
        <v>41</v>
      </c>
      <c r="F528" s="16">
        <v>0</v>
      </c>
      <c r="H528">
        <v>32190</v>
      </c>
      <c r="I528">
        <v>2503</v>
      </c>
      <c r="J528">
        <v>15</v>
      </c>
      <c r="K528">
        <v>18</v>
      </c>
      <c r="L528">
        <v>7.7757067412239825E-2</v>
      </c>
    </row>
    <row r="529" spans="1:12" x14ac:dyDescent="0.25">
      <c r="A529">
        <v>2010</v>
      </c>
      <c r="B529">
        <v>76</v>
      </c>
      <c r="C529" t="s">
        <v>421</v>
      </c>
      <c r="D529" s="16">
        <v>5</v>
      </c>
      <c r="E529" s="16">
        <v>18</v>
      </c>
      <c r="F529" s="16">
        <v>0</v>
      </c>
      <c r="H529">
        <v>33587</v>
      </c>
      <c r="I529">
        <v>7623</v>
      </c>
      <c r="J529">
        <v>15</v>
      </c>
      <c r="K529">
        <v>19</v>
      </c>
      <c r="L529">
        <v>0.22696281299312235</v>
      </c>
    </row>
    <row r="530" spans="1:12" x14ac:dyDescent="0.25">
      <c r="A530">
        <v>2011</v>
      </c>
      <c r="B530">
        <v>76</v>
      </c>
      <c r="C530" t="s">
        <v>421</v>
      </c>
      <c r="D530" s="16">
        <v>8</v>
      </c>
      <c r="E530" s="16">
        <v>52</v>
      </c>
      <c r="F530" s="16">
        <v>0</v>
      </c>
      <c r="H530">
        <v>34071</v>
      </c>
      <c r="I530">
        <v>7935</v>
      </c>
      <c r="J530">
        <v>15</v>
      </c>
      <c r="K530">
        <v>18</v>
      </c>
      <c r="L530">
        <v>0.23289601127058202</v>
      </c>
    </row>
    <row r="531" spans="1:12" x14ac:dyDescent="0.25">
      <c r="A531">
        <v>2012</v>
      </c>
      <c r="B531">
        <v>76</v>
      </c>
      <c r="C531" t="s">
        <v>421</v>
      </c>
      <c r="D531" s="16">
        <v>18</v>
      </c>
      <c r="E531" s="16">
        <v>75</v>
      </c>
      <c r="F531" s="16">
        <v>0</v>
      </c>
      <c r="H531">
        <v>34539</v>
      </c>
      <c r="I531">
        <v>4859</v>
      </c>
      <c r="J531">
        <v>15</v>
      </c>
      <c r="K531">
        <v>18</v>
      </c>
      <c r="L531">
        <v>0.14068154839456845</v>
      </c>
    </row>
    <row r="532" spans="1:12" x14ac:dyDescent="0.25">
      <c r="A532">
        <v>2013</v>
      </c>
      <c r="B532">
        <v>76</v>
      </c>
      <c r="C532" t="s">
        <v>421</v>
      </c>
      <c r="D532" s="16">
        <v>14</v>
      </c>
      <c r="E532" s="16">
        <v>68</v>
      </c>
      <c r="F532" s="16">
        <v>1</v>
      </c>
      <c r="H532">
        <v>36098</v>
      </c>
      <c r="I532">
        <v>6025</v>
      </c>
      <c r="J532">
        <v>15</v>
      </c>
      <c r="K532">
        <v>18</v>
      </c>
      <c r="L532">
        <v>0.16690675383677767</v>
      </c>
    </row>
    <row r="533" spans="1:12" x14ac:dyDescent="0.25">
      <c r="A533">
        <v>2014</v>
      </c>
      <c r="B533">
        <v>76</v>
      </c>
      <c r="C533" t="s">
        <v>421</v>
      </c>
      <c r="D533" s="16">
        <v>11</v>
      </c>
      <c r="E533" s="16">
        <v>46</v>
      </c>
      <c r="F533" s="16">
        <v>0</v>
      </c>
      <c r="H533">
        <v>36586</v>
      </c>
      <c r="I533">
        <v>6637</v>
      </c>
      <c r="J533">
        <v>15</v>
      </c>
      <c r="K533">
        <v>18</v>
      </c>
      <c r="L533">
        <v>0.18140818892472529</v>
      </c>
    </row>
    <row r="534" spans="1:12" x14ac:dyDescent="0.25">
      <c r="A534">
        <v>2008</v>
      </c>
      <c r="B534">
        <v>77</v>
      </c>
      <c r="C534" t="s">
        <v>423</v>
      </c>
      <c r="D534" s="16">
        <v>61</v>
      </c>
      <c r="E534" s="16">
        <v>287</v>
      </c>
      <c r="F534" s="16">
        <v>0</v>
      </c>
      <c r="H534">
        <v>67941</v>
      </c>
      <c r="I534">
        <v>6738</v>
      </c>
      <c r="J534">
        <v>34</v>
      </c>
      <c r="K534">
        <v>40</v>
      </c>
      <c r="L534">
        <v>9.9174283569567714E-2</v>
      </c>
    </row>
    <row r="535" spans="1:12" x14ac:dyDescent="0.25">
      <c r="A535">
        <v>2009</v>
      </c>
      <c r="B535">
        <v>77</v>
      </c>
      <c r="C535" t="s">
        <v>423</v>
      </c>
      <c r="D535" s="16">
        <v>67</v>
      </c>
      <c r="E535" s="16">
        <v>390</v>
      </c>
      <c r="F535" s="16">
        <v>1</v>
      </c>
      <c r="H535">
        <v>68527</v>
      </c>
      <c r="I535">
        <v>16269</v>
      </c>
      <c r="J535">
        <v>35</v>
      </c>
      <c r="K535">
        <v>38</v>
      </c>
      <c r="L535">
        <v>0.23741007194244604</v>
      </c>
    </row>
    <row r="536" spans="1:12" x14ac:dyDescent="0.25">
      <c r="A536">
        <v>2010</v>
      </c>
      <c r="B536">
        <v>77</v>
      </c>
      <c r="C536" t="s">
        <v>423</v>
      </c>
      <c r="D536" s="16">
        <v>34</v>
      </c>
      <c r="E536" s="16">
        <v>183</v>
      </c>
      <c r="F536" s="16">
        <v>0</v>
      </c>
      <c r="H536">
        <v>66803</v>
      </c>
      <c r="I536">
        <v>18892</v>
      </c>
      <c r="J536">
        <v>35</v>
      </c>
      <c r="K536">
        <v>37</v>
      </c>
      <c r="L536">
        <v>0.28280167058365641</v>
      </c>
    </row>
    <row r="537" spans="1:12" x14ac:dyDescent="0.25">
      <c r="A537">
        <v>2011</v>
      </c>
      <c r="B537">
        <v>77</v>
      </c>
      <c r="C537" t="s">
        <v>423</v>
      </c>
      <c r="D537" s="16">
        <v>33</v>
      </c>
      <c r="E537" s="16">
        <v>130</v>
      </c>
      <c r="F537" s="16">
        <v>0</v>
      </c>
      <c r="H537">
        <v>67199</v>
      </c>
      <c r="I537">
        <v>20187</v>
      </c>
      <c r="J537">
        <v>35</v>
      </c>
      <c r="K537">
        <v>35</v>
      </c>
      <c r="L537">
        <v>0.30040625604547688</v>
      </c>
    </row>
    <row r="538" spans="1:12" x14ac:dyDescent="0.25">
      <c r="A538">
        <v>2012</v>
      </c>
      <c r="B538">
        <v>77</v>
      </c>
      <c r="C538" t="s">
        <v>423</v>
      </c>
      <c r="D538" s="16">
        <v>43</v>
      </c>
      <c r="E538" s="16">
        <v>227</v>
      </c>
      <c r="F538" s="16">
        <v>0</v>
      </c>
      <c r="H538">
        <v>67581</v>
      </c>
      <c r="I538">
        <v>13161</v>
      </c>
      <c r="J538">
        <v>35</v>
      </c>
      <c r="K538">
        <v>34</v>
      </c>
      <c r="L538">
        <v>0.19474408487592668</v>
      </c>
    </row>
    <row r="539" spans="1:12" x14ac:dyDescent="0.25">
      <c r="A539">
        <v>2013</v>
      </c>
      <c r="B539">
        <v>77</v>
      </c>
      <c r="C539" t="s">
        <v>423</v>
      </c>
      <c r="D539" s="16">
        <v>31</v>
      </c>
      <c r="E539" s="16">
        <v>200</v>
      </c>
      <c r="F539" s="16">
        <v>2</v>
      </c>
      <c r="H539">
        <v>70041</v>
      </c>
      <c r="I539">
        <v>16509</v>
      </c>
      <c r="J539">
        <v>35</v>
      </c>
      <c r="K539">
        <v>35</v>
      </c>
      <c r="L539">
        <v>0.23570480147342271</v>
      </c>
    </row>
    <row r="540" spans="1:12" x14ac:dyDescent="0.25">
      <c r="A540">
        <v>2014</v>
      </c>
      <c r="B540">
        <v>77</v>
      </c>
      <c r="C540" t="s">
        <v>423</v>
      </c>
      <c r="D540" s="16">
        <v>68</v>
      </c>
      <c r="E540" s="16">
        <v>594</v>
      </c>
      <c r="F540" s="16">
        <v>2</v>
      </c>
      <c r="H540">
        <v>70472</v>
      </c>
      <c r="I540">
        <v>20772</v>
      </c>
      <c r="J540">
        <v>35</v>
      </c>
      <c r="K540">
        <v>34</v>
      </c>
      <c r="L540">
        <v>0.29475536383244411</v>
      </c>
    </row>
    <row r="541" spans="1:12" x14ac:dyDescent="0.25">
      <c r="A541">
        <v>2008</v>
      </c>
      <c r="B541">
        <v>78</v>
      </c>
      <c r="C541" t="s">
        <v>424</v>
      </c>
      <c r="D541" s="16">
        <v>145</v>
      </c>
      <c r="E541" s="16">
        <v>588</v>
      </c>
      <c r="F541" s="16">
        <v>1</v>
      </c>
      <c r="H541">
        <v>67206</v>
      </c>
      <c r="I541">
        <v>16252</v>
      </c>
      <c r="J541">
        <v>23</v>
      </c>
      <c r="K541">
        <v>40</v>
      </c>
      <c r="L541">
        <v>0.24182364669821146</v>
      </c>
    </row>
    <row r="542" spans="1:12" x14ac:dyDescent="0.25">
      <c r="A542">
        <v>2009</v>
      </c>
      <c r="B542">
        <v>78</v>
      </c>
      <c r="C542" t="s">
        <v>424</v>
      </c>
      <c r="D542" s="16">
        <v>35</v>
      </c>
      <c r="E542" s="16">
        <v>224</v>
      </c>
      <c r="F542" s="16">
        <v>1</v>
      </c>
      <c r="H542">
        <v>67516</v>
      </c>
      <c r="I542">
        <v>17452</v>
      </c>
      <c r="J542">
        <v>31</v>
      </c>
      <c r="K542">
        <v>37</v>
      </c>
      <c r="L542">
        <v>0.25848687718466734</v>
      </c>
    </row>
    <row r="543" spans="1:12" x14ac:dyDescent="0.25">
      <c r="A543">
        <v>2010</v>
      </c>
      <c r="B543">
        <v>78</v>
      </c>
      <c r="C543" t="s">
        <v>424</v>
      </c>
      <c r="D543" s="16">
        <v>23</v>
      </c>
      <c r="E543" s="16">
        <v>127</v>
      </c>
      <c r="F543" s="16">
        <v>2</v>
      </c>
      <c r="H543">
        <v>65463</v>
      </c>
      <c r="I543">
        <v>6350</v>
      </c>
      <c r="J543">
        <v>31</v>
      </c>
      <c r="K543">
        <v>36</v>
      </c>
      <c r="L543">
        <v>9.7001359546614124E-2</v>
      </c>
    </row>
    <row r="544" spans="1:12" x14ac:dyDescent="0.25">
      <c r="A544">
        <v>2011</v>
      </c>
      <c r="B544">
        <v>78</v>
      </c>
      <c r="C544" t="s">
        <v>424</v>
      </c>
      <c r="D544" s="16">
        <v>17</v>
      </c>
      <c r="E544" s="16">
        <v>110</v>
      </c>
      <c r="F544" s="16">
        <v>0</v>
      </c>
      <c r="H544">
        <v>65606</v>
      </c>
      <c r="I544">
        <v>6987</v>
      </c>
      <c r="J544">
        <v>31</v>
      </c>
      <c r="K544">
        <v>34</v>
      </c>
      <c r="L544">
        <v>0.10649940554217602</v>
      </c>
    </row>
    <row r="545" spans="1:12" x14ac:dyDescent="0.25">
      <c r="A545">
        <v>2012</v>
      </c>
      <c r="B545">
        <v>78</v>
      </c>
      <c r="C545" t="s">
        <v>424</v>
      </c>
      <c r="D545" s="16">
        <v>11</v>
      </c>
      <c r="E545" s="16">
        <v>58</v>
      </c>
      <c r="F545" s="16">
        <v>0</v>
      </c>
      <c r="H545">
        <v>65744</v>
      </c>
      <c r="I545">
        <v>7512</v>
      </c>
      <c r="J545">
        <v>31</v>
      </c>
      <c r="K545">
        <v>33</v>
      </c>
      <c r="L545">
        <v>0.11426137746410318</v>
      </c>
    </row>
    <row r="546" spans="1:12" x14ac:dyDescent="0.25">
      <c r="A546">
        <v>2013</v>
      </c>
      <c r="B546">
        <v>78</v>
      </c>
      <c r="C546" t="s">
        <v>424</v>
      </c>
      <c r="D546" s="16">
        <v>6</v>
      </c>
      <c r="E546" s="16">
        <v>34</v>
      </c>
      <c r="F546" s="16">
        <v>0</v>
      </c>
      <c r="H546">
        <v>67875</v>
      </c>
      <c r="I546">
        <v>9508</v>
      </c>
      <c r="J546">
        <v>31</v>
      </c>
      <c r="K546">
        <v>34</v>
      </c>
      <c r="L546">
        <v>0.14008103130755065</v>
      </c>
    </row>
    <row r="547" spans="1:12" x14ac:dyDescent="0.25">
      <c r="A547">
        <v>2014</v>
      </c>
      <c r="B547">
        <v>78</v>
      </c>
      <c r="C547" t="s">
        <v>424</v>
      </c>
      <c r="D547" s="16">
        <v>6</v>
      </c>
      <c r="E547" s="16">
        <v>30</v>
      </c>
      <c r="F547" s="16">
        <v>1</v>
      </c>
      <c r="H547">
        <v>68065</v>
      </c>
      <c r="I547">
        <v>11433</v>
      </c>
      <c r="J547">
        <v>31</v>
      </c>
      <c r="K547">
        <v>33</v>
      </c>
      <c r="L547">
        <v>0.16797179166972748</v>
      </c>
    </row>
    <row r="548" spans="1:12" x14ac:dyDescent="0.25">
      <c r="A548">
        <v>2008</v>
      </c>
      <c r="B548">
        <v>79</v>
      </c>
      <c r="C548" t="s">
        <v>432</v>
      </c>
      <c r="D548" s="16">
        <v>93</v>
      </c>
      <c r="E548" s="16">
        <v>285</v>
      </c>
      <c r="F548" s="16">
        <v>0</v>
      </c>
      <c r="H548">
        <v>24879</v>
      </c>
      <c r="I548">
        <v>8515</v>
      </c>
      <c r="J548">
        <v>15</v>
      </c>
      <c r="K548">
        <v>15</v>
      </c>
      <c r="L548">
        <v>0.34225652156437159</v>
      </c>
    </row>
    <row r="549" spans="1:12" x14ac:dyDescent="0.25">
      <c r="A549">
        <v>2009</v>
      </c>
      <c r="B549">
        <v>79</v>
      </c>
      <c r="C549" t="s">
        <v>432</v>
      </c>
      <c r="D549" s="16">
        <v>152</v>
      </c>
      <c r="E549" s="16">
        <v>524</v>
      </c>
      <c r="F549" s="16">
        <v>1</v>
      </c>
      <c r="H549">
        <v>25060</v>
      </c>
      <c r="I549">
        <v>8294</v>
      </c>
      <c r="J549">
        <v>18</v>
      </c>
      <c r="K549">
        <v>14</v>
      </c>
      <c r="L549">
        <v>0.33096568236233043</v>
      </c>
    </row>
    <row r="550" spans="1:12" x14ac:dyDescent="0.25">
      <c r="A550">
        <v>2010</v>
      </c>
      <c r="B550">
        <v>79</v>
      </c>
      <c r="C550" t="s">
        <v>432</v>
      </c>
      <c r="D550" s="16">
        <v>241</v>
      </c>
      <c r="E550" s="16">
        <v>848</v>
      </c>
      <c r="F550" s="16">
        <v>1</v>
      </c>
      <c r="H550">
        <v>24131</v>
      </c>
      <c r="I550">
        <v>8466</v>
      </c>
      <c r="J550">
        <v>18</v>
      </c>
      <c r="K550">
        <v>14</v>
      </c>
      <c r="L550">
        <v>0.35083502548588952</v>
      </c>
    </row>
    <row r="551" spans="1:12" x14ac:dyDescent="0.25">
      <c r="A551">
        <v>2011</v>
      </c>
      <c r="B551">
        <v>79</v>
      </c>
      <c r="C551" t="s">
        <v>432</v>
      </c>
      <c r="D551" s="16">
        <v>122</v>
      </c>
      <c r="E551" s="16">
        <v>380</v>
      </c>
      <c r="F551" s="16">
        <v>2</v>
      </c>
      <c r="H551">
        <v>24226</v>
      </c>
      <c r="I551">
        <v>12410</v>
      </c>
      <c r="J551">
        <v>18</v>
      </c>
      <c r="K551">
        <v>13</v>
      </c>
      <c r="L551">
        <v>0.51225955584908778</v>
      </c>
    </row>
    <row r="552" spans="1:12" x14ac:dyDescent="0.25">
      <c r="A552">
        <v>2012</v>
      </c>
      <c r="B552">
        <v>79</v>
      </c>
      <c r="C552" t="s">
        <v>432</v>
      </c>
      <c r="D552" s="16">
        <v>121</v>
      </c>
      <c r="E552" s="16">
        <v>350</v>
      </c>
      <c r="F552" s="16">
        <v>2</v>
      </c>
      <c r="H552">
        <v>24317</v>
      </c>
      <c r="I552">
        <v>13455</v>
      </c>
      <c r="J552">
        <v>18</v>
      </c>
      <c r="K552">
        <v>13</v>
      </c>
      <c r="L552">
        <v>0.55331660977916686</v>
      </c>
    </row>
    <row r="553" spans="1:12" x14ac:dyDescent="0.25">
      <c r="A553">
        <v>2013</v>
      </c>
      <c r="B553">
        <v>79</v>
      </c>
      <c r="C553" t="s">
        <v>432</v>
      </c>
      <c r="D553" s="16">
        <v>61</v>
      </c>
      <c r="E553" s="16">
        <v>175</v>
      </c>
      <c r="F553" s="16">
        <v>0</v>
      </c>
      <c r="H553">
        <v>25150</v>
      </c>
      <c r="I553">
        <v>13721</v>
      </c>
      <c r="J553">
        <v>18</v>
      </c>
      <c r="K553">
        <v>13</v>
      </c>
      <c r="L553">
        <v>0.54556660039761429</v>
      </c>
    </row>
    <row r="554" spans="1:12" x14ac:dyDescent="0.25">
      <c r="A554">
        <v>2014</v>
      </c>
      <c r="B554">
        <v>79</v>
      </c>
      <c r="C554" t="s">
        <v>432</v>
      </c>
      <c r="D554" s="16">
        <v>10</v>
      </c>
      <c r="E554" s="16">
        <v>23</v>
      </c>
      <c r="F554" s="16">
        <v>0</v>
      </c>
      <c r="H554">
        <v>25260</v>
      </c>
      <c r="I554">
        <v>14504</v>
      </c>
      <c r="J554">
        <v>18</v>
      </c>
      <c r="K554">
        <v>13</v>
      </c>
      <c r="L554">
        <v>0.57418844022169435</v>
      </c>
    </row>
    <row r="555" spans="1:12" x14ac:dyDescent="0.25">
      <c r="A555">
        <v>2008</v>
      </c>
      <c r="B555">
        <v>80</v>
      </c>
      <c r="C555" t="s">
        <v>434</v>
      </c>
      <c r="D555" s="16">
        <v>128</v>
      </c>
      <c r="E555" s="16">
        <v>412</v>
      </c>
      <c r="F555" s="16">
        <v>1</v>
      </c>
      <c r="H555">
        <v>15391</v>
      </c>
      <c r="I555">
        <v>11164</v>
      </c>
      <c r="J555">
        <v>10</v>
      </c>
      <c r="K555">
        <v>9</v>
      </c>
      <c r="L555">
        <v>0.7253589760249497</v>
      </c>
    </row>
    <row r="556" spans="1:12" x14ac:dyDescent="0.25">
      <c r="A556">
        <v>2009</v>
      </c>
      <c r="B556">
        <v>80</v>
      </c>
      <c r="C556" t="s">
        <v>434</v>
      </c>
      <c r="D556" s="16">
        <v>120</v>
      </c>
      <c r="E556" s="16">
        <v>352</v>
      </c>
      <c r="F556" s="16">
        <v>2</v>
      </c>
      <c r="H556">
        <v>15464</v>
      </c>
      <c r="I556">
        <v>9743</v>
      </c>
      <c r="J556">
        <v>11</v>
      </c>
      <c r="K556">
        <v>9</v>
      </c>
      <c r="L556">
        <v>0.63004397309881011</v>
      </c>
    </row>
    <row r="557" spans="1:12" x14ac:dyDescent="0.25">
      <c r="A557">
        <v>2010</v>
      </c>
      <c r="B557">
        <v>80</v>
      </c>
      <c r="C557" t="s">
        <v>434</v>
      </c>
      <c r="D557" s="16">
        <v>78</v>
      </c>
      <c r="E557" s="16">
        <v>266</v>
      </c>
      <c r="F557" s="16">
        <v>6</v>
      </c>
      <c r="H557">
        <v>14941</v>
      </c>
      <c r="I557">
        <v>10009</v>
      </c>
      <c r="J557">
        <v>11</v>
      </c>
      <c r="K557">
        <v>9</v>
      </c>
      <c r="L557">
        <v>0.66990161301117734</v>
      </c>
    </row>
    <row r="558" spans="1:12" x14ac:dyDescent="0.25">
      <c r="A558">
        <v>2011</v>
      </c>
      <c r="B558">
        <v>80</v>
      </c>
      <c r="C558" t="s">
        <v>434</v>
      </c>
      <c r="D558" s="16">
        <v>36</v>
      </c>
      <c r="E558" s="16">
        <v>101</v>
      </c>
      <c r="F558" s="16">
        <v>0</v>
      </c>
      <c r="H558">
        <v>14971</v>
      </c>
      <c r="I558">
        <v>10223</v>
      </c>
      <c r="J558">
        <v>11</v>
      </c>
      <c r="K558">
        <v>8</v>
      </c>
      <c r="L558">
        <v>0.68285351679914497</v>
      </c>
    </row>
    <row r="559" spans="1:12" x14ac:dyDescent="0.25">
      <c r="A559">
        <v>2012</v>
      </c>
      <c r="B559">
        <v>80</v>
      </c>
      <c r="C559" t="s">
        <v>434</v>
      </c>
      <c r="D559" s="16">
        <v>48</v>
      </c>
      <c r="E559" s="16">
        <v>139</v>
      </c>
      <c r="F559" s="16">
        <v>1</v>
      </c>
      <c r="H559">
        <v>15000</v>
      </c>
      <c r="I559">
        <v>10314</v>
      </c>
      <c r="J559">
        <v>11</v>
      </c>
      <c r="K559">
        <v>8</v>
      </c>
      <c r="L559">
        <v>0.68759999999999999</v>
      </c>
    </row>
    <row r="560" spans="1:12" x14ac:dyDescent="0.25">
      <c r="A560">
        <v>2013</v>
      </c>
      <c r="B560">
        <v>80</v>
      </c>
      <c r="C560" t="s">
        <v>434</v>
      </c>
      <c r="D560" s="16">
        <v>41</v>
      </c>
      <c r="E560" s="16">
        <v>126</v>
      </c>
      <c r="F560" s="16">
        <v>1</v>
      </c>
      <c r="H560">
        <v>15483</v>
      </c>
      <c r="I560">
        <v>10485</v>
      </c>
      <c r="J560">
        <v>11</v>
      </c>
      <c r="K560">
        <v>8</v>
      </c>
      <c r="L560">
        <v>0.67719434218174768</v>
      </c>
    </row>
    <row r="561" spans="1:12" x14ac:dyDescent="0.25">
      <c r="A561">
        <v>2014</v>
      </c>
      <c r="B561">
        <v>80</v>
      </c>
      <c r="C561" t="s">
        <v>434</v>
      </c>
      <c r="D561" s="16">
        <v>20</v>
      </c>
      <c r="E561" s="16">
        <v>83</v>
      </c>
      <c r="F561" s="16">
        <v>1</v>
      </c>
      <c r="H561">
        <v>15523</v>
      </c>
      <c r="I561">
        <v>10673</v>
      </c>
      <c r="J561">
        <v>11</v>
      </c>
      <c r="K561">
        <v>8</v>
      </c>
      <c r="L561">
        <v>0.68756039425368809</v>
      </c>
    </row>
    <row r="562" spans="1:12" x14ac:dyDescent="0.25">
      <c r="A562">
        <v>2008</v>
      </c>
      <c r="B562">
        <v>81</v>
      </c>
      <c r="C562" t="s">
        <v>436</v>
      </c>
      <c r="D562" s="16">
        <v>48</v>
      </c>
      <c r="E562" s="16">
        <v>189</v>
      </c>
      <c r="F562" s="16">
        <v>1</v>
      </c>
      <c r="H562">
        <v>74576</v>
      </c>
      <c r="I562">
        <v>72051</v>
      </c>
      <c r="J562">
        <v>49</v>
      </c>
      <c r="K562">
        <v>44</v>
      </c>
      <c r="L562">
        <v>0.96614192233426299</v>
      </c>
    </row>
    <row r="563" spans="1:12" x14ac:dyDescent="0.25">
      <c r="A563">
        <v>2009</v>
      </c>
      <c r="B563">
        <v>81</v>
      </c>
      <c r="C563" t="s">
        <v>436</v>
      </c>
      <c r="D563" s="16">
        <v>35</v>
      </c>
      <c r="E563" s="16">
        <v>107</v>
      </c>
      <c r="F563" s="16">
        <v>1</v>
      </c>
      <c r="H563">
        <v>75320</v>
      </c>
      <c r="I563">
        <v>72051</v>
      </c>
      <c r="J563">
        <v>54</v>
      </c>
      <c r="K563">
        <v>41</v>
      </c>
      <c r="L563">
        <v>0.9565985130111524</v>
      </c>
    </row>
    <row r="564" spans="1:12" x14ac:dyDescent="0.25">
      <c r="A564">
        <v>2010</v>
      </c>
      <c r="B564">
        <v>81</v>
      </c>
      <c r="C564" t="s">
        <v>436</v>
      </c>
      <c r="D564" s="16">
        <v>62</v>
      </c>
      <c r="E564" s="16">
        <v>281</v>
      </c>
      <c r="F564" s="16">
        <v>3</v>
      </c>
      <c r="H564">
        <v>73610</v>
      </c>
      <c r="I564">
        <v>73277</v>
      </c>
      <c r="J564">
        <v>54</v>
      </c>
      <c r="K564">
        <v>41</v>
      </c>
      <c r="L564">
        <v>0.99547615813068879</v>
      </c>
    </row>
    <row r="565" spans="1:12" x14ac:dyDescent="0.25">
      <c r="A565">
        <v>2011</v>
      </c>
      <c r="B565">
        <v>81</v>
      </c>
      <c r="C565" t="s">
        <v>436</v>
      </c>
      <c r="D565" s="16">
        <v>28</v>
      </c>
      <c r="E565" s="16">
        <v>123</v>
      </c>
      <c r="F565" s="16">
        <v>1</v>
      </c>
      <c r="H565">
        <v>74142</v>
      </c>
      <c r="I565">
        <v>74000</v>
      </c>
      <c r="J565">
        <v>54</v>
      </c>
      <c r="K565">
        <v>38</v>
      </c>
      <c r="L565">
        <v>0.99808475627849258</v>
      </c>
    </row>
    <row r="566" spans="1:12" x14ac:dyDescent="0.25">
      <c r="A566">
        <v>2012</v>
      </c>
      <c r="B566">
        <v>81</v>
      </c>
      <c r="C566" t="s">
        <v>436</v>
      </c>
      <c r="D566" s="16">
        <v>43</v>
      </c>
      <c r="E566" s="16">
        <v>226</v>
      </c>
      <c r="F566" s="16">
        <v>1</v>
      </c>
      <c r="H566">
        <v>74655</v>
      </c>
      <c r="I566">
        <v>74317</v>
      </c>
      <c r="J566">
        <v>54</v>
      </c>
      <c r="K566">
        <v>38</v>
      </c>
      <c r="L566">
        <v>0.99547250686491195</v>
      </c>
    </row>
    <row r="567" spans="1:12" x14ac:dyDescent="0.25">
      <c r="A567">
        <v>2013</v>
      </c>
      <c r="B567">
        <v>81</v>
      </c>
      <c r="C567" t="s">
        <v>436</v>
      </c>
      <c r="D567" s="16">
        <v>30</v>
      </c>
      <c r="E567" s="16">
        <v>107</v>
      </c>
      <c r="F567" s="16">
        <v>2</v>
      </c>
      <c r="H567">
        <v>77474</v>
      </c>
      <c r="I567">
        <v>77474</v>
      </c>
      <c r="J567">
        <v>54</v>
      </c>
      <c r="K567">
        <v>38</v>
      </c>
      <c r="L567">
        <v>1</v>
      </c>
    </row>
    <row r="568" spans="1:12" x14ac:dyDescent="0.25">
      <c r="A568">
        <v>2014</v>
      </c>
      <c r="B568">
        <v>81</v>
      </c>
      <c r="C568" t="s">
        <v>436</v>
      </c>
      <c r="D568" s="16">
        <v>27</v>
      </c>
      <c r="E568" s="16">
        <v>182</v>
      </c>
      <c r="F568" s="16">
        <v>1</v>
      </c>
      <c r="H568">
        <v>78040</v>
      </c>
      <c r="I568">
        <v>78040</v>
      </c>
      <c r="J568">
        <v>54</v>
      </c>
      <c r="K568">
        <v>38</v>
      </c>
      <c r="L568">
        <v>1</v>
      </c>
    </row>
    <row r="569" spans="1:12" x14ac:dyDescent="0.25">
      <c r="A569">
        <v>2008</v>
      </c>
      <c r="B569">
        <v>82</v>
      </c>
      <c r="C569" t="s">
        <v>437</v>
      </c>
      <c r="D569" s="16">
        <v>52</v>
      </c>
      <c r="E569" s="16">
        <v>182</v>
      </c>
      <c r="H569">
        <v>44834</v>
      </c>
      <c r="I569">
        <v>29413</v>
      </c>
      <c r="J569">
        <v>29</v>
      </c>
      <c r="K569">
        <v>27</v>
      </c>
      <c r="L569">
        <v>0.65604228933398756</v>
      </c>
    </row>
    <row r="570" spans="1:12" x14ac:dyDescent="0.25">
      <c r="A570">
        <v>2009</v>
      </c>
      <c r="B570">
        <v>82</v>
      </c>
      <c r="C570" t="s">
        <v>437</v>
      </c>
      <c r="D570" s="16">
        <v>49</v>
      </c>
      <c r="E570" s="16">
        <v>202</v>
      </c>
      <c r="H570">
        <v>45150</v>
      </c>
      <c r="I570">
        <v>31433</v>
      </c>
      <c r="J570">
        <v>33</v>
      </c>
      <c r="K570">
        <v>25</v>
      </c>
      <c r="L570">
        <v>0.69619047619047614</v>
      </c>
    </row>
    <row r="571" spans="1:12" x14ac:dyDescent="0.25">
      <c r="A571">
        <v>2010</v>
      </c>
      <c r="B571">
        <v>82</v>
      </c>
      <c r="C571" t="s">
        <v>437</v>
      </c>
      <c r="D571" s="16">
        <v>35</v>
      </c>
      <c r="E571" s="16">
        <v>145</v>
      </c>
      <c r="H571">
        <v>45260</v>
      </c>
      <c r="I571">
        <v>32222</v>
      </c>
      <c r="J571">
        <v>33</v>
      </c>
      <c r="K571">
        <v>25</v>
      </c>
      <c r="L571">
        <v>0.71193106495802028</v>
      </c>
    </row>
    <row r="572" spans="1:12" x14ac:dyDescent="0.25">
      <c r="A572">
        <v>2011</v>
      </c>
      <c r="B572">
        <v>82</v>
      </c>
      <c r="C572" t="s">
        <v>437</v>
      </c>
      <c r="D572" s="16">
        <v>16</v>
      </c>
      <c r="E572" s="16">
        <v>71</v>
      </c>
      <c r="H572">
        <v>45559</v>
      </c>
      <c r="I572">
        <v>35462</v>
      </c>
      <c r="J572">
        <v>33</v>
      </c>
      <c r="K572">
        <v>24</v>
      </c>
      <c r="L572">
        <v>0.77837529357536384</v>
      </c>
    </row>
    <row r="573" spans="1:12" x14ac:dyDescent="0.25">
      <c r="A573">
        <v>2012</v>
      </c>
      <c r="B573">
        <v>82</v>
      </c>
      <c r="C573" t="s">
        <v>437</v>
      </c>
      <c r="D573" s="16">
        <v>18</v>
      </c>
      <c r="E573" s="16">
        <v>61</v>
      </c>
      <c r="H573">
        <v>45848</v>
      </c>
      <c r="I573">
        <v>35647</v>
      </c>
      <c r="J573">
        <v>33</v>
      </c>
      <c r="K573">
        <v>23</v>
      </c>
      <c r="L573">
        <v>0.77750392601640206</v>
      </c>
    </row>
    <row r="574" spans="1:12" x14ac:dyDescent="0.25">
      <c r="A574">
        <v>2013</v>
      </c>
      <c r="B574">
        <v>82</v>
      </c>
      <c r="C574" t="s">
        <v>437</v>
      </c>
      <c r="D574" s="16">
        <v>32</v>
      </c>
      <c r="E574" s="16">
        <v>130</v>
      </c>
      <c r="H574">
        <v>47549</v>
      </c>
      <c r="I574">
        <v>38620</v>
      </c>
      <c r="J574">
        <v>33</v>
      </c>
      <c r="K574">
        <v>24</v>
      </c>
      <c r="L574">
        <v>0.81221476792361569</v>
      </c>
    </row>
    <row r="575" spans="1:12" x14ac:dyDescent="0.25">
      <c r="A575">
        <v>2014</v>
      </c>
      <c r="B575">
        <v>82</v>
      </c>
      <c r="C575" t="s">
        <v>437</v>
      </c>
      <c r="D575" s="16">
        <v>62</v>
      </c>
      <c r="E575" s="16">
        <v>235</v>
      </c>
      <c r="H575">
        <v>47870</v>
      </c>
      <c r="I575">
        <v>38881</v>
      </c>
      <c r="J575">
        <v>33</v>
      </c>
      <c r="K575">
        <v>23</v>
      </c>
      <c r="L575">
        <v>0.81222059745143094</v>
      </c>
    </row>
    <row r="576" spans="1:12" x14ac:dyDescent="0.25">
      <c r="A576">
        <v>2008</v>
      </c>
      <c r="B576">
        <v>83</v>
      </c>
      <c r="C576" t="s">
        <v>444</v>
      </c>
      <c r="D576" s="16">
        <v>319</v>
      </c>
      <c r="E576" s="16">
        <v>1912</v>
      </c>
      <c r="F576" s="16">
        <v>4</v>
      </c>
      <c r="H576">
        <v>520612</v>
      </c>
      <c r="I576">
        <v>506104</v>
      </c>
      <c r="J576">
        <v>273</v>
      </c>
      <c r="K576">
        <v>303</v>
      </c>
      <c r="L576">
        <v>0.97213279755364845</v>
      </c>
    </row>
    <row r="577" spans="1:12" x14ac:dyDescent="0.25">
      <c r="A577">
        <v>2009</v>
      </c>
      <c r="B577">
        <v>83</v>
      </c>
      <c r="C577" t="s">
        <v>444</v>
      </c>
      <c r="D577" s="16">
        <v>204</v>
      </c>
      <c r="E577" s="16">
        <v>1117</v>
      </c>
      <c r="F577" s="16">
        <v>6</v>
      </c>
      <c r="H577">
        <v>526706</v>
      </c>
      <c r="I577">
        <v>512083</v>
      </c>
      <c r="J577">
        <v>337</v>
      </c>
      <c r="K577">
        <v>287</v>
      </c>
      <c r="L577">
        <v>0.97223688357451787</v>
      </c>
    </row>
    <row r="578" spans="1:12" x14ac:dyDescent="0.25">
      <c r="A578">
        <v>2010</v>
      </c>
      <c r="B578">
        <v>83</v>
      </c>
      <c r="C578" t="s">
        <v>444</v>
      </c>
      <c r="D578" s="16">
        <v>254</v>
      </c>
      <c r="E578" s="16">
        <v>1229</v>
      </c>
      <c r="F578" s="16">
        <v>1</v>
      </c>
      <c r="H578">
        <v>516247</v>
      </c>
      <c r="I578">
        <v>500610</v>
      </c>
      <c r="J578">
        <v>337</v>
      </c>
      <c r="K578">
        <v>284</v>
      </c>
      <c r="L578">
        <v>0.96971023560427472</v>
      </c>
    </row>
    <row r="579" spans="1:12" x14ac:dyDescent="0.25">
      <c r="A579">
        <v>2011</v>
      </c>
      <c r="B579">
        <v>83</v>
      </c>
      <c r="C579" t="s">
        <v>444</v>
      </c>
      <c r="D579" s="16">
        <v>215</v>
      </c>
      <c r="E579" s="16">
        <v>1176</v>
      </c>
      <c r="F579" s="16">
        <v>2</v>
      </c>
      <c r="H579">
        <v>520811</v>
      </c>
      <c r="I579">
        <v>505233</v>
      </c>
      <c r="J579">
        <v>337</v>
      </c>
      <c r="K579">
        <v>265</v>
      </c>
      <c r="L579">
        <v>0.97008895741449397</v>
      </c>
    </row>
    <row r="580" spans="1:12" x14ac:dyDescent="0.25">
      <c r="A580">
        <v>2012</v>
      </c>
      <c r="B580">
        <v>83</v>
      </c>
      <c r="C580" t="s">
        <v>444</v>
      </c>
      <c r="D580" s="16">
        <v>371</v>
      </c>
      <c r="E580" s="16">
        <v>1860</v>
      </c>
      <c r="F580" s="16">
        <v>7</v>
      </c>
      <c r="H580">
        <v>525225</v>
      </c>
      <c r="I580">
        <v>509799</v>
      </c>
      <c r="J580">
        <v>337</v>
      </c>
      <c r="K580">
        <v>262</v>
      </c>
      <c r="L580">
        <v>0.97062973011566467</v>
      </c>
    </row>
    <row r="581" spans="1:12" x14ac:dyDescent="0.25">
      <c r="A581">
        <v>2013</v>
      </c>
      <c r="B581">
        <v>83</v>
      </c>
      <c r="C581" t="s">
        <v>444</v>
      </c>
      <c r="D581" s="16">
        <v>269</v>
      </c>
      <c r="E581" s="16">
        <v>1608</v>
      </c>
      <c r="F581" s="16">
        <v>1</v>
      </c>
      <c r="H581">
        <v>545942</v>
      </c>
      <c r="I581">
        <v>530295</v>
      </c>
      <c r="J581">
        <v>337</v>
      </c>
      <c r="K581">
        <v>268</v>
      </c>
      <c r="L581">
        <v>0.97133944631480995</v>
      </c>
    </row>
    <row r="582" spans="1:12" x14ac:dyDescent="0.25">
      <c r="A582">
        <v>2014</v>
      </c>
      <c r="B582">
        <v>83</v>
      </c>
      <c r="C582" t="s">
        <v>444</v>
      </c>
      <c r="D582" s="16">
        <v>314</v>
      </c>
      <c r="E582" s="16">
        <v>1689</v>
      </c>
      <c r="F582" s="16">
        <v>5</v>
      </c>
      <c r="H582">
        <v>550710</v>
      </c>
      <c r="I582">
        <v>522056</v>
      </c>
      <c r="J582">
        <v>337</v>
      </c>
      <c r="K582">
        <v>263</v>
      </c>
      <c r="L582">
        <v>0.94796898549145647</v>
      </c>
    </row>
    <row r="583" spans="1:12" x14ac:dyDescent="0.25">
      <c r="A583">
        <v>2008</v>
      </c>
      <c r="B583">
        <v>84</v>
      </c>
      <c r="C583" t="s">
        <v>445</v>
      </c>
      <c r="D583" s="16">
        <v>4</v>
      </c>
      <c r="E583" s="16">
        <v>17</v>
      </c>
      <c r="H583">
        <v>4092</v>
      </c>
      <c r="I583">
        <v>1794</v>
      </c>
      <c r="J583">
        <v>6</v>
      </c>
      <c r="K583">
        <v>3</v>
      </c>
      <c r="L583">
        <v>0.43841642228739003</v>
      </c>
    </row>
    <row r="584" spans="1:12" x14ac:dyDescent="0.25">
      <c r="A584">
        <v>2009</v>
      </c>
      <c r="B584">
        <v>84</v>
      </c>
      <c r="C584" t="s">
        <v>445</v>
      </c>
      <c r="D584" s="16">
        <v>0</v>
      </c>
      <c r="E584" s="16">
        <v>0</v>
      </c>
      <c r="H584">
        <v>4108</v>
      </c>
      <c r="I584">
        <v>1888</v>
      </c>
      <c r="J584">
        <v>7</v>
      </c>
      <c r="K584">
        <v>3</v>
      </c>
      <c r="L584">
        <v>0.45959104186952288</v>
      </c>
    </row>
    <row r="585" spans="1:12" x14ac:dyDescent="0.25">
      <c r="A585">
        <v>2010</v>
      </c>
      <c r="B585">
        <v>84</v>
      </c>
      <c r="C585" t="s">
        <v>445</v>
      </c>
      <c r="D585" s="16">
        <v>0</v>
      </c>
      <c r="E585" s="16">
        <v>0</v>
      </c>
      <c r="H585">
        <v>4113</v>
      </c>
      <c r="I585">
        <v>1923</v>
      </c>
      <c r="J585">
        <v>7</v>
      </c>
      <c r="K585">
        <v>3</v>
      </c>
      <c r="L585">
        <v>0.46754194018964262</v>
      </c>
    </row>
    <row r="586" spans="1:12" x14ac:dyDescent="0.25">
      <c r="A586">
        <v>2011</v>
      </c>
      <c r="B586">
        <v>84</v>
      </c>
      <c r="C586" t="s">
        <v>445</v>
      </c>
      <c r="D586" s="16">
        <v>0</v>
      </c>
      <c r="E586" s="16">
        <v>0</v>
      </c>
      <c r="H586">
        <v>4130</v>
      </c>
      <c r="I586">
        <v>1962</v>
      </c>
      <c r="J586">
        <v>7</v>
      </c>
      <c r="K586">
        <v>3</v>
      </c>
      <c r="L586">
        <v>0.4750605326876513</v>
      </c>
    </row>
    <row r="587" spans="1:12" x14ac:dyDescent="0.25">
      <c r="A587">
        <v>2012</v>
      </c>
      <c r="B587">
        <v>84</v>
      </c>
      <c r="C587" t="s">
        <v>445</v>
      </c>
      <c r="D587" s="16">
        <v>0</v>
      </c>
      <c r="E587" s="16">
        <v>0</v>
      </c>
      <c r="H587">
        <v>4146</v>
      </c>
      <c r="I587">
        <v>1954</v>
      </c>
      <c r="J587">
        <v>7</v>
      </c>
      <c r="K587">
        <v>3</v>
      </c>
      <c r="L587">
        <v>0.47129763627592863</v>
      </c>
    </row>
    <row r="588" spans="1:12" x14ac:dyDescent="0.25">
      <c r="A588">
        <v>2013</v>
      </c>
      <c r="B588">
        <v>84</v>
      </c>
      <c r="C588" t="s">
        <v>445</v>
      </c>
      <c r="D588" s="16">
        <v>0</v>
      </c>
      <c r="E588" s="16">
        <v>0</v>
      </c>
      <c r="H588">
        <v>4288</v>
      </c>
      <c r="I588">
        <v>1981</v>
      </c>
      <c r="J588">
        <v>7</v>
      </c>
      <c r="K588">
        <v>3</v>
      </c>
      <c r="L588">
        <v>0.46198694029850745</v>
      </c>
    </row>
    <row r="589" spans="1:12" x14ac:dyDescent="0.25">
      <c r="A589">
        <v>2014</v>
      </c>
      <c r="B589">
        <v>84</v>
      </c>
      <c r="C589" t="s">
        <v>445</v>
      </c>
      <c r="D589" s="16">
        <v>0</v>
      </c>
      <c r="E589" s="16">
        <v>0</v>
      </c>
      <c r="H589">
        <v>4307</v>
      </c>
      <c r="I589">
        <v>2379</v>
      </c>
      <c r="J589">
        <v>7</v>
      </c>
      <c r="K589">
        <v>3</v>
      </c>
      <c r="L589">
        <v>0.55235662874390523</v>
      </c>
    </row>
    <row r="590" spans="1:12" x14ac:dyDescent="0.25">
      <c r="A590">
        <v>2008</v>
      </c>
      <c r="B590">
        <v>85</v>
      </c>
      <c r="C590" t="s">
        <v>450</v>
      </c>
      <c r="D590" s="16">
        <v>61</v>
      </c>
      <c r="E590" s="16">
        <v>206</v>
      </c>
      <c r="F590" s="16">
        <v>1</v>
      </c>
      <c r="H590">
        <v>46276</v>
      </c>
      <c r="I590">
        <v>43941</v>
      </c>
      <c r="J590">
        <v>30</v>
      </c>
      <c r="K590">
        <v>27</v>
      </c>
      <c r="L590">
        <v>0.94954187915982369</v>
      </c>
    </row>
    <row r="591" spans="1:12" x14ac:dyDescent="0.25">
      <c r="A591">
        <v>2009</v>
      </c>
      <c r="B591">
        <v>85</v>
      </c>
      <c r="C591" t="s">
        <v>450</v>
      </c>
      <c r="D591" s="16">
        <v>47</v>
      </c>
      <c r="E591" s="16">
        <v>156</v>
      </c>
      <c r="F591" s="16">
        <v>0</v>
      </c>
      <c r="H591">
        <v>47007</v>
      </c>
      <c r="I591">
        <v>45444</v>
      </c>
      <c r="J591">
        <v>31</v>
      </c>
      <c r="K591">
        <v>26</v>
      </c>
      <c r="L591">
        <v>0.96674963303337802</v>
      </c>
    </row>
    <row r="592" spans="1:12" x14ac:dyDescent="0.25">
      <c r="A592">
        <v>2010</v>
      </c>
      <c r="B592">
        <v>85</v>
      </c>
      <c r="C592" t="s">
        <v>450</v>
      </c>
      <c r="D592" s="16">
        <v>78</v>
      </c>
      <c r="E592" s="16">
        <v>230</v>
      </c>
      <c r="F592" s="16">
        <v>0</v>
      </c>
      <c r="H592">
        <v>45984</v>
      </c>
      <c r="I592">
        <v>44938</v>
      </c>
      <c r="J592">
        <v>31</v>
      </c>
      <c r="K592">
        <v>26</v>
      </c>
      <c r="L592">
        <v>0.97725295755045238</v>
      </c>
    </row>
    <row r="593" spans="1:12" x14ac:dyDescent="0.25">
      <c r="A593">
        <v>2011</v>
      </c>
      <c r="B593">
        <v>85</v>
      </c>
      <c r="C593" t="s">
        <v>450</v>
      </c>
      <c r="D593" s="16">
        <v>27</v>
      </c>
      <c r="E593" s="16">
        <v>73</v>
      </c>
      <c r="F593" s="16">
        <v>0</v>
      </c>
      <c r="H593">
        <v>46539</v>
      </c>
      <c r="I593">
        <v>45025</v>
      </c>
      <c r="J593">
        <v>31</v>
      </c>
      <c r="K593">
        <v>24</v>
      </c>
      <c r="L593">
        <v>0.96746814499666944</v>
      </c>
    </row>
    <row r="594" spans="1:12" x14ac:dyDescent="0.25">
      <c r="A594">
        <v>2012</v>
      </c>
      <c r="B594">
        <v>85</v>
      </c>
      <c r="C594" t="s">
        <v>450</v>
      </c>
      <c r="D594" s="16">
        <v>23</v>
      </c>
      <c r="E594" s="16">
        <v>62</v>
      </c>
      <c r="F594" s="16">
        <v>0</v>
      </c>
      <c r="H594">
        <v>47076</v>
      </c>
      <c r="I594">
        <v>45545</v>
      </c>
      <c r="J594">
        <v>31</v>
      </c>
      <c r="K594">
        <v>24</v>
      </c>
      <c r="L594">
        <v>0.96747812048602255</v>
      </c>
    </row>
    <row r="595" spans="1:12" x14ac:dyDescent="0.25">
      <c r="A595">
        <v>2013</v>
      </c>
      <c r="B595">
        <v>85</v>
      </c>
      <c r="C595" t="s">
        <v>450</v>
      </c>
      <c r="D595" s="16">
        <v>10</v>
      </c>
      <c r="E595" s="16">
        <v>65</v>
      </c>
      <c r="F595" s="16">
        <v>1</v>
      </c>
      <c r="H595">
        <v>49089</v>
      </c>
      <c r="I595">
        <v>47792</v>
      </c>
      <c r="J595">
        <v>31</v>
      </c>
      <c r="K595">
        <v>25</v>
      </c>
      <c r="L595">
        <v>0.97357860213082359</v>
      </c>
    </row>
    <row r="596" spans="1:12" x14ac:dyDescent="0.25">
      <c r="A596">
        <v>2014</v>
      </c>
      <c r="B596">
        <v>85</v>
      </c>
      <c r="C596" t="s">
        <v>450</v>
      </c>
      <c r="D596" s="16">
        <v>23</v>
      </c>
      <c r="E596" s="16">
        <v>104</v>
      </c>
      <c r="F596" s="16">
        <v>1</v>
      </c>
      <c r="H596">
        <v>49654</v>
      </c>
      <c r="I596">
        <v>48339</v>
      </c>
      <c r="J596">
        <v>31</v>
      </c>
      <c r="K596">
        <v>24</v>
      </c>
      <c r="L596">
        <v>0.97351673581181775</v>
      </c>
    </row>
    <row r="597" spans="1:12" x14ac:dyDescent="0.25">
      <c r="A597">
        <v>2008</v>
      </c>
      <c r="B597">
        <v>86</v>
      </c>
      <c r="C597" t="s">
        <v>455</v>
      </c>
      <c r="D597" s="16">
        <v>7</v>
      </c>
      <c r="E597" s="16">
        <v>33</v>
      </c>
      <c r="F597" s="16">
        <v>0</v>
      </c>
      <c r="H597">
        <v>47287</v>
      </c>
      <c r="I597">
        <v>16784</v>
      </c>
      <c r="J597">
        <v>24</v>
      </c>
      <c r="K597">
        <v>28</v>
      </c>
      <c r="L597">
        <v>0.35493898957430159</v>
      </c>
    </row>
    <row r="598" spans="1:12" x14ac:dyDescent="0.25">
      <c r="A598">
        <v>2009</v>
      </c>
      <c r="B598">
        <v>86</v>
      </c>
      <c r="C598" t="s">
        <v>455</v>
      </c>
      <c r="D598" s="16">
        <v>9</v>
      </c>
      <c r="E598" s="16">
        <v>65</v>
      </c>
      <c r="F598" s="16">
        <v>0</v>
      </c>
      <c r="H598">
        <v>48213</v>
      </c>
      <c r="I598">
        <v>21728</v>
      </c>
      <c r="J598">
        <v>32</v>
      </c>
      <c r="K598">
        <v>27</v>
      </c>
      <c r="L598">
        <v>0.4506668325970174</v>
      </c>
    </row>
    <row r="599" spans="1:12" x14ac:dyDescent="0.25">
      <c r="A599">
        <v>2010</v>
      </c>
      <c r="B599">
        <v>86</v>
      </c>
      <c r="C599" t="s">
        <v>455</v>
      </c>
      <c r="D599" s="16">
        <v>7</v>
      </c>
      <c r="E599" s="16">
        <v>20</v>
      </c>
      <c r="F599" s="16">
        <v>0</v>
      </c>
      <c r="H599">
        <v>52520</v>
      </c>
      <c r="I599">
        <v>23025</v>
      </c>
      <c r="J599">
        <v>32</v>
      </c>
      <c r="K599">
        <v>29</v>
      </c>
      <c r="L599">
        <v>0.43840441736481339</v>
      </c>
    </row>
    <row r="600" spans="1:12" x14ac:dyDescent="0.25">
      <c r="A600">
        <v>2011</v>
      </c>
      <c r="B600">
        <v>86</v>
      </c>
      <c r="C600" t="s">
        <v>455</v>
      </c>
      <c r="D600" s="16">
        <v>6</v>
      </c>
      <c r="E600" s="16">
        <v>25</v>
      </c>
      <c r="F600" s="16">
        <v>1</v>
      </c>
      <c r="H600">
        <v>53645</v>
      </c>
      <c r="I600">
        <v>24947</v>
      </c>
      <c r="J600">
        <v>32</v>
      </c>
      <c r="K600">
        <v>28</v>
      </c>
      <c r="L600">
        <v>0.46503868021250816</v>
      </c>
    </row>
    <row r="601" spans="1:12" x14ac:dyDescent="0.25">
      <c r="A601">
        <v>2012</v>
      </c>
      <c r="B601">
        <v>86</v>
      </c>
      <c r="C601" t="s">
        <v>455</v>
      </c>
      <c r="D601" s="16">
        <v>4</v>
      </c>
      <c r="E601" s="16">
        <v>12</v>
      </c>
      <c r="F601" s="16">
        <v>1</v>
      </c>
      <c r="H601">
        <v>54732</v>
      </c>
      <c r="I601">
        <v>24566</v>
      </c>
      <c r="J601">
        <v>32</v>
      </c>
      <c r="K601">
        <v>28</v>
      </c>
      <c r="L601">
        <v>0.44884162829788787</v>
      </c>
    </row>
    <row r="602" spans="1:12" x14ac:dyDescent="0.25">
      <c r="A602">
        <v>2013</v>
      </c>
      <c r="B602">
        <v>86</v>
      </c>
      <c r="C602" t="s">
        <v>455</v>
      </c>
      <c r="D602" s="16">
        <v>12</v>
      </c>
      <c r="E602" s="16">
        <v>60</v>
      </c>
      <c r="F602" s="16">
        <v>0</v>
      </c>
      <c r="H602">
        <v>57589</v>
      </c>
      <c r="I602">
        <v>26733</v>
      </c>
      <c r="J602">
        <v>32</v>
      </c>
      <c r="K602">
        <v>29</v>
      </c>
      <c r="L602">
        <v>0.46420323325635104</v>
      </c>
    </row>
    <row r="603" spans="1:12" x14ac:dyDescent="0.25">
      <c r="A603">
        <v>2014</v>
      </c>
      <c r="B603">
        <v>86</v>
      </c>
      <c r="C603" t="s">
        <v>455</v>
      </c>
      <c r="D603" s="16">
        <v>5</v>
      </c>
      <c r="E603" s="16">
        <v>33</v>
      </c>
      <c r="F603" s="16">
        <v>0</v>
      </c>
      <c r="H603">
        <v>58702</v>
      </c>
      <c r="I603">
        <v>33222</v>
      </c>
      <c r="J603">
        <v>32</v>
      </c>
      <c r="K603">
        <v>29</v>
      </c>
      <c r="L603">
        <v>0.56594323873121866</v>
      </c>
    </row>
    <row r="604" spans="1:12" x14ac:dyDescent="0.25">
      <c r="A604">
        <v>2008</v>
      </c>
      <c r="B604">
        <v>87</v>
      </c>
      <c r="C604" t="s">
        <v>456</v>
      </c>
      <c r="D604" s="16">
        <v>27</v>
      </c>
      <c r="E604" s="16">
        <v>84</v>
      </c>
      <c r="F604" s="16">
        <v>0</v>
      </c>
      <c r="H604">
        <v>17865</v>
      </c>
      <c r="I604">
        <v>6677</v>
      </c>
      <c r="J604">
        <v>10</v>
      </c>
      <c r="K604">
        <v>11</v>
      </c>
      <c r="L604">
        <v>0.37374755107752589</v>
      </c>
    </row>
    <row r="605" spans="1:12" x14ac:dyDescent="0.25">
      <c r="A605">
        <v>2009</v>
      </c>
      <c r="B605">
        <v>87</v>
      </c>
      <c r="C605" t="s">
        <v>456</v>
      </c>
      <c r="D605" s="16">
        <v>32</v>
      </c>
      <c r="E605" s="16">
        <v>99</v>
      </c>
      <c r="F605" s="16">
        <v>0</v>
      </c>
      <c r="H605">
        <v>17678</v>
      </c>
      <c r="I605">
        <v>6800</v>
      </c>
      <c r="J605">
        <v>15</v>
      </c>
      <c r="K605">
        <v>10</v>
      </c>
      <c r="L605">
        <v>0.384658898065392</v>
      </c>
    </row>
    <row r="606" spans="1:12" x14ac:dyDescent="0.25">
      <c r="A606">
        <v>2010</v>
      </c>
      <c r="B606">
        <v>87</v>
      </c>
      <c r="C606" t="s">
        <v>456</v>
      </c>
      <c r="D606" s="16">
        <v>6</v>
      </c>
      <c r="E606" s="16">
        <v>23</v>
      </c>
      <c r="F606" s="16">
        <v>0</v>
      </c>
      <c r="H606">
        <v>19609</v>
      </c>
      <c r="I606">
        <v>7720</v>
      </c>
      <c r="J606">
        <v>15</v>
      </c>
      <c r="K606">
        <v>11</v>
      </c>
      <c r="L606">
        <v>0.39369677189045849</v>
      </c>
    </row>
    <row r="607" spans="1:12" x14ac:dyDescent="0.25">
      <c r="A607">
        <v>2011</v>
      </c>
      <c r="B607">
        <v>87</v>
      </c>
      <c r="C607" t="s">
        <v>456</v>
      </c>
      <c r="D607" s="16">
        <v>2</v>
      </c>
      <c r="E607" s="16">
        <v>10</v>
      </c>
      <c r="F607" s="16">
        <v>1</v>
      </c>
      <c r="H607">
        <v>19616</v>
      </c>
      <c r="I607">
        <v>7720</v>
      </c>
      <c r="J607">
        <v>15</v>
      </c>
      <c r="K607">
        <v>10</v>
      </c>
      <c r="L607">
        <v>0.39355628058727571</v>
      </c>
    </row>
    <row r="608" spans="1:12" x14ac:dyDescent="0.25">
      <c r="A608">
        <v>2012</v>
      </c>
      <c r="B608">
        <v>87</v>
      </c>
      <c r="C608" t="s">
        <v>456</v>
      </c>
      <c r="D608" s="16">
        <v>1</v>
      </c>
      <c r="E608" s="16">
        <v>3</v>
      </c>
      <c r="F608" s="16">
        <v>0</v>
      </c>
      <c r="H608">
        <v>19622</v>
      </c>
      <c r="I608">
        <v>7916</v>
      </c>
      <c r="J608">
        <v>15</v>
      </c>
      <c r="K608">
        <v>10</v>
      </c>
      <c r="L608">
        <v>0.40342472734685558</v>
      </c>
    </row>
    <row r="609" spans="1:12" x14ac:dyDescent="0.25">
      <c r="A609">
        <v>2013</v>
      </c>
      <c r="B609">
        <v>87</v>
      </c>
      <c r="C609" t="s">
        <v>456</v>
      </c>
      <c r="D609" s="16">
        <v>12</v>
      </c>
      <c r="E609" s="16">
        <v>53</v>
      </c>
      <c r="F609" s="16">
        <v>0</v>
      </c>
      <c r="H609">
        <v>20219</v>
      </c>
      <c r="I609">
        <v>8062</v>
      </c>
      <c r="J609">
        <v>15</v>
      </c>
      <c r="K609">
        <v>10</v>
      </c>
      <c r="L609">
        <v>0.39873386418715068</v>
      </c>
    </row>
    <row r="610" spans="1:12" x14ac:dyDescent="0.25">
      <c r="A610">
        <v>2014</v>
      </c>
      <c r="B610">
        <v>87</v>
      </c>
      <c r="C610" t="s">
        <v>456</v>
      </c>
      <c r="D610" s="16">
        <v>29</v>
      </c>
      <c r="E610" s="16">
        <v>109</v>
      </c>
      <c r="F610" s="16">
        <v>1</v>
      </c>
      <c r="H610">
        <v>20241</v>
      </c>
      <c r="I610">
        <v>8561</v>
      </c>
      <c r="J610">
        <v>15</v>
      </c>
      <c r="K610">
        <v>10</v>
      </c>
      <c r="L610">
        <v>0.42295341139271775</v>
      </c>
    </row>
    <row r="611" spans="1:12" x14ac:dyDescent="0.25">
      <c r="A611">
        <v>2008</v>
      </c>
      <c r="B611">
        <v>88</v>
      </c>
      <c r="C611" t="s">
        <v>457</v>
      </c>
      <c r="D611" s="16">
        <v>8</v>
      </c>
      <c r="E611" s="16">
        <v>28</v>
      </c>
      <c r="F611" s="16">
        <v>0</v>
      </c>
      <c r="H611">
        <v>19167</v>
      </c>
      <c r="I611">
        <v>11239</v>
      </c>
      <c r="J611">
        <v>17</v>
      </c>
      <c r="K611">
        <v>12</v>
      </c>
      <c r="L611">
        <v>0.5863724109145928</v>
      </c>
    </row>
    <row r="612" spans="1:12" x14ac:dyDescent="0.25">
      <c r="A612">
        <v>2009</v>
      </c>
      <c r="B612">
        <v>88</v>
      </c>
      <c r="C612" t="s">
        <v>457</v>
      </c>
      <c r="D612" s="16">
        <v>3</v>
      </c>
      <c r="E612" s="16">
        <v>14</v>
      </c>
      <c r="F612" s="16">
        <v>0</v>
      </c>
      <c r="H612">
        <v>19244</v>
      </c>
      <c r="I612">
        <v>11239</v>
      </c>
      <c r="J612">
        <v>14</v>
      </c>
      <c r="K612">
        <v>11</v>
      </c>
      <c r="L612">
        <v>0.58402618998129285</v>
      </c>
    </row>
    <row r="613" spans="1:12" x14ac:dyDescent="0.25">
      <c r="A613">
        <v>2010</v>
      </c>
      <c r="B613">
        <v>88</v>
      </c>
      <c r="C613" t="s">
        <v>457</v>
      </c>
      <c r="D613" s="16">
        <v>9</v>
      </c>
      <c r="E613" s="16">
        <v>63</v>
      </c>
      <c r="F613" s="16">
        <v>0</v>
      </c>
      <c r="H613">
        <v>19554</v>
      </c>
      <c r="I613">
        <v>11748</v>
      </c>
      <c r="J613">
        <v>14</v>
      </c>
      <c r="K613">
        <v>11</v>
      </c>
      <c r="L613">
        <v>0.60079779073335382</v>
      </c>
    </row>
    <row r="614" spans="1:12" x14ac:dyDescent="0.25">
      <c r="A614">
        <v>2011</v>
      </c>
      <c r="B614">
        <v>88</v>
      </c>
      <c r="C614" t="s">
        <v>457</v>
      </c>
      <c r="D614" s="16">
        <v>4</v>
      </c>
      <c r="E614" s="16">
        <v>7</v>
      </c>
      <c r="F614" s="16">
        <v>1</v>
      </c>
      <c r="H614">
        <v>19655</v>
      </c>
      <c r="I614">
        <v>11748</v>
      </c>
      <c r="J614">
        <v>14</v>
      </c>
      <c r="K614">
        <v>10</v>
      </c>
      <c r="L614">
        <v>0.59771050623251076</v>
      </c>
    </row>
    <row r="615" spans="1:12" x14ac:dyDescent="0.25">
      <c r="A615">
        <v>2012</v>
      </c>
      <c r="B615">
        <v>88</v>
      </c>
      <c r="C615" t="s">
        <v>457</v>
      </c>
      <c r="D615" s="16">
        <v>13</v>
      </c>
      <c r="E615" s="16">
        <v>37</v>
      </c>
      <c r="F615" s="16">
        <v>0</v>
      </c>
      <c r="H615">
        <v>19752</v>
      </c>
      <c r="I615">
        <v>12205</v>
      </c>
      <c r="J615">
        <v>14</v>
      </c>
      <c r="K615">
        <v>10</v>
      </c>
      <c r="L615">
        <v>0.61791211016605918</v>
      </c>
    </row>
    <row r="616" spans="1:12" x14ac:dyDescent="0.25">
      <c r="A616">
        <v>2013</v>
      </c>
      <c r="B616">
        <v>88</v>
      </c>
      <c r="C616" t="s">
        <v>457</v>
      </c>
      <c r="D616" s="16">
        <v>16</v>
      </c>
      <c r="E616" s="16">
        <v>35</v>
      </c>
      <c r="F616" s="16">
        <v>0</v>
      </c>
      <c r="H616">
        <v>20453</v>
      </c>
      <c r="I616">
        <v>12814</v>
      </c>
      <c r="J616">
        <v>14</v>
      </c>
      <c r="K616">
        <v>11</v>
      </c>
      <c r="L616">
        <v>0.62650955849997558</v>
      </c>
    </row>
    <row r="617" spans="1:12" x14ac:dyDescent="0.25">
      <c r="A617">
        <v>2014</v>
      </c>
      <c r="B617">
        <v>88</v>
      </c>
      <c r="C617" t="s">
        <v>457</v>
      </c>
      <c r="D617" s="16">
        <v>10</v>
      </c>
      <c r="E617" s="16">
        <v>27</v>
      </c>
      <c r="F617" s="16">
        <v>0</v>
      </c>
      <c r="H617">
        <v>20564</v>
      </c>
      <c r="I617">
        <v>13841</v>
      </c>
      <c r="J617">
        <v>14</v>
      </c>
      <c r="K617">
        <v>10</v>
      </c>
      <c r="L617">
        <v>0.67306944174285155</v>
      </c>
    </row>
    <row r="618" spans="1:12" x14ac:dyDescent="0.25">
      <c r="A618">
        <v>2008</v>
      </c>
      <c r="B618">
        <v>89</v>
      </c>
      <c r="C618" t="s">
        <v>461</v>
      </c>
      <c r="D618" s="16">
        <v>109</v>
      </c>
      <c r="E618" s="16">
        <v>415</v>
      </c>
      <c r="F618" s="16">
        <v>0</v>
      </c>
      <c r="H618">
        <v>91333</v>
      </c>
      <c r="I618">
        <v>88829</v>
      </c>
      <c r="J618">
        <v>60</v>
      </c>
      <c r="K618">
        <v>54</v>
      </c>
      <c r="L618">
        <v>0.97258384154686695</v>
      </c>
    </row>
    <row r="619" spans="1:12" x14ac:dyDescent="0.25">
      <c r="A619">
        <v>2009</v>
      </c>
      <c r="B619">
        <v>89</v>
      </c>
      <c r="C619" t="s">
        <v>461</v>
      </c>
      <c r="D619" s="16">
        <v>104</v>
      </c>
      <c r="E619" s="16">
        <v>376</v>
      </c>
      <c r="F619" s="16">
        <v>2</v>
      </c>
      <c r="H619">
        <v>92542</v>
      </c>
      <c r="I619">
        <v>92138</v>
      </c>
      <c r="J619">
        <v>67</v>
      </c>
      <c r="K619">
        <v>51</v>
      </c>
      <c r="L619">
        <v>0.99563441464416158</v>
      </c>
    </row>
    <row r="620" spans="1:12" x14ac:dyDescent="0.25">
      <c r="A620">
        <v>2010</v>
      </c>
      <c r="B620">
        <v>89</v>
      </c>
      <c r="C620" t="s">
        <v>461</v>
      </c>
      <c r="D620" s="16">
        <v>97</v>
      </c>
      <c r="E620" s="16">
        <v>325</v>
      </c>
      <c r="F620" s="16">
        <v>1</v>
      </c>
      <c r="H620">
        <v>92200</v>
      </c>
      <c r="I620">
        <v>87856</v>
      </c>
      <c r="J620">
        <v>67</v>
      </c>
      <c r="K620">
        <v>51</v>
      </c>
      <c r="L620">
        <v>0.95288503253796097</v>
      </c>
    </row>
    <row r="621" spans="1:12" x14ac:dyDescent="0.25">
      <c r="A621">
        <v>2011</v>
      </c>
      <c r="B621">
        <v>89</v>
      </c>
      <c r="C621" t="s">
        <v>461</v>
      </c>
      <c r="D621" s="16">
        <v>56</v>
      </c>
      <c r="E621" s="16">
        <v>223</v>
      </c>
      <c r="F621" s="16">
        <v>0</v>
      </c>
      <c r="H621">
        <v>93231</v>
      </c>
      <c r="I621">
        <v>88838</v>
      </c>
      <c r="J621">
        <v>67</v>
      </c>
      <c r="K621">
        <v>48</v>
      </c>
      <c r="L621">
        <v>0.95288047966877965</v>
      </c>
    </row>
    <row r="622" spans="1:12" x14ac:dyDescent="0.25">
      <c r="A622">
        <v>2012</v>
      </c>
      <c r="B622">
        <v>89</v>
      </c>
      <c r="C622" t="s">
        <v>461</v>
      </c>
      <c r="D622" s="16">
        <v>61</v>
      </c>
      <c r="E622" s="16">
        <v>217</v>
      </c>
      <c r="F622" s="16">
        <v>1</v>
      </c>
      <c r="H622">
        <v>94228</v>
      </c>
      <c r="I622">
        <v>89788</v>
      </c>
      <c r="J622">
        <v>67</v>
      </c>
      <c r="K622">
        <v>47</v>
      </c>
      <c r="L622">
        <v>0.95288024790932635</v>
      </c>
    </row>
    <row r="623" spans="1:12" x14ac:dyDescent="0.25">
      <c r="A623">
        <v>2013</v>
      </c>
      <c r="B623">
        <v>89</v>
      </c>
      <c r="C623" t="s">
        <v>461</v>
      </c>
      <c r="D623" s="16">
        <v>44</v>
      </c>
      <c r="E623" s="16">
        <v>162</v>
      </c>
      <c r="F623" s="16">
        <v>0</v>
      </c>
      <c r="H623">
        <v>98172</v>
      </c>
      <c r="I623">
        <v>93547</v>
      </c>
      <c r="J623">
        <v>67</v>
      </c>
      <c r="K623">
        <v>49</v>
      </c>
      <c r="L623">
        <v>0.95288880739925841</v>
      </c>
    </row>
    <row r="624" spans="1:12" x14ac:dyDescent="0.25">
      <c r="A624">
        <v>2014</v>
      </c>
      <c r="B624">
        <v>89</v>
      </c>
      <c r="C624" t="s">
        <v>461</v>
      </c>
      <c r="D624" s="16">
        <v>49</v>
      </c>
      <c r="E624" s="16">
        <v>286</v>
      </c>
      <c r="F624" s="16">
        <v>0</v>
      </c>
      <c r="H624">
        <v>99229</v>
      </c>
      <c r="I624">
        <v>94554</v>
      </c>
      <c r="J624">
        <v>67</v>
      </c>
      <c r="K624">
        <v>48</v>
      </c>
      <c r="L624">
        <v>0.9528867568956656</v>
      </c>
    </row>
    <row r="625" spans="1:12" x14ac:dyDescent="0.25">
      <c r="A625">
        <v>2008</v>
      </c>
      <c r="B625">
        <v>90</v>
      </c>
      <c r="C625" t="s">
        <v>466</v>
      </c>
      <c r="D625" s="16">
        <v>46</v>
      </c>
      <c r="E625" s="16">
        <v>186</v>
      </c>
      <c r="F625" s="16">
        <v>1</v>
      </c>
      <c r="H625">
        <v>16434</v>
      </c>
      <c r="I625">
        <v>9012</v>
      </c>
      <c r="J625">
        <v>19</v>
      </c>
      <c r="K625">
        <v>10</v>
      </c>
      <c r="L625">
        <v>0.54837531945965678</v>
      </c>
    </row>
    <row r="626" spans="1:12" x14ac:dyDescent="0.25">
      <c r="A626">
        <v>2009</v>
      </c>
      <c r="B626">
        <v>90</v>
      </c>
      <c r="C626" t="s">
        <v>466</v>
      </c>
      <c r="D626" s="16">
        <v>19</v>
      </c>
      <c r="E626" s="16">
        <v>83</v>
      </c>
      <c r="F626" s="16">
        <v>2</v>
      </c>
      <c r="H626">
        <v>16494</v>
      </c>
      <c r="I626">
        <v>11700</v>
      </c>
      <c r="J626">
        <v>22</v>
      </c>
      <c r="K626">
        <v>9</v>
      </c>
      <c r="L626">
        <v>0.70934885412877413</v>
      </c>
    </row>
    <row r="627" spans="1:12" x14ac:dyDescent="0.25">
      <c r="A627">
        <v>2010</v>
      </c>
      <c r="B627">
        <v>90</v>
      </c>
      <c r="C627" t="s">
        <v>466</v>
      </c>
      <c r="D627" s="16">
        <v>13</v>
      </c>
      <c r="E627" s="16">
        <v>62</v>
      </c>
      <c r="F627" s="16">
        <v>1</v>
      </c>
      <c r="H627">
        <v>16149</v>
      </c>
      <c r="I627">
        <v>11700</v>
      </c>
      <c r="J627">
        <v>22</v>
      </c>
      <c r="K627">
        <v>9</v>
      </c>
      <c r="L627">
        <v>0.72450306520527585</v>
      </c>
    </row>
    <row r="628" spans="1:12" x14ac:dyDescent="0.25">
      <c r="A628">
        <v>2011</v>
      </c>
      <c r="B628">
        <v>90</v>
      </c>
      <c r="C628" t="s">
        <v>466</v>
      </c>
      <c r="D628" s="16">
        <v>13</v>
      </c>
      <c r="E628" s="16">
        <v>68</v>
      </c>
      <c r="F628" s="16">
        <v>1</v>
      </c>
      <c r="H628">
        <v>16183</v>
      </c>
      <c r="I628">
        <v>11769</v>
      </c>
      <c r="J628">
        <v>22</v>
      </c>
      <c r="K628">
        <v>9</v>
      </c>
      <c r="L628">
        <v>0.72724463943644568</v>
      </c>
    </row>
    <row r="629" spans="1:12" x14ac:dyDescent="0.25">
      <c r="A629">
        <v>2012</v>
      </c>
      <c r="B629">
        <v>90</v>
      </c>
      <c r="C629" t="s">
        <v>466</v>
      </c>
      <c r="D629" s="16">
        <v>18</v>
      </c>
      <c r="E629" s="16">
        <v>70</v>
      </c>
      <c r="F629" s="16">
        <v>2</v>
      </c>
      <c r="H629">
        <v>16216</v>
      </c>
      <c r="I629">
        <v>11769</v>
      </c>
      <c r="J629">
        <v>22</v>
      </c>
      <c r="K629">
        <v>9</v>
      </c>
      <c r="L629">
        <v>0.72576467686235813</v>
      </c>
    </row>
    <row r="630" spans="1:12" x14ac:dyDescent="0.25">
      <c r="A630">
        <v>2013</v>
      </c>
      <c r="B630">
        <v>90</v>
      </c>
      <c r="C630" t="s">
        <v>466</v>
      </c>
      <c r="D630" s="16">
        <v>18</v>
      </c>
      <c r="E630" s="16">
        <v>84</v>
      </c>
      <c r="F630" s="16">
        <v>0</v>
      </c>
      <c r="H630">
        <v>16740</v>
      </c>
      <c r="I630">
        <v>12363</v>
      </c>
      <c r="J630">
        <v>22</v>
      </c>
      <c r="K630">
        <v>9</v>
      </c>
      <c r="L630">
        <v>0.73853046594982075</v>
      </c>
    </row>
    <row r="631" spans="1:12" x14ac:dyDescent="0.25">
      <c r="A631">
        <v>2014</v>
      </c>
      <c r="B631">
        <v>90</v>
      </c>
      <c r="C631" t="s">
        <v>466</v>
      </c>
      <c r="D631" s="16">
        <v>43</v>
      </c>
      <c r="E631" s="16">
        <v>138</v>
      </c>
      <c r="F631" s="16">
        <v>0</v>
      </c>
      <c r="H631">
        <v>16786</v>
      </c>
      <c r="I631">
        <v>12851</v>
      </c>
      <c r="J631">
        <v>22</v>
      </c>
      <c r="K631">
        <v>9</v>
      </c>
      <c r="L631">
        <v>0.76557845823900872</v>
      </c>
    </row>
    <row r="632" spans="1:12" x14ac:dyDescent="0.25">
      <c r="A632">
        <v>2008</v>
      </c>
      <c r="B632">
        <v>91</v>
      </c>
      <c r="C632" t="s">
        <v>474</v>
      </c>
      <c r="D632" s="16">
        <v>76</v>
      </c>
      <c r="E632" s="16">
        <v>203</v>
      </c>
      <c r="F632" s="16">
        <v>0</v>
      </c>
      <c r="H632">
        <v>39109</v>
      </c>
      <c r="I632">
        <v>35941</v>
      </c>
      <c r="J632">
        <v>21</v>
      </c>
      <c r="K632">
        <v>23</v>
      </c>
      <c r="L632">
        <v>0.91899562760489917</v>
      </c>
    </row>
    <row r="633" spans="1:12" x14ac:dyDescent="0.25">
      <c r="A633">
        <v>2009</v>
      </c>
      <c r="B633">
        <v>91</v>
      </c>
      <c r="C633" t="s">
        <v>474</v>
      </c>
      <c r="D633" s="16">
        <v>53</v>
      </c>
      <c r="E633" s="16">
        <v>154</v>
      </c>
      <c r="F633" s="16">
        <v>1</v>
      </c>
      <c r="H633">
        <v>39509</v>
      </c>
      <c r="I633">
        <v>36308</v>
      </c>
      <c r="J633">
        <v>25</v>
      </c>
      <c r="K633">
        <v>22</v>
      </c>
      <c r="L633">
        <v>0.91898048545900934</v>
      </c>
    </row>
    <row r="634" spans="1:12" x14ac:dyDescent="0.25">
      <c r="A634">
        <v>2010</v>
      </c>
      <c r="B634">
        <v>91</v>
      </c>
      <c r="C634" t="s">
        <v>474</v>
      </c>
      <c r="D634" s="16">
        <v>62</v>
      </c>
      <c r="E634" s="16">
        <v>168</v>
      </c>
      <c r="F634" s="16">
        <v>2</v>
      </c>
      <c r="H634">
        <v>38688</v>
      </c>
      <c r="I634">
        <v>37086</v>
      </c>
      <c r="J634">
        <v>25</v>
      </c>
      <c r="K634">
        <v>22</v>
      </c>
      <c r="L634">
        <v>0.95859181141439209</v>
      </c>
    </row>
    <row r="635" spans="1:12" x14ac:dyDescent="0.25">
      <c r="A635">
        <v>2011</v>
      </c>
      <c r="B635">
        <v>91</v>
      </c>
      <c r="C635" t="s">
        <v>474</v>
      </c>
      <c r="D635" s="16">
        <v>41</v>
      </c>
      <c r="E635" s="16">
        <v>105</v>
      </c>
      <c r="F635" s="16">
        <v>1</v>
      </c>
      <c r="H635">
        <v>38981</v>
      </c>
      <c r="I635">
        <v>37421</v>
      </c>
      <c r="J635">
        <v>25</v>
      </c>
      <c r="K635">
        <v>20</v>
      </c>
      <c r="L635">
        <v>0.95998050332213125</v>
      </c>
    </row>
    <row r="636" spans="1:12" x14ac:dyDescent="0.25">
      <c r="A636">
        <v>2012</v>
      </c>
      <c r="B636">
        <v>91</v>
      </c>
      <c r="C636" t="s">
        <v>474</v>
      </c>
      <c r="D636" s="16">
        <v>51</v>
      </c>
      <c r="E636" s="16">
        <v>144</v>
      </c>
      <c r="F636" s="16">
        <v>0</v>
      </c>
      <c r="H636">
        <v>39264</v>
      </c>
      <c r="I636">
        <v>37421</v>
      </c>
      <c r="J636">
        <v>25</v>
      </c>
      <c r="K636">
        <v>20</v>
      </c>
      <c r="L636">
        <v>0.95306132844335778</v>
      </c>
    </row>
    <row r="637" spans="1:12" x14ac:dyDescent="0.25">
      <c r="A637">
        <v>2013</v>
      </c>
      <c r="B637">
        <v>91</v>
      </c>
      <c r="C637" t="s">
        <v>474</v>
      </c>
      <c r="D637" s="16">
        <v>45</v>
      </c>
      <c r="E637" s="16">
        <v>115</v>
      </c>
      <c r="F637" s="16">
        <v>3</v>
      </c>
      <c r="H637">
        <v>40760</v>
      </c>
      <c r="I637">
        <v>40760</v>
      </c>
      <c r="J637">
        <v>25</v>
      </c>
      <c r="K637">
        <v>20</v>
      </c>
      <c r="L637">
        <v>1</v>
      </c>
    </row>
    <row r="638" spans="1:12" x14ac:dyDescent="0.25">
      <c r="A638">
        <v>2014</v>
      </c>
      <c r="B638">
        <v>91</v>
      </c>
      <c r="C638" t="s">
        <v>474</v>
      </c>
      <c r="D638" s="16">
        <v>41</v>
      </c>
      <c r="E638" s="16">
        <v>118</v>
      </c>
      <c r="F638" s="16">
        <v>0</v>
      </c>
      <c r="H638">
        <v>41070</v>
      </c>
      <c r="I638">
        <v>41070</v>
      </c>
      <c r="J638">
        <v>25</v>
      </c>
      <c r="K638">
        <v>20</v>
      </c>
      <c r="L638">
        <v>1</v>
      </c>
    </row>
    <row r="639" spans="1:12" x14ac:dyDescent="0.25">
      <c r="A639">
        <v>2008</v>
      </c>
      <c r="B639">
        <v>92</v>
      </c>
      <c r="C639" t="s">
        <v>476</v>
      </c>
      <c r="D639" s="16">
        <v>77</v>
      </c>
      <c r="E639" s="16">
        <v>288</v>
      </c>
      <c r="F639" s="16">
        <v>0</v>
      </c>
      <c r="H639">
        <v>18296</v>
      </c>
      <c r="I639">
        <v>9199</v>
      </c>
      <c r="J639">
        <v>11</v>
      </c>
      <c r="K639">
        <v>11</v>
      </c>
      <c r="L639">
        <v>0.50278749453432448</v>
      </c>
    </row>
    <row r="640" spans="1:12" x14ac:dyDescent="0.25">
      <c r="A640">
        <v>2009</v>
      </c>
      <c r="B640">
        <v>92</v>
      </c>
      <c r="C640" t="s">
        <v>476</v>
      </c>
      <c r="D640" s="16">
        <v>69</v>
      </c>
      <c r="E640" s="16">
        <v>277</v>
      </c>
      <c r="F640" s="16">
        <v>0</v>
      </c>
      <c r="H640">
        <v>18181</v>
      </c>
      <c r="I640">
        <v>9694</v>
      </c>
      <c r="J640">
        <v>12</v>
      </c>
      <c r="K640">
        <v>10</v>
      </c>
      <c r="L640">
        <v>0.53319399372971787</v>
      </c>
    </row>
    <row r="641" spans="1:12" x14ac:dyDescent="0.25">
      <c r="A641">
        <v>2010</v>
      </c>
      <c r="B641">
        <v>92</v>
      </c>
      <c r="C641" t="s">
        <v>476</v>
      </c>
      <c r="D641" s="16">
        <v>73</v>
      </c>
      <c r="E641" s="16">
        <v>269</v>
      </c>
      <c r="F641" s="16">
        <v>2</v>
      </c>
      <c r="H641">
        <v>18776</v>
      </c>
      <c r="I641">
        <v>10616</v>
      </c>
      <c r="J641">
        <v>12</v>
      </c>
      <c r="K641">
        <v>11</v>
      </c>
      <c r="L641">
        <v>0.56540264167021725</v>
      </c>
    </row>
    <row r="642" spans="1:12" x14ac:dyDescent="0.25">
      <c r="A642">
        <v>2011</v>
      </c>
      <c r="B642">
        <v>92</v>
      </c>
      <c r="C642" t="s">
        <v>476</v>
      </c>
      <c r="D642" s="16">
        <v>48</v>
      </c>
      <c r="E642" s="16">
        <v>191</v>
      </c>
      <c r="F642" s="16">
        <v>1</v>
      </c>
      <c r="H642">
        <v>18740</v>
      </c>
      <c r="I642">
        <v>10659</v>
      </c>
      <c r="J642">
        <v>12</v>
      </c>
      <c r="K642">
        <v>10</v>
      </c>
      <c r="L642">
        <v>0.56878335112059764</v>
      </c>
    </row>
    <row r="643" spans="1:12" x14ac:dyDescent="0.25">
      <c r="A643">
        <v>2012</v>
      </c>
      <c r="B643">
        <v>92</v>
      </c>
      <c r="C643" t="s">
        <v>476</v>
      </c>
      <c r="D643" s="16">
        <v>22</v>
      </c>
      <c r="E643" s="16">
        <v>89</v>
      </c>
      <c r="F643" s="16">
        <v>2</v>
      </c>
      <c r="H643">
        <v>18705</v>
      </c>
      <c r="I643">
        <v>10919</v>
      </c>
      <c r="J643">
        <v>12</v>
      </c>
      <c r="K643">
        <v>10</v>
      </c>
      <c r="L643">
        <v>0.58374766105319431</v>
      </c>
    </row>
    <row r="644" spans="1:12" x14ac:dyDescent="0.25">
      <c r="A644">
        <v>2013</v>
      </c>
      <c r="B644">
        <v>92</v>
      </c>
      <c r="C644" t="s">
        <v>476</v>
      </c>
      <c r="D644" s="16">
        <v>18</v>
      </c>
      <c r="E644" s="16">
        <v>81</v>
      </c>
      <c r="F644" s="16">
        <v>0</v>
      </c>
      <c r="H644">
        <v>19228</v>
      </c>
      <c r="I644">
        <v>11303</v>
      </c>
      <c r="J644">
        <v>12</v>
      </c>
      <c r="K644">
        <v>10</v>
      </c>
      <c r="L644">
        <v>0.58784064905346367</v>
      </c>
    </row>
    <row r="645" spans="1:12" x14ac:dyDescent="0.25">
      <c r="A645">
        <v>2014</v>
      </c>
      <c r="B645">
        <v>92</v>
      </c>
      <c r="C645" t="s">
        <v>476</v>
      </c>
      <c r="D645" s="16">
        <v>61</v>
      </c>
      <c r="E645" s="16">
        <v>287</v>
      </c>
      <c r="F645" s="16">
        <v>0</v>
      </c>
      <c r="H645">
        <v>19209</v>
      </c>
      <c r="I645">
        <v>11684</v>
      </c>
      <c r="J645">
        <v>12</v>
      </c>
      <c r="K645">
        <v>10</v>
      </c>
      <c r="L645">
        <v>0.60825654641053672</v>
      </c>
    </row>
    <row r="646" spans="1:12" x14ac:dyDescent="0.25">
      <c r="A646">
        <v>2008</v>
      </c>
      <c r="B646">
        <v>93</v>
      </c>
      <c r="C646" t="s">
        <v>479</v>
      </c>
      <c r="D646" s="16">
        <v>186</v>
      </c>
      <c r="E646" s="16">
        <v>709</v>
      </c>
      <c r="F646" s="16">
        <v>0</v>
      </c>
      <c r="H646">
        <v>77598</v>
      </c>
      <c r="I646">
        <v>59309</v>
      </c>
      <c r="J646">
        <v>47</v>
      </c>
      <c r="K646">
        <v>46</v>
      </c>
      <c r="L646">
        <v>0.76431093584886212</v>
      </c>
    </row>
    <row r="647" spans="1:12" x14ac:dyDescent="0.25">
      <c r="A647">
        <v>2009</v>
      </c>
      <c r="B647">
        <v>93</v>
      </c>
      <c r="C647" t="s">
        <v>479</v>
      </c>
      <c r="D647" s="16">
        <v>129</v>
      </c>
      <c r="E647" s="16">
        <v>557</v>
      </c>
      <c r="F647" s="16">
        <v>1</v>
      </c>
      <c r="H647">
        <v>78605</v>
      </c>
      <c r="I647">
        <v>61102</v>
      </c>
      <c r="J647">
        <v>52</v>
      </c>
      <c r="K647">
        <v>43</v>
      </c>
      <c r="L647">
        <v>0.77732968640671718</v>
      </c>
    </row>
    <row r="648" spans="1:12" x14ac:dyDescent="0.25">
      <c r="A648">
        <v>2010</v>
      </c>
      <c r="B648">
        <v>93</v>
      </c>
      <c r="C648" t="s">
        <v>479</v>
      </c>
      <c r="D648" s="16">
        <v>175</v>
      </c>
      <c r="E648" s="16">
        <v>816</v>
      </c>
      <c r="F648" s="16">
        <v>3</v>
      </c>
      <c r="H648">
        <v>79574</v>
      </c>
      <c r="I648">
        <v>61968</v>
      </c>
      <c r="J648">
        <v>52</v>
      </c>
      <c r="K648">
        <v>44</v>
      </c>
      <c r="L648">
        <v>0.77874682685299224</v>
      </c>
    </row>
    <row r="649" spans="1:12" x14ac:dyDescent="0.25">
      <c r="A649">
        <v>2011</v>
      </c>
      <c r="B649">
        <v>93</v>
      </c>
      <c r="C649" t="s">
        <v>479</v>
      </c>
      <c r="D649" s="16">
        <v>118</v>
      </c>
      <c r="E649" s="16">
        <v>615</v>
      </c>
      <c r="F649" s="16">
        <v>1</v>
      </c>
      <c r="H649">
        <v>80530</v>
      </c>
      <c r="I649">
        <v>76800</v>
      </c>
      <c r="J649">
        <v>52</v>
      </c>
      <c r="K649">
        <v>41</v>
      </c>
      <c r="L649">
        <v>0.95368185769278535</v>
      </c>
    </row>
    <row r="650" spans="1:12" x14ac:dyDescent="0.25">
      <c r="A650">
        <v>2012</v>
      </c>
      <c r="B650">
        <v>93</v>
      </c>
      <c r="C650" t="s">
        <v>479</v>
      </c>
      <c r="D650" s="16">
        <v>121</v>
      </c>
      <c r="E650" s="16">
        <v>463</v>
      </c>
      <c r="F650" s="16">
        <v>2</v>
      </c>
      <c r="H650">
        <v>81455</v>
      </c>
      <c r="I650">
        <v>76800</v>
      </c>
      <c r="J650">
        <v>52</v>
      </c>
      <c r="K650">
        <v>41</v>
      </c>
      <c r="L650">
        <v>0.94285188140691178</v>
      </c>
    </row>
    <row r="651" spans="1:12" x14ac:dyDescent="0.25">
      <c r="A651">
        <v>2013</v>
      </c>
      <c r="B651">
        <v>93</v>
      </c>
      <c r="C651" t="s">
        <v>479</v>
      </c>
      <c r="D651" s="16">
        <v>85</v>
      </c>
      <c r="E651" s="16">
        <v>367</v>
      </c>
      <c r="F651" s="16">
        <v>2</v>
      </c>
      <c r="H651">
        <v>84934</v>
      </c>
      <c r="I651">
        <v>76800</v>
      </c>
      <c r="J651">
        <v>52</v>
      </c>
      <c r="K651">
        <v>42</v>
      </c>
      <c r="L651">
        <v>0.90423152094567549</v>
      </c>
    </row>
    <row r="652" spans="1:12" x14ac:dyDescent="0.25">
      <c r="A652">
        <v>2014</v>
      </c>
      <c r="B652">
        <v>93</v>
      </c>
      <c r="C652" t="s">
        <v>479</v>
      </c>
      <c r="D652" s="16">
        <v>154</v>
      </c>
      <c r="E652" s="16">
        <v>533</v>
      </c>
      <c r="F652" s="16">
        <v>1</v>
      </c>
      <c r="H652">
        <v>85909</v>
      </c>
      <c r="I652">
        <v>85909</v>
      </c>
      <c r="J652">
        <v>52</v>
      </c>
      <c r="K652">
        <v>42</v>
      </c>
      <c r="L652">
        <v>1</v>
      </c>
    </row>
    <row r="653" spans="1:12" x14ac:dyDescent="0.25">
      <c r="A653">
        <v>2008</v>
      </c>
      <c r="B653">
        <v>94</v>
      </c>
      <c r="C653" t="s">
        <v>480</v>
      </c>
      <c r="D653" s="16">
        <v>115</v>
      </c>
      <c r="E653" s="16">
        <v>489</v>
      </c>
      <c r="F653" s="16">
        <v>4</v>
      </c>
      <c r="H653">
        <v>20866</v>
      </c>
      <c r="I653">
        <v>17172</v>
      </c>
      <c r="J653">
        <v>10</v>
      </c>
      <c r="K653">
        <v>13</v>
      </c>
      <c r="L653">
        <v>0.82296558995495062</v>
      </c>
    </row>
    <row r="654" spans="1:12" x14ac:dyDescent="0.25">
      <c r="A654">
        <v>2009</v>
      </c>
      <c r="B654">
        <v>94</v>
      </c>
      <c r="C654" t="s">
        <v>480</v>
      </c>
      <c r="D654" s="16">
        <v>62</v>
      </c>
      <c r="E654" s="16">
        <v>233</v>
      </c>
      <c r="F654" s="16">
        <v>4</v>
      </c>
      <c r="H654">
        <v>20934</v>
      </c>
      <c r="I654">
        <v>17250</v>
      </c>
      <c r="J654">
        <v>16</v>
      </c>
      <c r="K654">
        <v>12</v>
      </c>
      <c r="L654">
        <v>0.82401834336486102</v>
      </c>
    </row>
    <row r="655" spans="1:12" x14ac:dyDescent="0.25">
      <c r="A655">
        <v>2010</v>
      </c>
      <c r="B655">
        <v>94</v>
      </c>
      <c r="C655" t="s">
        <v>480</v>
      </c>
      <c r="D655" s="16">
        <v>58</v>
      </c>
      <c r="E655" s="16">
        <v>215</v>
      </c>
      <c r="F655" s="16">
        <v>2</v>
      </c>
      <c r="H655">
        <v>21382</v>
      </c>
      <c r="I655">
        <v>17043</v>
      </c>
      <c r="J655">
        <v>16</v>
      </c>
      <c r="K655">
        <v>12</v>
      </c>
      <c r="L655">
        <v>0.79707230380694039</v>
      </c>
    </row>
    <row r="656" spans="1:12" x14ac:dyDescent="0.25">
      <c r="A656">
        <v>2011</v>
      </c>
      <c r="B656">
        <v>94</v>
      </c>
      <c r="C656" t="s">
        <v>480</v>
      </c>
      <c r="D656" s="16">
        <v>19</v>
      </c>
      <c r="E656" s="16">
        <v>110</v>
      </c>
      <c r="F656" s="16">
        <v>1</v>
      </c>
      <c r="H656">
        <v>21487</v>
      </c>
      <c r="I656">
        <v>17127</v>
      </c>
      <c r="J656">
        <v>16</v>
      </c>
      <c r="K656">
        <v>11</v>
      </c>
      <c r="L656">
        <v>0.79708661050867968</v>
      </c>
    </row>
    <row r="657" spans="1:12" x14ac:dyDescent="0.25">
      <c r="A657">
        <v>2012</v>
      </c>
      <c r="B657">
        <v>94</v>
      </c>
      <c r="C657" t="s">
        <v>480</v>
      </c>
      <c r="D657" s="16">
        <v>12</v>
      </c>
      <c r="E657" s="16">
        <v>40</v>
      </c>
      <c r="F657" s="16">
        <v>0</v>
      </c>
      <c r="H657">
        <v>21587</v>
      </c>
      <c r="I657">
        <v>17130</v>
      </c>
      <c r="J657">
        <v>16</v>
      </c>
      <c r="K657">
        <v>11</v>
      </c>
      <c r="L657">
        <v>0.79353314494834859</v>
      </c>
    </row>
    <row r="658" spans="1:12" x14ac:dyDescent="0.25">
      <c r="A658">
        <v>2013</v>
      </c>
      <c r="B658">
        <v>94</v>
      </c>
      <c r="C658" t="s">
        <v>480</v>
      </c>
      <c r="D658" s="16">
        <v>4</v>
      </c>
      <c r="E658" s="16">
        <v>20</v>
      </c>
      <c r="F658" s="16">
        <v>0</v>
      </c>
      <c r="H658">
        <v>22348</v>
      </c>
      <c r="I658">
        <v>17130</v>
      </c>
      <c r="J658">
        <v>16</v>
      </c>
      <c r="K658">
        <v>11</v>
      </c>
      <c r="L658">
        <v>0.76651154465724003</v>
      </c>
    </row>
    <row r="659" spans="1:12" x14ac:dyDescent="0.25">
      <c r="A659">
        <v>2014</v>
      </c>
      <c r="B659">
        <v>94</v>
      </c>
      <c r="C659" t="s">
        <v>480</v>
      </c>
      <c r="D659" s="16">
        <v>2</v>
      </c>
      <c r="E659" s="16">
        <v>21</v>
      </c>
      <c r="F659" s="16">
        <v>0</v>
      </c>
      <c r="H659">
        <v>22465</v>
      </c>
      <c r="I659">
        <v>17130</v>
      </c>
      <c r="J659">
        <v>16</v>
      </c>
      <c r="K659">
        <v>11</v>
      </c>
      <c r="L659">
        <v>0.76251947473848203</v>
      </c>
    </row>
    <row r="660" spans="1:12" x14ac:dyDescent="0.25">
      <c r="A660">
        <v>2008</v>
      </c>
      <c r="B660">
        <v>95</v>
      </c>
      <c r="C660" t="s">
        <v>481</v>
      </c>
      <c r="D660" s="16">
        <v>118</v>
      </c>
      <c r="E660" s="16">
        <v>373</v>
      </c>
      <c r="F660" s="16">
        <v>0</v>
      </c>
      <c r="H660">
        <v>27536</v>
      </c>
      <c r="I660">
        <v>21249</v>
      </c>
      <c r="J660">
        <v>21</v>
      </c>
      <c r="K660">
        <v>17</v>
      </c>
      <c r="L660">
        <v>0.77168070889018014</v>
      </c>
    </row>
    <row r="661" spans="1:12" x14ac:dyDescent="0.25">
      <c r="A661">
        <v>2009</v>
      </c>
      <c r="B661">
        <v>95</v>
      </c>
      <c r="C661" t="s">
        <v>481</v>
      </c>
      <c r="D661" s="16">
        <v>113</v>
      </c>
      <c r="E661" s="16">
        <v>349</v>
      </c>
      <c r="F661" s="16">
        <v>0</v>
      </c>
      <c r="H661">
        <v>27580</v>
      </c>
      <c r="I661">
        <v>18434.5</v>
      </c>
      <c r="J661">
        <v>23</v>
      </c>
      <c r="K661">
        <v>15</v>
      </c>
      <c r="L661">
        <v>0.66840101522842643</v>
      </c>
    </row>
    <row r="662" spans="1:12" x14ac:dyDescent="0.25">
      <c r="A662">
        <v>2010</v>
      </c>
      <c r="B662">
        <v>95</v>
      </c>
      <c r="C662" t="s">
        <v>481</v>
      </c>
      <c r="D662" s="16">
        <v>135</v>
      </c>
      <c r="E662" s="16">
        <v>391</v>
      </c>
      <c r="F662" s="16">
        <v>0</v>
      </c>
      <c r="H662">
        <v>27111</v>
      </c>
      <c r="I662">
        <v>15620</v>
      </c>
      <c r="J662">
        <v>23</v>
      </c>
      <c r="K662">
        <v>15</v>
      </c>
      <c r="L662">
        <v>0.57614990225369778</v>
      </c>
    </row>
    <row r="663" spans="1:12" x14ac:dyDescent="0.25">
      <c r="A663">
        <v>2011</v>
      </c>
      <c r="B663">
        <v>95</v>
      </c>
      <c r="C663" t="s">
        <v>481</v>
      </c>
      <c r="D663" s="16">
        <v>137</v>
      </c>
      <c r="E663" s="16">
        <v>404</v>
      </c>
      <c r="F663" s="16">
        <v>3</v>
      </c>
      <c r="H663">
        <v>27130</v>
      </c>
      <c r="I663">
        <v>21185</v>
      </c>
      <c r="J663">
        <v>23</v>
      </c>
      <c r="K663">
        <v>14</v>
      </c>
      <c r="L663">
        <v>0.78086988573534832</v>
      </c>
    </row>
    <row r="664" spans="1:12" x14ac:dyDescent="0.25">
      <c r="A664">
        <v>2012</v>
      </c>
      <c r="B664">
        <v>95</v>
      </c>
      <c r="C664" t="s">
        <v>481</v>
      </c>
      <c r="D664" s="16">
        <v>213</v>
      </c>
      <c r="E664" s="16">
        <v>580</v>
      </c>
      <c r="F664" s="16">
        <v>4</v>
      </c>
      <c r="H664">
        <v>27148</v>
      </c>
      <c r="I664">
        <v>21269</v>
      </c>
      <c r="J664">
        <v>23</v>
      </c>
      <c r="K664">
        <v>14</v>
      </c>
      <c r="L664">
        <v>0.78344629438632685</v>
      </c>
    </row>
    <row r="665" spans="1:12" x14ac:dyDescent="0.25">
      <c r="A665">
        <v>2013</v>
      </c>
      <c r="B665">
        <v>95</v>
      </c>
      <c r="C665" t="s">
        <v>481</v>
      </c>
      <c r="D665" s="16">
        <v>190</v>
      </c>
      <c r="E665" s="16">
        <v>493</v>
      </c>
      <c r="F665" s="16">
        <v>1</v>
      </c>
      <c r="H665">
        <v>27983</v>
      </c>
      <c r="I665">
        <v>21633</v>
      </c>
      <c r="J665">
        <v>23</v>
      </c>
      <c r="K665">
        <v>14</v>
      </c>
      <c r="L665">
        <v>0.77307651073866279</v>
      </c>
    </row>
    <row r="666" spans="1:12" x14ac:dyDescent="0.25">
      <c r="A666">
        <v>2014</v>
      </c>
      <c r="B666">
        <v>95</v>
      </c>
      <c r="C666" t="s">
        <v>481</v>
      </c>
      <c r="D666" s="16">
        <v>215</v>
      </c>
      <c r="E666" s="16">
        <v>633</v>
      </c>
      <c r="F666" s="16">
        <v>1</v>
      </c>
      <c r="H666">
        <v>28023</v>
      </c>
      <c r="I666">
        <v>21789</v>
      </c>
      <c r="J666">
        <v>23</v>
      </c>
      <c r="K666">
        <v>14</v>
      </c>
      <c r="L666">
        <v>0.7775398779573921</v>
      </c>
    </row>
    <row r="667" spans="1:12" x14ac:dyDescent="0.25">
      <c r="A667">
        <v>2008</v>
      </c>
      <c r="B667">
        <v>96</v>
      </c>
      <c r="C667" t="s">
        <v>485</v>
      </c>
      <c r="D667" s="16">
        <v>56</v>
      </c>
      <c r="E667" s="16">
        <v>219</v>
      </c>
      <c r="F667" s="16">
        <v>1</v>
      </c>
      <c r="H667">
        <v>53989</v>
      </c>
      <c r="I667">
        <v>35077</v>
      </c>
      <c r="J667">
        <v>46</v>
      </c>
      <c r="K667">
        <v>32</v>
      </c>
      <c r="L667">
        <v>0.64970642167849002</v>
      </c>
    </row>
    <row r="668" spans="1:12" x14ac:dyDescent="0.25">
      <c r="A668">
        <v>2009</v>
      </c>
      <c r="B668">
        <v>96</v>
      </c>
      <c r="C668" t="s">
        <v>485</v>
      </c>
      <c r="D668" s="16">
        <v>40</v>
      </c>
      <c r="E668" s="16">
        <v>150</v>
      </c>
      <c r="F668" s="16">
        <v>0</v>
      </c>
      <c r="H668">
        <v>54689</v>
      </c>
      <c r="I668">
        <v>28576</v>
      </c>
      <c r="J668">
        <v>47</v>
      </c>
      <c r="K668">
        <v>30</v>
      </c>
      <c r="L668">
        <v>0.52251823949971654</v>
      </c>
    </row>
    <row r="669" spans="1:12" x14ac:dyDescent="0.25">
      <c r="A669">
        <v>2010</v>
      </c>
      <c r="B669">
        <v>96</v>
      </c>
      <c r="C669" t="s">
        <v>485</v>
      </c>
      <c r="D669" s="16">
        <v>61</v>
      </c>
      <c r="E669" s="16">
        <v>222</v>
      </c>
      <c r="F669" s="16">
        <v>2</v>
      </c>
      <c r="H669">
        <v>54219</v>
      </c>
      <c r="I669">
        <v>31472</v>
      </c>
      <c r="J669">
        <v>47</v>
      </c>
      <c r="K669">
        <v>30</v>
      </c>
      <c r="L669">
        <v>0.58046072410040761</v>
      </c>
    </row>
    <row r="670" spans="1:12" x14ac:dyDescent="0.25">
      <c r="A670">
        <v>2011</v>
      </c>
      <c r="B670">
        <v>96</v>
      </c>
      <c r="C670" t="s">
        <v>485</v>
      </c>
      <c r="D670" s="16">
        <v>36</v>
      </c>
      <c r="E670" s="16">
        <v>122</v>
      </c>
      <c r="F670" s="16">
        <v>0</v>
      </c>
      <c r="H670">
        <v>54796</v>
      </c>
      <c r="I670">
        <v>34425</v>
      </c>
      <c r="J670">
        <v>47</v>
      </c>
      <c r="K670">
        <v>28</v>
      </c>
      <c r="L670">
        <v>0.62823928753923641</v>
      </c>
    </row>
    <row r="671" spans="1:12" x14ac:dyDescent="0.25">
      <c r="A671">
        <v>2012</v>
      </c>
      <c r="B671">
        <v>96</v>
      </c>
      <c r="C671" t="s">
        <v>485</v>
      </c>
      <c r="D671" s="16">
        <v>43</v>
      </c>
      <c r="E671" s="16">
        <v>194</v>
      </c>
      <c r="F671" s="16">
        <v>1</v>
      </c>
      <c r="H671">
        <v>55353</v>
      </c>
      <c r="I671">
        <v>37378</v>
      </c>
      <c r="J671">
        <v>47</v>
      </c>
      <c r="K671">
        <v>28</v>
      </c>
      <c r="L671">
        <v>0.6752660199085867</v>
      </c>
    </row>
    <row r="672" spans="1:12" x14ac:dyDescent="0.25">
      <c r="A672">
        <v>2013</v>
      </c>
      <c r="B672">
        <v>96</v>
      </c>
      <c r="C672" t="s">
        <v>485</v>
      </c>
      <c r="D672" s="16">
        <v>40</v>
      </c>
      <c r="E672" s="16">
        <v>161</v>
      </c>
      <c r="F672" s="16">
        <v>2</v>
      </c>
      <c r="H672">
        <v>57639</v>
      </c>
      <c r="I672">
        <v>37465</v>
      </c>
      <c r="J672">
        <v>47</v>
      </c>
      <c r="K672">
        <v>29</v>
      </c>
      <c r="L672">
        <v>0.64999392772254894</v>
      </c>
    </row>
    <row r="673" spans="1:12" x14ac:dyDescent="0.25">
      <c r="A673">
        <v>2014</v>
      </c>
      <c r="B673">
        <v>96</v>
      </c>
      <c r="C673" t="s">
        <v>485</v>
      </c>
      <c r="D673" s="16">
        <v>117</v>
      </c>
      <c r="E673" s="16">
        <v>419</v>
      </c>
      <c r="F673" s="16">
        <v>0</v>
      </c>
      <c r="H673">
        <v>58233</v>
      </c>
      <c r="I673">
        <v>40700</v>
      </c>
      <c r="J673">
        <v>47</v>
      </c>
      <c r="K673">
        <v>28</v>
      </c>
      <c r="L673">
        <v>0.69891642196005699</v>
      </c>
    </row>
    <row r="674" spans="1:12" x14ac:dyDescent="0.25">
      <c r="A674">
        <v>2008</v>
      </c>
      <c r="B674">
        <v>97</v>
      </c>
      <c r="C674" t="s">
        <v>491</v>
      </c>
      <c r="D674" s="16">
        <v>22</v>
      </c>
      <c r="E674" s="16">
        <v>59</v>
      </c>
      <c r="F674" s="16">
        <v>0</v>
      </c>
      <c r="H674">
        <v>12593</v>
      </c>
      <c r="I674">
        <v>993</v>
      </c>
      <c r="J674">
        <v>11</v>
      </c>
      <c r="K674">
        <v>8</v>
      </c>
      <c r="L674">
        <v>7.8853331215754788E-2</v>
      </c>
    </row>
    <row r="675" spans="1:12" x14ac:dyDescent="0.25">
      <c r="A675">
        <v>2009</v>
      </c>
      <c r="B675">
        <v>97</v>
      </c>
      <c r="C675" t="s">
        <v>491</v>
      </c>
      <c r="D675" s="16">
        <v>14</v>
      </c>
      <c r="E675" s="16">
        <v>41</v>
      </c>
      <c r="F675" s="16">
        <v>0</v>
      </c>
      <c r="H675">
        <v>12662</v>
      </c>
      <c r="I675">
        <v>4481</v>
      </c>
      <c r="J675">
        <v>14</v>
      </c>
      <c r="K675">
        <v>7</v>
      </c>
      <c r="L675">
        <v>0.35389353972516191</v>
      </c>
    </row>
    <row r="676" spans="1:12" x14ac:dyDescent="0.25">
      <c r="A676">
        <v>2010</v>
      </c>
      <c r="B676">
        <v>97</v>
      </c>
      <c r="C676" t="s">
        <v>491</v>
      </c>
      <c r="D676" s="16">
        <v>24</v>
      </c>
      <c r="E676" s="16">
        <v>61</v>
      </c>
      <c r="F676" s="16">
        <v>0</v>
      </c>
      <c r="H676">
        <v>12611</v>
      </c>
      <c r="I676">
        <v>8237</v>
      </c>
      <c r="J676">
        <v>14</v>
      </c>
      <c r="K676">
        <v>7</v>
      </c>
      <c r="L676">
        <v>0.65315993973515185</v>
      </c>
    </row>
    <row r="677" spans="1:12" x14ac:dyDescent="0.25">
      <c r="A677">
        <v>2011</v>
      </c>
      <c r="B677">
        <v>97</v>
      </c>
      <c r="C677" t="s">
        <v>491</v>
      </c>
      <c r="D677" s="16">
        <v>36</v>
      </c>
      <c r="E677" s="16">
        <v>100</v>
      </c>
      <c r="F677" s="16">
        <v>1</v>
      </c>
      <c r="H677">
        <v>12672</v>
      </c>
      <c r="I677">
        <v>11048</v>
      </c>
      <c r="J677">
        <v>14</v>
      </c>
      <c r="K677">
        <v>7</v>
      </c>
      <c r="L677">
        <v>0.87184343434343436</v>
      </c>
    </row>
    <row r="678" spans="1:12" x14ac:dyDescent="0.25">
      <c r="A678">
        <v>2012</v>
      </c>
      <c r="B678">
        <v>97</v>
      </c>
      <c r="C678" t="s">
        <v>491</v>
      </c>
      <c r="D678" s="16">
        <v>39</v>
      </c>
      <c r="E678" s="16">
        <v>122</v>
      </c>
      <c r="F678" s="16">
        <v>3</v>
      </c>
      <c r="H678">
        <v>12731</v>
      </c>
      <c r="I678">
        <v>5455</v>
      </c>
      <c r="J678">
        <v>14</v>
      </c>
      <c r="K678">
        <v>7</v>
      </c>
      <c r="L678">
        <v>0.42848165894273821</v>
      </c>
    </row>
    <row r="679" spans="1:12" x14ac:dyDescent="0.25">
      <c r="A679">
        <v>2013</v>
      </c>
      <c r="B679">
        <v>97</v>
      </c>
      <c r="C679" t="s">
        <v>491</v>
      </c>
      <c r="D679" s="16">
        <v>19</v>
      </c>
      <c r="E679" s="16">
        <v>54</v>
      </c>
      <c r="F679" s="16">
        <v>0</v>
      </c>
      <c r="H679">
        <v>13180</v>
      </c>
      <c r="I679">
        <v>5997</v>
      </c>
      <c r="J679">
        <v>14</v>
      </c>
      <c r="K679">
        <v>7</v>
      </c>
      <c r="L679">
        <v>0.45500758725341428</v>
      </c>
    </row>
    <row r="680" spans="1:12" x14ac:dyDescent="0.25">
      <c r="A680">
        <v>2014</v>
      </c>
      <c r="B680">
        <v>97</v>
      </c>
      <c r="C680" t="s">
        <v>491</v>
      </c>
      <c r="D680" s="16">
        <v>13</v>
      </c>
      <c r="E680" s="16">
        <v>32</v>
      </c>
      <c r="F680" s="16">
        <v>1</v>
      </c>
      <c r="H680">
        <v>13248</v>
      </c>
      <c r="I680">
        <v>7372</v>
      </c>
      <c r="J680">
        <v>14</v>
      </c>
      <c r="K680">
        <v>7</v>
      </c>
      <c r="L680">
        <v>0.5564613526570048</v>
      </c>
    </row>
    <row r="681" spans="1:12" x14ac:dyDescent="0.25">
      <c r="A681">
        <v>2008</v>
      </c>
      <c r="B681">
        <v>98</v>
      </c>
      <c r="C681" t="s">
        <v>501</v>
      </c>
      <c r="D681" s="16">
        <v>63</v>
      </c>
      <c r="E681" s="16">
        <v>193</v>
      </c>
      <c r="F681" s="16">
        <v>1</v>
      </c>
      <c r="H681">
        <v>34789</v>
      </c>
      <c r="I681">
        <v>20223</v>
      </c>
      <c r="J681">
        <v>23</v>
      </c>
      <c r="K681">
        <v>21</v>
      </c>
      <c r="L681">
        <v>0.58130443531001175</v>
      </c>
    </row>
    <row r="682" spans="1:12" x14ac:dyDescent="0.25">
      <c r="A682">
        <v>2009</v>
      </c>
      <c r="B682">
        <v>98</v>
      </c>
      <c r="C682" t="s">
        <v>501</v>
      </c>
      <c r="D682" s="16">
        <v>32</v>
      </c>
      <c r="E682" s="16">
        <v>112</v>
      </c>
      <c r="F682" s="16">
        <v>0</v>
      </c>
      <c r="H682">
        <v>35233</v>
      </c>
      <c r="I682">
        <v>25442</v>
      </c>
      <c r="J682">
        <v>22</v>
      </c>
      <c r="K682">
        <v>20</v>
      </c>
      <c r="L682">
        <v>0.72210711548832063</v>
      </c>
    </row>
    <row r="683" spans="1:12" x14ac:dyDescent="0.25">
      <c r="A683">
        <v>2010</v>
      </c>
      <c r="B683">
        <v>98</v>
      </c>
      <c r="C683" t="s">
        <v>501</v>
      </c>
      <c r="D683" s="16">
        <v>66</v>
      </c>
      <c r="E683" s="16">
        <v>213</v>
      </c>
      <c r="F683" s="16">
        <v>0</v>
      </c>
      <c r="H683">
        <v>33955</v>
      </c>
      <c r="I683">
        <v>26961</v>
      </c>
      <c r="J683">
        <v>22</v>
      </c>
      <c r="K683">
        <v>19</v>
      </c>
      <c r="L683">
        <v>0.7940214990428508</v>
      </c>
    </row>
    <row r="684" spans="1:12" x14ac:dyDescent="0.25">
      <c r="A684">
        <v>2011</v>
      </c>
      <c r="B684">
        <v>98</v>
      </c>
      <c r="C684" t="s">
        <v>501</v>
      </c>
      <c r="D684" s="16">
        <v>6</v>
      </c>
      <c r="E684" s="16">
        <v>18</v>
      </c>
      <c r="F684" s="16">
        <v>0</v>
      </c>
      <c r="H684">
        <v>34295</v>
      </c>
      <c r="I684">
        <v>27881</v>
      </c>
      <c r="J684">
        <v>22</v>
      </c>
      <c r="K684">
        <v>18</v>
      </c>
      <c r="L684">
        <v>0.81297565242746761</v>
      </c>
    </row>
    <row r="685" spans="1:12" x14ac:dyDescent="0.25">
      <c r="A685">
        <v>2012</v>
      </c>
      <c r="B685">
        <v>98</v>
      </c>
      <c r="C685" t="s">
        <v>501</v>
      </c>
      <c r="D685" s="16">
        <v>27</v>
      </c>
      <c r="E685" s="16">
        <v>67</v>
      </c>
      <c r="F685" s="16">
        <v>1</v>
      </c>
      <c r="H685">
        <v>34624</v>
      </c>
      <c r="I685">
        <v>26317</v>
      </c>
      <c r="J685">
        <v>22</v>
      </c>
      <c r="K685">
        <v>18</v>
      </c>
      <c r="L685">
        <v>0.76007971349353054</v>
      </c>
    </row>
    <row r="686" spans="1:12" x14ac:dyDescent="0.25">
      <c r="A686">
        <v>2013</v>
      </c>
      <c r="B686">
        <v>98</v>
      </c>
      <c r="C686" t="s">
        <v>501</v>
      </c>
      <c r="D686" s="16">
        <v>9</v>
      </c>
      <c r="E686" s="16">
        <v>30</v>
      </c>
      <c r="F686" s="16">
        <v>0</v>
      </c>
      <c r="H686">
        <v>36031</v>
      </c>
      <c r="I686">
        <v>27213</v>
      </c>
      <c r="J686">
        <v>22</v>
      </c>
      <c r="K686">
        <v>18</v>
      </c>
      <c r="L686">
        <v>0.75526629846521054</v>
      </c>
    </row>
    <row r="687" spans="1:12" x14ac:dyDescent="0.25">
      <c r="A687">
        <v>2014</v>
      </c>
      <c r="B687">
        <v>98</v>
      </c>
      <c r="C687" t="s">
        <v>501</v>
      </c>
      <c r="D687" s="16">
        <v>29</v>
      </c>
      <c r="E687" s="16">
        <v>87</v>
      </c>
      <c r="F687" s="16">
        <v>0</v>
      </c>
      <c r="H687">
        <v>36382</v>
      </c>
      <c r="I687">
        <v>28711</v>
      </c>
      <c r="J687">
        <v>22</v>
      </c>
      <c r="K687">
        <v>18</v>
      </c>
      <c r="L687">
        <v>0.78915397724149305</v>
      </c>
    </row>
    <row r="688" spans="1:12" x14ac:dyDescent="0.25">
      <c r="A688">
        <v>2008</v>
      </c>
      <c r="B688">
        <v>99</v>
      </c>
      <c r="C688" t="s">
        <v>504</v>
      </c>
      <c r="D688" s="16">
        <v>180</v>
      </c>
      <c r="E688" s="16">
        <v>553</v>
      </c>
      <c r="F688" s="16">
        <v>2</v>
      </c>
      <c r="H688">
        <v>21181</v>
      </c>
      <c r="I688">
        <v>14915</v>
      </c>
      <c r="J688">
        <v>7</v>
      </c>
      <c r="K688">
        <v>13</v>
      </c>
      <c r="L688">
        <v>0.70416883055568669</v>
      </c>
    </row>
    <row r="689" spans="1:12" x14ac:dyDescent="0.25">
      <c r="A689">
        <v>2009</v>
      </c>
      <c r="B689">
        <v>99</v>
      </c>
      <c r="C689" t="s">
        <v>504</v>
      </c>
      <c r="D689" s="16">
        <v>151</v>
      </c>
      <c r="E689" s="16">
        <v>549</v>
      </c>
      <c r="F689" s="16">
        <v>2</v>
      </c>
      <c r="H689">
        <v>21115</v>
      </c>
      <c r="I689">
        <v>15268</v>
      </c>
      <c r="J689">
        <v>7</v>
      </c>
      <c r="K689">
        <v>12</v>
      </c>
      <c r="L689">
        <v>0.72308785223774563</v>
      </c>
    </row>
    <row r="690" spans="1:12" x14ac:dyDescent="0.25">
      <c r="A690">
        <v>2010</v>
      </c>
      <c r="B690">
        <v>99</v>
      </c>
      <c r="C690" t="s">
        <v>504</v>
      </c>
      <c r="D690" s="16">
        <v>137</v>
      </c>
      <c r="E690" s="16">
        <v>496</v>
      </c>
      <c r="F690" s="16">
        <v>4</v>
      </c>
      <c r="H690">
        <v>21026</v>
      </c>
      <c r="I690">
        <v>15092</v>
      </c>
      <c r="J690">
        <v>7</v>
      </c>
      <c r="K690">
        <v>12</v>
      </c>
      <c r="L690">
        <v>0.71777798915628266</v>
      </c>
    </row>
    <row r="691" spans="1:12" x14ac:dyDescent="0.25">
      <c r="A691">
        <v>2011</v>
      </c>
      <c r="B691">
        <v>99</v>
      </c>
      <c r="C691" t="s">
        <v>504</v>
      </c>
      <c r="D691" s="16">
        <v>87</v>
      </c>
      <c r="E691" s="16">
        <v>272</v>
      </c>
      <c r="F691" s="16">
        <v>0</v>
      </c>
      <c r="H691">
        <v>20979</v>
      </c>
      <c r="I691">
        <v>15058</v>
      </c>
      <c r="J691">
        <v>7</v>
      </c>
      <c r="K691">
        <v>11</v>
      </c>
      <c r="L691">
        <v>0.71776538443205107</v>
      </c>
    </row>
    <row r="692" spans="1:12" x14ac:dyDescent="0.25">
      <c r="A692">
        <v>2012</v>
      </c>
      <c r="B692">
        <v>99</v>
      </c>
      <c r="C692" t="s">
        <v>504</v>
      </c>
      <c r="D692" s="16">
        <v>89</v>
      </c>
      <c r="E692" s="16">
        <v>251</v>
      </c>
      <c r="F692" s="16">
        <v>2</v>
      </c>
      <c r="H692">
        <v>20934</v>
      </c>
      <c r="I692">
        <v>15026</v>
      </c>
      <c r="J692">
        <v>7</v>
      </c>
      <c r="K692">
        <v>11</v>
      </c>
      <c r="L692">
        <v>0.71777968854495078</v>
      </c>
    </row>
    <row r="693" spans="1:12" x14ac:dyDescent="0.25">
      <c r="A693">
        <v>2013</v>
      </c>
      <c r="B693">
        <v>99</v>
      </c>
      <c r="C693" t="s">
        <v>504</v>
      </c>
      <c r="D693" s="16">
        <v>69</v>
      </c>
      <c r="E693" s="16">
        <v>179</v>
      </c>
      <c r="F693" s="16">
        <v>0</v>
      </c>
      <c r="H693">
        <v>21513</v>
      </c>
      <c r="I693">
        <v>15442</v>
      </c>
      <c r="J693">
        <v>7</v>
      </c>
      <c r="K693">
        <v>11</v>
      </c>
      <c r="L693">
        <v>0.71779854041742197</v>
      </c>
    </row>
    <row r="694" spans="1:12" x14ac:dyDescent="0.25">
      <c r="A694">
        <v>2014</v>
      </c>
      <c r="B694">
        <v>99</v>
      </c>
      <c r="C694" t="s">
        <v>504</v>
      </c>
      <c r="D694" s="16">
        <v>36</v>
      </c>
      <c r="E694" s="16">
        <v>109</v>
      </c>
      <c r="F694" s="16">
        <v>0</v>
      </c>
      <c r="H694">
        <v>21485</v>
      </c>
      <c r="I694">
        <v>15421</v>
      </c>
      <c r="J694">
        <v>7</v>
      </c>
      <c r="K694">
        <v>11</v>
      </c>
      <c r="L694">
        <v>0.71775657435420059</v>
      </c>
    </row>
    <row r="695" spans="1:12" x14ac:dyDescent="0.25">
      <c r="A695">
        <v>2008</v>
      </c>
      <c r="B695">
        <v>100</v>
      </c>
      <c r="C695" t="s">
        <v>522</v>
      </c>
      <c r="D695" s="16">
        <v>84</v>
      </c>
      <c r="E695" s="16">
        <v>327</v>
      </c>
      <c r="F695" s="16">
        <v>2</v>
      </c>
      <c r="H695">
        <v>45819</v>
      </c>
      <c r="I695">
        <v>39142</v>
      </c>
      <c r="J695">
        <v>25</v>
      </c>
      <c r="K695">
        <v>27</v>
      </c>
      <c r="L695">
        <v>0.85427442763918904</v>
      </c>
    </row>
    <row r="696" spans="1:12" x14ac:dyDescent="0.25">
      <c r="A696">
        <v>2009</v>
      </c>
      <c r="B696">
        <v>100</v>
      </c>
      <c r="C696" t="s">
        <v>522</v>
      </c>
      <c r="D696" s="16">
        <v>114</v>
      </c>
      <c r="E696" s="16">
        <v>699</v>
      </c>
      <c r="F696" s="16">
        <v>0</v>
      </c>
      <c r="H696">
        <v>45975</v>
      </c>
      <c r="I696">
        <v>39274</v>
      </c>
      <c r="J696">
        <v>24</v>
      </c>
      <c r="K696">
        <v>25</v>
      </c>
      <c r="L696">
        <v>0.85424687330070692</v>
      </c>
    </row>
    <row r="697" spans="1:12" x14ac:dyDescent="0.25">
      <c r="A697">
        <v>2010</v>
      </c>
      <c r="B697">
        <v>100</v>
      </c>
      <c r="C697" t="s">
        <v>522</v>
      </c>
      <c r="D697" s="16">
        <v>143</v>
      </c>
      <c r="E697" s="16">
        <v>467</v>
      </c>
      <c r="F697" s="16">
        <v>2</v>
      </c>
      <c r="H697">
        <v>45772</v>
      </c>
      <c r="I697">
        <v>39667</v>
      </c>
      <c r="J697">
        <v>24</v>
      </c>
      <c r="K697">
        <v>26</v>
      </c>
      <c r="L697">
        <v>0.86662151533688714</v>
      </c>
    </row>
    <row r="698" spans="1:12" x14ac:dyDescent="0.25">
      <c r="A698">
        <v>2011</v>
      </c>
      <c r="B698">
        <v>100</v>
      </c>
      <c r="C698" t="s">
        <v>522</v>
      </c>
      <c r="D698" s="16">
        <v>90</v>
      </c>
      <c r="E698" s="16">
        <v>295</v>
      </c>
      <c r="F698" s="16">
        <v>1</v>
      </c>
      <c r="H698">
        <v>45916</v>
      </c>
      <c r="I698">
        <v>39824</v>
      </c>
      <c r="J698">
        <v>24</v>
      </c>
      <c r="K698">
        <v>24</v>
      </c>
      <c r="L698">
        <v>0.86732293753811307</v>
      </c>
    </row>
    <row r="699" spans="1:12" x14ac:dyDescent="0.25">
      <c r="A699">
        <v>2012</v>
      </c>
      <c r="B699">
        <v>100</v>
      </c>
      <c r="C699" t="s">
        <v>522</v>
      </c>
      <c r="D699" s="16">
        <v>190</v>
      </c>
      <c r="E699" s="16">
        <v>688</v>
      </c>
      <c r="F699" s="16">
        <v>0</v>
      </c>
      <c r="H699">
        <v>46055</v>
      </c>
      <c r="I699">
        <v>39831</v>
      </c>
      <c r="J699">
        <v>24</v>
      </c>
      <c r="K699">
        <v>23</v>
      </c>
      <c r="L699">
        <v>0.86485723591358155</v>
      </c>
    </row>
    <row r="700" spans="1:12" x14ac:dyDescent="0.25">
      <c r="A700">
        <v>2013</v>
      </c>
      <c r="B700">
        <v>100</v>
      </c>
      <c r="C700" t="s">
        <v>522</v>
      </c>
      <c r="D700" s="16">
        <v>243</v>
      </c>
      <c r="E700" s="16">
        <v>788</v>
      </c>
      <c r="F700" s="16">
        <v>0</v>
      </c>
      <c r="H700">
        <v>47595</v>
      </c>
      <c r="I700">
        <v>39832</v>
      </c>
      <c r="J700">
        <v>24</v>
      </c>
      <c r="K700">
        <v>24</v>
      </c>
      <c r="L700">
        <v>0.83689463178905343</v>
      </c>
    </row>
    <row r="701" spans="1:12" x14ac:dyDescent="0.25">
      <c r="A701">
        <v>2014</v>
      </c>
      <c r="B701">
        <v>100</v>
      </c>
      <c r="C701" t="s">
        <v>522</v>
      </c>
      <c r="D701" s="16">
        <v>219</v>
      </c>
      <c r="E701" s="16">
        <v>706</v>
      </c>
      <c r="F701" s="16">
        <v>0</v>
      </c>
      <c r="H701">
        <v>47770</v>
      </c>
      <c r="I701">
        <v>40007</v>
      </c>
      <c r="J701">
        <v>24</v>
      </c>
      <c r="K701">
        <v>23</v>
      </c>
      <c r="L701">
        <v>0.83749214988486498</v>
      </c>
    </row>
    <row r="702" spans="1:12" x14ac:dyDescent="0.25">
      <c r="A702">
        <v>2008</v>
      </c>
      <c r="B702">
        <v>101</v>
      </c>
      <c r="C702" t="s">
        <v>525</v>
      </c>
      <c r="D702" s="16">
        <v>188</v>
      </c>
      <c r="E702" s="16">
        <v>1410</v>
      </c>
      <c r="F702" s="16">
        <v>5</v>
      </c>
      <c r="H702">
        <v>358271</v>
      </c>
      <c r="I702">
        <v>355831</v>
      </c>
      <c r="J702">
        <v>142</v>
      </c>
      <c r="K702">
        <v>209</v>
      </c>
      <c r="L702">
        <v>0.99318951296644165</v>
      </c>
    </row>
    <row r="703" spans="1:12" x14ac:dyDescent="0.25">
      <c r="A703">
        <v>2009</v>
      </c>
      <c r="B703">
        <v>101</v>
      </c>
      <c r="C703" t="s">
        <v>525</v>
      </c>
      <c r="D703" s="16">
        <v>160</v>
      </c>
      <c r="E703" s="16">
        <v>954</v>
      </c>
      <c r="F703" s="16">
        <v>5</v>
      </c>
      <c r="H703">
        <v>363227</v>
      </c>
      <c r="I703">
        <v>369850</v>
      </c>
      <c r="J703">
        <v>224</v>
      </c>
      <c r="K703">
        <v>198</v>
      </c>
      <c r="L703">
        <v>1.0182337766740908</v>
      </c>
    </row>
    <row r="704" spans="1:12" x14ac:dyDescent="0.25">
      <c r="A704">
        <v>2010</v>
      </c>
      <c r="B704">
        <v>101</v>
      </c>
      <c r="C704" t="s">
        <v>525</v>
      </c>
      <c r="D704" s="16">
        <v>132</v>
      </c>
      <c r="E704" s="16">
        <v>793</v>
      </c>
      <c r="F704" s="16">
        <v>5</v>
      </c>
      <c r="H704">
        <v>361915</v>
      </c>
      <c r="I704">
        <v>344427</v>
      </c>
      <c r="J704">
        <v>224</v>
      </c>
      <c r="K704">
        <v>199</v>
      </c>
      <c r="L704">
        <v>0.95167926170509654</v>
      </c>
    </row>
    <row r="705" spans="1:12" x14ac:dyDescent="0.25">
      <c r="A705">
        <v>2011</v>
      </c>
      <c r="B705">
        <v>101</v>
      </c>
      <c r="C705" t="s">
        <v>525</v>
      </c>
      <c r="D705" s="16">
        <v>133</v>
      </c>
      <c r="E705" s="16">
        <v>889</v>
      </c>
      <c r="F705" s="16">
        <v>6</v>
      </c>
      <c r="H705">
        <v>366135</v>
      </c>
      <c r="I705">
        <v>348443</v>
      </c>
      <c r="J705">
        <v>224</v>
      </c>
      <c r="K705">
        <v>186</v>
      </c>
      <c r="L705">
        <v>0.9516790254960602</v>
      </c>
    </row>
    <row r="706" spans="1:12" x14ac:dyDescent="0.25">
      <c r="A706">
        <v>2012</v>
      </c>
      <c r="B706">
        <v>101</v>
      </c>
      <c r="C706" t="s">
        <v>525</v>
      </c>
      <c r="D706" s="16">
        <v>119</v>
      </c>
      <c r="E706" s="16">
        <v>673</v>
      </c>
      <c r="F706" s="16">
        <v>3</v>
      </c>
      <c r="H706">
        <v>370216</v>
      </c>
      <c r="I706">
        <v>352327</v>
      </c>
      <c r="J706">
        <v>224</v>
      </c>
      <c r="K706">
        <v>185</v>
      </c>
      <c r="L706">
        <v>0.95167956004062493</v>
      </c>
    </row>
    <row r="707" spans="1:12" x14ac:dyDescent="0.25">
      <c r="A707">
        <v>2013</v>
      </c>
      <c r="B707">
        <v>101</v>
      </c>
      <c r="C707" t="s">
        <v>525</v>
      </c>
      <c r="D707" s="16">
        <v>148</v>
      </c>
      <c r="E707" s="16">
        <v>963</v>
      </c>
      <c r="F707" s="16">
        <v>6</v>
      </c>
      <c r="H707">
        <v>385898</v>
      </c>
      <c r="I707">
        <v>367251</v>
      </c>
      <c r="J707">
        <v>224</v>
      </c>
      <c r="K707">
        <v>190</v>
      </c>
      <c r="L707">
        <v>0.95167894106732864</v>
      </c>
    </row>
    <row r="708" spans="1:12" x14ac:dyDescent="0.25">
      <c r="A708">
        <v>2014</v>
      </c>
      <c r="B708">
        <v>101</v>
      </c>
      <c r="C708" t="s">
        <v>525</v>
      </c>
      <c r="D708" s="16">
        <v>138</v>
      </c>
      <c r="E708" s="16">
        <v>843</v>
      </c>
      <c r="F708" s="16">
        <v>2</v>
      </c>
      <c r="H708">
        <v>390212</v>
      </c>
      <c r="I708">
        <v>371357</v>
      </c>
      <c r="J708">
        <v>224</v>
      </c>
      <c r="K708">
        <v>187</v>
      </c>
      <c r="L708">
        <v>0.95168011234918459</v>
      </c>
    </row>
    <row r="709" spans="1:12" x14ac:dyDescent="0.25">
      <c r="A709">
        <v>2008</v>
      </c>
      <c r="B709">
        <v>102</v>
      </c>
      <c r="C709" t="s">
        <v>532</v>
      </c>
      <c r="D709" s="16">
        <v>464</v>
      </c>
      <c r="E709" s="16">
        <v>1661</v>
      </c>
      <c r="F709" s="16">
        <v>4</v>
      </c>
      <c r="H709">
        <v>99006</v>
      </c>
      <c r="I709">
        <v>91100</v>
      </c>
      <c r="J709">
        <v>67</v>
      </c>
      <c r="K709">
        <v>58</v>
      </c>
      <c r="L709">
        <v>0.92014625376239823</v>
      </c>
    </row>
    <row r="710" spans="1:12" x14ac:dyDescent="0.25">
      <c r="A710">
        <v>2009</v>
      </c>
      <c r="B710">
        <v>102</v>
      </c>
      <c r="C710" t="s">
        <v>532</v>
      </c>
      <c r="D710" s="16">
        <v>517</v>
      </c>
      <c r="E710" s="16">
        <v>1883</v>
      </c>
      <c r="F710" s="16">
        <v>1</v>
      </c>
      <c r="H710">
        <v>99628</v>
      </c>
      <c r="I710">
        <v>91281</v>
      </c>
      <c r="J710">
        <v>93</v>
      </c>
      <c r="K710">
        <v>55</v>
      </c>
      <c r="L710">
        <v>0.9162183321957682</v>
      </c>
    </row>
    <row r="711" spans="1:12" x14ac:dyDescent="0.25">
      <c r="A711">
        <v>2010</v>
      </c>
      <c r="B711">
        <v>102</v>
      </c>
      <c r="C711" t="s">
        <v>532</v>
      </c>
      <c r="D711" s="16">
        <v>629</v>
      </c>
      <c r="E711" s="16">
        <v>2216</v>
      </c>
      <c r="F711" s="16">
        <v>1</v>
      </c>
      <c r="H711">
        <v>100765</v>
      </c>
      <c r="I711">
        <v>93225</v>
      </c>
      <c r="J711">
        <v>93</v>
      </c>
      <c r="K711">
        <v>56</v>
      </c>
      <c r="L711">
        <v>0.92517243090358758</v>
      </c>
    </row>
    <row r="712" spans="1:12" x14ac:dyDescent="0.25">
      <c r="A712">
        <v>2011</v>
      </c>
      <c r="B712">
        <v>102</v>
      </c>
      <c r="C712" t="s">
        <v>532</v>
      </c>
      <c r="D712" s="16">
        <v>321</v>
      </c>
      <c r="E712" s="16">
        <v>1185</v>
      </c>
      <c r="F712" s="16">
        <v>2</v>
      </c>
      <c r="H712">
        <v>101431</v>
      </c>
      <c r="I712">
        <v>93841</v>
      </c>
      <c r="J712">
        <v>93</v>
      </c>
      <c r="K712">
        <v>52</v>
      </c>
      <c r="L712">
        <v>0.92517080576943933</v>
      </c>
    </row>
    <row r="713" spans="1:12" x14ac:dyDescent="0.25">
      <c r="A713">
        <v>2012</v>
      </c>
      <c r="B713">
        <v>102</v>
      </c>
      <c r="C713" t="s">
        <v>532</v>
      </c>
      <c r="D713" s="16">
        <v>301</v>
      </c>
      <c r="E713" s="16">
        <v>1088</v>
      </c>
      <c r="F713" s="16">
        <v>1</v>
      </c>
      <c r="H713">
        <v>102074</v>
      </c>
      <c r="I713">
        <v>94436</v>
      </c>
      <c r="J713">
        <v>93</v>
      </c>
      <c r="K713">
        <v>51</v>
      </c>
      <c r="L713">
        <v>0.92517193408703491</v>
      </c>
    </row>
    <row r="714" spans="1:12" x14ac:dyDescent="0.25">
      <c r="A714">
        <v>2013</v>
      </c>
      <c r="B714">
        <v>102</v>
      </c>
      <c r="C714" t="s">
        <v>532</v>
      </c>
      <c r="D714" s="16">
        <v>177</v>
      </c>
      <c r="E714" s="16">
        <v>643</v>
      </c>
      <c r="F714" s="16">
        <v>1</v>
      </c>
      <c r="H714">
        <v>105861</v>
      </c>
      <c r="I714">
        <v>105861</v>
      </c>
      <c r="J714">
        <v>93</v>
      </c>
      <c r="K714">
        <v>52</v>
      </c>
      <c r="L714">
        <v>1</v>
      </c>
    </row>
    <row r="715" spans="1:12" x14ac:dyDescent="0.25">
      <c r="A715">
        <v>2014</v>
      </c>
      <c r="B715">
        <v>102</v>
      </c>
      <c r="C715" t="s">
        <v>532</v>
      </c>
      <c r="D715" s="16">
        <v>205</v>
      </c>
      <c r="E715" s="16">
        <v>789</v>
      </c>
      <c r="F715" s="16">
        <v>2</v>
      </c>
      <c r="H715">
        <v>106576</v>
      </c>
      <c r="I715">
        <v>106576</v>
      </c>
      <c r="J715">
        <v>93</v>
      </c>
      <c r="K715">
        <v>51</v>
      </c>
      <c r="L715">
        <v>1</v>
      </c>
    </row>
    <row r="716" spans="1:12" x14ac:dyDescent="0.25">
      <c r="A716">
        <v>2008</v>
      </c>
      <c r="B716">
        <v>103</v>
      </c>
      <c r="C716" t="s">
        <v>536</v>
      </c>
      <c r="D716" s="16">
        <v>119</v>
      </c>
      <c r="E716" s="16">
        <v>439</v>
      </c>
      <c r="F716" s="16">
        <v>0</v>
      </c>
      <c r="H716">
        <v>41389</v>
      </c>
      <c r="I716">
        <v>32275</v>
      </c>
      <c r="J716">
        <v>22</v>
      </c>
      <c r="K716">
        <v>25</v>
      </c>
      <c r="L716">
        <v>0.77979656430452537</v>
      </c>
    </row>
    <row r="717" spans="1:12" x14ac:dyDescent="0.25">
      <c r="A717">
        <v>2009</v>
      </c>
      <c r="B717">
        <v>103</v>
      </c>
      <c r="C717" t="s">
        <v>536</v>
      </c>
      <c r="D717" s="16">
        <v>60</v>
      </c>
      <c r="E717" s="16">
        <v>181</v>
      </c>
      <c r="F717" s="16">
        <v>1</v>
      </c>
      <c r="H717">
        <v>41329</v>
      </c>
      <c r="I717">
        <v>33454</v>
      </c>
      <c r="J717">
        <v>23</v>
      </c>
      <c r="K717">
        <v>23</v>
      </c>
      <c r="L717">
        <v>0.80945583004669841</v>
      </c>
    </row>
    <row r="718" spans="1:12" x14ac:dyDescent="0.25">
      <c r="A718">
        <v>2010</v>
      </c>
      <c r="B718">
        <v>103</v>
      </c>
      <c r="C718" t="s">
        <v>536</v>
      </c>
      <c r="D718" s="16">
        <v>53</v>
      </c>
      <c r="E718" s="16">
        <v>178</v>
      </c>
      <c r="F718" s="16">
        <v>1</v>
      </c>
      <c r="H718">
        <v>40834</v>
      </c>
      <c r="I718">
        <v>33940</v>
      </c>
      <c r="J718">
        <v>23</v>
      </c>
      <c r="K718">
        <v>23</v>
      </c>
      <c r="L718">
        <v>0.83117010334525154</v>
      </c>
    </row>
    <row r="719" spans="1:12" x14ac:dyDescent="0.25">
      <c r="A719">
        <v>2011</v>
      </c>
      <c r="B719">
        <v>103</v>
      </c>
      <c r="C719" t="s">
        <v>536</v>
      </c>
      <c r="D719" s="16">
        <v>29</v>
      </c>
      <c r="E719" s="16">
        <v>78</v>
      </c>
      <c r="F719" s="16">
        <v>1</v>
      </c>
      <c r="H719">
        <v>40774</v>
      </c>
      <c r="I719">
        <v>34320</v>
      </c>
      <c r="J719">
        <v>23</v>
      </c>
      <c r="K719">
        <v>21</v>
      </c>
      <c r="L719">
        <v>0.8417128562319125</v>
      </c>
    </row>
    <row r="720" spans="1:12" x14ac:dyDescent="0.25">
      <c r="A720">
        <v>2012</v>
      </c>
      <c r="B720">
        <v>103</v>
      </c>
      <c r="C720" t="s">
        <v>536</v>
      </c>
      <c r="D720" s="16">
        <v>40</v>
      </c>
      <c r="E720" s="16">
        <v>135</v>
      </c>
      <c r="F720" s="16">
        <v>1</v>
      </c>
      <c r="H720">
        <v>40716</v>
      </c>
      <c r="I720">
        <v>34809</v>
      </c>
      <c r="J720">
        <v>23</v>
      </c>
      <c r="K720">
        <v>21</v>
      </c>
      <c r="L720">
        <v>0.85492189802534635</v>
      </c>
    </row>
    <row r="721" spans="1:12" x14ac:dyDescent="0.25">
      <c r="A721">
        <v>2013</v>
      </c>
      <c r="B721">
        <v>103</v>
      </c>
      <c r="C721" t="s">
        <v>536</v>
      </c>
      <c r="D721" s="16">
        <v>9</v>
      </c>
      <c r="E721" s="16">
        <v>31</v>
      </c>
      <c r="F721" s="16">
        <v>1</v>
      </c>
      <c r="H721">
        <v>41876</v>
      </c>
      <c r="I721">
        <v>35327</v>
      </c>
      <c r="J721">
        <v>23</v>
      </c>
      <c r="K721">
        <v>21</v>
      </c>
      <c r="L721">
        <v>0.84360970484286946</v>
      </c>
    </row>
    <row r="722" spans="1:12" x14ac:dyDescent="0.25">
      <c r="A722">
        <v>2014</v>
      </c>
      <c r="B722">
        <v>103</v>
      </c>
      <c r="C722" t="s">
        <v>536</v>
      </c>
      <c r="D722" s="16">
        <v>34</v>
      </c>
      <c r="E722" s="16">
        <v>133</v>
      </c>
      <c r="F722" s="16">
        <v>2</v>
      </c>
      <c r="H722">
        <v>41852</v>
      </c>
      <c r="I722">
        <v>36080</v>
      </c>
      <c r="J722">
        <v>23</v>
      </c>
      <c r="K722">
        <v>20</v>
      </c>
      <c r="L722">
        <v>0.86208544394533115</v>
      </c>
    </row>
    <row r="723" spans="1:12" x14ac:dyDescent="0.25">
      <c r="A723">
        <v>2008</v>
      </c>
      <c r="B723">
        <v>104</v>
      </c>
      <c r="C723" t="s">
        <v>541</v>
      </c>
      <c r="D723" s="16">
        <v>12</v>
      </c>
      <c r="E723" s="16">
        <v>47</v>
      </c>
      <c r="F723" s="16">
        <v>0</v>
      </c>
      <c r="H723">
        <v>25141</v>
      </c>
      <c r="I723">
        <v>19236</v>
      </c>
      <c r="J723">
        <v>13</v>
      </c>
      <c r="K723">
        <v>15</v>
      </c>
      <c r="L723">
        <v>0.7651246967105525</v>
      </c>
    </row>
    <row r="724" spans="1:12" x14ac:dyDescent="0.25">
      <c r="A724">
        <v>2009</v>
      </c>
      <c r="B724">
        <v>104</v>
      </c>
      <c r="C724" t="s">
        <v>541</v>
      </c>
      <c r="D724" s="16">
        <v>5</v>
      </c>
      <c r="E724" s="16">
        <v>13</v>
      </c>
      <c r="F724" s="16">
        <v>0</v>
      </c>
      <c r="H724">
        <v>25152</v>
      </c>
      <c r="I724">
        <v>19753</v>
      </c>
      <c r="J724">
        <v>15</v>
      </c>
      <c r="K724">
        <v>14</v>
      </c>
      <c r="L724">
        <v>0.78534510178117045</v>
      </c>
    </row>
    <row r="725" spans="1:12" x14ac:dyDescent="0.25">
      <c r="A725">
        <v>2010</v>
      </c>
      <c r="B725">
        <v>104</v>
      </c>
      <c r="C725" t="s">
        <v>541</v>
      </c>
      <c r="D725" s="16">
        <v>10</v>
      </c>
      <c r="E725" s="16">
        <v>35</v>
      </c>
      <c r="F725" s="16">
        <v>0</v>
      </c>
      <c r="H725">
        <v>25733</v>
      </c>
      <c r="I725">
        <v>19903</v>
      </c>
      <c r="J725">
        <v>15</v>
      </c>
      <c r="K725">
        <v>15</v>
      </c>
      <c r="L725">
        <v>0.77344266117436755</v>
      </c>
    </row>
    <row r="726" spans="1:12" x14ac:dyDescent="0.25">
      <c r="A726">
        <v>2011</v>
      </c>
      <c r="B726">
        <v>104</v>
      </c>
      <c r="C726" t="s">
        <v>541</v>
      </c>
      <c r="D726" s="16">
        <v>3</v>
      </c>
      <c r="E726" s="16">
        <v>15</v>
      </c>
      <c r="F726" s="16">
        <v>0</v>
      </c>
      <c r="H726">
        <v>25803</v>
      </c>
      <c r="I726">
        <v>20606</v>
      </c>
      <c r="J726">
        <v>15</v>
      </c>
      <c r="K726">
        <v>14</v>
      </c>
      <c r="L726">
        <v>0.79858931132038913</v>
      </c>
    </row>
    <row r="727" spans="1:12" x14ac:dyDescent="0.25">
      <c r="A727">
        <v>2012</v>
      </c>
      <c r="B727">
        <v>104</v>
      </c>
      <c r="C727" t="s">
        <v>541</v>
      </c>
      <c r="D727" s="16">
        <v>3</v>
      </c>
      <c r="E727" s="16">
        <v>10</v>
      </c>
      <c r="F727" s="16">
        <v>0</v>
      </c>
      <c r="H727">
        <v>25871</v>
      </c>
      <c r="I727">
        <v>20700</v>
      </c>
      <c r="J727">
        <v>15</v>
      </c>
      <c r="K727">
        <v>13</v>
      </c>
      <c r="L727">
        <v>0.80012369061883959</v>
      </c>
    </row>
    <row r="728" spans="1:12" x14ac:dyDescent="0.25">
      <c r="A728">
        <v>2013</v>
      </c>
      <c r="B728">
        <v>104</v>
      </c>
      <c r="C728" t="s">
        <v>541</v>
      </c>
      <c r="D728" s="16">
        <v>8</v>
      </c>
      <c r="E728" s="16">
        <v>28</v>
      </c>
      <c r="F728" s="16">
        <v>0</v>
      </c>
      <c r="H728">
        <v>26725</v>
      </c>
      <c r="I728">
        <v>21000</v>
      </c>
      <c r="J728">
        <v>15</v>
      </c>
      <c r="K728">
        <v>14</v>
      </c>
      <c r="L728">
        <v>0.78578110383536015</v>
      </c>
    </row>
    <row r="729" spans="1:12" x14ac:dyDescent="0.25">
      <c r="A729">
        <v>2014</v>
      </c>
      <c r="B729">
        <v>104</v>
      </c>
      <c r="C729" t="s">
        <v>541</v>
      </c>
      <c r="D729" s="16">
        <v>5</v>
      </c>
      <c r="E729" s="16">
        <v>14</v>
      </c>
      <c r="F729" s="16">
        <v>0</v>
      </c>
      <c r="H729">
        <v>26812</v>
      </c>
      <c r="I729">
        <v>22500</v>
      </c>
      <c r="J729">
        <v>15</v>
      </c>
      <c r="K729">
        <v>13</v>
      </c>
      <c r="L729">
        <v>0.83917648813963897</v>
      </c>
    </row>
    <row r="730" spans="1:12" x14ac:dyDescent="0.25">
      <c r="A730">
        <v>2008</v>
      </c>
      <c r="B730">
        <v>105</v>
      </c>
      <c r="C730" t="s">
        <v>545</v>
      </c>
      <c r="D730" s="16">
        <v>27</v>
      </c>
      <c r="E730" s="16">
        <v>193</v>
      </c>
      <c r="F730" s="16">
        <v>0</v>
      </c>
      <c r="H730">
        <v>75530</v>
      </c>
      <c r="I730">
        <v>6611</v>
      </c>
      <c r="J730">
        <v>25</v>
      </c>
      <c r="K730">
        <v>44</v>
      </c>
      <c r="L730">
        <v>8.752813451608632E-2</v>
      </c>
    </row>
    <row r="731" spans="1:12" x14ac:dyDescent="0.25">
      <c r="A731">
        <v>2009</v>
      </c>
      <c r="B731">
        <v>105</v>
      </c>
      <c r="C731" t="s">
        <v>545</v>
      </c>
      <c r="D731" s="16">
        <v>27</v>
      </c>
      <c r="E731" s="16">
        <v>115</v>
      </c>
      <c r="F731" s="16">
        <v>2</v>
      </c>
      <c r="H731">
        <v>76608</v>
      </c>
      <c r="I731">
        <v>8183</v>
      </c>
      <c r="J731">
        <v>44</v>
      </c>
      <c r="K731">
        <v>42</v>
      </c>
      <c r="L731">
        <v>0.10681652046783625</v>
      </c>
    </row>
    <row r="732" spans="1:12" x14ac:dyDescent="0.25">
      <c r="A732">
        <v>2010</v>
      </c>
      <c r="B732">
        <v>105</v>
      </c>
      <c r="C732" t="s">
        <v>545</v>
      </c>
      <c r="D732" s="16">
        <v>19</v>
      </c>
      <c r="E732" s="16">
        <v>110</v>
      </c>
      <c r="F732" s="16">
        <v>3</v>
      </c>
      <c r="H732">
        <v>80998</v>
      </c>
      <c r="I732">
        <v>9225</v>
      </c>
      <c r="J732">
        <v>44</v>
      </c>
      <c r="K732">
        <v>45</v>
      </c>
      <c r="L732">
        <v>0.11389170102965505</v>
      </c>
    </row>
    <row r="733" spans="1:12" x14ac:dyDescent="0.25">
      <c r="A733">
        <v>2011</v>
      </c>
      <c r="B733">
        <v>105</v>
      </c>
      <c r="C733" t="s">
        <v>545</v>
      </c>
      <c r="D733" s="16">
        <v>9</v>
      </c>
      <c r="E733" s="16">
        <v>34</v>
      </c>
      <c r="F733" s="16">
        <v>0</v>
      </c>
      <c r="H733">
        <v>82273</v>
      </c>
      <c r="I733">
        <v>11989</v>
      </c>
      <c r="J733">
        <v>44</v>
      </c>
      <c r="K733">
        <v>42</v>
      </c>
      <c r="L733">
        <v>0.14572216887678827</v>
      </c>
    </row>
    <row r="734" spans="1:12" x14ac:dyDescent="0.25">
      <c r="A734">
        <v>2012</v>
      </c>
      <c r="B734">
        <v>105</v>
      </c>
      <c r="C734" t="s">
        <v>545</v>
      </c>
      <c r="D734" s="16">
        <v>18</v>
      </c>
      <c r="E734" s="16">
        <v>107</v>
      </c>
      <c r="F734" s="16">
        <v>0</v>
      </c>
      <c r="H734">
        <v>83507</v>
      </c>
      <c r="I734">
        <v>14918</v>
      </c>
      <c r="J734">
        <v>44</v>
      </c>
      <c r="K734">
        <v>42</v>
      </c>
      <c r="L734">
        <v>0.17864370651562145</v>
      </c>
    </row>
    <row r="735" spans="1:12" x14ac:dyDescent="0.25">
      <c r="A735">
        <v>2013</v>
      </c>
      <c r="B735">
        <v>105</v>
      </c>
      <c r="C735" t="s">
        <v>545</v>
      </c>
      <c r="D735" s="16">
        <v>30</v>
      </c>
      <c r="E735" s="16">
        <v>241</v>
      </c>
      <c r="F735" s="16">
        <v>3</v>
      </c>
      <c r="H735">
        <v>87391</v>
      </c>
      <c r="I735">
        <v>20036</v>
      </c>
      <c r="J735">
        <v>44</v>
      </c>
      <c r="K735">
        <v>43</v>
      </c>
      <c r="L735">
        <v>0.22926846013891591</v>
      </c>
    </row>
    <row r="736" spans="1:12" x14ac:dyDescent="0.25">
      <c r="A736">
        <v>2014</v>
      </c>
      <c r="B736">
        <v>105</v>
      </c>
      <c r="C736" t="s">
        <v>545</v>
      </c>
      <c r="D736" s="16">
        <v>12</v>
      </c>
      <c r="E736" s="16">
        <v>75</v>
      </c>
      <c r="F736" s="16">
        <v>3</v>
      </c>
      <c r="H736">
        <v>88672</v>
      </c>
      <c r="I736">
        <v>24806</v>
      </c>
      <c r="J736">
        <v>44</v>
      </c>
      <c r="K736">
        <v>43</v>
      </c>
      <c r="L736">
        <v>0.27975009022013714</v>
      </c>
    </row>
    <row r="737" spans="1:12" x14ac:dyDescent="0.25">
      <c r="A737">
        <v>2008</v>
      </c>
      <c r="B737">
        <v>106</v>
      </c>
      <c r="C737" t="s">
        <v>550</v>
      </c>
      <c r="D737" s="16">
        <v>22</v>
      </c>
      <c r="E737" s="16">
        <v>66</v>
      </c>
      <c r="F737" s="16">
        <v>0</v>
      </c>
      <c r="H737">
        <v>65176</v>
      </c>
      <c r="I737">
        <v>58026</v>
      </c>
      <c r="J737">
        <v>30</v>
      </c>
      <c r="K737">
        <v>38</v>
      </c>
      <c r="L737">
        <v>0.89029704185589786</v>
      </c>
    </row>
    <row r="738" spans="1:12" x14ac:dyDescent="0.25">
      <c r="A738">
        <v>2009</v>
      </c>
      <c r="B738">
        <v>106</v>
      </c>
      <c r="C738" t="s">
        <v>550</v>
      </c>
      <c r="D738" s="16">
        <v>11</v>
      </c>
      <c r="E738" s="16">
        <v>54</v>
      </c>
      <c r="F738" s="16">
        <v>0</v>
      </c>
      <c r="H738">
        <v>67967</v>
      </c>
      <c r="I738">
        <v>61994</v>
      </c>
      <c r="J738">
        <v>36</v>
      </c>
      <c r="K738">
        <v>37</v>
      </c>
      <c r="L738">
        <v>0.91211911663012935</v>
      </c>
    </row>
    <row r="739" spans="1:12" x14ac:dyDescent="0.25">
      <c r="A739">
        <v>2010</v>
      </c>
      <c r="B739">
        <v>106</v>
      </c>
      <c r="C739" t="s">
        <v>550</v>
      </c>
      <c r="D739" s="16">
        <v>36</v>
      </c>
      <c r="E739" s="16">
        <v>115</v>
      </c>
      <c r="F739" s="16">
        <v>0</v>
      </c>
      <c r="H739">
        <v>73699</v>
      </c>
      <c r="I739">
        <v>65995</v>
      </c>
      <c r="J739">
        <v>36</v>
      </c>
      <c r="K739">
        <v>41</v>
      </c>
      <c r="L739">
        <v>0.89546669561323766</v>
      </c>
    </row>
    <row r="740" spans="1:12" x14ac:dyDescent="0.25">
      <c r="A740">
        <v>2011</v>
      </c>
      <c r="B740">
        <v>106</v>
      </c>
      <c r="C740" t="s">
        <v>550</v>
      </c>
      <c r="D740" s="16">
        <v>15</v>
      </c>
      <c r="E740" s="16">
        <v>45</v>
      </c>
      <c r="F740" s="16">
        <v>0</v>
      </c>
      <c r="H740">
        <v>76482</v>
      </c>
      <c r="I740">
        <v>70143</v>
      </c>
      <c r="J740">
        <v>36</v>
      </c>
      <c r="K740">
        <v>39</v>
      </c>
      <c r="L740">
        <v>0.91711775319683064</v>
      </c>
    </row>
    <row r="741" spans="1:12" x14ac:dyDescent="0.25">
      <c r="A741">
        <v>2012</v>
      </c>
      <c r="B741">
        <v>106</v>
      </c>
      <c r="C741" t="s">
        <v>550</v>
      </c>
      <c r="D741" s="16">
        <v>13</v>
      </c>
      <c r="E741" s="16">
        <v>37</v>
      </c>
      <c r="F741" s="16">
        <v>0</v>
      </c>
      <c r="H741">
        <v>79174</v>
      </c>
      <c r="I741">
        <v>74873</v>
      </c>
      <c r="J741">
        <v>36</v>
      </c>
      <c r="K741">
        <v>40</v>
      </c>
      <c r="L741">
        <v>0.94567661100866451</v>
      </c>
    </row>
    <row r="742" spans="1:12" x14ac:dyDescent="0.25">
      <c r="A742">
        <v>2013</v>
      </c>
      <c r="B742">
        <v>106</v>
      </c>
      <c r="C742" t="s">
        <v>550</v>
      </c>
      <c r="D742" s="16">
        <v>6</v>
      </c>
      <c r="E742" s="16">
        <v>33</v>
      </c>
      <c r="F742" s="16">
        <v>2</v>
      </c>
      <c r="H742">
        <v>84550</v>
      </c>
      <c r="I742">
        <v>79956</v>
      </c>
      <c r="J742">
        <v>36</v>
      </c>
      <c r="K742">
        <v>42</v>
      </c>
      <c r="L742">
        <v>0.94566528681253692</v>
      </c>
    </row>
    <row r="743" spans="1:12" x14ac:dyDescent="0.25">
      <c r="A743">
        <v>2014</v>
      </c>
      <c r="B743">
        <v>106</v>
      </c>
      <c r="C743" t="s">
        <v>550</v>
      </c>
      <c r="D743" s="16">
        <v>6</v>
      </c>
      <c r="E743" s="16">
        <v>15</v>
      </c>
      <c r="F743" s="16">
        <v>1</v>
      </c>
      <c r="H743">
        <v>87260</v>
      </c>
      <c r="I743">
        <v>82519</v>
      </c>
      <c r="J743">
        <v>36</v>
      </c>
      <c r="K743">
        <v>42</v>
      </c>
      <c r="L743">
        <v>0.94566811826724728</v>
      </c>
    </row>
    <row r="744" spans="1:12" x14ac:dyDescent="0.25">
      <c r="A744">
        <v>2008</v>
      </c>
      <c r="B744">
        <v>107</v>
      </c>
      <c r="C744" t="s">
        <v>552</v>
      </c>
      <c r="D744" s="16">
        <v>149</v>
      </c>
      <c r="E744" s="16">
        <v>476</v>
      </c>
      <c r="F744" s="16">
        <v>0</v>
      </c>
      <c r="H744">
        <v>31264</v>
      </c>
      <c r="I744">
        <v>6085</v>
      </c>
      <c r="J744">
        <v>11</v>
      </c>
      <c r="K744">
        <v>19</v>
      </c>
      <c r="L744">
        <v>0.19463280450358239</v>
      </c>
    </row>
    <row r="745" spans="1:12" x14ac:dyDescent="0.25">
      <c r="A745">
        <v>2009</v>
      </c>
      <c r="B745">
        <v>107</v>
      </c>
      <c r="C745" t="s">
        <v>552</v>
      </c>
      <c r="D745" s="16">
        <v>59</v>
      </c>
      <c r="E745" s="16">
        <v>226</v>
      </c>
      <c r="F745" s="16">
        <v>0</v>
      </c>
      <c r="H745">
        <v>31319</v>
      </c>
      <c r="I745">
        <v>5996</v>
      </c>
      <c r="J745">
        <v>14</v>
      </c>
      <c r="K745">
        <v>18</v>
      </c>
      <c r="L745">
        <v>0.19144927998978256</v>
      </c>
    </row>
    <row r="746" spans="1:12" x14ac:dyDescent="0.25">
      <c r="A746">
        <v>2010</v>
      </c>
      <c r="B746">
        <v>107</v>
      </c>
      <c r="C746" t="s">
        <v>552</v>
      </c>
      <c r="D746" s="16">
        <v>65</v>
      </c>
      <c r="E746" s="16">
        <v>226</v>
      </c>
      <c r="F746" s="16">
        <v>5</v>
      </c>
      <c r="H746">
        <v>30725</v>
      </c>
      <c r="I746">
        <v>7218</v>
      </c>
      <c r="J746">
        <v>14</v>
      </c>
      <c r="K746">
        <v>17</v>
      </c>
      <c r="L746">
        <v>0.2349227013832384</v>
      </c>
    </row>
    <row r="747" spans="1:12" x14ac:dyDescent="0.25">
      <c r="A747">
        <v>2011</v>
      </c>
      <c r="B747">
        <v>107</v>
      </c>
      <c r="C747" t="s">
        <v>552</v>
      </c>
      <c r="D747" s="16">
        <v>76</v>
      </c>
      <c r="E747" s="16">
        <v>238</v>
      </c>
      <c r="F747" s="16">
        <v>1</v>
      </c>
      <c r="H747">
        <v>30746</v>
      </c>
      <c r="I747">
        <v>7748</v>
      </c>
      <c r="J747">
        <v>14</v>
      </c>
      <c r="K747">
        <v>16</v>
      </c>
      <c r="L747">
        <v>0.25200026019644833</v>
      </c>
    </row>
    <row r="748" spans="1:12" x14ac:dyDescent="0.25">
      <c r="A748">
        <v>2012</v>
      </c>
      <c r="B748">
        <v>107</v>
      </c>
      <c r="C748" t="s">
        <v>552</v>
      </c>
      <c r="D748" s="16">
        <v>88</v>
      </c>
      <c r="E748" s="16">
        <v>278</v>
      </c>
      <c r="F748" s="16">
        <v>1</v>
      </c>
      <c r="H748">
        <v>30767</v>
      </c>
      <c r="I748">
        <v>8081</v>
      </c>
      <c r="J748">
        <v>14</v>
      </c>
      <c r="K748">
        <v>16</v>
      </c>
      <c r="L748">
        <v>0.2626515422368122</v>
      </c>
    </row>
    <row r="749" spans="1:12" x14ac:dyDescent="0.25">
      <c r="A749">
        <v>2013</v>
      </c>
      <c r="B749">
        <v>107</v>
      </c>
      <c r="C749" t="s">
        <v>552</v>
      </c>
      <c r="D749" s="16">
        <v>61</v>
      </c>
      <c r="E749" s="16">
        <v>208</v>
      </c>
      <c r="F749" s="16">
        <v>0</v>
      </c>
      <c r="H749">
        <v>31715</v>
      </c>
      <c r="I749">
        <v>8238</v>
      </c>
      <c r="J749">
        <v>14</v>
      </c>
      <c r="K749">
        <v>16</v>
      </c>
      <c r="L749">
        <v>0.2597509065111146</v>
      </c>
    </row>
    <row r="750" spans="1:12" x14ac:dyDescent="0.25">
      <c r="A750">
        <v>2014</v>
      </c>
      <c r="B750">
        <v>107</v>
      </c>
      <c r="C750" t="s">
        <v>552</v>
      </c>
      <c r="D750" s="16">
        <v>102</v>
      </c>
      <c r="E750" s="16">
        <v>347</v>
      </c>
      <c r="F750" s="16">
        <v>0</v>
      </c>
      <c r="H750">
        <v>31760</v>
      </c>
      <c r="I750">
        <v>8577</v>
      </c>
      <c r="J750">
        <v>14</v>
      </c>
      <c r="K750">
        <v>16</v>
      </c>
      <c r="L750">
        <v>0.27005667506297232</v>
      </c>
    </row>
    <row r="751" spans="1:12" x14ac:dyDescent="0.25">
      <c r="A751">
        <v>2008</v>
      </c>
      <c r="B751">
        <v>108</v>
      </c>
      <c r="C751" t="s">
        <v>558</v>
      </c>
      <c r="D751" s="16">
        <v>49</v>
      </c>
      <c r="E751" s="16">
        <v>215</v>
      </c>
      <c r="F751" s="16">
        <v>1</v>
      </c>
      <c r="H751">
        <v>39063</v>
      </c>
      <c r="I751">
        <v>34849</v>
      </c>
      <c r="J751">
        <v>24</v>
      </c>
      <c r="K751">
        <v>23</v>
      </c>
      <c r="L751">
        <v>0.8921229808258454</v>
      </c>
    </row>
    <row r="752" spans="1:12" x14ac:dyDescent="0.25">
      <c r="A752">
        <v>2009</v>
      </c>
      <c r="B752">
        <v>108</v>
      </c>
      <c r="C752" t="s">
        <v>558</v>
      </c>
      <c r="D752" s="16">
        <v>49</v>
      </c>
      <c r="E752" s="16">
        <v>192</v>
      </c>
      <c r="F752" s="16">
        <v>0</v>
      </c>
      <c r="H752">
        <v>39214</v>
      </c>
      <c r="I752">
        <v>39214</v>
      </c>
      <c r="J752">
        <v>29</v>
      </c>
      <c r="K752">
        <v>22</v>
      </c>
      <c r="L752">
        <v>1</v>
      </c>
    </row>
    <row r="753" spans="1:12" x14ac:dyDescent="0.25">
      <c r="A753">
        <v>2010</v>
      </c>
      <c r="B753">
        <v>108</v>
      </c>
      <c r="C753" t="s">
        <v>558</v>
      </c>
      <c r="D753" s="16">
        <v>62</v>
      </c>
      <c r="E753" s="16">
        <v>302</v>
      </c>
      <c r="F753" s="16">
        <v>1</v>
      </c>
      <c r="H753">
        <v>39466</v>
      </c>
      <c r="I753">
        <v>35272</v>
      </c>
      <c r="J753">
        <v>29</v>
      </c>
      <c r="K753">
        <v>22</v>
      </c>
      <c r="L753">
        <v>0.89373131302893627</v>
      </c>
    </row>
    <row r="754" spans="1:12" x14ac:dyDescent="0.25">
      <c r="A754">
        <v>2011</v>
      </c>
      <c r="B754">
        <v>108</v>
      </c>
      <c r="C754" t="s">
        <v>558</v>
      </c>
      <c r="D754" s="16">
        <v>48</v>
      </c>
      <c r="E754" s="16">
        <v>305</v>
      </c>
      <c r="F754" s="16">
        <v>1</v>
      </c>
      <c r="H754">
        <v>39637</v>
      </c>
      <c r="I754">
        <v>35424</v>
      </c>
      <c r="J754">
        <v>29</v>
      </c>
      <c r="K754">
        <v>21</v>
      </c>
      <c r="L754">
        <v>0.89371042208037943</v>
      </c>
    </row>
    <row r="755" spans="1:12" x14ac:dyDescent="0.25">
      <c r="A755">
        <v>2012</v>
      </c>
      <c r="B755">
        <v>108</v>
      </c>
      <c r="C755" t="s">
        <v>558</v>
      </c>
      <c r="D755" s="16">
        <v>22</v>
      </c>
      <c r="E755" s="16">
        <v>99</v>
      </c>
      <c r="F755" s="16">
        <v>1</v>
      </c>
      <c r="H755">
        <v>39801</v>
      </c>
      <c r="I755">
        <v>35581</v>
      </c>
      <c r="J755">
        <v>29</v>
      </c>
      <c r="K755">
        <v>20</v>
      </c>
      <c r="L755">
        <v>0.89397251325343585</v>
      </c>
    </row>
    <row r="756" spans="1:12" x14ac:dyDescent="0.25">
      <c r="A756">
        <v>2013</v>
      </c>
      <c r="B756">
        <v>108</v>
      </c>
      <c r="C756" t="s">
        <v>558</v>
      </c>
      <c r="D756" s="16">
        <v>17</v>
      </c>
      <c r="E756" s="16">
        <v>60</v>
      </c>
      <c r="F756" s="16">
        <v>0</v>
      </c>
      <c r="H756">
        <v>41181</v>
      </c>
      <c r="I756">
        <v>37010</v>
      </c>
      <c r="J756">
        <v>29</v>
      </c>
      <c r="K756">
        <v>21</v>
      </c>
      <c r="L756">
        <v>0.89871542701731377</v>
      </c>
    </row>
    <row r="757" spans="1:12" x14ac:dyDescent="0.25">
      <c r="A757">
        <v>2014</v>
      </c>
      <c r="B757">
        <v>108</v>
      </c>
      <c r="C757" t="s">
        <v>558</v>
      </c>
      <c r="D757" s="16">
        <v>23</v>
      </c>
      <c r="E757" s="16">
        <v>79</v>
      </c>
      <c r="F757" s="16">
        <v>0</v>
      </c>
      <c r="H757">
        <v>41375</v>
      </c>
      <c r="I757">
        <v>37193</v>
      </c>
      <c r="J757">
        <v>29</v>
      </c>
      <c r="K757">
        <v>20</v>
      </c>
      <c r="L757">
        <v>0.8989244712990937</v>
      </c>
    </row>
    <row r="758" spans="1:12" x14ac:dyDescent="0.25">
      <c r="A758">
        <v>2008</v>
      </c>
      <c r="B758">
        <v>109</v>
      </c>
      <c r="C758" t="s">
        <v>563</v>
      </c>
      <c r="D758" s="16">
        <v>17</v>
      </c>
      <c r="E758" s="16">
        <v>46</v>
      </c>
      <c r="F758" s="16">
        <v>0</v>
      </c>
      <c r="H758">
        <v>35029</v>
      </c>
      <c r="I758">
        <v>30356</v>
      </c>
      <c r="J758">
        <v>17</v>
      </c>
      <c r="K758">
        <v>21</v>
      </c>
      <c r="L758">
        <v>0.86659624882240427</v>
      </c>
    </row>
    <row r="759" spans="1:12" x14ac:dyDescent="0.25">
      <c r="A759">
        <v>2009</v>
      </c>
      <c r="B759">
        <v>109</v>
      </c>
      <c r="C759" t="s">
        <v>563</v>
      </c>
      <c r="D759" s="16">
        <v>5</v>
      </c>
      <c r="E759" s="16">
        <v>26</v>
      </c>
      <c r="F759" s="16">
        <v>0</v>
      </c>
      <c r="H759">
        <v>35475</v>
      </c>
      <c r="I759">
        <v>31597</v>
      </c>
      <c r="J759">
        <v>23</v>
      </c>
      <c r="K759">
        <v>20</v>
      </c>
      <c r="L759">
        <v>0.89068357998590553</v>
      </c>
    </row>
    <row r="760" spans="1:12" x14ac:dyDescent="0.25">
      <c r="A760">
        <v>2010</v>
      </c>
      <c r="B760">
        <v>109</v>
      </c>
      <c r="C760" t="s">
        <v>563</v>
      </c>
      <c r="D760" s="16">
        <v>20</v>
      </c>
      <c r="E760" s="16">
        <v>67</v>
      </c>
      <c r="F760" s="16">
        <v>0</v>
      </c>
      <c r="H760">
        <v>35268</v>
      </c>
      <c r="I760">
        <v>31609</v>
      </c>
      <c r="J760">
        <v>23</v>
      </c>
      <c r="K760">
        <v>20</v>
      </c>
      <c r="L760">
        <v>0.89625155948735402</v>
      </c>
    </row>
    <row r="761" spans="1:12" x14ac:dyDescent="0.25">
      <c r="A761">
        <v>2011</v>
      </c>
      <c r="B761">
        <v>109</v>
      </c>
      <c r="C761" t="s">
        <v>563</v>
      </c>
      <c r="D761" s="16">
        <v>18</v>
      </c>
      <c r="E761" s="16">
        <v>73</v>
      </c>
      <c r="F761" s="16">
        <v>0</v>
      </c>
      <c r="H761">
        <v>35643</v>
      </c>
      <c r="I761">
        <v>31945</v>
      </c>
      <c r="J761">
        <v>23</v>
      </c>
      <c r="K761">
        <v>19</v>
      </c>
      <c r="L761">
        <v>0.89624891283000874</v>
      </c>
    </row>
    <row r="762" spans="1:12" x14ac:dyDescent="0.25">
      <c r="A762">
        <v>2012</v>
      </c>
      <c r="B762">
        <v>109</v>
      </c>
      <c r="C762" t="s">
        <v>563</v>
      </c>
      <c r="D762" s="16">
        <v>8</v>
      </c>
      <c r="E762" s="16">
        <v>39</v>
      </c>
      <c r="F762" s="16">
        <v>2</v>
      </c>
      <c r="H762">
        <v>36006</v>
      </c>
      <c r="I762">
        <v>32270</v>
      </c>
      <c r="J762">
        <v>23</v>
      </c>
      <c r="K762">
        <v>18</v>
      </c>
      <c r="L762">
        <v>0.89623951563628279</v>
      </c>
    </row>
    <row r="763" spans="1:12" x14ac:dyDescent="0.25">
      <c r="A763">
        <v>2013</v>
      </c>
      <c r="B763">
        <v>109</v>
      </c>
      <c r="C763" t="s">
        <v>563</v>
      </c>
      <c r="D763" s="16">
        <v>5</v>
      </c>
      <c r="E763" s="16">
        <v>20</v>
      </c>
      <c r="F763" s="16">
        <v>1</v>
      </c>
      <c r="H763">
        <v>37492</v>
      </c>
      <c r="I763">
        <v>33602</v>
      </c>
      <c r="J763">
        <v>23</v>
      </c>
      <c r="K763">
        <v>19</v>
      </c>
      <c r="L763">
        <v>0.89624453216686228</v>
      </c>
    </row>
    <row r="764" spans="1:12" x14ac:dyDescent="0.25">
      <c r="A764">
        <v>2014</v>
      </c>
      <c r="B764">
        <v>109</v>
      </c>
      <c r="C764" t="s">
        <v>563</v>
      </c>
      <c r="D764" s="16">
        <v>7</v>
      </c>
      <c r="E764" s="16">
        <v>55</v>
      </c>
      <c r="F764" s="16">
        <v>0</v>
      </c>
      <c r="H764">
        <v>37878</v>
      </c>
      <c r="I764">
        <v>33948</v>
      </c>
      <c r="J764">
        <v>23</v>
      </c>
      <c r="K764">
        <v>19</v>
      </c>
      <c r="L764">
        <v>0.89624584191351175</v>
      </c>
    </row>
    <row r="765" spans="1:12" x14ac:dyDescent="0.25">
      <c r="A765">
        <v>2008</v>
      </c>
      <c r="B765">
        <v>110</v>
      </c>
      <c r="C765" t="s">
        <v>564</v>
      </c>
      <c r="D765" s="16">
        <v>115</v>
      </c>
      <c r="E765" s="16">
        <v>306</v>
      </c>
      <c r="F765" s="16">
        <v>2</v>
      </c>
      <c r="H765">
        <v>32365</v>
      </c>
      <c r="I765">
        <v>21983</v>
      </c>
      <c r="J765">
        <v>25</v>
      </c>
      <c r="K765">
        <v>19</v>
      </c>
      <c r="L765">
        <v>0.67922138112158192</v>
      </c>
    </row>
    <row r="766" spans="1:12" x14ac:dyDescent="0.25">
      <c r="A766">
        <v>2009</v>
      </c>
      <c r="B766">
        <v>110</v>
      </c>
      <c r="C766" t="s">
        <v>564</v>
      </c>
      <c r="D766" s="16">
        <v>82</v>
      </c>
      <c r="E766" s="16">
        <v>199</v>
      </c>
      <c r="F766" s="16">
        <v>1</v>
      </c>
      <c r="H766">
        <v>32639</v>
      </c>
      <c r="I766">
        <v>26775.5</v>
      </c>
      <c r="J766">
        <v>28</v>
      </c>
      <c r="K766">
        <v>18</v>
      </c>
      <c r="L766">
        <v>0.82035295198995062</v>
      </c>
    </row>
    <row r="767" spans="1:12" x14ac:dyDescent="0.25">
      <c r="A767">
        <v>2010</v>
      </c>
      <c r="B767">
        <v>110</v>
      </c>
      <c r="C767" t="s">
        <v>564</v>
      </c>
      <c r="D767" s="16">
        <v>82</v>
      </c>
      <c r="E767" s="16">
        <v>182</v>
      </c>
      <c r="F767" s="16">
        <v>2</v>
      </c>
      <c r="H767">
        <v>31568</v>
      </c>
      <c r="I767">
        <v>31568</v>
      </c>
      <c r="J767">
        <v>28</v>
      </c>
      <c r="K767">
        <v>18</v>
      </c>
      <c r="L767">
        <v>1</v>
      </c>
    </row>
    <row r="768" spans="1:12" x14ac:dyDescent="0.25">
      <c r="A768">
        <v>2011</v>
      </c>
      <c r="B768">
        <v>110</v>
      </c>
      <c r="C768" t="s">
        <v>564</v>
      </c>
      <c r="D768" s="16">
        <v>53</v>
      </c>
      <c r="E768" s="16">
        <v>138</v>
      </c>
      <c r="F768" s="16">
        <v>2</v>
      </c>
      <c r="H768">
        <v>31734</v>
      </c>
      <c r="I768">
        <v>31568</v>
      </c>
      <c r="J768">
        <v>28</v>
      </c>
      <c r="K768">
        <v>17</v>
      </c>
      <c r="L768">
        <v>0.99476901745761648</v>
      </c>
    </row>
    <row r="769" spans="1:12" x14ac:dyDescent="0.25">
      <c r="A769">
        <v>2012</v>
      </c>
      <c r="B769">
        <v>110</v>
      </c>
      <c r="C769" t="s">
        <v>564</v>
      </c>
      <c r="D769" s="16">
        <v>115</v>
      </c>
      <c r="E769" s="16">
        <v>258</v>
      </c>
      <c r="F769" s="16">
        <v>3</v>
      </c>
      <c r="H769">
        <v>31893</v>
      </c>
      <c r="I769">
        <v>31580</v>
      </c>
      <c r="J769">
        <v>28</v>
      </c>
      <c r="K769">
        <v>16</v>
      </c>
      <c r="L769">
        <v>0.99018593421753986</v>
      </c>
    </row>
    <row r="770" spans="1:12" x14ac:dyDescent="0.25">
      <c r="A770">
        <v>2013</v>
      </c>
      <c r="B770">
        <v>110</v>
      </c>
      <c r="C770" t="s">
        <v>564</v>
      </c>
      <c r="D770" s="16">
        <v>69</v>
      </c>
      <c r="E770" s="16">
        <v>185</v>
      </c>
      <c r="F770" s="16">
        <v>0</v>
      </c>
      <c r="H770">
        <v>33031</v>
      </c>
      <c r="I770">
        <v>32707</v>
      </c>
      <c r="J770">
        <v>28</v>
      </c>
      <c r="K770">
        <v>17</v>
      </c>
      <c r="L770">
        <v>0.99019103266628317</v>
      </c>
    </row>
    <row r="771" spans="1:12" x14ac:dyDescent="0.25">
      <c r="A771">
        <v>2014</v>
      </c>
      <c r="B771">
        <v>110</v>
      </c>
      <c r="C771" t="s">
        <v>564</v>
      </c>
      <c r="D771" s="16">
        <v>115</v>
      </c>
      <c r="E771" s="16">
        <v>207</v>
      </c>
      <c r="F771" s="16">
        <v>1</v>
      </c>
      <c r="H771">
        <v>33214</v>
      </c>
      <c r="I771">
        <v>32888</v>
      </c>
      <c r="J771">
        <v>28</v>
      </c>
      <c r="K771">
        <v>16</v>
      </c>
      <c r="L771">
        <v>0.99018486180526288</v>
      </c>
    </row>
    <row r="772" spans="1:12" x14ac:dyDescent="0.25">
      <c r="A772">
        <v>2008</v>
      </c>
      <c r="B772">
        <v>111</v>
      </c>
      <c r="C772" t="s">
        <v>565</v>
      </c>
      <c r="D772" s="16">
        <v>38</v>
      </c>
      <c r="E772" s="16">
        <v>173</v>
      </c>
      <c r="F772" s="16">
        <v>3</v>
      </c>
      <c r="H772">
        <v>69251</v>
      </c>
      <c r="I772">
        <v>54302</v>
      </c>
      <c r="J772">
        <v>63</v>
      </c>
      <c r="K772">
        <v>41</v>
      </c>
      <c r="L772">
        <v>0.78413308111074209</v>
      </c>
    </row>
    <row r="773" spans="1:12" x14ac:dyDescent="0.25">
      <c r="A773">
        <v>2009</v>
      </c>
      <c r="B773">
        <v>111</v>
      </c>
      <c r="C773" t="s">
        <v>565</v>
      </c>
      <c r="D773" s="16">
        <v>27</v>
      </c>
      <c r="E773" s="16">
        <v>122</v>
      </c>
      <c r="F773" s="16">
        <v>0</v>
      </c>
      <c r="H773">
        <v>69495</v>
      </c>
      <c r="I773">
        <v>54302</v>
      </c>
      <c r="J773">
        <v>69</v>
      </c>
      <c r="K773">
        <v>38</v>
      </c>
      <c r="L773">
        <v>0.78137995539247429</v>
      </c>
    </row>
    <row r="774" spans="1:12" x14ac:dyDescent="0.25">
      <c r="A774">
        <v>2010</v>
      </c>
      <c r="B774">
        <v>111</v>
      </c>
      <c r="C774" t="s">
        <v>565</v>
      </c>
      <c r="D774" s="16">
        <v>46</v>
      </c>
      <c r="E774" s="16">
        <v>205</v>
      </c>
      <c r="F774" s="16">
        <v>1</v>
      </c>
      <c r="H774">
        <v>70281</v>
      </c>
      <c r="I774">
        <v>46947</v>
      </c>
      <c r="J774">
        <v>69</v>
      </c>
      <c r="K774">
        <v>39</v>
      </c>
      <c r="L774">
        <v>0.66798992615358344</v>
      </c>
    </row>
    <row r="775" spans="1:12" x14ac:dyDescent="0.25">
      <c r="A775">
        <v>2011</v>
      </c>
      <c r="B775">
        <v>111</v>
      </c>
      <c r="C775" t="s">
        <v>565</v>
      </c>
      <c r="D775" s="16">
        <v>30</v>
      </c>
      <c r="E775" s="16">
        <v>129</v>
      </c>
      <c r="F775" s="16">
        <v>0</v>
      </c>
      <c r="H775">
        <v>70589</v>
      </c>
      <c r="I775">
        <v>46947</v>
      </c>
      <c r="J775">
        <v>69</v>
      </c>
      <c r="K775">
        <v>36</v>
      </c>
      <c r="L775">
        <v>0.66507529501763729</v>
      </c>
    </row>
    <row r="776" spans="1:12" x14ac:dyDescent="0.25">
      <c r="A776">
        <v>2012</v>
      </c>
      <c r="B776">
        <v>111</v>
      </c>
      <c r="C776" t="s">
        <v>565</v>
      </c>
      <c r="D776" s="16">
        <v>47</v>
      </c>
      <c r="E776" s="16">
        <v>184</v>
      </c>
      <c r="F776" s="16">
        <v>1</v>
      </c>
      <c r="H776">
        <v>70886</v>
      </c>
      <c r="I776">
        <v>46947</v>
      </c>
      <c r="J776">
        <v>69</v>
      </c>
      <c r="K776">
        <v>36</v>
      </c>
      <c r="L776">
        <v>0.66228874530936999</v>
      </c>
    </row>
    <row r="777" spans="1:12" x14ac:dyDescent="0.25">
      <c r="A777">
        <v>2013</v>
      </c>
      <c r="B777">
        <v>111</v>
      </c>
      <c r="C777" t="s">
        <v>565</v>
      </c>
      <c r="D777" s="16">
        <v>27</v>
      </c>
      <c r="E777" s="16">
        <v>117</v>
      </c>
      <c r="F777" s="16">
        <v>0</v>
      </c>
      <c r="H777">
        <v>73349</v>
      </c>
      <c r="I777">
        <v>47124</v>
      </c>
      <c r="J777">
        <v>69</v>
      </c>
      <c r="K777">
        <v>36</v>
      </c>
      <c r="L777">
        <v>0.64246274659504565</v>
      </c>
    </row>
    <row r="778" spans="1:12" x14ac:dyDescent="0.25">
      <c r="A778">
        <v>2014</v>
      </c>
      <c r="B778">
        <v>111</v>
      </c>
      <c r="C778" t="s">
        <v>565</v>
      </c>
      <c r="D778" s="16">
        <v>20</v>
      </c>
      <c r="E778" s="16">
        <v>79</v>
      </c>
      <c r="F778" s="16">
        <v>0</v>
      </c>
      <c r="H778">
        <v>73700</v>
      </c>
      <c r="I778">
        <v>47340</v>
      </c>
      <c r="J778">
        <v>69</v>
      </c>
      <c r="K778">
        <v>36</v>
      </c>
      <c r="L778">
        <v>0.64233378561736776</v>
      </c>
    </row>
    <row r="779" spans="1:12" x14ac:dyDescent="0.25">
      <c r="A779">
        <v>2008</v>
      </c>
      <c r="B779">
        <v>112</v>
      </c>
      <c r="C779" t="s">
        <v>576</v>
      </c>
      <c r="D779" s="16">
        <v>43</v>
      </c>
      <c r="E779" s="16">
        <v>145</v>
      </c>
      <c r="F779" s="16">
        <v>2</v>
      </c>
      <c r="H779">
        <v>82850</v>
      </c>
      <c r="I779">
        <v>64377</v>
      </c>
      <c r="J779">
        <v>29</v>
      </c>
      <c r="K779">
        <v>49</v>
      </c>
      <c r="L779">
        <v>0.77703077851538926</v>
      </c>
    </row>
    <row r="780" spans="1:12" x14ac:dyDescent="0.25">
      <c r="A780">
        <v>2009</v>
      </c>
      <c r="B780">
        <v>112</v>
      </c>
      <c r="C780" t="s">
        <v>576</v>
      </c>
      <c r="D780" s="16">
        <v>37</v>
      </c>
      <c r="E780" s="16">
        <v>101</v>
      </c>
      <c r="F780" s="16">
        <v>1</v>
      </c>
      <c r="H780">
        <v>83560</v>
      </c>
      <c r="I780">
        <v>72517</v>
      </c>
      <c r="J780">
        <v>43</v>
      </c>
      <c r="K780">
        <v>46</v>
      </c>
      <c r="L780">
        <v>0.86784346577309712</v>
      </c>
    </row>
    <row r="781" spans="1:12" x14ac:dyDescent="0.25">
      <c r="A781">
        <v>2010</v>
      </c>
      <c r="B781">
        <v>112</v>
      </c>
      <c r="C781" t="s">
        <v>576</v>
      </c>
      <c r="D781" s="16">
        <v>62</v>
      </c>
      <c r="E781" s="16">
        <v>231</v>
      </c>
      <c r="F781" s="16">
        <v>2</v>
      </c>
      <c r="H781">
        <v>84718</v>
      </c>
      <c r="I781">
        <v>73772</v>
      </c>
      <c r="J781">
        <v>43</v>
      </c>
      <c r="K781">
        <v>47</v>
      </c>
      <c r="L781">
        <v>0.87079487240019826</v>
      </c>
    </row>
    <row r="782" spans="1:12" x14ac:dyDescent="0.25">
      <c r="A782">
        <v>2011</v>
      </c>
      <c r="B782">
        <v>112</v>
      </c>
      <c r="C782" t="s">
        <v>576</v>
      </c>
      <c r="D782" s="16">
        <v>24</v>
      </c>
      <c r="E782" s="16">
        <v>101</v>
      </c>
      <c r="F782" s="16">
        <v>1</v>
      </c>
      <c r="H782">
        <v>85448</v>
      </c>
      <c r="I782">
        <v>74408</v>
      </c>
      <c r="J782">
        <v>43</v>
      </c>
      <c r="K782">
        <v>44</v>
      </c>
      <c r="L782">
        <v>0.87079861436195116</v>
      </c>
    </row>
    <row r="783" spans="1:12" x14ac:dyDescent="0.25">
      <c r="A783">
        <v>2012</v>
      </c>
      <c r="B783">
        <v>112</v>
      </c>
      <c r="C783" t="s">
        <v>576</v>
      </c>
      <c r="D783" s="16">
        <v>23</v>
      </c>
      <c r="E783" s="16">
        <v>76</v>
      </c>
      <c r="F783" s="16">
        <v>1</v>
      </c>
      <c r="H783">
        <v>86153</v>
      </c>
      <c r="I783">
        <v>75022</v>
      </c>
      <c r="J783">
        <v>43</v>
      </c>
      <c r="K783">
        <v>43</v>
      </c>
      <c r="L783">
        <v>0.87079962392487786</v>
      </c>
    </row>
    <row r="784" spans="1:12" x14ac:dyDescent="0.25">
      <c r="A784">
        <v>2013</v>
      </c>
      <c r="B784">
        <v>112</v>
      </c>
      <c r="C784" t="s">
        <v>576</v>
      </c>
      <c r="D784" s="16">
        <v>13</v>
      </c>
      <c r="E784" s="16">
        <v>74</v>
      </c>
      <c r="F784" s="16">
        <v>0</v>
      </c>
      <c r="H784">
        <v>89530</v>
      </c>
      <c r="I784">
        <v>77962</v>
      </c>
      <c r="J784">
        <v>43</v>
      </c>
      <c r="K784">
        <v>44</v>
      </c>
      <c r="L784">
        <v>0.87079191332514239</v>
      </c>
    </row>
    <row r="785" spans="1:12" x14ac:dyDescent="0.25">
      <c r="A785">
        <v>2014</v>
      </c>
      <c r="B785">
        <v>112</v>
      </c>
      <c r="C785" t="s">
        <v>576</v>
      </c>
      <c r="D785" s="16">
        <v>16</v>
      </c>
      <c r="E785" s="16">
        <v>61</v>
      </c>
      <c r="F785" s="16">
        <v>0</v>
      </c>
      <c r="H785">
        <v>90294</v>
      </c>
      <c r="I785">
        <v>78628</v>
      </c>
      <c r="J785">
        <v>43</v>
      </c>
      <c r="K785">
        <v>44</v>
      </c>
      <c r="L785">
        <v>0.87079983166101849</v>
      </c>
    </row>
    <row r="786" spans="1:12" x14ac:dyDescent="0.25">
      <c r="A786">
        <v>2008</v>
      </c>
      <c r="B786">
        <v>113</v>
      </c>
      <c r="C786" t="s">
        <v>577</v>
      </c>
      <c r="D786" s="16">
        <v>46</v>
      </c>
      <c r="E786" s="16">
        <v>232</v>
      </c>
      <c r="F786" s="16">
        <v>0</v>
      </c>
      <c r="H786">
        <v>83282</v>
      </c>
      <c r="I786">
        <v>75844</v>
      </c>
      <c r="J786">
        <v>43</v>
      </c>
      <c r="K786">
        <v>49</v>
      </c>
      <c r="L786">
        <v>0.91068898441439927</v>
      </c>
    </row>
    <row r="787" spans="1:12" x14ac:dyDescent="0.25">
      <c r="A787">
        <v>2009</v>
      </c>
      <c r="B787">
        <v>113</v>
      </c>
      <c r="C787" t="s">
        <v>577</v>
      </c>
      <c r="D787" s="16">
        <v>64</v>
      </c>
      <c r="E787" s="16">
        <v>273</v>
      </c>
      <c r="F787" s="16">
        <v>1</v>
      </c>
      <c r="H787">
        <v>84264</v>
      </c>
      <c r="I787">
        <v>78406</v>
      </c>
      <c r="J787">
        <v>50</v>
      </c>
      <c r="K787">
        <v>46</v>
      </c>
      <c r="L787">
        <v>0.9304803949492072</v>
      </c>
    </row>
    <row r="788" spans="1:12" x14ac:dyDescent="0.25">
      <c r="A788">
        <v>2010</v>
      </c>
      <c r="B788">
        <v>113</v>
      </c>
      <c r="C788" t="s">
        <v>577</v>
      </c>
      <c r="D788" s="16">
        <v>50</v>
      </c>
      <c r="E788" s="16">
        <v>190</v>
      </c>
      <c r="F788" s="16">
        <v>2</v>
      </c>
      <c r="H788">
        <v>84215</v>
      </c>
      <c r="I788">
        <v>79599</v>
      </c>
      <c r="J788">
        <v>50</v>
      </c>
      <c r="K788">
        <v>47</v>
      </c>
      <c r="L788">
        <v>0.94518791189218077</v>
      </c>
    </row>
    <row r="789" spans="1:12" x14ac:dyDescent="0.25">
      <c r="A789">
        <v>2011</v>
      </c>
      <c r="B789">
        <v>113</v>
      </c>
      <c r="C789" t="s">
        <v>577</v>
      </c>
      <c r="D789" s="16">
        <v>59</v>
      </c>
      <c r="E789" s="16">
        <v>248</v>
      </c>
      <c r="F789" s="16">
        <v>2</v>
      </c>
      <c r="H789">
        <v>85076</v>
      </c>
      <c r="I789">
        <v>80413</v>
      </c>
      <c r="J789">
        <v>50</v>
      </c>
      <c r="K789">
        <v>44</v>
      </c>
      <c r="L789">
        <v>0.94519018289529366</v>
      </c>
    </row>
    <row r="790" spans="1:12" x14ac:dyDescent="0.25">
      <c r="A790">
        <v>2012</v>
      </c>
      <c r="B790">
        <v>113</v>
      </c>
      <c r="C790" t="s">
        <v>577</v>
      </c>
      <c r="D790" s="16">
        <v>32</v>
      </c>
      <c r="E790" s="16">
        <v>127</v>
      </c>
      <c r="F790" s="16">
        <v>0</v>
      </c>
      <c r="H790">
        <v>85908</v>
      </c>
      <c r="I790">
        <v>81199</v>
      </c>
      <c r="J790">
        <v>50</v>
      </c>
      <c r="K790">
        <v>43</v>
      </c>
      <c r="L790">
        <v>0.9451855473297015</v>
      </c>
    </row>
    <row r="791" spans="1:12" x14ac:dyDescent="0.25">
      <c r="A791">
        <v>2013</v>
      </c>
      <c r="B791">
        <v>113</v>
      </c>
      <c r="C791" t="s">
        <v>577</v>
      </c>
      <c r="D791" s="16">
        <v>25</v>
      </c>
      <c r="E791" s="16">
        <v>105</v>
      </c>
      <c r="F791" s="16">
        <v>0</v>
      </c>
      <c r="H791">
        <v>89418</v>
      </c>
      <c r="I791">
        <v>84517</v>
      </c>
      <c r="J791">
        <v>50</v>
      </c>
      <c r="K791">
        <v>44</v>
      </c>
      <c r="L791">
        <v>0.94519000648638973</v>
      </c>
    </row>
    <row r="792" spans="1:12" x14ac:dyDescent="0.25">
      <c r="A792">
        <v>2014</v>
      </c>
      <c r="B792">
        <v>113</v>
      </c>
      <c r="C792" t="s">
        <v>577</v>
      </c>
      <c r="D792" s="16">
        <v>19</v>
      </c>
      <c r="E792" s="16">
        <v>69</v>
      </c>
      <c r="F792" s="16">
        <v>0</v>
      </c>
      <c r="H792">
        <v>90306</v>
      </c>
      <c r="I792">
        <v>85356</v>
      </c>
      <c r="J792">
        <v>50</v>
      </c>
      <c r="K792">
        <v>44</v>
      </c>
      <c r="L792">
        <v>0.94518636635439501</v>
      </c>
    </row>
    <row r="793" spans="1:12" x14ac:dyDescent="0.25">
      <c r="A793">
        <v>2008</v>
      </c>
      <c r="B793">
        <v>114</v>
      </c>
      <c r="C793" t="s">
        <v>578</v>
      </c>
      <c r="D793" s="16">
        <v>11</v>
      </c>
      <c r="E793" s="16">
        <v>32</v>
      </c>
      <c r="F793" s="16">
        <v>0</v>
      </c>
      <c r="H793">
        <v>20307</v>
      </c>
      <c r="I793">
        <v>16699</v>
      </c>
      <c r="J793">
        <v>9</v>
      </c>
      <c r="K793">
        <v>12</v>
      </c>
      <c r="L793">
        <v>0.82232727630866209</v>
      </c>
    </row>
    <row r="794" spans="1:12" x14ac:dyDescent="0.25">
      <c r="A794">
        <v>2009</v>
      </c>
      <c r="B794">
        <v>114</v>
      </c>
      <c r="C794" t="s">
        <v>578</v>
      </c>
      <c r="D794" s="16">
        <v>8</v>
      </c>
      <c r="E794" s="16">
        <v>22</v>
      </c>
      <c r="F794" s="16">
        <v>0</v>
      </c>
      <c r="H794">
        <v>20429</v>
      </c>
      <c r="I794">
        <v>18964</v>
      </c>
      <c r="J794">
        <v>12</v>
      </c>
      <c r="K794">
        <v>12</v>
      </c>
      <c r="L794">
        <v>0.92828821772969794</v>
      </c>
    </row>
    <row r="795" spans="1:12" x14ac:dyDescent="0.25">
      <c r="A795">
        <v>2010</v>
      </c>
      <c r="B795">
        <v>114</v>
      </c>
      <c r="C795" t="s">
        <v>578</v>
      </c>
      <c r="D795" s="16">
        <v>15</v>
      </c>
      <c r="E795" s="16">
        <v>47</v>
      </c>
      <c r="F795" s="16">
        <v>0</v>
      </c>
      <c r="H795">
        <v>20245</v>
      </c>
      <c r="I795">
        <v>17089</v>
      </c>
      <c r="J795">
        <v>12</v>
      </c>
      <c r="K795">
        <v>12</v>
      </c>
      <c r="L795">
        <v>0.84410965670535931</v>
      </c>
    </row>
    <row r="796" spans="1:12" x14ac:dyDescent="0.25">
      <c r="A796">
        <v>2011</v>
      </c>
      <c r="B796">
        <v>114</v>
      </c>
      <c r="C796" t="s">
        <v>578</v>
      </c>
      <c r="D796" s="16">
        <v>13</v>
      </c>
      <c r="E796" s="16">
        <v>79</v>
      </c>
      <c r="F796" s="16">
        <v>0</v>
      </c>
      <c r="H796">
        <v>20346</v>
      </c>
      <c r="I796">
        <v>17103</v>
      </c>
      <c r="J796">
        <v>12</v>
      </c>
      <c r="K796">
        <v>11</v>
      </c>
      <c r="L796">
        <v>0.84060749041580651</v>
      </c>
    </row>
    <row r="797" spans="1:12" x14ac:dyDescent="0.25">
      <c r="A797">
        <v>2012</v>
      </c>
      <c r="B797">
        <v>114</v>
      </c>
      <c r="C797" t="s">
        <v>578</v>
      </c>
      <c r="D797" s="16">
        <v>2</v>
      </c>
      <c r="E797" s="16">
        <v>3</v>
      </c>
      <c r="F797" s="16">
        <v>0</v>
      </c>
      <c r="H797">
        <v>20442</v>
      </c>
      <c r="I797">
        <v>17880</v>
      </c>
      <c r="J797">
        <v>12</v>
      </c>
      <c r="K797">
        <v>11</v>
      </c>
      <c r="L797">
        <v>0.8746697974757851</v>
      </c>
    </row>
    <row r="798" spans="1:12" x14ac:dyDescent="0.25">
      <c r="A798">
        <v>2013</v>
      </c>
      <c r="B798">
        <v>114</v>
      </c>
      <c r="C798" t="s">
        <v>578</v>
      </c>
      <c r="D798" s="16">
        <v>11</v>
      </c>
      <c r="E798" s="16">
        <v>50</v>
      </c>
      <c r="F798" s="16">
        <v>1</v>
      </c>
      <c r="H798">
        <v>21164</v>
      </c>
      <c r="I798">
        <v>18640</v>
      </c>
      <c r="J798">
        <v>12</v>
      </c>
      <c r="K798">
        <v>11</v>
      </c>
      <c r="L798">
        <v>0.88074088074088075</v>
      </c>
    </row>
    <row r="799" spans="1:12" x14ac:dyDescent="0.25">
      <c r="A799">
        <v>2014</v>
      </c>
      <c r="B799">
        <v>114</v>
      </c>
      <c r="C799" t="s">
        <v>578</v>
      </c>
      <c r="D799" s="16">
        <v>7</v>
      </c>
      <c r="E799" s="16">
        <v>57</v>
      </c>
      <c r="F799" s="16">
        <v>1</v>
      </c>
      <c r="H799">
        <v>21276</v>
      </c>
      <c r="I799">
        <v>18920</v>
      </c>
      <c r="J799">
        <v>12</v>
      </c>
      <c r="K799">
        <v>11</v>
      </c>
      <c r="L799">
        <v>0.88926489941718367</v>
      </c>
    </row>
    <row r="800" spans="1:12" x14ac:dyDescent="0.25">
      <c r="A800">
        <v>2008</v>
      </c>
      <c r="B800">
        <v>115</v>
      </c>
      <c r="C800" t="s">
        <v>579</v>
      </c>
      <c r="D800" s="16">
        <v>19</v>
      </c>
      <c r="E800" s="16">
        <v>49</v>
      </c>
      <c r="H800">
        <v>18734</v>
      </c>
      <c r="I800">
        <v>13566</v>
      </c>
      <c r="J800">
        <v>12</v>
      </c>
      <c r="K800">
        <v>11</v>
      </c>
      <c r="L800">
        <v>0.72413793103448276</v>
      </c>
    </row>
    <row r="801" spans="1:12" x14ac:dyDescent="0.25">
      <c r="A801">
        <v>2009</v>
      </c>
      <c r="B801">
        <v>115</v>
      </c>
      <c r="C801" t="s">
        <v>579</v>
      </c>
      <c r="D801" s="16">
        <v>21</v>
      </c>
      <c r="E801" s="16">
        <v>47</v>
      </c>
      <c r="H801">
        <v>18844</v>
      </c>
      <c r="I801">
        <v>13190</v>
      </c>
      <c r="J801">
        <v>18</v>
      </c>
      <c r="K801">
        <v>11</v>
      </c>
      <c r="L801">
        <v>0.69995754616854167</v>
      </c>
    </row>
    <row r="802" spans="1:12" x14ac:dyDescent="0.25">
      <c r="A802">
        <v>2010</v>
      </c>
      <c r="B802">
        <v>115</v>
      </c>
      <c r="C802" t="s">
        <v>579</v>
      </c>
      <c r="D802" s="16">
        <v>20</v>
      </c>
      <c r="E802" s="16">
        <v>51</v>
      </c>
      <c r="H802">
        <v>19379</v>
      </c>
      <c r="I802">
        <v>16281</v>
      </c>
      <c r="J802">
        <v>18</v>
      </c>
      <c r="K802">
        <v>11</v>
      </c>
      <c r="L802">
        <v>0.84013622993962533</v>
      </c>
    </row>
    <row r="803" spans="1:12" x14ac:dyDescent="0.25">
      <c r="A803">
        <v>2011</v>
      </c>
      <c r="B803">
        <v>115</v>
      </c>
      <c r="C803" t="s">
        <v>579</v>
      </c>
      <c r="D803" s="16">
        <v>6</v>
      </c>
      <c r="E803" s="16">
        <v>19</v>
      </c>
      <c r="H803">
        <v>19524</v>
      </c>
      <c r="I803">
        <v>16378</v>
      </c>
      <c r="J803">
        <v>18</v>
      </c>
      <c r="K803">
        <v>10</v>
      </c>
      <c r="L803">
        <v>0.83886498668305676</v>
      </c>
    </row>
    <row r="804" spans="1:12" x14ac:dyDescent="0.25">
      <c r="A804">
        <v>2012</v>
      </c>
      <c r="B804">
        <v>115</v>
      </c>
      <c r="C804" t="s">
        <v>579</v>
      </c>
      <c r="D804" s="16">
        <v>6</v>
      </c>
      <c r="E804" s="16">
        <v>8</v>
      </c>
      <c r="H804">
        <v>19664</v>
      </c>
      <c r="I804">
        <v>16494</v>
      </c>
      <c r="J804">
        <v>18</v>
      </c>
      <c r="K804">
        <v>10</v>
      </c>
      <c r="L804">
        <v>0.83879170056956875</v>
      </c>
    </row>
    <row r="805" spans="1:12" x14ac:dyDescent="0.25">
      <c r="A805">
        <v>2013</v>
      </c>
      <c r="B805">
        <v>115</v>
      </c>
      <c r="C805" t="s">
        <v>579</v>
      </c>
      <c r="D805" s="16">
        <v>5</v>
      </c>
      <c r="E805" s="16">
        <v>14</v>
      </c>
      <c r="H805">
        <v>20410</v>
      </c>
      <c r="I805">
        <v>17287</v>
      </c>
      <c r="J805">
        <v>18</v>
      </c>
      <c r="K805">
        <v>11</v>
      </c>
      <c r="L805">
        <v>0.84698677119059285</v>
      </c>
    </row>
    <row r="806" spans="1:12" x14ac:dyDescent="0.25">
      <c r="A806">
        <v>2014</v>
      </c>
      <c r="B806">
        <v>115</v>
      </c>
      <c r="C806" t="s">
        <v>579</v>
      </c>
      <c r="D806" s="16">
        <v>7</v>
      </c>
      <c r="E806" s="16">
        <v>21</v>
      </c>
      <c r="H806">
        <v>20563</v>
      </c>
      <c r="I806">
        <v>20563</v>
      </c>
      <c r="J806">
        <v>18</v>
      </c>
      <c r="K806">
        <v>10</v>
      </c>
      <c r="L806">
        <v>1</v>
      </c>
    </row>
    <row r="807" spans="1:12" x14ac:dyDescent="0.25">
      <c r="A807">
        <v>2008</v>
      </c>
      <c r="B807">
        <v>116</v>
      </c>
      <c r="C807" t="s">
        <v>582</v>
      </c>
      <c r="D807" s="16">
        <v>5</v>
      </c>
      <c r="E807" s="16">
        <v>10</v>
      </c>
      <c r="F807" s="16">
        <v>0</v>
      </c>
      <c r="H807">
        <v>15821</v>
      </c>
      <c r="I807">
        <v>13099</v>
      </c>
      <c r="J807">
        <v>14</v>
      </c>
      <c r="K807">
        <v>10</v>
      </c>
      <c r="L807">
        <v>0.82795019278174575</v>
      </c>
    </row>
    <row r="808" spans="1:12" x14ac:dyDescent="0.25">
      <c r="A808">
        <v>2009</v>
      </c>
      <c r="B808">
        <v>116</v>
      </c>
      <c r="C808" t="s">
        <v>582</v>
      </c>
      <c r="D808" s="16">
        <v>9</v>
      </c>
      <c r="E808" s="16">
        <v>19</v>
      </c>
      <c r="F808" s="16">
        <v>0</v>
      </c>
      <c r="H808">
        <v>15907</v>
      </c>
      <c r="I808">
        <v>13299.5</v>
      </c>
      <c r="J808">
        <v>17</v>
      </c>
      <c r="K808">
        <v>9</v>
      </c>
      <c r="L808">
        <v>0.83607845602564912</v>
      </c>
    </row>
    <row r="809" spans="1:12" x14ac:dyDescent="0.25">
      <c r="A809">
        <v>2010</v>
      </c>
      <c r="B809">
        <v>116</v>
      </c>
      <c r="C809" t="s">
        <v>582</v>
      </c>
      <c r="D809" s="16">
        <v>16</v>
      </c>
      <c r="E809" s="16">
        <v>34</v>
      </c>
      <c r="F809" s="16">
        <v>1</v>
      </c>
      <c r="H809">
        <v>15582</v>
      </c>
      <c r="I809">
        <v>13299.5</v>
      </c>
      <c r="J809">
        <v>17</v>
      </c>
      <c r="K809">
        <v>9</v>
      </c>
      <c r="L809">
        <v>0.85351687844949298</v>
      </c>
    </row>
    <row r="810" spans="1:12" x14ac:dyDescent="0.25">
      <c r="A810">
        <v>2011</v>
      </c>
      <c r="B810">
        <v>116</v>
      </c>
      <c r="C810" t="s">
        <v>582</v>
      </c>
      <c r="D810" s="16">
        <v>11</v>
      </c>
      <c r="E810" s="16">
        <v>26</v>
      </c>
      <c r="F810" s="16">
        <v>0</v>
      </c>
      <c r="H810">
        <v>15638</v>
      </c>
      <c r="I810">
        <v>13500</v>
      </c>
      <c r="J810">
        <v>17</v>
      </c>
      <c r="K810">
        <v>8</v>
      </c>
      <c r="L810">
        <v>0.86328174958434578</v>
      </c>
    </row>
    <row r="811" spans="1:12" x14ac:dyDescent="0.25">
      <c r="A811">
        <v>2012</v>
      </c>
      <c r="B811">
        <v>116</v>
      </c>
      <c r="C811" t="s">
        <v>582</v>
      </c>
      <c r="D811" s="16">
        <v>19</v>
      </c>
      <c r="E811" s="16">
        <v>46</v>
      </c>
      <c r="F811" s="16">
        <v>0</v>
      </c>
      <c r="H811">
        <v>15692</v>
      </c>
      <c r="I811">
        <v>13500</v>
      </c>
      <c r="J811">
        <v>17</v>
      </c>
      <c r="K811">
        <v>8</v>
      </c>
      <c r="L811">
        <v>0.86031098648993121</v>
      </c>
    </row>
    <row r="812" spans="1:12" x14ac:dyDescent="0.25">
      <c r="A812">
        <v>2013</v>
      </c>
      <c r="B812">
        <v>116</v>
      </c>
      <c r="C812" t="s">
        <v>582</v>
      </c>
      <c r="D812" s="16">
        <v>17</v>
      </c>
      <c r="E812" s="16">
        <v>39</v>
      </c>
      <c r="F812" s="16">
        <v>0</v>
      </c>
      <c r="H812">
        <v>16224</v>
      </c>
      <c r="I812">
        <v>13700</v>
      </c>
      <c r="J812">
        <v>17</v>
      </c>
      <c r="K812">
        <v>8</v>
      </c>
      <c r="L812">
        <v>0.84442800788954631</v>
      </c>
    </row>
    <row r="813" spans="1:12" x14ac:dyDescent="0.25">
      <c r="A813">
        <v>2014</v>
      </c>
      <c r="B813">
        <v>116</v>
      </c>
      <c r="C813" t="s">
        <v>582</v>
      </c>
      <c r="D813" s="16">
        <v>21</v>
      </c>
      <c r="E813" s="16">
        <v>47</v>
      </c>
      <c r="F813" s="16">
        <v>0</v>
      </c>
      <c r="H813">
        <v>16290</v>
      </c>
      <c r="I813">
        <v>13943</v>
      </c>
      <c r="J813">
        <v>17</v>
      </c>
      <c r="K813">
        <v>8</v>
      </c>
      <c r="L813">
        <v>0.85592387968078576</v>
      </c>
    </row>
    <row r="814" spans="1:12" x14ac:dyDescent="0.25">
      <c r="A814">
        <v>2008</v>
      </c>
      <c r="B814">
        <v>117</v>
      </c>
      <c r="C814" t="s">
        <v>585</v>
      </c>
      <c r="D814" s="16">
        <v>121</v>
      </c>
      <c r="E814" s="16">
        <v>432</v>
      </c>
      <c r="F814" s="16">
        <v>3</v>
      </c>
      <c r="H814">
        <v>106735</v>
      </c>
      <c r="I814">
        <v>100136</v>
      </c>
      <c r="J814">
        <v>58</v>
      </c>
      <c r="K814">
        <v>63</v>
      </c>
      <c r="L814">
        <v>0.93817398229259386</v>
      </c>
    </row>
    <row r="815" spans="1:12" x14ac:dyDescent="0.25">
      <c r="A815">
        <v>2009</v>
      </c>
      <c r="B815">
        <v>117</v>
      </c>
      <c r="C815" t="s">
        <v>585</v>
      </c>
      <c r="D815" s="16">
        <v>133</v>
      </c>
      <c r="E815" s="16">
        <v>534</v>
      </c>
      <c r="F815" s="16">
        <v>1</v>
      </c>
      <c r="H815">
        <v>107619</v>
      </c>
      <c r="I815">
        <v>101170</v>
      </c>
      <c r="J815">
        <v>73</v>
      </c>
      <c r="K815">
        <v>59</v>
      </c>
      <c r="L815">
        <v>0.94007563720160936</v>
      </c>
    </row>
    <row r="816" spans="1:12" x14ac:dyDescent="0.25">
      <c r="A816">
        <v>2010</v>
      </c>
      <c r="B816">
        <v>117</v>
      </c>
      <c r="C816" t="s">
        <v>585</v>
      </c>
      <c r="D816" s="16">
        <v>146</v>
      </c>
      <c r="E816" s="16">
        <v>514</v>
      </c>
      <c r="F816" s="16">
        <v>1</v>
      </c>
      <c r="H816">
        <v>106290</v>
      </c>
      <c r="I816">
        <v>99732</v>
      </c>
      <c r="J816">
        <v>73</v>
      </c>
      <c r="K816">
        <v>59</v>
      </c>
      <c r="L816">
        <v>0.93830087496471914</v>
      </c>
    </row>
    <row r="817" spans="1:12" x14ac:dyDescent="0.25">
      <c r="A817">
        <v>2011</v>
      </c>
      <c r="B817">
        <v>117</v>
      </c>
      <c r="C817" t="s">
        <v>585</v>
      </c>
      <c r="D817" s="16">
        <v>105</v>
      </c>
      <c r="E817" s="16">
        <v>351</v>
      </c>
      <c r="F817" s="16">
        <v>2</v>
      </c>
      <c r="H817">
        <v>106987</v>
      </c>
      <c r="I817">
        <v>100315</v>
      </c>
      <c r="J817">
        <v>73</v>
      </c>
      <c r="K817">
        <v>55</v>
      </c>
      <c r="L817">
        <v>0.93763728303438731</v>
      </c>
    </row>
    <row r="818" spans="1:12" x14ac:dyDescent="0.25">
      <c r="A818">
        <v>2012</v>
      </c>
      <c r="B818">
        <v>117</v>
      </c>
      <c r="C818" t="s">
        <v>585</v>
      </c>
      <c r="D818" s="16">
        <v>113</v>
      </c>
      <c r="E818" s="16">
        <v>358</v>
      </c>
      <c r="F818" s="16">
        <v>1</v>
      </c>
      <c r="H818">
        <v>107661</v>
      </c>
      <c r="I818">
        <v>100897</v>
      </c>
      <c r="J818">
        <v>73</v>
      </c>
      <c r="K818">
        <v>54</v>
      </c>
      <c r="L818">
        <v>0.93717316391265171</v>
      </c>
    </row>
    <row r="819" spans="1:12" x14ac:dyDescent="0.25">
      <c r="A819">
        <v>2013</v>
      </c>
      <c r="B819">
        <v>117</v>
      </c>
      <c r="C819" t="s">
        <v>585</v>
      </c>
      <c r="D819" s="16">
        <v>97</v>
      </c>
      <c r="E819" s="16">
        <v>320</v>
      </c>
      <c r="F819" s="16">
        <v>2</v>
      </c>
      <c r="H819">
        <v>111651</v>
      </c>
      <c r="I819">
        <v>104975</v>
      </c>
      <c r="J819">
        <v>73</v>
      </c>
      <c r="K819">
        <v>55</v>
      </c>
      <c r="L819">
        <v>0.94020653643944074</v>
      </c>
    </row>
    <row r="820" spans="1:12" x14ac:dyDescent="0.25">
      <c r="A820">
        <v>2014</v>
      </c>
      <c r="B820">
        <v>117</v>
      </c>
      <c r="C820" t="s">
        <v>585</v>
      </c>
      <c r="D820" s="16">
        <v>82</v>
      </c>
      <c r="E820" s="16">
        <v>335</v>
      </c>
      <c r="F820" s="16">
        <v>2</v>
      </c>
      <c r="H820">
        <v>112402</v>
      </c>
      <c r="I820">
        <v>105681</v>
      </c>
      <c r="J820">
        <v>73</v>
      </c>
      <c r="K820">
        <v>54</v>
      </c>
      <c r="L820">
        <v>0.9402056902902084</v>
      </c>
    </row>
    <row r="821" spans="1:12" x14ac:dyDescent="0.25">
      <c r="A821">
        <v>2008</v>
      </c>
      <c r="B821">
        <v>118</v>
      </c>
      <c r="C821" t="s">
        <v>588</v>
      </c>
      <c r="D821" s="16">
        <v>87</v>
      </c>
      <c r="E821" s="16">
        <v>322</v>
      </c>
      <c r="F821" s="16">
        <v>1</v>
      </c>
      <c r="H821">
        <v>85293</v>
      </c>
      <c r="I821">
        <v>76919</v>
      </c>
      <c r="J821">
        <v>28</v>
      </c>
      <c r="K821">
        <v>50</v>
      </c>
      <c r="L821">
        <v>0.90182078247921871</v>
      </c>
    </row>
    <row r="822" spans="1:12" x14ac:dyDescent="0.25">
      <c r="A822">
        <v>2009</v>
      </c>
      <c r="B822">
        <v>118</v>
      </c>
      <c r="C822" t="s">
        <v>588</v>
      </c>
      <c r="D822" s="16">
        <v>62</v>
      </c>
      <c r="E822" s="16">
        <v>254</v>
      </c>
      <c r="F822" s="16">
        <v>0</v>
      </c>
      <c r="H822">
        <v>86467</v>
      </c>
      <c r="I822">
        <v>77986</v>
      </c>
      <c r="J822">
        <v>37</v>
      </c>
      <c r="K822">
        <v>47</v>
      </c>
      <c r="L822">
        <v>0.90191633802491122</v>
      </c>
    </row>
    <row r="823" spans="1:12" x14ac:dyDescent="0.25">
      <c r="A823">
        <v>2010</v>
      </c>
      <c r="B823">
        <v>118</v>
      </c>
      <c r="C823" t="s">
        <v>588</v>
      </c>
      <c r="D823" s="16">
        <v>82</v>
      </c>
      <c r="E823" s="16">
        <v>288</v>
      </c>
      <c r="F823" s="16">
        <v>0</v>
      </c>
      <c r="H823">
        <v>82471</v>
      </c>
      <c r="I823">
        <v>72758</v>
      </c>
      <c r="J823">
        <v>37</v>
      </c>
      <c r="K823">
        <v>46</v>
      </c>
      <c r="L823">
        <v>0.88222526706357385</v>
      </c>
    </row>
    <row r="824" spans="1:12" x14ac:dyDescent="0.25">
      <c r="A824">
        <v>2011</v>
      </c>
      <c r="B824">
        <v>118</v>
      </c>
      <c r="C824" t="s">
        <v>588</v>
      </c>
      <c r="D824" s="16">
        <v>52</v>
      </c>
      <c r="E824" s="16">
        <v>231</v>
      </c>
      <c r="F824" s="16">
        <v>0</v>
      </c>
      <c r="H824">
        <v>83188</v>
      </c>
      <c r="I824">
        <v>72758</v>
      </c>
      <c r="J824">
        <v>37</v>
      </c>
      <c r="K824">
        <v>43</v>
      </c>
      <c r="L824">
        <v>0.87462133961629085</v>
      </c>
    </row>
    <row r="825" spans="1:12" x14ac:dyDescent="0.25">
      <c r="A825">
        <v>2012</v>
      </c>
      <c r="B825">
        <v>118</v>
      </c>
      <c r="C825" t="s">
        <v>588</v>
      </c>
      <c r="D825" s="16">
        <v>49</v>
      </c>
      <c r="E825" s="16">
        <v>175</v>
      </c>
      <c r="F825" s="16">
        <v>0</v>
      </c>
      <c r="H825">
        <v>83882</v>
      </c>
      <c r="I825">
        <v>73364</v>
      </c>
      <c r="J825">
        <v>37</v>
      </c>
      <c r="K825">
        <v>42</v>
      </c>
      <c r="L825">
        <v>0.87460957058725353</v>
      </c>
    </row>
    <row r="826" spans="1:12" x14ac:dyDescent="0.25">
      <c r="A826">
        <v>2013</v>
      </c>
      <c r="B826">
        <v>118</v>
      </c>
      <c r="C826" t="s">
        <v>588</v>
      </c>
      <c r="D826" s="16">
        <v>74</v>
      </c>
      <c r="E826" s="16">
        <v>329</v>
      </c>
      <c r="F826" s="16">
        <v>1</v>
      </c>
      <c r="H826">
        <v>87178</v>
      </c>
      <c r="I826">
        <v>76246</v>
      </c>
      <c r="J826">
        <v>37</v>
      </c>
      <c r="K826">
        <v>43</v>
      </c>
      <c r="L826">
        <v>0.87460139025901029</v>
      </c>
    </row>
    <row r="827" spans="1:12" x14ac:dyDescent="0.25">
      <c r="A827">
        <v>2014</v>
      </c>
      <c r="B827">
        <v>118</v>
      </c>
      <c r="C827" t="s">
        <v>588</v>
      </c>
      <c r="D827" s="16">
        <v>76</v>
      </c>
      <c r="E827" s="16">
        <v>356</v>
      </c>
      <c r="F827" s="16">
        <v>0</v>
      </c>
      <c r="H827">
        <v>87928</v>
      </c>
      <c r="I827">
        <v>77572</v>
      </c>
      <c r="J827">
        <v>37</v>
      </c>
      <c r="K827">
        <v>42</v>
      </c>
      <c r="L827">
        <v>0.88222181785096898</v>
      </c>
    </row>
    <row r="828" spans="1:12" x14ac:dyDescent="0.25">
      <c r="A828">
        <v>2008</v>
      </c>
      <c r="B828">
        <v>119</v>
      </c>
      <c r="C828" t="s">
        <v>599</v>
      </c>
      <c r="D828" s="16">
        <v>3</v>
      </c>
      <c r="E828" s="16">
        <v>10</v>
      </c>
      <c r="F828" s="16">
        <v>0</v>
      </c>
      <c r="H828">
        <v>11422</v>
      </c>
      <c r="I828">
        <v>5947</v>
      </c>
      <c r="J828">
        <v>7</v>
      </c>
      <c r="K828">
        <v>7</v>
      </c>
      <c r="L828">
        <v>0.52066188058133422</v>
      </c>
    </row>
    <row r="829" spans="1:12" x14ac:dyDescent="0.25">
      <c r="A829">
        <v>2009</v>
      </c>
      <c r="B829">
        <v>119</v>
      </c>
      <c r="C829" t="s">
        <v>599</v>
      </c>
      <c r="D829" s="16">
        <v>1</v>
      </c>
      <c r="E829" s="16">
        <v>3</v>
      </c>
      <c r="F829" s="16">
        <v>0</v>
      </c>
      <c r="H829">
        <v>11351</v>
      </c>
      <c r="I829">
        <v>6045</v>
      </c>
      <c r="J829">
        <v>11</v>
      </c>
      <c r="K829">
        <v>7</v>
      </c>
      <c r="L829">
        <v>0.53255219804422516</v>
      </c>
    </row>
    <row r="830" spans="1:12" x14ac:dyDescent="0.25">
      <c r="A830">
        <v>2010</v>
      </c>
      <c r="B830">
        <v>119</v>
      </c>
      <c r="C830" t="s">
        <v>599</v>
      </c>
      <c r="D830" s="16">
        <v>3</v>
      </c>
      <c r="E830" s="16">
        <v>11</v>
      </c>
      <c r="F830" s="16">
        <v>0</v>
      </c>
      <c r="H830">
        <v>11467</v>
      </c>
      <c r="I830">
        <v>5563</v>
      </c>
      <c r="J830">
        <v>11</v>
      </c>
      <c r="K830">
        <v>7</v>
      </c>
      <c r="L830">
        <v>0.48513124618470393</v>
      </c>
    </row>
    <row r="831" spans="1:12" x14ac:dyDescent="0.25">
      <c r="A831">
        <v>2011</v>
      </c>
      <c r="B831">
        <v>119</v>
      </c>
      <c r="C831" t="s">
        <v>599</v>
      </c>
      <c r="D831" s="16">
        <v>1</v>
      </c>
      <c r="E831" s="16">
        <v>4</v>
      </c>
      <c r="F831" s="16">
        <v>0</v>
      </c>
      <c r="H831">
        <v>11426</v>
      </c>
      <c r="I831">
        <v>5543</v>
      </c>
      <c r="J831">
        <v>11</v>
      </c>
      <c r="K831">
        <v>6</v>
      </c>
      <c r="L831">
        <v>0.48512165237178367</v>
      </c>
    </row>
    <row r="832" spans="1:12" x14ac:dyDescent="0.25">
      <c r="A832">
        <v>2012</v>
      </c>
      <c r="B832">
        <v>119</v>
      </c>
      <c r="C832" t="s">
        <v>599</v>
      </c>
      <c r="D832" s="16">
        <v>0</v>
      </c>
      <c r="E832" s="16">
        <v>0</v>
      </c>
      <c r="F832" s="16">
        <v>0</v>
      </c>
      <c r="H832">
        <v>11386</v>
      </c>
      <c r="I832">
        <v>5524</v>
      </c>
      <c r="J832">
        <v>11</v>
      </c>
      <c r="K832">
        <v>6</v>
      </c>
      <c r="L832">
        <v>0.48515721060952044</v>
      </c>
    </row>
    <row r="833" spans="1:12" x14ac:dyDescent="0.25">
      <c r="A833">
        <v>2013</v>
      </c>
      <c r="B833">
        <v>119</v>
      </c>
      <c r="C833" t="s">
        <v>599</v>
      </c>
      <c r="D833" s="16">
        <v>0</v>
      </c>
      <c r="E833" s="16">
        <v>0</v>
      </c>
      <c r="F833" s="16">
        <v>0</v>
      </c>
      <c r="H833">
        <v>11683</v>
      </c>
      <c r="I833">
        <v>5668</v>
      </c>
      <c r="J833">
        <v>11</v>
      </c>
      <c r="K833">
        <v>6</v>
      </c>
      <c r="L833">
        <v>0.48514936232132155</v>
      </c>
    </row>
    <row r="834" spans="1:12" x14ac:dyDescent="0.25">
      <c r="A834">
        <v>2014</v>
      </c>
      <c r="B834">
        <v>119</v>
      </c>
      <c r="C834" t="s">
        <v>599</v>
      </c>
      <c r="D834" s="16">
        <v>4</v>
      </c>
      <c r="E834" s="16">
        <v>12</v>
      </c>
      <c r="F834" s="16">
        <v>0</v>
      </c>
      <c r="H834">
        <v>11652</v>
      </c>
      <c r="I834">
        <v>5653</v>
      </c>
      <c r="J834">
        <v>11</v>
      </c>
      <c r="K834">
        <v>6</v>
      </c>
      <c r="L834">
        <v>0.48515276347408171</v>
      </c>
    </row>
    <row r="835" spans="1:12" x14ac:dyDescent="0.25">
      <c r="A835">
        <v>2008</v>
      </c>
      <c r="B835">
        <v>120</v>
      </c>
      <c r="C835" t="s">
        <v>602</v>
      </c>
      <c r="D835" s="16">
        <v>15</v>
      </c>
      <c r="E835" s="16">
        <v>58</v>
      </c>
      <c r="F835" s="16">
        <v>1</v>
      </c>
      <c r="H835">
        <v>58635</v>
      </c>
      <c r="I835">
        <v>39897</v>
      </c>
      <c r="J835">
        <v>40</v>
      </c>
      <c r="K835">
        <v>35</v>
      </c>
      <c r="L835">
        <v>0.68042977743668454</v>
      </c>
    </row>
    <row r="836" spans="1:12" x14ac:dyDescent="0.25">
      <c r="A836">
        <v>2009</v>
      </c>
      <c r="B836">
        <v>120</v>
      </c>
      <c r="C836" t="s">
        <v>602</v>
      </c>
      <c r="D836" s="16">
        <v>12</v>
      </c>
      <c r="E836" s="16">
        <v>63</v>
      </c>
      <c r="F836" s="16">
        <v>0</v>
      </c>
      <c r="H836">
        <v>59064</v>
      </c>
      <c r="I836">
        <v>40497</v>
      </c>
      <c r="J836">
        <v>43</v>
      </c>
      <c r="K836">
        <v>33</v>
      </c>
      <c r="L836">
        <v>0.68564607882974404</v>
      </c>
    </row>
    <row r="837" spans="1:12" x14ac:dyDescent="0.25">
      <c r="A837">
        <v>2010</v>
      </c>
      <c r="B837">
        <v>120</v>
      </c>
      <c r="C837" t="s">
        <v>602</v>
      </c>
      <c r="D837" s="16">
        <v>15</v>
      </c>
      <c r="E837" s="16">
        <v>60</v>
      </c>
      <c r="F837" s="16">
        <v>0</v>
      </c>
      <c r="H837">
        <v>58740</v>
      </c>
      <c r="I837">
        <v>41203</v>
      </c>
      <c r="J837">
        <v>43</v>
      </c>
      <c r="K837">
        <v>33</v>
      </c>
      <c r="L837">
        <v>0.70144705481784131</v>
      </c>
    </row>
    <row r="838" spans="1:12" x14ac:dyDescent="0.25">
      <c r="A838">
        <v>2011</v>
      </c>
      <c r="B838">
        <v>120</v>
      </c>
      <c r="C838" t="s">
        <v>602</v>
      </c>
      <c r="D838" s="16">
        <v>13</v>
      </c>
      <c r="E838" s="16">
        <v>68</v>
      </c>
      <c r="F838" s="16">
        <v>1</v>
      </c>
      <c r="H838">
        <v>59213</v>
      </c>
      <c r="I838">
        <v>41803</v>
      </c>
      <c r="J838">
        <v>43</v>
      </c>
      <c r="K838">
        <v>31</v>
      </c>
      <c r="L838">
        <v>0.70597672808336009</v>
      </c>
    </row>
    <row r="839" spans="1:12" x14ac:dyDescent="0.25">
      <c r="A839">
        <v>2012</v>
      </c>
      <c r="B839">
        <v>120</v>
      </c>
      <c r="C839" t="s">
        <v>602</v>
      </c>
      <c r="D839" s="16">
        <v>5</v>
      </c>
      <c r="E839" s="16">
        <v>41</v>
      </c>
      <c r="F839" s="16">
        <v>1</v>
      </c>
      <c r="H839">
        <v>59670</v>
      </c>
      <c r="I839">
        <v>42631</v>
      </c>
      <c r="J839">
        <v>43</v>
      </c>
      <c r="K839">
        <v>30</v>
      </c>
      <c r="L839">
        <v>0.71444612032847332</v>
      </c>
    </row>
    <row r="840" spans="1:12" x14ac:dyDescent="0.25">
      <c r="A840">
        <v>2013</v>
      </c>
      <c r="B840">
        <v>120</v>
      </c>
      <c r="C840" t="s">
        <v>602</v>
      </c>
      <c r="D840" s="16">
        <v>2</v>
      </c>
      <c r="E840" s="16">
        <v>9</v>
      </c>
      <c r="F840" s="16">
        <v>0</v>
      </c>
      <c r="H840">
        <v>61975</v>
      </c>
      <c r="I840">
        <v>43716</v>
      </c>
      <c r="J840">
        <v>43</v>
      </c>
      <c r="K840">
        <v>31</v>
      </c>
      <c r="L840">
        <v>0.70538120209762001</v>
      </c>
    </row>
    <row r="841" spans="1:12" x14ac:dyDescent="0.25">
      <c r="A841">
        <v>2014</v>
      </c>
      <c r="B841">
        <v>120</v>
      </c>
      <c r="C841" t="s">
        <v>602</v>
      </c>
      <c r="D841" s="16">
        <v>3</v>
      </c>
      <c r="E841" s="16">
        <v>13</v>
      </c>
      <c r="F841" s="16">
        <v>0</v>
      </c>
      <c r="H841">
        <v>62473</v>
      </c>
      <c r="I841">
        <v>44389</v>
      </c>
      <c r="J841">
        <v>43</v>
      </c>
      <c r="K841">
        <v>30</v>
      </c>
      <c r="L841">
        <v>0.71053094937012784</v>
      </c>
    </row>
    <row r="842" spans="1:12" x14ac:dyDescent="0.25">
      <c r="A842">
        <v>2008</v>
      </c>
      <c r="B842">
        <v>121</v>
      </c>
      <c r="C842" t="s">
        <v>616</v>
      </c>
      <c r="D842" s="16">
        <v>8</v>
      </c>
      <c r="E842" s="16">
        <v>27</v>
      </c>
      <c r="H842">
        <v>8466</v>
      </c>
      <c r="I842">
        <v>6500</v>
      </c>
      <c r="J842">
        <v>5</v>
      </c>
      <c r="K842">
        <v>5</v>
      </c>
      <c r="L842">
        <v>0.76777699031419799</v>
      </c>
    </row>
    <row r="843" spans="1:12" x14ac:dyDescent="0.25">
      <c r="A843">
        <v>2009</v>
      </c>
      <c r="B843">
        <v>121</v>
      </c>
      <c r="C843" t="s">
        <v>616</v>
      </c>
      <c r="D843" s="16">
        <v>0</v>
      </c>
      <c r="E843" s="16">
        <v>0</v>
      </c>
      <c r="H843">
        <v>8525</v>
      </c>
      <c r="I843">
        <v>6600</v>
      </c>
      <c r="J843">
        <v>5</v>
      </c>
      <c r="K843">
        <v>5</v>
      </c>
      <c r="L843">
        <v>0.77419354838709675</v>
      </c>
    </row>
    <row r="844" spans="1:12" x14ac:dyDescent="0.25">
      <c r="A844">
        <v>2010</v>
      </c>
      <c r="B844">
        <v>121</v>
      </c>
      <c r="C844" t="s">
        <v>616</v>
      </c>
      <c r="D844" s="16">
        <v>2</v>
      </c>
      <c r="E844" s="16">
        <v>7</v>
      </c>
      <c r="H844">
        <v>8236</v>
      </c>
      <c r="I844">
        <v>6600</v>
      </c>
      <c r="J844">
        <v>5</v>
      </c>
      <c r="K844">
        <v>5</v>
      </c>
      <c r="L844">
        <v>0.80135988343856246</v>
      </c>
    </row>
    <row r="845" spans="1:12" x14ac:dyDescent="0.25">
      <c r="A845">
        <v>2011</v>
      </c>
      <c r="B845">
        <v>121</v>
      </c>
      <c r="C845" t="s">
        <v>616</v>
      </c>
      <c r="D845" s="16">
        <v>4</v>
      </c>
      <c r="E845" s="16">
        <v>14</v>
      </c>
      <c r="H845">
        <v>8268</v>
      </c>
      <c r="I845">
        <v>6800</v>
      </c>
      <c r="J845">
        <v>5</v>
      </c>
      <c r="K845">
        <v>5</v>
      </c>
      <c r="L845">
        <v>0.82244799225931298</v>
      </c>
    </row>
    <row r="846" spans="1:12" x14ac:dyDescent="0.25">
      <c r="A846">
        <v>2012</v>
      </c>
      <c r="B846">
        <v>121</v>
      </c>
      <c r="C846" t="s">
        <v>616</v>
      </c>
      <c r="D846" s="16">
        <v>2</v>
      </c>
      <c r="E846" s="16">
        <v>6</v>
      </c>
      <c r="H846">
        <v>8299</v>
      </c>
      <c r="I846">
        <v>6800</v>
      </c>
      <c r="J846">
        <v>5</v>
      </c>
      <c r="K846">
        <v>5</v>
      </c>
      <c r="L846">
        <v>0.81937582841306178</v>
      </c>
    </row>
    <row r="847" spans="1:12" x14ac:dyDescent="0.25">
      <c r="A847">
        <v>2013</v>
      </c>
      <c r="B847">
        <v>121</v>
      </c>
      <c r="C847" t="s">
        <v>616</v>
      </c>
      <c r="D847" s="16">
        <v>2</v>
      </c>
      <c r="E847" s="16">
        <v>5</v>
      </c>
      <c r="H847">
        <v>8582</v>
      </c>
      <c r="I847">
        <v>7300</v>
      </c>
      <c r="J847">
        <v>5</v>
      </c>
      <c r="K847">
        <v>5</v>
      </c>
      <c r="L847">
        <v>0.85061757166161733</v>
      </c>
    </row>
    <row r="848" spans="1:12" x14ac:dyDescent="0.25">
      <c r="A848">
        <v>2014</v>
      </c>
      <c r="B848">
        <v>121</v>
      </c>
      <c r="C848" t="s">
        <v>616</v>
      </c>
      <c r="D848" s="16">
        <v>3</v>
      </c>
      <c r="E848" s="16">
        <v>19</v>
      </c>
      <c r="H848">
        <v>8619</v>
      </c>
      <c r="I848">
        <v>7300</v>
      </c>
      <c r="J848">
        <v>5</v>
      </c>
      <c r="K848">
        <v>5</v>
      </c>
      <c r="L848">
        <v>0.84696600533704602</v>
      </c>
    </row>
    <row r="849" spans="1:12" x14ac:dyDescent="0.25">
      <c r="A849">
        <v>2008</v>
      </c>
      <c r="B849">
        <v>122</v>
      </c>
      <c r="C849" t="s">
        <v>625</v>
      </c>
      <c r="D849" s="16">
        <v>91</v>
      </c>
      <c r="E849" s="16">
        <v>308</v>
      </c>
      <c r="F849" s="16">
        <v>0</v>
      </c>
      <c r="H849">
        <v>53433</v>
      </c>
      <c r="I849">
        <v>1080</v>
      </c>
      <c r="J849">
        <v>39</v>
      </c>
      <c r="K849">
        <v>32</v>
      </c>
      <c r="L849">
        <v>2.02122283981809E-2</v>
      </c>
    </row>
    <row r="850" spans="1:12" x14ac:dyDescent="0.25">
      <c r="A850">
        <v>2009</v>
      </c>
      <c r="B850">
        <v>122</v>
      </c>
      <c r="C850" t="s">
        <v>625</v>
      </c>
      <c r="D850" s="16">
        <v>75</v>
      </c>
      <c r="E850" s="16">
        <v>385</v>
      </c>
      <c r="F850" s="16">
        <v>1</v>
      </c>
      <c r="H850">
        <v>53708</v>
      </c>
      <c r="I850">
        <v>4496</v>
      </c>
      <c r="J850">
        <v>45</v>
      </c>
      <c r="K850">
        <v>30</v>
      </c>
      <c r="L850">
        <v>8.3711923735756311E-2</v>
      </c>
    </row>
    <row r="851" spans="1:12" x14ac:dyDescent="0.25">
      <c r="A851">
        <v>2010</v>
      </c>
      <c r="B851">
        <v>122</v>
      </c>
      <c r="C851" t="s">
        <v>625</v>
      </c>
      <c r="D851" s="16">
        <v>48</v>
      </c>
      <c r="E851" s="16">
        <v>156</v>
      </c>
      <c r="F851" s="16">
        <v>1</v>
      </c>
      <c r="H851">
        <v>53368</v>
      </c>
      <c r="I851">
        <v>11708</v>
      </c>
      <c r="J851">
        <v>45</v>
      </c>
      <c r="K851">
        <v>30</v>
      </c>
      <c r="L851">
        <v>0.21938240143906459</v>
      </c>
    </row>
    <row r="852" spans="1:12" x14ac:dyDescent="0.25">
      <c r="A852">
        <v>2011</v>
      </c>
      <c r="B852">
        <v>122</v>
      </c>
      <c r="C852" t="s">
        <v>625</v>
      </c>
      <c r="D852" s="16">
        <v>35</v>
      </c>
      <c r="E852" s="16">
        <v>130</v>
      </c>
      <c r="F852" s="16">
        <v>0</v>
      </c>
      <c r="H852">
        <v>53604</v>
      </c>
      <c r="I852">
        <v>12425</v>
      </c>
      <c r="J852">
        <v>45</v>
      </c>
      <c r="K852">
        <v>28</v>
      </c>
      <c r="L852">
        <v>0.23179240355197372</v>
      </c>
    </row>
    <row r="853" spans="1:12" x14ac:dyDescent="0.25">
      <c r="A853">
        <v>2012</v>
      </c>
      <c r="B853">
        <v>122</v>
      </c>
      <c r="C853" t="s">
        <v>625</v>
      </c>
      <c r="D853" s="16">
        <v>46</v>
      </c>
      <c r="E853" s="16">
        <v>164</v>
      </c>
      <c r="F853" s="16">
        <v>0</v>
      </c>
      <c r="H853">
        <v>53832</v>
      </c>
      <c r="I853">
        <v>16772</v>
      </c>
      <c r="J853">
        <v>45</v>
      </c>
      <c r="K853">
        <v>27</v>
      </c>
      <c r="L853">
        <v>0.31156189626987663</v>
      </c>
    </row>
    <row r="854" spans="1:12" x14ac:dyDescent="0.25">
      <c r="A854">
        <v>2013</v>
      </c>
      <c r="B854">
        <v>122</v>
      </c>
      <c r="C854" t="s">
        <v>625</v>
      </c>
      <c r="D854" s="16">
        <v>49</v>
      </c>
      <c r="E854" s="16">
        <v>172</v>
      </c>
      <c r="F854" s="16">
        <v>2</v>
      </c>
      <c r="H854">
        <v>55704</v>
      </c>
      <c r="I854">
        <v>20777</v>
      </c>
      <c r="J854">
        <v>45</v>
      </c>
      <c r="K854">
        <v>28</v>
      </c>
      <c r="L854">
        <v>0.37298937239695534</v>
      </c>
    </row>
    <row r="855" spans="1:12" x14ac:dyDescent="0.25">
      <c r="A855">
        <v>2014</v>
      </c>
      <c r="B855">
        <v>122</v>
      </c>
      <c r="C855" t="s">
        <v>625</v>
      </c>
      <c r="D855" s="16">
        <v>61</v>
      </c>
      <c r="E855" s="16">
        <v>159</v>
      </c>
      <c r="F855" s="16">
        <v>2</v>
      </c>
      <c r="H855">
        <v>55972</v>
      </c>
      <c r="I855">
        <v>29440</v>
      </c>
      <c r="J855">
        <v>45</v>
      </c>
      <c r="K855">
        <v>27</v>
      </c>
      <c r="L855">
        <v>0.52597727435146147</v>
      </c>
    </row>
    <row r="856" spans="1:12" x14ac:dyDescent="0.25">
      <c r="A856">
        <v>2008</v>
      </c>
      <c r="B856">
        <v>123</v>
      </c>
      <c r="C856" t="s">
        <v>628</v>
      </c>
      <c r="D856" s="16">
        <v>394</v>
      </c>
      <c r="E856" s="16">
        <v>1335</v>
      </c>
      <c r="F856" s="16">
        <v>2</v>
      </c>
      <c r="H856">
        <v>32253</v>
      </c>
      <c r="I856">
        <v>27104</v>
      </c>
      <c r="J856">
        <v>21</v>
      </c>
      <c r="K856">
        <v>19</v>
      </c>
      <c r="L856">
        <v>0.84035593588193347</v>
      </c>
    </row>
    <row r="857" spans="1:12" x14ac:dyDescent="0.25">
      <c r="A857">
        <v>2009</v>
      </c>
      <c r="B857">
        <v>123</v>
      </c>
      <c r="C857" t="s">
        <v>628</v>
      </c>
      <c r="D857" s="16">
        <v>373</v>
      </c>
      <c r="E857" s="16">
        <v>1146</v>
      </c>
      <c r="F857" s="16">
        <v>3</v>
      </c>
      <c r="H857">
        <v>32580</v>
      </c>
      <c r="I857">
        <v>27286</v>
      </c>
      <c r="J857">
        <v>24</v>
      </c>
      <c r="K857">
        <v>18</v>
      </c>
      <c r="L857">
        <v>0.83750767341927568</v>
      </c>
    </row>
    <row r="858" spans="1:12" x14ac:dyDescent="0.25">
      <c r="A858">
        <v>2010</v>
      </c>
      <c r="B858">
        <v>123</v>
      </c>
      <c r="C858" t="s">
        <v>628</v>
      </c>
      <c r="D858" s="16">
        <v>493</v>
      </c>
      <c r="E858" s="16">
        <v>1469</v>
      </c>
      <c r="F858" s="16">
        <v>2</v>
      </c>
      <c r="H858">
        <v>31883</v>
      </c>
      <c r="I858">
        <v>27640</v>
      </c>
      <c r="J858">
        <v>24</v>
      </c>
      <c r="K858">
        <v>18</v>
      </c>
      <c r="L858">
        <v>0.86691967506194523</v>
      </c>
    </row>
    <row r="859" spans="1:12" x14ac:dyDescent="0.25">
      <c r="A859">
        <v>2011</v>
      </c>
      <c r="B859">
        <v>123</v>
      </c>
      <c r="C859" t="s">
        <v>628</v>
      </c>
      <c r="D859" s="16">
        <v>278</v>
      </c>
      <c r="E859" s="16">
        <v>855</v>
      </c>
      <c r="F859" s="16">
        <v>3</v>
      </c>
      <c r="H859">
        <v>32121</v>
      </c>
      <c r="I859">
        <v>28806</v>
      </c>
      <c r="J859">
        <v>24</v>
      </c>
      <c r="K859">
        <v>17</v>
      </c>
      <c r="L859">
        <v>0.89679648827869618</v>
      </c>
    </row>
    <row r="860" spans="1:12" x14ac:dyDescent="0.25">
      <c r="A860">
        <v>2012</v>
      </c>
      <c r="B860">
        <v>123</v>
      </c>
      <c r="C860" t="s">
        <v>628</v>
      </c>
      <c r="D860" s="16">
        <v>330</v>
      </c>
      <c r="E860" s="16">
        <v>962</v>
      </c>
      <c r="F860" s="16">
        <v>1</v>
      </c>
      <c r="H860">
        <v>32352</v>
      </c>
      <c r="I860">
        <v>28900</v>
      </c>
      <c r="J860">
        <v>24</v>
      </c>
      <c r="K860">
        <v>17</v>
      </c>
      <c r="L860">
        <v>0.89329871414441142</v>
      </c>
    </row>
    <row r="861" spans="1:12" x14ac:dyDescent="0.25">
      <c r="A861">
        <v>2013</v>
      </c>
      <c r="B861">
        <v>123</v>
      </c>
      <c r="C861" t="s">
        <v>628</v>
      </c>
      <c r="D861" s="16">
        <v>303</v>
      </c>
      <c r="E861" s="16">
        <v>895</v>
      </c>
      <c r="F861" s="16">
        <v>3</v>
      </c>
      <c r="H861">
        <v>33580</v>
      </c>
      <c r="I861">
        <v>30084</v>
      </c>
      <c r="J861">
        <v>24</v>
      </c>
      <c r="K861">
        <v>17</v>
      </c>
      <c r="L861">
        <v>0.89589041095890409</v>
      </c>
    </row>
    <row r="862" spans="1:12" x14ac:dyDescent="0.25">
      <c r="A862">
        <v>2014</v>
      </c>
      <c r="B862">
        <v>123</v>
      </c>
      <c r="C862" t="s">
        <v>628</v>
      </c>
      <c r="D862" s="16">
        <v>468</v>
      </c>
      <c r="E862" s="16">
        <v>1311</v>
      </c>
      <c r="F862" s="16">
        <v>1</v>
      </c>
      <c r="H862">
        <v>33833</v>
      </c>
      <c r="I862">
        <v>30311</v>
      </c>
      <c r="J862">
        <v>24</v>
      </c>
      <c r="K862">
        <v>17</v>
      </c>
      <c r="L862">
        <v>0.89590045222120418</v>
      </c>
    </row>
    <row r="863" spans="1:12" x14ac:dyDescent="0.25">
      <c r="A863">
        <v>2008</v>
      </c>
      <c r="B863">
        <v>124</v>
      </c>
      <c r="C863" t="s">
        <v>631</v>
      </c>
      <c r="D863" s="16">
        <v>106</v>
      </c>
      <c r="E863" s="16">
        <v>454</v>
      </c>
      <c r="F863" s="16">
        <v>2</v>
      </c>
      <c r="H863">
        <v>150095</v>
      </c>
      <c r="I863">
        <v>143612</v>
      </c>
      <c r="J863">
        <v>135</v>
      </c>
      <c r="K863">
        <v>88</v>
      </c>
      <c r="L863">
        <v>0.95680735534161698</v>
      </c>
    </row>
    <row r="864" spans="1:12" x14ac:dyDescent="0.25">
      <c r="A864">
        <v>2009</v>
      </c>
      <c r="B864">
        <v>124</v>
      </c>
      <c r="C864" t="s">
        <v>631</v>
      </c>
      <c r="D864" s="16">
        <v>52</v>
      </c>
      <c r="E864" s="16">
        <v>202</v>
      </c>
      <c r="F864" s="16">
        <v>1</v>
      </c>
      <c r="H864">
        <v>151449</v>
      </c>
      <c r="I864">
        <v>146580</v>
      </c>
      <c r="J864">
        <v>159</v>
      </c>
      <c r="K864">
        <v>83</v>
      </c>
      <c r="L864">
        <v>0.96785056355604859</v>
      </c>
    </row>
    <row r="865" spans="1:12" x14ac:dyDescent="0.25">
      <c r="A865">
        <v>2010</v>
      </c>
      <c r="B865">
        <v>124</v>
      </c>
      <c r="C865" t="s">
        <v>631</v>
      </c>
      <c r="D865" s="16">
        <v>49</v>
      </c>
      <c r="E865" s="16">
        <v>220</v>
      </c>
      <c r="F865" s="16">
        <v>0</v>
      </c>
      <c r="H865">
        <v>152435</v>
      </c>
      <c r="I865">
        <v>146900</v>
      </c>
      <c r="J865">
        <v>159</v>
      </c>
      <c r="K865">
        <v>84</v>
      </c>
      <c r="L865">
        <v>0.96368944140125301</v>
      </c>
    </row>
    <row r="866" spans="1:12" x14ac:dyDescent="0.25">
      <c r="A866">
        <v>2011</v>
      </c>
      <c r="B866">
        <v>124</v>
      </c>
      <c r="C866" t="s">
        <v>631</v>
      </c>
      <c r="D866" s="16">
        <v>23</v>
      </c>
      <c r="E866" s="16">
        <v>102</v>
      </c>
      <c r="F866" s="16">
        <v>0</v>
      </c>
      <c r="H866">
        <v>153726</v>
      </c>
      <c r="I866">
        <v>149682</v>
      </c>
      <c r="J866">
        <v>159</v>
      </c>
      <c r="K866">
        <v>79</v>
      </c>
      <c r="L866">
        <v>0.97369345458803325</v>
      </c>
    </row>
    <row r="867" spans="1:12" x14ac:dyDescent="0.25">
      <c r="A867">
        <v>2012</v>
      </c>
      <c r="B867">
        <v>124</v>
      </c>
      <c r="C867" t="s">
        <v>631</v>
      </c>
      <c r="D867" s="16">
        <v>25</v>
      </c>
      <c r="E867" s="16">
        <v>94</v>
      </c>
      <c r="F867" s="16">
        <v>0</v>
      </c>
      <c r="H867">
        <v>154974</v>
      </c>
      <c r="I867">
        <v>150896</v>
      </c>
      <c r="J867">
        <v>159</v>
      </c>
      <c r="K867">
        <v>78</v>
      </c>
      <c r="L867">
        <v>0.97368590860402393</v>
      </c>
    </row>
    <row r="868" spans="1:12" x14ac:dyDescent="0.25">
      <c r="A868">
        <v>2013</v>
      </c>
      <c r="B868">
        <v>124</v>
      </c>
      <c r="C868" t="s">
        <v>631</v>
      </c>
      <c r="D868" s="16">
        <v>28</v>
      </c>
      <c r="E868" s="16">
        <v>108</v>
      </c>
      <c r="F868" s="16">
        <v>0</v>
      </c>
      <c r="H868">
        <v>161025</v>
      </c>
      <c r="I868">
        <v>160702</v>
      </c>
      <c r="J868">
        <v>159</v>
      </c>
      <c r="K868">
        <v>79</v>
      </c>
      <c r="L868">
        <v>0.99799410029498525</v>
      </c>
    </row>
    <row r="869" spans="1:12" x14ac:dyDescent="0.25">
      <c r="A869">
        <v>2014</v>
      </c>
      <c r="B869">
        <v>124</v>
      </c>
      <c r="C869" t="s">
        <v>631</v>
      </c>
      <c r="D869" s="16">
        <v>33</v>
      </c>
      <c r="E869" s="16">
        <v>150</v>
      </c>
      <c r="F869" s="16">
        <v>1</v>
      </c>
      <c r="H869">
        <v>162379</v>
      </c>
      <c r="I869">
        <v>162023</v>
      </c>
      <c r="J869">
        <v>159</v>
      </c>
      <c r="K869">
        <v>78</v>
      </c>
      <c r="L869">
        <v>0.99780759827317567</v>
      </c>
    </row>
    <row r="870" spans="1:12" x14ac:dyDescent="0.25">
      <c r="A870">
        <v>2008</v>
      </c>
      <c r="B870">
        <v>125</v>
      </c>
      <c r="C870" t="s">
        <v>634</v>
      </c>
      <c r="D870" s="16">
        <v>109</v>
      </c>
      <c r="E870" s="16">
        <v>380</v>
      </c>
      <c r="F870" s="16">
        <v>1</v>
      </c>
      <c r="H870">
        <v>57482</v>
      </c>
      <c r="I870">
        <v>51733</v>
      </c>
      <c r="J870">
        <v>40</v>
      </c>
      <c r="K870">
        <v>34</v>
      </c>
      <c r="L870">
        <v>0.89998608259977031</v>
      </c>
    </row>
    <row r="871" spans="1:12" x14ac:dyDescent="0.25">
      <c r="A871">
        <v>2009</v>
      </c>
      <c r="B871">
        <v>125</v>
      </c>
      <c r="C871" t="s">
        <v>634</v>
      </c>
      <c r="D871" s="16">
        <v>202</v>
      </c>
      <c r="E871" s="16">
        <v>748</v>
      </c>
      <c r="F871" s="16">
        <v>7</v>
      </c>
      <c r="H871">
        <v>57654</v>
      </c>
      <c r="I871">
        <v>49460</v>
      </c>
      <c r="J871">
        <v>43</v>
      </c>
      <c r="K871">
        <v>32</v>
      </c>
      <c r="L871">
        <v>0.85787629652756092</v>
      </c>
    </row>
    <row r="872" spans="1:12" x14ac:dyDescent="0.25">
      <c r="A872">
        <v>2010</v>
      </c>
      <c r="B872">
        <v>125</v>
      </c>
      <c r="C872" t="s">
        <v>634</v>
      </c>
      <c r="D872" s="16">
        <v>155</v>
      </c>
      <c r="E872" s="16">
        <v>560</v>
      </c>
      <c r="F872" s="16">
        <v>1</v>
      </c>
      <c r="H872">
        <v>57390</v>
      </c>
      <c r="I872">
        <v>50492</v>
      </c>
      <c r="J872">
        <v>43</v>
      </c>
      <c r="K872">
        <v>32</v>
      </c>
      <c r="L872">
        <v>0.879804844049486</v>
      </c>
    </row>
    <row r="873" spans="1:12" x14ac:dyDescent="0.25">
      <c r="A873">
        <v>2011</v>
      </c>
      <c r="B873">
        <v>125</v>
      </c>
      <c r="C873" t="s">
        <v>634</v>
      </c>
      <c r="D873" s="16">
        <v>124</v>
      </c>
      <c r="E873" s="16">
        <v>729</v>
      </c>
      <c r="F873" s="16">
        <v>7</v>
      </c>
      <c r="H873">
        <v>57551</v>
      </c>
      <c r="I873">
        <v>51300</v>
      </c>
      <c r="J873">
        <v>43</v>
      </c>
      <c r="K873">
        <v>30</v>
      </c>
      <c r="L873">
        <v>0.89138329481677125</v>
      </c>
    </row>
    <row r="874" spans="1:12" x14ac:dyDescent="0.25">
      <c r="A874">
        <v>2012</v>
      </c>
      <c r="B874">
        <v>125</v>
      </c>
      <c r="C874" t="s">
        <v>634</v>
      </c>
      <c r="D874" s="16">
        <v>63</v>
      </c>
      <c r="E874" s="16">
        <v>303</v>
      </c>
      <c r="F874" s="16">
        <v>1</v>
      </c>
      <c r="H874">
        <v>57706</v>
      </c>
      <c r="I874">
        <v>56056</v>
      </c>
      <c r="J874">
        <v>43</v>
      </c>
      <c r="K874">
        <v>29</v>
      </c>
      <c r="L874">
        <v>0.97140678612276021</v>
      </c>
    </row>
    <row r="875" spans="1:12" x14ac:dyDescent="0.25">
      <c r="A875">
        <v>2013</v>
      </c>
      <c r="B875">
        <v>125</v>
      </c>
      <c r="C875" t="s">
        <v>634</v>
      </c>
      <c r="D875" s="16">
        <v>50</v>
      </c>
      <c r="E875" s="16">
        <v>197</v>
      </c>
      <c r="F875" s="16">
        <v>3</v>
      </c>
      <c r="H875">
        <v>59614</v>
      </c>
      <c r="I875">
        <v>56633</v>
      </c>
      <c r="J875">
        <v>43</v>
      </c>
      <c r="K875">
        <v>30</v>
      </c>
      <c r="L875">
        <v>0.94999496762505453</v>
      </c>
    </row>
    <row r="876" spans="1:12" x14ac:dyDescent="0.25">
      <c r="A876">
        <v>2014</v>
      </c>
      <c r="B876">
        <v>125</v>
      </c>
      <c r="C876" t="s">
        <v>634</v>
      </c>
      <c r="D876" s="16">
        <v>55</v>
      </c>
      <c r="E876" s="16">
        <v>253</v>
      </c>
      <c r="F876" s="16">
        <v>2</v>
      </c>
      <c r="H876">
        <v>59814</v>
      </c>
      <c r="I876">
        <v>57421</v>
      </c>
      <c r="J876">
        <v>43</v>
      </c>
      <c r="K876">
        <v>29</v>
      </c>
      <c r="L876">
        <v>0.95999264386264083</v>
      </c>
    </row>
    <row r="877" spans="1:12" x14ac:dyDescent="0.25">
      <c r="A877">
        <v>2008</v>
      </c>
      <c r="B877">
        <v>126</v>
      </c>
      <c r="C877" t="s">
        <v>637</v>
      </c>
      <c r="D877" s="16">
        <v>345</v>
      </c>
      <c r="E877" s="16">
        <v>1039</v>
      </c>
      <c r="F877" s="16">
        <v>2</v>
      </c>
      <c r="H877">
        <v>37877</v>
      </c>
      <c r="I877">
        <v>9521</v>
      </c>
      <c r="J877">
        <v>16</v>
      </c>
      <c r="K877">
        <v>23</v>
      </c>
      <c r="L877">
        <v>0.25136626448768384</v>
      </c>
    </row>
    <row r="878" spans="1:12" x14ac:dyDescent="0.25">
      <c r="A878">
        <v>2009</v>
      </c>
      <c r="B878">
        <v>126</v>
      </c>
      <c r="C878" t="s">
        <v>637</v>
      </c>
      <c r="D878" s="16">
        <v>256</v>
      </c>
      <c r="E878" s="16">
        <v>694</v>
      </c>
      <c r="F878" s="16">
        <v>1</v>
      </c>
      <c r="H878">
        <v>37842</v>
      </c>
      <c r="I878">
        <v>10678</v>
      </c>
      <c r="J878">
        <v>22</v>
      </c>
      <c r="K878">
        <v>21</v>
      </c>
      <c r="L878">
        <v>0.28217324665715343</v>
      </c>
    </row>
    <row r="879" spans="1:12" x14ac:dyDescent="0.25">
      <c r="A879">
        <v>2010</v>
      </c>
      <c r="B879">
        <v>126</v>
      </c>
      <c r="C879" t="s">
        <v>637</v>
      </c>
      <c r="D879" s="16">
        <v>204</v>
      </c>
      <c r="E879" s="16">
        <v>525</v>
      </c>
      <c r="F879" s="16">
        <v>0</v>
      </c>
      <c r="H879">
        <v>37627</v>
      </c>
      <c r="I879">
        <v>11630</v>
      </c>
      <c r="J879">
        <v>22</v>
      </c>
      <c r="K879">
        <v>21</v>
      </c>
      <c r="L879">
        <v>0.30908656018284741</v>
      </c>
    </row>
    <row r="880" spans="1:12" x14ac:dyDescent="0.25">
      <c r="A880">
        <v>2011</v>
      </c>
      <c r="B880">
        <v>126</v>
      </c>
      <c r="C880" t="s">
        <v>637</v>
      </c>
      <c r="D880" s="16">
        <v>176</v>
      </c>
      <c r="E880" s="16">
        <v>449</v>
      </c>
      <c r="F880" s="16">
        <v>2</v>
      </c>
      <c r="H880">
        <v>37607</v>
      </c>
      <c r="I880">
        <v>12248</v>
      </c>
      <c r="J880">
        <v>22</v>
      </c>
      <c r="K880">
        <v>20</v>
      </c>
      <c r="L880">
        <v>0.32568404818251923</v>
      </c>
    </row>
    <row r="881" spans="1:12" x14ac:dyDescent="0.25">
      <c r="A881">
        <v>2012</v>
      </c>
      <c r="B881">
        <v>126</v>
      </c>
      <c r="C881" t="s">
        <v>637</v>
      </c>
      <c r="D881" s="16">
        <v>137</v>
      </c>
      <c r="E881" s="16">
        <v>404</v>
      </c>
      <c r="F881" s="16">
        <v>3</v>
      </c>
      <c r="H881">
        <v>37588</v>
      </c>
      <c r="I881">
        <v>8900</v>
      </c>
      <c r="J881">
        <v>22</v>
      </c>
      <c r="K881">
        <v>19</v>
      </c>
      <c r="L881">
        <v>0.23677769500904544</v>
      </c>
    </row>
    <row r="882" spans="1:12" x14ac:dyDescent="0.25">
      <c r="A882">
        <v>2013</v>
      </c>
      <c r="B882">
        <v>126</v>
      </c>
      <c r="C882" t="s">
        <v>637</v>
      </c>
      <c r="D882" s="16">
        <v>129</v>
      </c>
      <c r="E882" s="16">
        <v>334</v>
      </c>
      <c r="F882" s="16">
        <v>3</v>
      </c>
      <c r="H882">
        <v>38697</v>
      </c>
      <c r="I882">
        <v>9684</v>
      </c>
      <c r="J882">
        <v>22</v>
      </c>
      <c r="K882">
        <v>19</v>
      </c>
      <c r="L882">
        <v>0.25025195751608653</v>
      </c>
    </row>
    <row r="883" spans="1:12" x14ac:dyDescent="0.25">
      <c r="A883">
        <v>2014</v>
      </c>
      <c r="B883">
        <v>126</v>
      </c>
      <c r="C883" t="s">
        <v>637</v>
      </c>
      <c r="D883" s="16">
        <v>90</v>
      </c>
      <c r="E883" s="16">
        <v>284</v>
      </c>
      <c r="F883" s="16">
        <v>0</v>
      </c>
      <c r="H883">
        <v>38709</v>
      </c>
      <c r="I883">
        <v>10242</v>
      </c>
      <c r="J883">
        <v>22</v>
      </c>
      <c r="K883">
        <v>19</v>
      </c>
      <c r="L883">
        <v>0.26458963031853056</v>
      </c>
    </row>
    <row r="884" spans="1:12" x14ac:dyDescent="0.25">
      <c r="A884">
        <v>2008</v>
      </c>
      <c r="B884">
        <v>127</v>
      </c>
      <c r="C884" t="s">
        <v>639</v>
      </c>
      <c r="D884" s="16">
        <v>64</v>
      </c>
      <c r="E884" s="16">
        <v>276</v>
      </c>
      <c r="H884">
        <v>15206</v>
      </c>
      <c r="I884">
        <v>5189</v>
      </c>
      <c r="J884">
        <v>8</v>
      </c>
      <c r="K884">
        <v>9</v>
      </c>
      <c r="L884">
        <v>0.34124687623306588</v>
      </c>
    </row>
    <row r="885" spans="1:12" x14ac:dyDescent="0.25">
      <c r="A885">
        <v>2009</v>
      </c>
      <c r="B885">
        <v>127</v>
      </c>
      <c r="C885" t="s">
        <v>639</v>
      </c>
      <c r="D885" s="16">
        <v>33</v>
      </c>
      <c r="E885" s="16">
        <v>134</v>
      </c>
      <c r="H885">
        <v>15237</v>
      </c>
      <c r="I885">
        <v>5481</v>
      </c>
      <c r="J885">
        <v>9</v>
      </c>
      <c r="K885">
        <v>9</v>
      </c>
      <c r="L885">
        <v>0.35971647962197284</v>
      </c>
    </row>
    <row r="886" spans="1:12" x14ac:dyDescent="0.25">
      <c r="A886">
        <v>2010</v>
      </c>
      <c r="B886">
        <v>127</v>
      </c>
      <c r="C886" t="s">
        <v>639</v>
      </c>
      <c r="D886" s="16">
        <v>7</v>
      </c>
      <c r="E886" s="16">
        <v>38</v>
      </c>
      <c r="H886">
        <v>15667</v>
      </c>
      <c r="I886">
        <v>5878</v>
      </c>
      <c r="J886">
        <v>9</v>
      </c>
      <c r="K886">
        <v>9</v>
      </c>
      <c r="L886">
        <v>0.37518350673389927</v>
      </c>
    </row>
    <row r="887" spans="1:12" x14ac:dyDescent="0.25">
      <c r="A887">
        <v>2011</v>
      </c>
      <c r="B887">
        <v>127</v>
      </c>
      <c r="C887" t="s">
        <v>639</v>
      </c>
      <c r="D887" s="16">
        <v>12</v>
      </c>
      <c r="E887" s="16">
        <v>60</v>
      </c>
      <c r="H887">
        <v>15736</v>
      </c>
      <c r="I887">
        <v>6135</v>
      </c>
      <c r="J887">
        <v>9</v>
      </c>
      <c r="K887">
        <v>8</v>
      </c>
      <c r="L887">
        <v>0.38987036095577021</v>
      </c>
    </row>
    <row r="888" spans="1:12" x14ac:dyDescent="0.25">
      <c r="A888">
        <v>2012</v>
      </c>
      <c r="B888">
        <v>127</v>
      </c>
      <c r="C888" t="s">
        <v>639</v>
      </c>
      <c r="D888" s="16">
        <v>3</v>
      </c>
      <c r="E888" s="16">
        <v>13</v>
      </c>
      <c r="H888">
        <v>15801</v>
      </c>
      <c r="I888">
        <v>7381</v>
      </c>
      <c r="J888">
        <v>9</v>
      </c>
      <c r="K888">
        <v>8</v>
      </c>
      <c r="L888">
        <v>0.46712233402949183</v>
      </c>
    </row>
    <row r="889" spans="1:12" x14ac:dyDescent="0.25">
      <c r="A889">
        <v>2013</v>
      </c>
      <c r="B889">
        <v>127</v>
      </c>
      <c r="C889" t="s">
        <v>639</v>
      </c>
      <c r="D889" s="16">
        <v>3</v>
      </c>
      <c r="E889" s="16">
        <v>12</v>
      </c>
      <c r="H889">
        <v>16350</v>
      </c>
      <c r="I889">
        <v>8426</v>
      </c>
      <c r="J889">
        <v>9</v>
      </c>
      <c r="K889">
        <v>9</v>
      </c>
      <c r="L889">
        <v>0.5153516819571865</v>
      </c>
    </row>
    <row r="890" spans="1:12" x14ac:dyDescent="0.25">
      <c r="A890">
        <v>2014</v>
      </c>
      <c r="B890">
        <v>127</v>
      </c>
      <c r="C890" t="s">
        <v>639</v>
      </c>
      <c r="D890" s="16">
        <v>2</v>
      </c>
      <c r="E890" s="16">
        <v>6</v>
      </c>
      <c r="H890">
        <v>16428</v>
      </c>
      <c r="I890">
        <v>8498</v>
      </c>
      <c r="J890">
        <v>9</v>
      </c>
      <c r="K890">
        <v>8</v>
      </c>
      <c r="L890">
        <v>0.51728755782809832</v>
      </c>
    </row>
    <row r="891" spans="1:12" x14ac:dyDescent="0.25">
      <c r="A891">
        <v>2008</v>
      </c>
      <c r="B891">
        <v>128</v>
      </c>
      <c r="C891" t="s">
        <v>640</v>
      </c>
      <c r="D891" s="16">
        <v>46</v>
      </c>
      <c r="E891" s="16">
        <v>268</v>
      </c>
      <c r="F891" s="16">
        <v>1</v>
      </c>
      <c r="H891">
        <v>126100</v>
      </c>
      <c r="I891">
        <v>127429</v>
      </c>
      <c r="J891">
        <v>99</v>
      </c>
      <c r="K891">
        <v>74</v>
      </c>
      <c r="L891">
        <v>1.010539254559873</v>
      </c>
    </row>
    <row r="892" spans="1:12" x14ac:dyDescent="0.25">
      <c r="A892">
        <v>2009</v>
      </c>
      <c r="B892">
        <v>128</v>
      </c>
      <c r="C892" t="s">
        <v>640</v>
      </c>
      <c r="D892" s="16">
        <v>58</v>
      </c>
      <c r="E892" s="16">
        <v>417</v>
      </c>
      <c r="F892" s="16">
        <v>6</v>
      </c>
      <c r="H892">
        <v>127974</v>
      </c>
      <c r="I892">
        <v>129773</v>
      </c>
      <c r="J892">
        <v>98</v>
      </c>
      <c r="K892">
        <v>70</v>
      </c>
      <c r="L892">
        <v>1.0140575429384093</v>
      </c>
    </row>
    <row r="893" spans="1:12" x14ac:dyDescent="0.25">
      <c r="A893">
        <v>2010</v>
      </c>
      <c r="B893">
        <v>128</v>
      </c>
      <c r="C893" t="s">
        <v>640</v>
      </c>
      <c r="D893" s="16">
        <v>63</v>
      </c>
      <c r="E893" s="16">
        <v>481</v>
      </c>
      <c r="F893" s="16">
        <v>3</v>
      </c>
      <c r="H893">
        <v>130615</v>
      </c>
      <c r="I893">
        <v>119590</v>
      </c>
      <c r="J893">
        <v>98</v>
      </c>
      <c r="K893">
        <v>72</v>
      </c>
      <c r="L893">
        <v>0.91559162423917617</v>
      </c>
    </row>
    <row r="894" spans="1:12" x14ac:dyDescent="0.25">
      <c r="A894">
        <v>2011</v>
      </c>
      <c r="B894">
        <v>128</v>
      </c>
      <c r="C894" t="s">
        <v>640</v>
      </c>
      <c r="D894" s="16">
        <v>42</v>
      </c>
      <c r="E894" s="16">
        <v>207</v>
      </c>
      <c r="F894" s="16">
        <v>0</v>
      </c>
      <c r="H894">
        <v>132445</v>
      </c>
      <c r="I894">
        <v>121266</v>
      </c>
      <c r="J894">
        <v>98</v>
      </c>
      <c r="K894">
        <v>68</v>
      </c>
      <c r="L894">
        <v>0.91559515270489633</v>
      </c>
    </row>
    <row r="895" spans="1:12" x14ac:dyDescent="0.25">
      <c r="A895">
        <v>2012</v>
      </c>
      <c r="B895">
        <v>128</v>
      </c>
      <c r="C895" t="s">
        <v>640</v>
      </c>
      <c r="D895" s="16">
        <v>61</v>
      </c>
      <c r="E895" s="16">
        <v>423</v>
      </c>
      <c r="F895" s="16">
        <v>2</v>
      </c>
      <c r="H895">
        <v>134215</v>
      </c>
      <c r="I895">
        <v>122886</v>
      </c>
      <c r="J895">
        <v>98</v>
      </c>
      <c r="K895">
        <v>67</v>
      </c>
      <c r="L895">
        <v>0.91559065678202889</v>
      </c>
    </row>
    <row r="896" spans="1:12" x14ac:dyDescent="0.25">
      <c r="A896">
        <v>2013</v>
      </c>
      <c r="B896">
        <v>128</v>
      </c>
      <c r="C896" t="s">
        <v>640</v>
      </c>
      <c r="D896" s="16">
        <v>41</v>
      </c>
      <c r="E896" s="16">
        <v>250</v>
      </c>
      <c r="F896" s="16">
        <v>0</v>
      </c>
      <c r="H896">
        <v>140223</v>
      </c>
      <c r="I896">
        <v>128387</v>
      </c>
      <c r="J896">
        <v>98</v>
      </c>
      <c r="K896">
        <v>69</v>
      </c>
      <c r="L896">
        <v>0.91559159339052798</v>
      </c>
    </row>
    <row r="897" spans="1:12" x14ac:dyDescent="0.25">
      <c r="A897">
        <v>2014</v>
      </c>
      <c r="B897">
        <v>128</v>
      </c>
      <c r="C897" t="s">
        <v>640</v>
      </c>
      <c r="D897" s="16">
        <v>27</v>
      </c>
      <c r="E897" s="16">
        <v>140</v>
      </c>
      <c r="F897" s="16">
        <v>1</v>
      </c>
      <c r="H897">
        <v>142073</v>
      </c>
      <c r="I897">
        <v>130081</v>
      </c>
      <c r="J897">
        <v>98</v>
      </c>
      <c r="K897">
        <v>68</v>
      </c>
      <c r="L897">
        <v>0.91559268826589146</v>
      </c>
    </row>
    <row r="898" spans="1:12" x14ac:dyDescent="0.25">
      <c r="A898">
        <v>2008</v>
      </c>
      <c r="B898">
        <v>129</v>
      </c>
      <c r="C898" t="s">
        <v>654</v>
      </c>
      <c r="D898" s="16">
        <v>55</v>
      </c>
      <c r="E898" s="16">
        <v>149</v>
      </c>
      <c r="F898" s="16">
        <v>2</v>
      </c>
      <c r="H898">
        <v>24596</v>
      </c>
      <c r="I898">
        <v>15130</v>
      </c>
      <c r="J898">
        <v>20</v>
      </c>
      <c r="K898">
        <v>15</v>
      </c>
      <c r="L898">
        <v>0.61514067328020816</v>
      </c>
    </row>
    <row r="899" spans="1:12" x14ac:dyDescent="0.25">
      <c r="A899">
        <v>2009</v>
      </c>
      <c r="B899">
        <v>129</v>
      </c>
      <c r="C899" t="s">
        <v>654</v>
      </c>
      <c r="D899" s="16">
        <v>67</v>
      </c>
      <c r="E899" s="16">
        <v>168</v>
      </c>
      <c r="F899" s="16">
        <v>2</v>
      </c>
      <c r="H899">
        <v>24606</v>
      </c>
      <c r="I899">
        <v>11987</v>
      </c>
      <c r="J899">
        <v>23</v>
      </c>
      <c r="K899">
        <v>14</v>
      </c>
      <c r="L899">
        <v>0.48715760383646267</v>
      </c>
    </row>
    <row r="900" spans="1:12" x14ac:dyDescent="0.25">
      <c r="A900">
        <v>2010</v>
      </c>
      <c r="B900">
        <v>129</v>
      </c>
      <c r="C900" t="s">
        <v>654</v>
      </c>
      <c r="D900" s="16">
        <v>54</v>
      </c>
      <c r="E900" s="16">
        <v>133</v>
      </c>
      <c r="F900" s="16">
        <v>1</v>
      </c>
      <c r="H900">
        <v>23818</v>
      </c>
      <c r="I900">
        <v>12738</v>
      </c>
      <c r="J900">
        <v>23</v>
      </c>
      <c r="K900">
        <v>14</v>
      </c>
      <c r="L900">
        <v>0.5348056092031237</v>
      </c>
    </row>
    <row r="901" spans="1:12" x14ac:dyDescent="0.25">
      <c r="A901">
        <v>2011</v>
      </c>
      <c r="B901">
        <v>129</v>
      </c>
      <c r="C901" t="s">
        <v>654</v>
      </c>
      <c r="D901" s="16">
        <v>24</v>
      </c>
      <c r="E901" s="16">
        <v>59</v>
      </c>
      <c r="F901" s="16">
        <v>0</v>
      </c>
      <c r="H901">
        <v>23783</v>
      </c>
      <c r="I901">
        <v>12865</v>
      </c>
      <c r="J901">
        <v>23</v>
      </c>
      <c r="K901">
        <v>13</v>
      </c>
      <c r="L901">
        <v>0.54093259891519152</v>
      </c>
    </row>
    <row r="902" spans="1:12" x14ac:dyDescent="0.25">
      <c r="A902">
        <v>2012</v>
      </c>
      <c r="B902">
        <v>129</v>
      </c>
      <c r="C902" t="s">
        <v>654</v>
      </c>
      <c r="D902" s="16">
        <v>57</v>
      </c>
      <c r="E902" s="16">
        <v>162</v>
      </c>
      <c r="F902" s="16">
        <v>2</v>
      </c>
      <c r="H902">
        <v>23748</v>
      </c>
      <c r="I902">
        <v>14245</v>
      </c>
      <c r="J902">
        <v>23</v>
      </c>
      <c r="K902">
        <v>12</v>
      </c>
      <c r="L902">
        <v>0.59983998652518111</v>
      </c>
    </row>
    <row r="903" spans="1:12" x14ac:dyDescent="0.25">
      <c r="A903">
        <v>2013</v>
      </c>
      <c r="B903">
        <v>129</v>
      </c>
      <c r="C903" t="s">
        <v>654</v>
      </c>
      <c r="D903" s="16">
        <v>40</v>
      </c>
      <c r="E903" s="16">
        <v>106</v>
      </c>
      <c r="F903" s="16">
        <v>0</v>
      </c>
      <c r="H903">
        <v>24423</v>
      </c>
      <c r="I903">
        <v>15298</v>
      </c>
      <c r="J903">
        <v>23</v>
      </c>
      <c r="K903">
        <v>12</v>
      </c>
      <c r="L903">
        <v>0.62637677598984565</v>
      </c>
    </row>
    <row r="904" spans="1:12" x14ac:dyDescent="0.25">
      <c r="A904">
        <v>2014</v>
      </c>
      <c r="B904">
        <v>129</v>
      </c>
      <c r="C904" t="s">
        <v>654</v>
      </c>
      <c r="D904" s="16">
        <v>35</v>
      </c>
      <c r="E904" s="16">
        <v>114</v>
      </c>
      <c r="F904" s="16">
        <v>0</v>
      </c>
      <c r="H904">
        <v>24408</v>
      </c>
      <c r="I904">
        <v>15683</v>
      </c>
      <c r="J904">
        <v>23</v>
      </c>
      <c r="K904">
        <v>12</v>
      </c>
      <c r="L904">
        <v>0.64253523434939364</v>
      </c>
    </row>
    <row r="905" spans="1:12" x14ac:dyDescent="0.25">
      <c r="A905">
        <v>2008</v>
      </c>
      <c r="B905">
        <v>130</v>
      </c>
      <c r="C905" t="s">
        <v>662</v>
      </c>
      <c r="D905" s="16">
        <v>22</v>
      </c>
      <c r="E905" s="16">
        <v>93</v>
      </c>
      <c r="F905" s="16">
        <v>1</v>
      </c>
      <c r="H905">
        <v>340033</v>
      </c>
      <c r="I905">
        <v>181386</v>
      </c>
      <c r="J905">
        <v>79</v>
      </c>
      <c r="K905">
        <v>198</v>
      </c>
      <c r="L905">
        <v>0.53343646057882621</v>
      </c>
    </row>
    <row r="906" spans="1:12" x14ac:dyDescent="0.25">
      <c r="A906">
        <v>2009</v>
      </c>
      <c r="B906">
        <v>130</v>
      </c>
      <c r="C906" t="s">
        <v>662</v>
      </c>
      <c r="D906" s="16">
        <v>16</v>
      </c>
      <c r="E906" s="16">
        <v>99</v>
      </c>
      <c r="F906" s="16">
        <v>1</v>
      </c>
      <c r="H906">
        <v>349307</v>
      </c>
      <c r="I906">
        <v>206334</v>
      </c>
      <c r="J906">
        <v>89</v>
      </c>
      <c r="K906">
        <v>190</v>
      </c>
      <c r="L906">
        <v>0.59069529096181872</v>
      </c>
    </row>
    <row r="907" spans="1:12" x14ac:dyDescent="0.25">
      <c r="A907">
        <v>2010</v>
      </c>
      <c r="B907">
        <v>130</v>
      </c>
      <c r="C907" t="s">
        <v>662</v>
      </c>
      <c r="D907" s="16">
        <v>24</v>
      </c>
      <c r="E907" s="16">
        <v>105</v>
      </c>
      <c r="F907" s="16">
        <v>0</v>
      </c>
      <c r="H907">
        <v>296317</v>
      </c>
      <c r="I907">
        <v>218071</v>
      </c>
      <c r="J907">
        <v>89</v>
      </c>
      <c r="K907">
        <v>163</v>
      </c>
      <c r="L907">
        <v>0.73593820131818288</v>
      </c>
    </row>
    <row r="908" spans="1:12" x14ac:dyDescent="0.25">
      <c r="A908">
        <v>2011</v>
      </c>
      <c r="B908">
        <v>130</v>
      </c>
      <c r="C908" t="s">
        <v>662</v>
      </c>
      <c r="D908" s="16">
        <v>15</v>
      </c>
      <c r="E908" s="16">
        <v>59</v>
      </c>
      <c r="F908" s="16">
        <v>1</v>
      </c>
      <c r="H908">
        <v>299729</v>
      </c>
      <c r="I908">
        <v>238138</v>
      </c>
      <c r="J908">
        <v>89</v>
      </c>
      <c r="K908">
        <v>153</v>
      </c>
      <c r="L908">
        <v>0.79451104164094899</v>
      </c>
    </row>
    <row r="909" spans="1:12" x14ac:dyDescent="0.25">
      <c r="A909">
        <v>2012</v>
      </c>
      <c r="B909">
        <v>130</v>
      </c>
      <c r="C909" t="s">
        <v>662</v>
      </c>
      <c r="D909" s="16">
        <v>15</v>
      </c>
      <c r="E909" s="16">
        <v>51</v>
      </c>
      <c r="F909" s="16">
        <v>1</v>
      </c>
      <c r="H909">
        <v>303029</v>
      </c>
      <c r="I909">
        <v>248244</v>
      </c>
      <c r="J909">
        <v>89</v>
      </c>
      <c r="K909">
        <v>152</v>
      </c>
      <c r="L909">
        <v>0.81920872259750721</v>
      </c>
    </row>
    <row r="910" spans="1:12" x14ac:dyDescent="0.25">
      <c r="A910">
        <v>2013</v>
      </c>
      <c r="B910">
        <v>130</v>
      </c>
      <c r="C910" t="s">
        <v>662</v>
      </c>
      <c r="D910" s="16">
        <v>23</v>
      </c>
      <c r="E910" s="16">
        <v>131</v>
      </c>
      <c r="F910" s="16">
        <v>1</v>
      </c>
      <c r="H910">
        <v>315819</v>
      </c>
      <c r="I910">
        <v>279582</v>
      </c>
      <c r="J910">
        <v>89</v>
      </c>
      <c r="K910">
        <v>155</v>
      </c>
      <c r="L910">
        <v>0.88526022816866623</v>
      </c>
    </row>
    <row r="911" spans="1:12" x14ac:dyDescent="0.25">
      <c r="A911">
        <v>2014</v>
      </c>
      <c r="B911">
        <v>130</v>
      </c>
      <c r="C911" t="s">
        <v>662</v>
      </c>
      <c r="D911" s="16">
        <v>23</v>
      </c>
      <c r="E911" s="16">
        <v>110</v>
      </c>
      <c r="F911" s="16">
        <v>0</v>
      </c>
      <c r="H911">
        <v>319310</v>
      </c>
      <c r="I911">
        <v>294992</v>
      </c>
      <c r="J911">
        <v>89</v>
      </c>
      <c r="K911">
        <v>153</v>
      </c>
      <c r="L911">
        <v>0.92384203438664625</v>
      </c>
    </row>
    <row r="912" spans="1:12" x14ac:dyDescent="0.25">
      <c r="A912">
        <v>2008</v>
      </c>
      <c r="B912">
        <v>131</v>
      </c>
      <c r="C912" t="s">
        <v>672</v>
      </c>
      <c r="D912" s="16">
        <v>75</v>
      </c>
      <c r="E912" s="16">
        <v>226</v>
      </c>
      <c r="F912" s="16">
        <v>0</v>
      </c>
      <c r="H912">
        <v>29719</v>
      </c>
      <c r="I912">
        <v>33</v>
      </c>
      <c r="J912">
        <v>13</v>
      </c>
      <c r="K912">
        <v>18</v>
      </c>
      <c r="L912">
        <v>1.1104007537265721E-3</v>
      </c>
    </row>
    <row r="913" spans="1:12" x14ac:dyDescent="0.25">
      <c r="A913">
        <v>2009</v>
      </c>
      <c r="B913">
        <v>131</v>
      </c>
      <c r="C913" t="s">
        <v>672</v>
      </c>
      <c r="D913" s="16">
        <v>95</v>
      </c>
      <c r="E913" s="16">
        <v>298</v>
      </c>
      <c r="F913" s="16">
        <v>0</v>
      </c>
      <c r="H913">
        <v>29947</v>
      </c>
      <c r="I913">
        <v>612</v>
      </c>
      <c r="J913">
        <v>16</v>
      </c>
      <c r="K913">
        <v>17</v>
      </c>
      <c r="L913">
        <v>2.0436103783350586E-2</v>
      </c>
    </row>
    <row r="914" spans="1:12" x14ac:dyDescent="0.25">
      <c r="A914">
        <v>2010</v>
      </c>
      <c r="B914">
        <v>131</v>
      </c>
      <c r="C914" t="s">
        <v>672</v>
      </c>
      <c r="D914" s="16">
        <v>157</v>
      </c>
      <c r="E914" s="16">
        <v>472</v>
      </c>
      <c r="F914" s="16">
        <v>1</v>
      </c>
      <c r="H914">
        <v>29099</v>
      </c>
      <c r="I914">
        <v>9067</v>
      </c>
      <c r="J914">
        <v>16</v>
      </c>
      <c r="K914">
        <v>16</v>
      </c>
      <c r="L914">
        <v>0.3115914636241795</v>
      </c>
    </row>
    <row r="915" spans="1:12" x14ac:dyDescent="0.25">
      <c r="A915">
        <v>2011</v>
      </c>
      <c r="B915">
        <v>131</v>
      </c>
      <c r="C915" t="s">
        <v>672</v>
      </c>
      <c r="D915" s="16">
        <v>142</v>
      </c>
      <c r="E915" s="16">
        <v>413</v>
      </c>
      <c r="F915" s="16">
        <v>0</v>
      </c>
      <c r="H915">
        <v>29242</v>
      </c>
      <c r="I915">
        <v>9297</v>
      </c>
      <c r="J915">
        <v>16</v>
      </c>
      <c r="K915">
        <v>15</v>
      </c>
      <c r="L915">
        <v>0.31793310991040286</v>
      </c>
    </row>
    <row r="916" spans="1:12" x14ac:dyDescent="0.25">
      <c r="A916">
        <v>2012</v>
      </c>
      <c r="B916">
        <v>131</v>
      </c>
      <c r="C916" t="s">
        <v>672</v>
      </c>
      <c r="D916" s="16">
        <v>85</v>
      </c>
      <c r="E916" s="16">
        <v>310</v>
      </c>
      <c r="F916" s="16">
        <v>1</v>
      </c>
      <c r="H916">
        <v>29381</v>
      </c>
      <c r="I916">
        <v>2656</v>
      </c>
      <c r="J916">
        <v>16</v>
      </c>
      <c r="K916">
        <v>15</v>
      </c>
      <c r="L916">
        <v>9.0398556890507464E-2</v>
      </c>
    </row>
    <row r="917" spans="1:12" x14ac:dyDescent="0.25">
      <c r="A917">
        <v>2013</v>
      </c>
      <c r="B917">
        <v>131</v>
      </c>
      <c r="C917" t="s">
        <v>672</v>
      </c>
      <c r="D917" s="16">
        <v>69</v>
      </c>
      <c r="E917" s="16">
        <v>212</v>
      </c>
      <c r="F917" s="16">
        <v>0</v>
      </c>
      <c r="H917">
        <v>30418</v>
      </c>
      <c r="I917">
        <v>3380</v>
      </c>
      <c r="J917">
        <v>16</v>
      </c>
      <c r="K917">
        <v>15</v>
      </c>
      <c r="L917">
        <v>0.11111841672693799</v>
      </c>
    </row>
    <row r="918" spans="1:12" x14ac:dyDescent="0.25">
      <c r="A918">
        <v>2014</v>
      </c>
      <c r="B918">
        <v>131</v>
      </c>
      <c r="C918" t="s">
        <v>672</v>
      </c>
      <c r="D918" s="16">
        <v>84</v>
      </c>
      <c r="E918" s="16">
        <v>224</v>
      </c>
      <c r="F918" s="16">
        <v>0</v>
      </c>
      <c r="H918">
        <v>30578</v>
      </c>
      <c r="I918">
        <v>3780</v>
      </c>
      <c r="J918">
        <v>16</v>
      </c>
      <c r="K918">
        <v>15</v>
      </c>
      <c r="L918">
        <v>0.12361828765779319</v>
      </c>
    </row>
    <row r="919" spans="1:12" x14ac:dyDescent="0.25">
      <c r="A919">
        <v>2008</v>
      </c>
      <c r="B919">
        <v>132</v>
      </c>
      <c r="C919" t="s">
        <v>686</v>
      </c>
      <c r="D919" s="16">
        <v>36</v>
      </c>
      <c r="E919" s="16">
        <v>123</v>
      </c>
      <c r="F919" s="16">
        <v>3</v>
      </c>
      <c r="H919">
        <v>22965</v>
      </c>
      <c r="I919">
        <v>18490</v>
      </c>
      <c r="J919">
        <v>13</v>
      </c>
      <c r="K919">
        <v>14</v>
      </c>
      <c r="L919">
        <v>0.80513825386457649</v>
      </c>
    </row>
    <row r="920" spans="1:12" x14ac:dyDescent="0.25">
      <c r="A920">
        <v>2009</v>
      </c>
      <c r="B920">
        <v>132</v>
      </c>
      <c r="C920" t="s">
        <v>686</v>
      </c>
      <c r="D920" s="16">
        <v>35</v>
      </c>
      <c r="E920" s="16">
        <v>97</v>
      </c>
      <c r="F920" s="16">
        <v>0</v>
      </c>
      <c r="H920">
        <v>23112</v>
      </c>
      <c r="I920">
        <v>21847</v>
      </c>
      <c r="J920">
        <v>17</v>
      </c>
      <c r="K920">
        <v>13</v>
      </c>
      <c r="L920">
        <v>0.94526652821045343</v>
      </c>
    </row>
    <row r="921" spans="1:12" x14ac:dyDescent="0.25">
      <c r="A921">
        <v>2010</v>
      </c>
      <c r="B921">
        <v>132</v>
      </c>
      <c r="C921" t="s">
        <v>686</v>
      </c>
      <c r="D921" s="16">
        <v>41</v>
      </c>
      <c r="E921" s="16">
        <v>106</v>
      </c>
      <c r="F921" s="16">
        <v>0</v>
      </c>
      <c r="H921">
        <v>23896</v>
      </c>
      <c r="I921">
        <v>19730</v>
      </c>
      <c r="J921">
        <v>17</v>
      </c>
      <c r="K921">
        <v>14</v>
      </c>
      <c r="L921">
        <v>0.82566119852695008</v>
      </c>
    </row>
    <row r="922" spans="1:12" x14ac:dyDescent="0.25">
      <c r="A922">
        <v>2011</v>
      </c>
      <c r="B922">
        <v>132</v>
      </c>
      <c r="C922" t="s">
        <v>686</v>
      </c>
      <c r="D922" s="16">
        <v>17</v>
      </c>
      <c r="E922" s="16">
        <v>64</v>
      </c>
      <c r="F922" s="16">
        <v>0</v>
      </c>
      <c r="H922">
        <v>24093</v>
      </c>
      <c r="I922">
        <v>19434</v>
      </c>
      <c r="J922">
        <v>17</v>
      </c>
      <c r="K922">
        <v>13</v>
      </c>
      <c r="L922">
        <v>0.80662433071846595</v>
      </c>
    </row>
    <row r="923" spans="1:12" x14ac:dyDescent="0.25">
      <c r="A923">
        <v>2012</v>
      </c>
      <c r="B923">
        <v>132</v>
      </c>
      <c r="C923" t="s">
        <v>686</v>
      </c>
      <c r="D923" s="16">
        <v>32</v>
      </c>
      <c r="E923" s="16">
        <v>100</v>
      </c>
      <c r="F923" s="16">
        <v>0</v>
      </c>
      <c r="H923">
        <v>24283</v>
      </c>
      <c r="I923">
        <v>19587</v>
      </c>
      <c r="J923">
        <v>17</v>
      </c>
      <c r="K923">
        <v>13</v>
      </c>
      <c r="L923">
        <v>0.80661368035251002</v>
      </c>
    </row>
    <row r="924" spans="1:12" x14ac:dyDescent="0.25">
      <c r="A924">
        <v>2013</v>
      </c>
      <c r="B924">
        <v>132</v>
      </c>
      <c r="C924" t="s">
        <v>686</v>
      </c>
      <c r="D924" s="16">
        <v>34</v>
      </c>
      <c r="E924" s="16">
        <v>103</v>
      </c>
      <c r="F924" s="16">
        <v>0</v>
      </c>
      <c r="H924">
        <v>25225</v>
      </c>
      <c r="I924">
        <v>20900</v>
      </c>
      <c r="J924">
        <v>17</v>
      </c>
      <c r="K924">
        <v>13</v>
      </c>
      <c r="L924">
        <v>0.82854311199207131</v>
      </c>
    </row>
    <row r="925" spans="1:12" x14ac:dyDescent="0.25">
      <c r="A925">
        <v>2014</v>
      </c>
      <c r="B925">
        <v>132</v>
      </c>
      <c r="C925" t="s">
        <v>686</v>
      </c>
      <c r="D925" s="16">
        <v>38</v>
      </c>
      <c r="E925" s="16">
        <v>93</v>
      </c>
      <c r="F925" s="16">
        <v>1</v>
      </c>
      <c r="H925">
        <v>25432</v>
      </c>
      <c r="I925">
        <v>25222</v>
      </c>
      <c r="J925">
        <v>17</v>
      </c>
      <c r="K925">
        <v>13</v>
      </c>
      <c r="L925">
        <v>0.99174268637936458</v>
      </c>
    </row>
    <row r="926" spans="1:12" x14ac:dyDescent="0.25">
      <c r="A926">
        <v>2008</v>
      </c>
      <c r="B926">
        <v>133</v>
      </c>
      <c r="C926" t="s">
        <v>687</v>
      </c>
      <c r="D926" s="16">
        <v>55</v>
      </c>
      <c r="E926" s="16">
        <v>136</v>
      </c>
      <c r="F926" s="16">
        <v>1</v>
      </c>
      <c r="H926">
        <v>38628</v>
      </c>
      <c r="I926">
        <v>22797</v>
      </c>
      <c r="J926">
        <v>20</v>
      </c>
      <c r="K926">
        <v>23</v>
      </c>
      <c r="L926">
        <v>0.59016775396085741</v>
      </c>
    </row>
    <row r="927" spans="1:12" x14ac:dyDescent="0.25">
      <c r="A927">
        <v>2009</v>
      </c>
      <c r="B927">
        <v>133</v>
      </c>
      <c r="C927" t="s">
        <v>687</v>
      </c>
      <c r="D927" s="16">
        <v>48</v>
      </c>
      <c r="E927" s="16">
        <v>155</v>
      </c>
      <c r="F927" s="16">
        <v>1</v>
      </c>
      <c r="H927">
        <v>38789</v>
      </c>
      <c r="I927">
        <v>24198</v>
      </c>
      <c r="J927">
        <v>23</v>
      </c>
      <c r="K927">
        <v>22</v>
      </c>
      <c r="L927">
        <v>0.62383665472169947</v>
      </c>
    </row>
    <row r="928" spans="1:12" x14ac:dyDescent="0.25">
      <c r="A928">
        <v>2010</v>
      </c>
      <c r="B928">
        <v>133</v>
      </c>
      <c r="C928" t="s">
        <v>687</v>
      </c>
      <c r="D928" s="16">
        <v>62</v>
      </c>
      <c r="E928" s="16">
        <v>174</v>
      </c>
      <c r="F928" s="16">
        <v>1</v>
      </c>
      <c r="H928">
        <v>39178</v>
      </c>
      <c r="I928">
        <v>25514</v>
      </c>
      <c r="J928">
        <v>23</v>
      </c>
      <c r="K928">
        <v>22</v>
      </c>
      <c r="L928">
        <v>0.6512328347541988</v>
      </c>
    </row>
    <row r="929" spans="1:12" x14ac:dyDescent="0.25">
      <c r="A929">
        <v>2011</v>
      </c>
      <c r="B929">
        <v>133</v>
      </c>
      <c r="C929" t="s">
        <v>687</v>
      </c>
      <c r="D929" s="16">
        <v>87</v>
      </c>
      <c r="E929" s="16">
        <v>235</v>
      </c>
      <c r="F929" s="16">
        <v>4</v>
      </c>
      <c r="H929">
        <v>39367</v>
      </c>
      <c r="I929">
        <v>26648</v>
      </c>
      <c r="J929">
        <v>23</v>
      </c>
      <c r="K929">
        <v>20</v>
      </c>
      <c r="L929">
        <v>0.67691213452892018</v>
      </c>
    </row>
    <row r="930" spans="1:12" x14ac:dyDescent="0.25">
      <c r="A930">
        <v>2012</v>
      </c>
      <c r="B930">
        <v>133</v>
      </c>
      <c r="C930" t="s">
        <v>687</v>
      </c>
      <c r="D930" s="16">
        <v>109</v>
      </c>
      <c r="E930" s="16">
        <v>286</v>
      </c>
      <c r="F930" s="16">
        <v>2</v>
      </c>
      <c r="H930">
        <v>39550</v>
      </c>
      <c r="I930">
        <v>32215</v>
      </c>
      <c r="J930">
        <v>23</v>
      </c>
      <c r="K930">
        <v>20</v>
      </c>
      <c r="L930">
        <v>0.8145385587863464</v>
      </c>
    </row>
    <row r="931" spans="1:12" x14ac:dyDescent="0.25">
      <c r="A931">
        <v>2013</v>
      </c>
      <c r="B931">
        <v>133</v>
      </c>
      <c r="C931" t="s">
        <v>687</v>
      </c>
      <c r="D931" s="16">
        <v>75</v>
      </c>
      <c r="E931" s="16">
        <v>184</v>
      </c>
      <c r="F931" s="16">
        <v>0</v>
      </c>
      <c r="H931">
        <v>40942</v>
      </c>
      <c r="I931">
        <v>33472</v>
      </c>
      <c r="J931">
        <v>23</v>
      </c>
      <c r="K931">
        <v>21</v>
      </c>
      <c r="L931">
        <v>0.81754677348444138</v>
      </c>
    </row>
    <row r="932" spans="1:12" x14ac:dyDescent="0.25">
      <c r="A932">
        <v>2014</v>
      </c>
      <c r="B932">
        <v>133</v>
      </c>
      <c r="C932" t="s">
        <v>687</v>
      </c>
      <c r="D932" s="16">
        <v>92</v>
      </c>
      <c r="E932" s="16">
        <v>380</v>
      </c>
      <c r="F932" s="16">
        <v>2</v>
      </c>
      <c r="H932">
        <v>41098</v>
      </c>
      <c r="I932">
        <v>36130</v>
      </c>
      <c r="J932">
        <v>23</v>
      </c>
      <c r="K932">
        <v>20</v>
      </c>
      <c r="L932">
        <v>0.87911820526546303</v>
      </c>
    </row>
    <row r="933" spans="1:12" x14ac:dyDescent="0.25">
      <c r="A933">
        <v>2008</v>
      </c>
      <c r="B933">
        <v>134</v>
      </c>
      <c r="C933" t="s">
        <v>700</v>
      </c>
      <c r="D933" s="16">
        <v>28</v>
      </c>
      <c r="E933" s="16">
        <v>130</v>
      </c>
      <c r="F933" s="16">
        <v>1</v>
      </c>
      <c r="H933">
        <v>227438</v>
      </c>
      <c r="I933">
        <v>169327</v>
      </c>
      <c r="J933">
        <v>56</v>
      </c>
      <c r="K933">
        <v>133</v>
      </c>
      <c r="L933">
        <v>0.74449740148963672</v>
      </c>
    </row>
    <row r="934" spans="1:12" x14ac:dyDescent="0.25">
      <c r="A934">
        <v>2009</v>
      </c>
      <c r="B934">
        <v>134</v>
      </c>
      <c r="C934" t="s">
        <v>700</v>
      </c>
      <c r="D934" s="16">
        <v>26</v>
      </c>
      <c r="E934" s="16">
        <v>148</v>
      </c>
      <c r="F934" s="16">
        <v>0</v>
      </c>
      <c r="H934">
        <v>231607</v>
      </c>
      <c r="I934">
        <v>177847</v>
      </c>
      <c r="J934">
        <v>61</v>
      </c>
      <c r="K934">
        <v>126</v>
      </c>
      <c r="L934">
        <v>0.76788266330464972</v>
      </c>
    </row>
    <row r="935" spans="1:12" x14ac:dyDescent="0.25">
      <c r="A935">
        <v>2010</v>
      </c>
      <c r="B935">
        <v>134</v>
      </c>
      <c r="C935" t="s">
        <v>700</v>
      </c>
      <c r="D935" s="16">
        <v>43</v>
      </c>
      <c r="E935" s="16">
        <v>218</v>
      </c>
      <c r="F935" s="16">
        <v>1</v>
      </c>
      <c r="H935">
        <v>202942</v>
      </c>
      <c r="I935">
        <v>182405</v>
      </c>
      <c r="J935">
        <v>61</v>
      </c>
      <c r="K935">
        <v>112</v>
      </c>
      <c r="L935">
        <v>0.89880359905785889</v>
      </c>
    </row>
    <row r="936" spans="1:12" x14ac:dyDescent="0.25">
      <c r="A936">
        <v>2011</v>
      </c>
      <c r="B936">
        <v>134</v>
      </c>
      <c r="C936" t="s">
        <v>700</v>
      </c>
      <c r="D936" s="16">
        <v>23</v>
      </c>
      <c r="E936" s="16">
        <v>103</v>
      </c>
      <c r="F936" s="16">
        <v>0</v>
      </c>
      <c r="H936">
        <v>204327</v>
      </c>
      <c r="I936">
        <v>185366</v>
      </c>
      <c r="J936">
        <v>61</v>
      </c>
      <c r="K936">
        <v>104</v>
      </c>
      <c r="L936">
        <v>0.90720267022958301</v>
      </c>
    </row>
    <row r="937" spans="1:12" x14ac:dyDescent="0.25">
      <c r="A937">
        <v>2012</v>
      </c>
      <c r="B937">
        <v>134</v>
      </c>
      <c r="C937" t="s">
        <v>700</v>
      </c>
      <c r="D937" s="16">
        <v>30</v>
      </c>
      <c r="E937" s="16">
        <v>249</v>
      </c>
      <c r="F937" s="16">
        <v>3</v>
      </c>
      <c r="H937">
        <v>205666</v>
      </c>
      <c r="I937">
        <v>188176</v>
      </c>
      <c r="J937">
        <v>61</v>
      </c>
      <c r="K937">
        <v>103</v>
      </c>
      <c r="L937">
        <v>0.9149592057024496</v>
      </c>
    </row>
    <row r="938" spans="1:12" x14ac:dyDescent="0.25">
      <c r="A938">
        <v>2013</v>
      </c>
      <c r="B938">
        <v>134</v>
      </c>
      <c r="C938" t="s">
        <v>700</v>
      </c>
      <c r="D938" s="16">
        <v>10</v>
      </c>
      <c r="E938" s="16">
        <v>44</v>
      </c>
      <c r="F938" s="16">
        <v>0</v>
      </c>
      <c r="H938">
        <v>213345</v>
      </c>
      <c r="I938">
        <v>191241</v>
      </c>
      <c r="J938">
        <v>61</v>
      </c>
      <c r="K938">
        <v>105</v>
      </c>
      <c r="L938">
        <v>0.89639316599873442</v>
      </c>
    </row>
    <row r="939" spans="1:12" x14ac:dyDescent="0.25">
      <c r="A939">
        <v>2014</v>
      </c>
      <c r="B939">
        <v>134</v>
      </c>
      <c r="C939" t="s">
        <v>700</v>
      </c>
      <c r="D939" s="16">
        <v>15</v>
      </c>
      <c r="E939" s="16">
        <v>85</v>
      </c>
      <c r="F939" s="16">
        <v>1</v>
      </c>
      <c r="H939">
        <v>214830</v>
      </c>
      <c r="I939">
        <v>197047</v>
      </c>
      <c r="J939">
        <v>61</v>
      </c>
      <c r="K939">
        <v>103</v>
      </c>
      <c r="L939">
        <v>0.91722292044872689</v>
      </c>
    </row>
    <row r="940" spans="1:12" x14ac:dyDescent="0.25">
      <c r="A940">
        <v>2008</v>
      </c>
      <c r="B940">
        <v>135</v>
      </c>
      <c r="C940" t="s">
        <v>715</v>
      </c>
      <c r="D940" s="16">
        <v>17</v>
      </c>
      <c r="E940" s="16">
        <v>57</v>
      </c>
      <c r="H940">
        <v>9335</v>
      </c>
      <c r="I940">
        <v>4713</v>
      </c>
      <c r="J940">
        <v>9</v>
      </c>
      <c r="K940">
        <v>6</v>
      </c>
      <c r="L940">
        <v>0.50487412961971079</v>
      </c>
    </row>
    <row r="941" spans="1:12" x14ac:dyDescent="0.25">
      <c r="A941">
        <v>2009</v>
      </c>
      <c r="B941">
        <v>135</v>
      </c>
      <c r="C941" t="s">
        <v>715</v>
      </c>
      <c r="D941" s="16">
        <v>13</v>
      </c>
      <c r="E941" s="16">
        <v>41</v>
      </c>
      <c r="H941">
        <v>9333</v>
      </c>
      <c r="I941">
        <v>4878</v>
      </c>
      <c r="J941">
        <v>10</v>
      </c>
      <c r="K941">
        <v>6</v>
      </c>
      <c r="L941">
        <v>0.52266152362584373</v>
      </c>
    </row>
    <row r="942" spans="1:12" x14ac:dyDescent="0.25">
      <c r="A942">
        <v>2010</v>
      </c>
      <c r="B942">
        <v>135</v>
      </c>
      <c r="C942" t="s">
        <v>715</v>
      </c>
      <c r="D942" s="16">
        <v>7</v>
      </c>
      <c r="E942" s="16">
        <v>18</v>
      </c>
      <c r="H942">
        <v>9027</v>
      </c>
      <c r="I942">
        <v>5016</v>
      </c>
      <c r="J942">
        <v>10</v>
      </c>
      <c r="K942">
        <v>5</v>
      </c>
      <c r="L942">
        <v>0.55566633433034229</v>
      </c>
    </row>
    <row r="943" spans="1:12" x14ac:dyDescent="0.25">
      <c r="A943">
        <v>2011</v>
      </c>
      <c r="B943">
        <v>135</v>
      </c>
      <c r="C943" t="s">
        <v>715</v>
      </c>
      <c r="D943" s="16">
        <v>3</v>
      </c>
      <c r="E943" s="16">
        <v>9</v>
      </c>
      <c r="H943">
        <v>9008</v>
      </c>
      <c r="I943">
        <v>5202</v>
      </c>
      <c r="J943">
        <v>10</v>
      </c>
      <c r="K943">
        <v>5</v>
      </c>
      <c r="L943">
        <v>0.57748667850799285</v>
      </c>
    </row>
    <row r="944" spans="1:12" x14ac:dyDescent="0.25">
      <c r="A944">
        <v>2012</v>
      </c>
      <c r="B944">
        <v>135</v>
      </c>
      <c r="C944" t="s">
        <v>715</v>
      </c>
      <c r="D944" s="16">
        <v>13</v>
      </c>
      <c r="E944" s="16">
        <v>59</v>
      </c>
      <c r="H944">
        <v>8990</v>
      </c>
      <c r="I944">
        <v>5355</v>
      </c>
      <c r="J944">
        <v>10</v>
      </c>
      <c r="K944">
        <v>5</v>
      </c>
      <c r="L944">
        <v>0.59566184649610676</v>
      </c>
    </row>
    <row r="945" spans="1:12" x14ac:dyDescent="0.25">
      <c r="A945">
        <v>2013</v>
      </c>
      <c r="B945">
        <v>135</v>
      </c>
      <c r="C945" t="s">
        <v>715</v>
      </c>
      <c r="D945" s="16">
        <v>2</v>
      </c>
      <c r="E945" s="16">
        <v>4</v>
      </c>
      <c r="H945">
        <v>9239</v>
      </c>
      <c r="I945">
        <v>5466</v>
      </c>
      <c r="J945">
        <v>10</v>
      </c>
      <c r="K945">
        <v>5</v>
      </c>
      <c r="L945">
        <v>0.59162246996428181</v>
      </c>
    </row>
    <row r="946" spans="1:12" x14ac:dyDescent="0.25">
      <c r="A946">
        <v>2014</v>
      </c>
      <c r="B946">
        <v>135</v>
      </c>
      <c r="C946" t="s">
        <v>715</v>
      </c>
      <c r="D946" s="16">
        <v>0</v>
      </c>
      <c r="E946" s="16">
        <v>0</v>
      </c>
      <c r="H946">
        <v>9228</v>
      </c>
      <c r="I946">
        <v>5640</v>
      </c>
      <c r="J946">
        <v>10</v>
      </c>
      <c r="K946">
        <v>5</v>
      </c>
      <c r="L946">
        <v>0.611183355006502</v>
      </c>
    </row>
    <row r="947" spans="1:12" x14ac:dyDescent="0.25">
      <c r="A947">
        <v>2008</v>
      </c>
      <c r="B947">
        <v>136</v>
      </c>
      <c r="C947" t="s">
        <v>720</v>
      </c>
      <c r="D947" s="16">
        <v>36</v>
      </c>
      <c r="E947" s="16">
        <v>98</v>
      </c>
      <c r="F947" s="16">
        <v>1</v>
      </c>
      <c r="H947">
        <v>35724</v>
      </c>
      <c r="I947">
        <v>31218</v>
      </c>
      <c r="J947">
        <v>23</v>
      </c>
      <c r="K947">
        <v>21</v>
      </c>
      <c r="L947">
        <v>0.87386630836412493</v>
      </c>
    </row>
    <row r="948" spans="1:12" x14ac:dyDescent="0.25">
      <c r="A948">
        <v>2009</v>
      </c>
      <c r="B948">
        <v>136</v>
      </c>
      <c r="C948" t="s">
        <v>720</v>
      </c>
      <c r="D948" s="16">
        <v>30</v>
      </c>
      <c r="E948" s="16">
        <v>71</v>
      </c>
      <c r="F948" s="16">
        <v>0</v>
      </c>
      <c r="H948">
        <v>36150</v>
      </c>
      <c r="I948">
        <v>32281</v>
      </c>
      <c r="J948">
        <v>23</v>
      </c>
      <c r="K948">
        <v>20</v>
      </c>
      <c r="L948">
        <v>0.89297372060857538</v>
      </c>
    </row>
    <row r="949" spans="1:12" x14ac:dyDescent="0.25">
      <c r="A949">
        <v>2010</v>
      </c>
      <c r="B949">
        <v>136</v>
      </c>
      <c r="C949" t="s">
        <v>720</v>
      </c>
      <c r="D949" s="16">
        <v>24</v>
      </c>
      <c r="E949" s="16">
        <v>59</v>
      </c>
      <c r="F949" s="16">
        <v>0</v>
      </c>
      <c r="H949">
        <v>37754</v>
      </c>
      <c r="I949">
        <v>32458</v>
      </c>
      <c r="J949">
        <v>23</v>
      </c>
      <c r="K949">
        <v>21</v>
      </c>
      <c r="L949">
        <v>0.85972347300948249</v>
      </c>
    </row>
    <row r="950" spans="1:12" x14ac:dyDescent="0.25">
      <c r="A950">
        <v>2011</v>
      </c>
      <c r="B950">
        <v>136</v>
      </c>
      <c r="C950" t="s">
        <v>720</v>
      </c>
      <c r="D950" s="16">
        <v>14</v>
      </c>
      <c r="E950" s="16">
        <v>27</v>
      </c>
      <c r="F950" s="16">
        <v>1</v>
      </c>
      <c r="H950">
        <v>38253</v>
      </c>
      <c r="I950">
        <v>32887</v>
      </c>
      <c r="J950">
        <v>23</v>
      </c>
      <c r="K950">
        <v>20</v>
      </c>
      <c r="L950">
        <v>0.85972342038532923</v>
      </c>
    </row>
    <row r="951" spans="1:12" x14ac:dyDescent="0.25">
      <c r="A951">
        <v>2012</v>
      </c>
      <c r="B951">
        <v>136</v>
      </c>
      <c r="C951" t="s">
        <v>720</v>
      </c>
      <c r="D951" s="16">
        <v>8</v>
      </c>
      <c r="E951" s="16">
        <v>33</v>
      </c>
      <c r="F951" s="16">
        <v>0</v>
      </c>
      <c r="H951">
        <v>38734</v>
      </c>
      <c r="I951">
        <v>33301</v>
      </c>
      <c r="J951">
        <v>23</v>
      </c>
      <c r="K951">
        <v>20</v>
      </c>
      <c r="L951">
        <v>0.85973563277740483</v>
      </c>
    </row>
    <row r="952" spans="1:12" x14ac:dyDescent="0.25">
      <c r="A952">
        <v>2013</v>
      </c>
      <c r="B952">
        <v>136</v>
      </c>
      <c r="C952" t="s">
        <v>720</v>
      </c>
      <c r="D952" s="16">
        <v>7</v>
      </c>
      <c r="E952" s="16">
        <v>27</v>
      </c>
      <c r="F952" s="16">
        <v>0</v>
      </c>
      <c r="H952">
        <v>40435</v>
      </c>
      <c r="I952">
        <v>34763</v>
      </c>
      <c r="J952">
        <v>23</v>
      </c>
      <c r="K952">
        <v>20</v>
      </c>
      <c r="L952">
        <v>0.859725485346853</v>
      </c>
    </row>
    <row r="953" spans="1:12" x14ac:dyDescent="0.25">
      <c r="A953">
        <v>2014</v>
      </c>
      <c r="B953">
        <v>136</v>
      </c>
      <c r="C953" t="s">
        <v>720</v>
      </c>
      <c r="D953" s="16">
        <v>22</v>
      </c>
      <c r="E953" s="16">
        <v>56</v>
      </c>
      <c r="F953" s="16">
        <v>0</v>
      </c>
      <c r="H953">
        <v>40941</v>
      </c>
      <c r="I953">
        <v>35198</v>
      </c>
      <c r="J953">
        <v>23</v>
      </c>
      <c r="K953">
        <v>20</v>
      </c>
      <c r="L953">
        <v>0.85972497007889404</v>
      </c>
    </row>
    <row r="954" spans="1:12" x14ac:dyDescent="0.25">
      <c r="A954">
        <v>2008</v>
      </c>
      <c r="B954">
        <v>137</v>
      </c>
      <c r="C954" t="s">
        <v>728</v>
      </c>
      <c r="D954" s="16">
        <v>112</v>
      </c>
      <c r="E954" s="16">
        <v>356</v>
      </c>
      <c r="F954" s="16">
        <v>1</v>
      </c>
      <c r="H954">
        <v>25694</v>
      </c>
      <c r="I954">
        <v>21860</v>
      </c>
      <c r="J954">
        <v>22</v>
      </c>
      <c r="K954">
        <v>15</v>
      </c>
      <c r="L954">
        <v>0.85078228380166576</v>
      </c>
    </row>
    <row r="955" spans="1:12" x14ac:dyDescent="0.25">
      <c r="A955">
        <v>2009</v>
      </c>
      <c r="B955">
        <v>137</v>
      </c>
      <c r="C955" t="s">
        <v>728</v>
      </c>
      <c r="D955" s="16">
        <v>54</v>
      </c>
      <c r="E955" s="16">
        <v>185</v>
      </c>
      <c r="F955" s="16">
        <v>2</v>
      </c>
      <c r="H955">
        <v>25899</v>
      </c>
      <c r="I955">
        <v>22504</v>
      </c>
      <c r="J955">
        <v>24</v>
      </c>
      <c r="K955">
        <v>15</v>
      </c>
      <c r="L955">
        <v>0.86891385767790263</v>
      </c>
    </row>
    <row r="956" spans="1:12" x14ac:dyDescent="0.25">
      <c r="A956">
        <v>2010</v>
      </c>
      <c r="B956">
        <v>137</v>
      </c>
      <c r="C956" t="s">
        <v>728</v>
      </c>
      <c r="D956" s="16">
        <v>57</v>
      </c>
      <c r="E956" s="16">
        <v>155</v>
      </c>
      <c r="F956" s="16">
        <v>2</v>
      </c>
      <c r="H956">
        <v>25975</v>
      </c>
      <c r="I956">
        <v>22193</v>
      </c>
      <c r="J956">
        <v>24</v>
      </c>
      <c r="K956">
        <v>15</v>
      </c>
      <c r="L956">
        <v>0.85439846005774789</v>
      </c>
    </row>
    <row r="957" spans="1:12" x14ac:dyDescent="0.25">
      <c r="A957">
        <v>2011</v>
      </c>
      <c r="B957">
        <v>137</v>
      </c>
      <c r="C957" t="s">
        <v>728</v>
      </c>
      <c r="D957" s="16">
        <v>28</v>
      </c>
      <c r="E957" s="16">
        <v>71</v>
      </c>
      <c r="F957" s="16">
        <v>0</v>
      </c>
      <c r="H957">
        <v>26168</v>
      </c>
      <c r="I957">
        <v>22358</v>
      </c>
      <c r="J957">
        <v>24</v>
      </c>
      <c r="K957">
        <v>14</v>
      </c>
      <c r="L957">
        <v>0.85440232344848666</v>
      </c>
    </row>
    <row r="958" spans="1:12" x14ac:dyDescent="0.25">
      <c r="A958">
        <v>2012</v>
      </c>
      <c r="B958">
        <v>137</v>
      </c>
      <c r="C958" t="s">
        <v>728</v>
      </c>
      <c r="D958" s="16">
        <v>42</v>
      </c>
      <c r="E958" s="16">
        <v>106</v>
      </c>
      <c r="F958" s="16">
        <v>0</v>
      </c>
      <c r="H958">
        <v>26353</v>
      </c>
      <c r="I958">
        <v>22516</v>
      </c>
      <c r="J958">
        <v>24</v>
      </c>
      <c r="K958">
        <v>14</v>
      </c>
      <c r="L958">
        <v>0.85439987857169963</v>
      </c>
    </row>
    <row r="959" spans="1:12" x14ac:dyDescent="0.25">
      <c r="A959">
        <v>2013</v>
      </c>
      <c r="B959">
        <v>137</v>
      </c>
      <c r="C959" t="s">
        <v>728</v>
      </c>
      <c r="D959" s="16">
        <v>33</v>
      </c>
      <c r="E959" s="16">
        <v>96</v>
      </c>
      <c r="F959" s="16">
        <v>1</v>
      </c>
      <c r="H959">
        <v>27352</v>
      </c>
      <c r="I959">
        <v>23370</v>
      </c>
      <c r="J959">
        <v>24</v>
      </c>
      <c r="K959">
        <v>14</v>
      </c>
      <c r="L959">
        <v>0.85441649605147707</v>
      </c>
    </row>
    <row r="960" spans="1:12" x14ac:dyDescent="0.25">
      <c r="A960">
        <v>2014</v>
      </c>
      <c r="B960">
        <v>137</v>
      </c>
      <c r="C960" t="s">
        <v>728</v>
      </c>
      <c r="D960" s="16">
        <v>39</v>
      </c>
      <c r="E960" s="16">
        <v>94</v>
      </c>
      <c r="F960" s="16">
        <v>0</v>
      </c>
      <c r="H960">
        <v>27556</v>
      </c>
      <c r="I960">
        <v>23544</v>
      </c>
      <c r="J960">
        <v>24</v>
      </c>
      <c r="K960">
        <v>14</v>
      </c>
      <c r="L960">
        <v>0.85440557410364348</v>
      </c>
    </row>
    <row r="961" spans="1:12" x14ac:dyDescent="0.25">
      <c r="A961">
        <v>2008</v>
      </c>
      <c r="B961">
        <v>138</v>
      </c>
      <c r="C961" t="s">
        <v>738</v>
      </c>
      <c r="D961" s="16">
        <v>63</v>
      </c>
      <c r="E961" s="16">
        <v>311</v>
      </c>
      <c r="F961" s="16">
        <v>2</v>
      </c>
      <c r="H961">
        <v>54846</v>
      </c>
      <c r="I961">
        <v>5363</v>
      </c>
      <c r="J961">
        <v>24</v>
      </c>
      <c r="K961">
        <v>32</v>
      </c>
      <c r="L961">
        <v>9.7782882981438932E-2</v>
      </c>
    </row>
    <row r="962" spans="1:12" x14ac:dyDescent="0.25">
      <c r="A962">
        <v>2009</v>
      </c>
      <c r="B962">
        <v>138</v>
      </c>
      <c r="C962" t="s">
        <v>738</v>
      </c>
      <c r="D962" s="16">
        <v>25</v>
      </c>
      <c r="E962" s="16">
        <v>140</v>
      </c>
      <c r="F962" s="16">
        <v>2</v>
      </c>
      <c r="H962">
        <v>55141</v>
      </c>
      <c r="I962">
        <v>24763</v>
      </c>
      <c r="J962">
        <v>25</v>
      </c>
      <c r="K962">
        <v>30</v>
      </c>
      <c r="L962">
        <v>0.4490850728133331</v>
      </c>
    </row>
    <row r="963" spans="1:12" x14ac:dyDescent="0.25">
      <c r="A963">
        <v>2010</v>
      </c>
      <c r="B963">
        <v>138</v>
      </c>
      <c r="C963" t="s">
        <v>738</v>
      </c>
      <c r="D963" s="16">
        <v>33</v>
      </c>
      <c r="E963" s="16">
        <v>178</v>
      </c>
      <c r="F963" s="16">
        <v>0</v>
      </c>
      <c r="H963">
        <v>53828</v>
      </c>
      <c r="I963">
        <v>25633</v>
      </c>
      <c r="J963">
        <v>25</v>
      </c>
      <c r="K963">
        <v>30</v>
      </c>
      <c r="L963">
        <v>0.47620197666641895</v>
      </c>
    </row>
    <row r="964" spans="1:12" x14ac:dyDescent="0.25">
      <c r="A964">
        <v>2011</v>
      </c>
      <c r="B964">
        <v>138</v>
      </c>
      <c r="C964" t="s">
        <v>738</v>
      </c>
      <c r="D964" s="16">
        <v>21</v>
      </c>
      <c r="E964" s="16">
        <v>63</v>
      </c>
      <c r="F964" s="16">
        <v>0</v>
      </c>
      <c r="H964">
        <v>54007</v>
      </c>
      <c r="I964">
        <v>26019</v>
      </c>
      <c r="J964">
        <v>25</v>
      </c>
      <c r="K964">
        <v>28</v>
      </c>
      <c r="L964">
        <v>0.48177088155239134</v>
      </c>
    </row>
    <row r="965" spans="1:12" x14ac:dyDescent="0.25">
      <c r="A965">
        <v>2012</v>
      </c>
      <c r="B965">
        <v>138</v>
      </c>
      <c r="C965" t="s">
        <v>738</v>
      </c>
      <c r="D965" s="16">
        <v>32</v>
      </c>
      <c r="E965" s="16">
        <v>119</v>
      </c>
      <c r="F965" s="16">
        <v>1</v>
      </c>
      <c r="H965">
        <v>54180</v>
      </c>
      <c r="I965">
        <v>9740</v>
      </c>
      <c r="J965">
        <v>25</v>
      </c>
      <c r="K965">
        <v>28</v>
      </c>
      <c r="L965">
        <v>0.17977113325950536</v>
      </c>
    </row>
    <row r="966" spans="1:12" x14ac:dyDescent="0.25">
      <c r="A966">
        <v>2013</v>
      </c>
      <c r="B966">
        <v>138</v>
      </c>
      <c r="C966" t="s">
        <v>738</v>
      </c>
      <c r="D966" s="16">
        <v>32</v>
      </c>
      <c r="E966" s="16">
        <v>132</v>
      </c>
      <c r="F966" s="16">
        <v>2</v>
      </c>
      <c r="H966">
        <v>56003</v>
      </c>
      <c r="I966">
        <v>15511</v>
      </c>
      <c r="J966">
        <v>25</v>
      </c>
      <c r="K966">
        <v>28</v>
      </c>
      <c r="L966">
        <v>0.27696730532292912</v>
      </c>
    </row>
    <row r="967" spans="1:12" x14ac:dyDescent="0.25">
      <c r="A967">
        <v>2014</v>
      </c>
      <c r="B967">
        <v>138</v>
      </c>
      <c r="C967" t="s">
        <v>738</v>
      </c>
      <c r="D967" s="16">
        <v>38</v>
      </c>
      <c r="E967" s="16">
        <v>138</v>
      </c>
      <c r="F967" s="16">
        <v>1</v>
      </c>
      <c r="H967">
        <v>56217</v>
      </c>
      <c r="I967">
        <v>20723</v>
      </c>
      <c r="J967">
        <v>25</v>
      </c>
      <c r="K967">
        <v>27</v>
      </c>
      <c r="L967">
        <v>0.36862514897628829</v>
      </c>
    </row>
    <row r="968" spans="1:12" x14ac:dyDescent="0.25">
      <c r="A968">
        <v>2008</v>
      </c>
      <c r="B968">
        <v>139</v>
      </c>
      <c r="C968" t="s">
        <v>750</v>
      </c>
      <c r="D968" s="16">
        <v>9</v>
      </c>
      <c r="E968" s="16">
        <v>33</v>
      </c>
      <c r="F968" s="16">
        <v>0</v>
      </c>
      <c r="H968">
        <v>32145</v>
      </c>
      <c r="I968">
        <v>24847</v>
      </c>
      <c r="J968">
        <v>15</v>
      </c>
      <c r="K968">
        <v>19</v>
      </c>
      <c r="L968">
        <v>0.77296624669466485</v>
      </c>
    </row>
    <row r="969" spans="1:12" x14ac:dyDescent="0.25">
      <c r="A969">
        <v>2009</v>
      </c>
      <c r="B969">
        <v>139</v>
      </c>
      <c r="C969" t="s">
        <v>750</v>
      </c>
      <c r="D969" s="16">
        <v>11</v>
      </c>
      <c r="E969" s="16">
        <v>24</v>
      </c>
      <c r="F969" s="16">
        <v>0</v>
      </c>
      <c r="H969">
        <v>32580</v>
      </c>
      <c r="I969">
        <v>26420</v>
      </c>
      <c r="J969">
        <v>18</v>
      </c>
      <c r="K969">
        <v>18</v>
      </c>
      <c r="L969">
        <v>0.81092694904849605</v>
      </c>
    </row>
    <row r="970" spans="1:12" x14ac:dyDescent="0.25">
      <c r="A970">
        <v>2010</v>
      </c>
      <c r="B970">
        <v>139</v>
      </c>
      <c r="C970" t="s">
        <v>750</v>
      </c>
      <c r="D970" s="16">
        <v>37</v>
      </c>
      <c r="E970" s="16">
        <v>94</v>
      </c>
      <c r="F970" s="16">
        <v>0</v>
      </c>
      <c r="H970">
        <v>31819</v>
      </c>
      <c r="I970">
        <v>27329</v>
      </c>
      <c r="J970">
        <v>18</v>
      </c>
      <c r="K970">
        <v>18</v>
      </c>
      <c r="L970">
        <v>0.85888934284546969</v>
      </c>
    </row>
    <row r="971" spans="1:12" x14ac:dyDescent="0.25">
      <c r="A971">
        <v>2011</v>
      </c>
      <c r="B971">
        <v>139</v>
      </c>
      <c r="C971" t="s">
        <v>750</v>
      </c>
      <c r="D971" s="16">
        <v>21</v>
      </c>
      <c r="E971" s="16">
        <v>91</v>
      </c>
      <c r="F971" s="16">
        <v>1</v>
      </c>
      <c r="H971">
        <v>32141</v>
      </c>
      <c r="I971">
        <v>28975</v>
      </c>
      <c r="J971">
        <v>18</v>
      </c>
      <c r="K971">
        <v>17</v>
      </c>
      <c r="L971">
        <v>0.90149653091067483</v>
      </c>
    </row>
    <row r="972" spans="1:12" x14ac:dyDescent="0.25">
      <c r="A972">
        <v>2012</v>
      </c>
      <c r="B972">
        <v>139</v>
      </c>
      <c r="C972" t="s">
        <v>750</v>
      </c>
      <c r="D972" s="16">
        <v>34</v>
      </c>
      <c r="E972" s="16">
        <v>98</v>
      </c>
      <c r="F972" s="16">
        <v>0</v>
      </c>
      <c r="H972">
        <v>32452</v>
      </c>
      <c r="I972">
        <v>29798</v>
      </c>
      <c r="J972">
        <v>18</v>
      </c>
      <c r="K972">
        <v>17</v>
      </c>
      <c r="L972">
        <v>0.91821767533588072</v>
      </c>
    </row>
    <row r="973" spans="1:12" x14ac:dyDescent="0.25">
      <c r="A973">
        <v>2013</v>
      </c>
      <c r="B973">
        <v>139</v>
      </c>
      <c r="C973" t="s">
        <v>750</v>
      </c>
      <c r="D973" s="16">
        <v>23</v>
      </c>
      <c r="E973" s="16">
        <v>82</v>
      </c>
      <c r="F973" s="16">
        <v>1</v>
      </c>
      <c r="H973">
        <v>33774</v>
      </c>
      <c r="I973">
        <v>30688</v>
      </c>
      <c r="J973">
        <v>18</v>
      </c>
      <c r="K973">
        <v>17</v>
      </c>
      <c r="L973">
        <v>0.90862793865103331</v>
      </c>
    </row>
    <row r="974" spans="1:12" x14ac:dyDescent="0.25">
      <c r="A974">
        <v>2014</v>
      </c>
      <c r="B974">
        <v>139</v>
      </c>
      <c r="C974" t="s">
        <v>750</v>
      </c>
      <c r="D974" s="16">
        <v>23</v>
      </c>
      <c r="E974" s="16">
        <v>66</v>
      </c>
      <c r="F974" s="16">
        <v>0</v>
      </c>
      <c r="H974">
        <v>34107</v>
      </c>
      <c r="I974">
        <v>31466</v>
      </c>
      <c r="J974">
        <v>18</v>
      </c>
      <c r="K974">
        <v>17</v>
      </c>
      <c r="L974">
        <v>0.92256721494121441</v>
      </c>
    </row>
    <row r="975" spans="1:12" x14ac:dyDescent="0.25">
      <c r="A975">
        <v>2008</v>
      </c>
      <c r="B975">
        <v>140</v>
      </c>
      <c r="C975" t="s">
        <v>751</v>
      </c>
      <c r="D975" s="16">
        <v>2</v>
      </c>
      <c r="E975" s="16">
        <v>4</v>
      </c>
      <c r="H975">
        <v>7117</v>
      </c>
      <c r="I975">
        <v>5890</v>
      </c>
      <c r="J975">
        <v>6</v>
      </c>
      <c r="K975">
        <v>5</v>
      </c>
      <c r="L975">
        <v>0.82759589714767456</v>
      </c>
    </row>
    <row r="976" spans="1:12" x14ac:dyDescent="0.25">
      <c r="A976">
        <v>2009</v>
      </c>
      <c r="B976">
        <v>140</v>
      </c>
      <c r="C976" t="s">
        <v>751</v>
      </c>
      <c r="D976" s="16">
        <v>3</v>
      </c>
      <c r="E976" s="16">
        <v>8</v>
      </c>
      <c r="H976">
        <v>7198</v>
      </c>
      <c r="I976">
        <v>5626.5</v>
      </c>
      <c r="J976">
        <v>6</v>
      </c>
      <c r="K976">
        <v>4</v>
      </c>
      <c r="L976">
        <v>0.78167546540705757</v>
      </c>
    </row>
    <row r="977" spans="1:12" x14ac:dyDescent="0.25">
      <c r="A977">
        <v>2010</v>
      </c>
      <c r="B977">
        <v>140</v>
      </c>
      <c r="C977" t="s">
        <v>751</v>
      </c>
      <c r="D977" s="16">
        <v>2</v>
      </c>
      <c r="E977" s="16">
        <v>4</v>
      </c>
      <c r="H977">
        <v>6887</v>
      </c>
      <c r="I977">
        <v>5363</v>
      </c>
      <c r="J977">
        <v>6</v>
      </c>
      <c r="K977">
        <v>4</v>
      </c>
      <c r="L977">
        <v>0.77871351822273849</v>
      </c>
    </row>
    <row r="978" spans="1:12" x14ac:dyDescent="0.25">
      <c r="A978">
        <v>2011</v>
      </c>
      <c r="B978">
        <v>140</v>
      </c>
      <c r="C978" t="s">
        <v>751</v>
      </c>
      <c r="D978" s="16">
        <v>3</v>
      </c>
      <c r="E978" s="16">
        <v>14</v>
      </c>
      <c r="H978">
        <v>6935</v>
      </c>
      <c r="I978">
        <v>5453</v>
      </c>
      <c r="J978">
        <v>6</v>
      </c>
      <c r="K978">
        <v>4</v>
      </c>
      <c r="L978">
        <v>0.78630136986301369</v>
      </c>
    </row>
    <row r="979" spans="1:12" x14ac:dyDescent="0.25">
      <c r="A979">
        <v>2012</v>
      </c>
      <c r="B979">
        <v>140</v>
      </c>
      <c r="C979" t="s">
        <v>751</v>
      </c>
      <c r="D979" s="16">
        <v>1</v>
      </c>
      <c r="E979" s="16">
        <v>17</v>
      </c>
      <c r="H979">
        <v>6981</v>
      </c>
      <c r="I979">
        <v>5479</v>
      </c>
      <c r="J979">
        <v>6</v>
      </c>
      <c r="K979">
        <v>4</v>
      </c>
      <c r="L979">
        <v>0.78484457814066755</v>
      </c>
    </row>
    <row r="980" spans="1:12" x14ac:dyDescent="0.25">
      <c r="A980">
        <v>2013</v>
      </c>
      <c r="B980">
        <v>140</v>
      </c>
      <c r="C980" t="s">
        <v>751</v>
      </c>
      <c r="D980" s="16">
        <v>0</v>
      </c>
      <c r="E980" s="16">
        <v>0</v>
      </c>
      <c r="H980">
        <v>7241</v>
      </c>
      <c r="I980">
        <v>5719</v>
      </c>
      <c r="J980">
        <v>6</v>
      </c>
      <c r="K980">
        <v>4</v>
      </c>
      <c r="L980">
        <v>0.78980803756387241</v>
      </c>
    </row>
    <row r="981" spans="1:12" x14ac:dyDescent="0.25">
      <c r="A981">
        <v>2014</v>
      </c>
      <c r="B981">
        <v>140</v>
      </c>
      <c r="C981" t="s">
        <v>751</v>
      </c>
      <c r="D981" s="16">
        <v>3</v>
      </c>
      <c r="E981" s="16">
        <v>10</v>
      </c>
      <c r="H981">
        <v>7292</v>
      </c>
      <c r="I981">
        <v>5785</v>
      </c>
      <c r="J981">
        <v>6</v>
      </c>
      <c r="K981">
        <v>4</v>
      </c>
      <c r="L981">
        <v>0.79333516182117392</v>
      </c>
    </row>
    <row r="982" spans="1:12" x14ac:dyDescent="0.25">
      <c r="A982">
        <v>2008</v>
      </c>
      <c r="B982">
        <v>141</v>
      </c>
      <c r="C982" t="s">
        <v>756</v>
      </c>
      <c r="D982" s="16">
        <v>163</v>
      </c>
      <c r="E982" s="16">
        <v>505</v>
      </c>
      <c r="F982" s="16">
        <v>1</v>
      </c>
      <c r="H982">
        <v>84930</v>
      </c>
      <c r="I982">
        <v>7479</v>
      </c>
      <c r="J982">
        <v>46</v>
      </c>
      <c r="K982">
        <v>50</v>
      </c>
      <c r="L982">
        <v>8.8060755916637229E-2</v>
      </c>
    </row>
    <row r="983" spans="1:12" x14ac:dyDescent="0.25">
      <c r="A983">
        <v>2009</v>
      </c>
      <c r="B983">
        <v>141</v>
      </c>
      <c r="C983" t="s">
        <v>756</v>
      </c>
      <c r="D983" s="16">
        <v>104</v>
      </c>
      <c r="E983" s="16">
        <v>309</v>
      </c>
      <c r="F983" s="16">
        <v>1</v>
      </c>
      <c r="H983">
        <v>85503</v>
      </c>
      <c r="I983">
        <v>7479</v>
      </c>
      <c r="J983">
        <v>58</v>
      </c>
      <c r="K983">
        <v>47</v>
      </c>
      <c r="L983">
        <v>8.7470615066138027E-2</v>
      </c>
    </row>
    <row r="984" spans="1:12" x14ac:dyDescent="0.25">
      <c r="A984">
        <v>2010</v>
      </c>
      <c r="B984">
        <v>141</v>
      </c>
      <c r="C984" t="s">
        <v>756</v>
      </c>
      <c r="D984" s="16">
        <v>128</v>
      </c>
      <c r="E984" s="16">
        <v>390</v>
      </c>
      <c r="F984" s="16">
        <v>5</v>
      </c>
      <c r="H984">
        <v>84469</v>
      </c>
      <c r="I984">
        <v>7953</v>
      </c>
      <c r="J984">
        <v>58</v>
      </c>
      <c r="K984">
        <v>47</v>
      </c>
      <c r="L984">
        <v>9.4152884490167996E-2</v>
      </c>
    </row>
    <row r="985" spans="1:12" x14ac:dyDescent="0.25">
      <c r="A985">
        <v>2011</v>
      </c>
      <c r="B985">
        <v>141</v>
      </c>
      <c r="C985" t="s">
        <v>756</v>
      </c>
      <c r="D985" s="16">
        <v>62</v>
      </c>
      <c r="E985" s="16">
        <v>278</v>
      </c>
      <c r="F985" s="16">
        <v>1</v>
      </c>
      <c r="H985">
        <v>84919</v>
      </c>
      <c r="I985">
        <v>8553</v>
      </c>
      <c r="J985">
        <v>58</v>
      </c>
      <c r="K985">
        <v>44</v>
      </c>
      <c r="L985">
        <v>0.1007195091793356</v>
      </c>
    </row>
    <row r="986" spans="1:12" x14ac:dyDescent="0.25">
      <c r="A986">
        <v>2012</v>
      </c>
      <c r="B986">
        <v>141</v>
      </c>
      <c r="C986" t="s">
        <v>756</v>
      </c>
      <c r="D986" s="16">
        <v>104</v>
      </c>
      <c r="E986" s="16">
        <v>363</v>
      </c>
      <c r="F986" s="16">
        <v>0</v>
      </c>
      <c r="H986">
        <v>85353</v>
      </c>
      <c r="I986">
        <v>9555</v>
      </c>
      <c r="J986">
        <v>58</v>
      </c>
      <c r="K986">
        <v>43</v>
      </c>
      <c r="L986">
        <v>0.1119468559980317</v>
      </c>
    </row>
    <row r="987" spans="1:12" x14ac:dyDescent="0.25">
      <c r="A987">
        <v>2013</v>
      </c>
      <c r="B987">
        <v>141</v>
      </c>
      <c r="C987" t="s">
        <v>756</v>
      </c>
      <c r="D987" s="16">
        <v>106</v>
      </c>
      <c r="E987" s="16">
        <v>289</v>
      </c>
      <c r="F987" s="16">
        <v>0</v>
      </c>
      <c r="H987">
        <v>88405</v>
      </c>
      <c r="I987">
        <v>10203</v>
      </c>
      <c r="J987">
        <v>58</v>
      </c>
      <c r="K987">
        <v>44</v>
      </c>
      <c r="L987">
        <v>0.11541202420677564</v>
      </c>
    </row>
    <row r="988" spans="1:12" x14ac:dyDescent="0.25">
      <c r="A988">
        <v>2014</v>
      </c>
      <c r="B988">
        <v>141</v>
      </c>
      <c r="C988" t="s">
        <v>756</v>
      </c>
      <c r="D988" s="16">
        <v>150</v>
      </c>
      <c r="E988" s="16">
        <v>428</v>
      </c>
      <c r="F988" s="16">
        <v>1</v>
      </c>
      <c r="H988">
        <v>88902</v>
      </c>
      <c r="I988">
        <v>10776</v>
      </c>
      <c r="J988">
        <v>58</v>
      </c>
      <c r="K988">
        <v>43</v>
      </c>
      <c r="L988">
        <v>0.12121212121212122</v>
      </c>
    </row>
    <row r="989" spans="1:12" x14ac:dyDescent="0.25">
      <c r="A989">
        <v>2008</v>
      </c>
      <c r="B989">
        <v>142</v>
      </c>
      <c r="C989" t="s">
        <v>761</v>
      </c>
      <c r="D989" s="16">
        <v>55</v>
      </c>
      <c r="E989" s="16">
        <v>211</v>
      </c>
      <c r="F989" s="16">
        <v>0</v>
      </c>
      <c r="H989">
        <v>22635</v>
      </c>
      <c r="I989">
        <v>2901</v>
      </c>
      <c r="J989">
        <v>8</v>
      </c>
      <c r="K989">
        <v>14</v>
      </c>
      <c r="L989">
        <v>0.12816434724983433</v>
      </c>
    </row>
    <row r="990" spans="1:12" x14ac:dyDescent="0.25">
      <c r="A990">
        <v>2009</v>
      </c>
      <c r="B990">
        <v>142</v>
      </c>
      <c r="C990" t="s">
        <v>761</v>
      </c>
      <c r="D990" s="16">
        <v>65</v>
      </c>
      <c r="E990" s="16">
        <v>207</v>
      </c>
      <c r="F990" s="16">
        <v>0</v>
      </c>
      <c r="H990">
        <v>22782</v>
      </c>
      <c r="I990">
        <v>6613</v>
      </c>
      <c r="J990">
        <v>10</v>
      </c>
      <c r="K990">
        <v>13</v>
      </c>
      <c r="L990">
        <v>0.29027302256167148</v>
      </c>
    </row>
    <row r="991" spans="1:12" x14ac:dyDescent="0.25">
      <c r="A991">
        <v>2010</v>
      </c>
      <c r="B991">
        <v>142</v>
      </c>
      <c r="C991" t="s">
        <v>761</v>
      </c>
      <c r="D991" s="16">
        <v>66</v>
      </c>
      <c r="E991" s="16">
        <v>227</v>
      </c>
      <c r="F991" s="16">
        <v>1</v>
      </c>
      <c r="H991">
        <v>22319</v>
      </c>
      <c r="I991">
        <v>7628</v>
      </c>
      <c r="J991">
        <v>10</v>
      </c>
      <c r="K991">
        <v>13</v>
      </c>
      <c r="L991">
        <v>0.34177158474842062</v>
      </c>
    </row>
    <row r="992" spans="1:12" x14ac:dyDescent="0.25">
      <c r="A992">
        <v>2011</v>
      </c>
      <c r="B992">
        <v>142</v>
      </c>
      <c r="C992" t="s">
        <v>761</v>
      </c>
      <c r="D992" s="16">
        <v>45</v>
      </c>
      <c r="E992" s="16">
        <v>157</v>
      </c>
      <c r="F992" s="16">
        <v>2</v>
      </c>
      <c r="H992">
        <v>22420</v>
      </c>
      <c r="I992">
        <v>8797</v>
      </c>
      <c r="J992">
        <v>10</v>
      </c>
      <c r="K992">
        <v>12</v>
      </c>
      <c r="L992">
        <v>0.39237288135593218</v>
      </c>
    </row>
    <row r="993" spans="1:12" x14ac:dyDescent="0.25">
      <c r="A993">
        <v>2012</v>
      </c>
      <c r="B993">
        <v>142</v>
      </c>
      <c r="C993" t="s">
        <v>761</v>
      </c>
      <c r="D993" s="16">
        <v>23</v>
      </c>
      <c r="E993" s="16">
        <v>79</v>
      </c>
      <c r="F993" s="16">
        <v>0</v>
      </c>
      <c r="H993">
        <v>22517</v>
      </c>
      <c r="I993">
        <v>5022</v>
      </c>
      <c r="J993">
        <v>10</v>
      </c>
      <c r="K993">
        <v>12</v>
      </c>
      <c r="L993">
        <v>0.22303148732069103</v>
      </c>
    </row>
    <row r="994" spans="1:12" x14ac:dyDescent="0.25">
      <c r="A994">
        <v>2013</v>
      </c>
      <c r="B994">
        <v>142</v>
      </c>
      <c r="C994" t="s">
        <v>761</v>
      </c>
      <c r="D994" s="16">
        <v>40</v>
      </c>
      <c r="E994" s="16">
        <v>110</v>
      </c>
      <c r="F994" s="16">
        <v>1</v>
      </c>
      <c r="H994">
        <v>23303</v>
      </c>
      <c r="I994">
        <v>5651</v>
      </c>
      <c r="J994">
        <v>10</v>
      </c>
      <c r="K994">
        <v>12</v>
      </c>
      <c r="L994">
        <v>0.24250096554091749</v>
      </c>
    </row>
    <row r="995" spans="1:12" x14ac:dyDescent="0.25">
      <c r="A995">
        <v>2014</v>
      </c>
      <c r="B995">
        <v>142</v>
      </c>
      <c r="C995" t="s">
        <v>761</v>
      </c>
      <c r="D995" s="16">
        <v>53</v>
      </c>
      <c r="E995" s="16">
        <v>231</v>
      </c>
      <c r="F995" s="16">
        <v>3</v>
      </c>
      <c r="H995">
        <v>23417</v>
      </c>
      <c r="I995">
        <v>6693</v>
      </c>
      <c r="J995">
        <v>10</v>
      </c>
      <c r="K995">
        <v>12</v>
      </c>
      <c r="L995">
        <v>0.28581799547337405</v>
      </c>
    </row>
    <row r="996" spans="1:12" x14ac:dyDescent="0.25">
      <c r="A996">
        <v>2008</v>
      </c>
      <c r="B996">
        <v>143</v>
      </c>
      <c r="C996" t="s">
        <v>774</v>
      </c>
      <c r="D996" s="16">
        <v>76</v>
      </c>
      <c r="E996" s="16">
        <v>264</v>
      </c>
      <c r="F996" s="16">
        <v>1</v>
      </c>
      <c r="H996">
        <v>42185</v>
      </c>
      <c r="I996">
        <v>38107</v>
      </c>
      <c r="J996">
        <v>39</v>
      </c>
      <c r="K996">
        <v>25</v>
      </c>
      <c r="L996">
        <v>0.90333056773734743</v>
      </c>
    </row>
    <row r="997" spans="1:12" x14ac:dyDescent="0.25">
      <c r="A997">
        <v>2009</v>
      </c>
      <c r="B997">
        <v>143</v>
      </c>
      <c r="C997" t="s">
        <v>774</v>
      </c>
      <c r="D997" s="16">
        <v>59</v>
      </c>
      <c r="E997" s="16">
        <v>174</v>
      </c>
      <c r="F997" s="16">
        <v>0</v>
      </c>
      <c r="H997">
        <v>42688</v>
      </c>
      <c r="I997">
        <v>42688</v>
      </c>
      <c r="J997">
        <v>44</v>
      </c>
      <c r="K997">
        <v>24</v>
      </c>
      <c r="L997">
        <v>1</v>
      </c>
    </row>
    <row r="998" spans="1:12" x14ac:dyDescent="0.25">
      <c r="A998">
        <v>2010</v>
      </c>
      <c r="B998">
        <v>143</v>
      </c>
      <c r="C998" t="s">
        <v>774</v>
      </c>
      <c r="D998" s="16">
        <v>73</v>
      </c>
      <c r="E998" s="16">
        <v>248</v>
      </c>
      <c r="F998" s="16">
        <v>1</v>
      </c>
      <c r="H998">
        <v>41657</v>
      </c>
      <c r="I998">
        <v>41657</v>
      </c>
      <c r="J998">
        <v>44</v>
      </c>
      <c r="K998">
        <v>23</v>
      </c>
      <c r="L998">
        <v>1</v>
      </c>
    </row>
    <row r="999" spans="1:12" x14ac:dyDescent="0.25">
      <c r="A999">
        <v>2011</v>
      </c>
      <c r="B999">
        <v>143</v>
      </c>
      <c r="C999" t="s">
        <v>774</v>
      </c>
      <c r="D999" s="16">
        <v>51</v>
      </c>
      <c r="E999" s="16">
        <v>163</v>
      </c>
      <c r="F999" s="16">
        <v>1</v>
      </c>
      <c r="H999">
        <v>42021</v>
      </c>
      <c r="I999">
        <v>41657</v>
      </c>
      <c r="J999">
        <v>44</v>
      </c>
      <c r="K999">
        <v>22</v>
      </c>
      <c r="L999">
        <v>0.99133766450108274</v>
      </c>
    </row>
    <row r="1000" spans="1:12" x14ac:dyDescent="0.25">
      <c r="A1000">
        <v>2012</v>
      </c>
      <c r="B1000">
        <v>143</v>
      </c>
      <c r="C1000" t="s">
        <v>774</v>
      </c>
      <c r="D1000" s="16">
        <v>26</v>
      </c>
      <c r="E1000" s="16">
        <v>107</v>
      </c>
      <c r="F1000" s="16">
        <v>0</v>
      </c>
      <c r="H1000">
        <v>42372</v>
      </c>
      <c r="I1000">
        <v>41657</v>
      </c>
      <c r="J1000">
        <v>44</v>
      </c>
      <c r="K1000">
        <v>22</v>
      </c>
      <c r="L1000">
        <v>0.98312564901349953</v>
      </c>
    </row>
    <row r="1001" spans="1:12" x14ac:dyDescent="0.25">
      <c r="A1001">
        <v>2013</v>
      </c>
      <c r="B1001">
        <v>143</v>
      </c>
      <c r="C1001" t="s">
        <v>774</v>
      </c>
      <c r="D1001" s="16">
        <v>17</v>
      </c>
      <c r="E1001" s="16">
        <v>51</v>
      </c>
      <c r="F1001" s="16">
        <v>0</v>
      </c>
      <c r="H1001">
        <v>44037</v>
      </c>
      <c r="I1001">
        <v>43596</v>
      </c>
      <c r="J1001">
        <v>44</v>
      </c>
      <c r="K1001">
        <v>22</v>
      </c>
      <c r="L1001">
        <v>0.98998569384835478</v>
      </c>
    </row>
    <row r="1002" spans="1:12" x14ac:dyDescent="0.25">
      <c r="A1002">
        <v>2014</v>
      </c>
      <c r="B1002">
        <v>143</v>
      </c>
      <c r="C1002" t="s">
        <v>774</v>
      </c>
      <c r="D1002" s="16">
        <v>15</v>
      </c>
      <c r="E1002" s="16">
        <v>45</v>
      </c>
      <c r="F1002" s="16">
        <v>0</v>
      </c>
      <c r="H1002">
        <v>44417</v>
      </c>
      <c r="I1002">
        <v>43973</v>
      </c>
      <c r="J1002">
        <v>44</v>
      </c>
      <c r="K1002">
        <v>22</v>
      </c>
      <c r="L1002">
        <v>0.99000382736339687</v>
      </c>
    </row>
    <row r="1003" spans="1:12" x14ac:dyDescent="0.25">
      <c r="A1003">
        <v>2008</v>
      </c>
      <c r="B1003">
        <v>144</v>
      </c>
      <c r="C1003" t="s">
        <v>790</v>
      </c>
      <c r="D1003" s="16">
        <v>12</v>
      </c>
      <c r="E1003" s="16">
        <v>56</v>
      </c>
      <c r="F1003" s="16">
        <v>0</v>
      </c>
      <c r="H1003">
        <v>10616</v>
      </c>
      <c r="I1003">
        <v>4712</v>
      </c>
      <c r="J1003">
        <v>5</v>
      </c>
      <c r="K1003">
        <v>7</v>
      </c>
      <c r="L1003">
        <v>0.44385832705350414</v>
      </c>
    </row>
    <row r="1004" spans="1:12" x14ac:dyDescent="0.25">
      <c r="A1004">
        <v>2009</v>
      </c>
      <c r="B1004">
        <v>144</v>
      </c>
      <c r="C1004" t="s">
        <v>790</v>
      </c>
      <c r="D1004" s="16">
        <v>11</v>
      </c>
      <c r="E1004" s="16">
        <v>57</v>
      </c>
      <c r="F1004" s="16">
        <v>0</v>
      </c>
      <c r="H1004">
        <v>10645</v>
      </c>
      <c r="I1004">
        <v>7060</v>
      </c>
      <c r="J1004">
        <v>7</v>
      </c>
      <c r="K1004">
        <v>6</v>
      </c>
      <c r="L1004">
        <v>0.66322217003287931</v>
      </c>
    </row>
    <row r="1005" spans="1:12" x14ac:dyDescent="0.25">
      <c r="A1005">
        <v>2010</v>
      </c>
      <c r="B1005">
        <v>144</v>
      </c>
      <c r="C1005" t="s">
        <v>790</v>
      </c>
      <c r="D1005" s="16">
        <v>13</v>
      </c>
      <c r="E1005" s="16">
        <v>57</v>
      </c>
      <c r="F1005" s="16">
        <v>0</v>
      </c>
      <c r="H1005">
        <v>10561</v>
      </c>
      <c r="I1005">
        <v>7260</v>
      </c>
      <c r="J1005">
        <v>7</v>
      </c>
      <c r="K1005">
        <v>6</v>
      </c>
      <c r="L1005">
        <v>0.6874349019979169</v>
      </c>
    </row>
    <row r="1006" spans="1:12" x14ac:dyDescent="0.25">
      <c r="A1006">
        <v>2011</v>
      </c>
      <c r="B1006">
        <v>144</v>
      </c>
      <c r="C1006" t="s">
        <v>790</v>
      </c>
      <c r="D1006" s="16">
        <v>6</v>
      </c>
      <c r="E1006" s="16">
        <v>23</v>
      </c>
      <c r="F1006" s="16">
        <v>0</v>
      </c>
      <c r="H1006">
        <v>10586</v>
      </c>
      <c r="I1006">
        <v>7505</v>
      </c>
      <c r="J1006">
        <v>7</v>
      </c>
      <c r="K1006">
        <v>6</v>
      </c>
      <c r="L1006">
        <v>0.70895522388059706</v>
      </c>
    </row>
    <row r="1007" spans="1:12" x14ac:dyDescent="0.25">
      <c r="A1007">
        <v>2012</v>
      </c>
      <c r="B1007">
        <v>144</v>
      </c>
      <c r="C1007" t="s">
        <v>790</v>
      </c>
      <c r="D1007" s="16">
        <v>15</v>
      </c>
      <c r="E1007" s="16">
        <v>70</v>
      </c>
      <c r="F1007" s="16">
        <v>1</v>
      </c>
      <c r="H1007">
        <v>10609</v>
      </c>
      <c r="I1007">
        <v>6139</v>
      </c>
      <c r="J1007">
        <v>7</v>
      </c>
      <c r="K1007">
        <v>6</v>
      </c>
      <c r="L1007">
        <v>0.57865962861721176</v>
      </c>
    </row>
    <row r="1008" spans="1:12" x14ac:dyDescent="0.25">
      <c r="A1008">
        <v>2013</v>
      </c>
      <c r="B1008">
        <v>144</v>
      </c>
      <c r="C1008" t="s">
        <v>790</v>
      </c>
      <c r="D1008" s="16">
        <v>23</v>
      </c>
      <c r="E1008" s="16">
        <v>123</v>
      </c>
      <c r="F1008" s="16">
        <v>1</v>
      </c>
      <c r="H1008">
        <v>10955</v>
      </c>
      <c r="I1008">
        <v>6408</v>
      </c>
      <c r="J1008">
        <v>7</v>
      </c>
      <c r="K1008">
        <v>6</v>
      </c>
      <c r="L1008">
        <v>0.5849383842994067</v>
      </c>
    </row>
    <row r="1009" spans="1:12" x14ac:dyDescent="0.25">
      <c r="A1009">
        <v>2014</v>
      </c>
      <c r="B1009">
        <v>144</v>
      </c>
      <c r="C1009" t="s">
        <v>790</v>
      </c>
      <c r="D1009" s="16">
        <v>45</v>
      </c>
      <c r="E1009" s="16">
        <v>215</v>
      </c>
      <c r="F1009" s="16">
        <v>0</v>
      </c>
      <c r="H1009">
        <v>10986</v>
      </c>
      <c r="I1009">
        <v>6648</v>
      </c>
      <c r="J1009">
        <v>7</v>
      </c>
      <c r="K1009">
        <v>6</v>
      </c>
      <c r="L1009">
        <v>0.60513380666302563</v>
      </c>
    </row>
    <row r="1010" spans="1:12" x14ac:dyDescent="0.25">
      <c r="A1010">
        <v>2008</v>
      </c>
      <c r="B1010">
        <v>145</v>
      </c>
      <c r="C1010" t="s">
        <v>814</v>
      </c>
      <c r="D1010" s="16">
        <v>83</v>
      </c>
      <c r="E1010" s="16">
        <v>282</v>
      </c>
      <c r="F1010" s="16">
        <v>0</v>
      </c>
      <c r="H1010">
        <v>21494</v>
      </c>
      <c r="I1010">
        <v>6357</v>
      </c>
      <c r="J1010">
        <v>18</v>
      </c>
      <c r="K1010">
        <v>13</v>
      </c>
      <c r="L1010">
        <v>0.29575695542942215</v>
      </c>
    </row>
    <row r="1011" spans="1:12" x14ac:dyDescent="0.25">
      <c r="A1011">
        <v>2009</v>
      </c>
      <c r="B1011">
        <v>145</v>
      </c>
      <c r="C1011" t="s">
        <v>814</v>
      </c>
      <c r="D1011" s="16">
        <v>29</v>
      </c>
      <c r="E1011" s="16">
        <v>98</v>
      </c>
      <c r="F1011" s="16">
        <v>1</v>
      </c>
      <c r="H1011">
        <v>21525</v>
      </c>
      <c r="I1011">
        <v>6903</v>
      </c>
      <c r="J1011">
        <v>17</v>
      </c>
      <c r="K1011">
        <v>12</v>
      </c>
      <c r="L1011">
        <v>0.32069686411149828</v>
      </c>
    </row>
    <row r="1012" spans="1:12" x14ac:dyDescent="0.25">
      <c r="A1012">
        <v>2010</v>
      </c>
      <c r="B1012">
        <v>145</v>
      </c>
      <c r="C1012" t="s">
        <v>814</v>
      </c>
      <c r="D1012" s="16">
        <v>43</v>
      </c>
      <c r="E1012" s="16">
        <v>154</v>
      </c>
      <c r="F1012" s="16">
        <v>0</v>
      </c>
      <c r="H1012">
        <v>20835</v>
      </c>
      <c r="I1012">
        <v>8169</v>
      </c>
      <c r="J1012">
        <v>17</v>
      </c>
      <c r="K1012">
        <v>12</v>
      </c>
      <c r="L1012">
        <v>0.39208063354931605</v>
      </c>
    </row>
    <row r="1013" spans="1:12" x14ac:dyDescent="0.25">
      <c r="A1013">
        <v>2011</v>
      </c>
      <c r="B1013">
        <v>145</v>
      </c>
      <c r="C1013" t="s">
        <v>814</v>
      </c>
      <c r="D1013" s="16">
        <v>52</v>
      </c>
      <c r="E1013" s="16">
        <v>179</v>
      </c>
      <c r="F1013" s="16">
        <v>0</v>
      </c>
      <c r="H1013">
        <v>20822</v>
      </c>
      <c r="I1013">
        <v>8663</v>
      </c>
      <c r="J1013">
        <v>17</v>
      </c>
      <c r="K1013">
        <v>11</v>
      </c>
      <c r="L1013">
        <v>0.41605033138027087</v>
      </c>
    </row>
    <row r="1014" spans="1:12" x14ac:dyDescent="0.25">
      <c r="A1014">
        <v>2012</v>
      </c>
      <c r="B1014">
        <v>145</v>
      </c>
      <c r="C1014" t="s">
        <v>814</v>
      </c>
      <c r="D1014" s="16">
        <v>55</v>
      </c>
      <c r="E1014" s="16">
        <v>186</v>
      </c>
      <c r="F1014" s="16">
        <v>2</v>
      </c>
      <c r="H1014">
        <v>20809</v>
      </c>
      <c r="I1014">
        <v>8982</v>
      </c>
      <c r="J1014">
        <v>17</v>
      </c>
      <c r="K1014">
        <v>11</v>
      </c>
      <c r="L1014">
        <v>0.43164015570185976</v>
      </c>
    </row>
    <row r="1015" spans="1:12" x14ac:dyDescent="0.25">
      <c r="A1015">
        <v>2013</v>
      </c>
      <c r="B1015">
        <v>145</v>
      </c>
      <c r="C1015" t="s">
        <v>814</v>
      </c>
      <c r="D1015" s="16">
        <v>36</v>
      </c>
      <c r="E1015" s="16">
        <v>133</v>
      </c>
      <c r="F1015" s="16">
        <v>0</v>
      </c>
      <c r="H1015">
        <v>21419</v>
      </c>
      <c r="I1015">
        <v>9370</v>
      </c>
      <c r="J1015">
        <v>17</v>
      </c>
      <c r="K1015">
        <v>11</v>
      </c>
      <c r="L1015">
        <v>0.43746206638965407</v>
      </c>
    </row>
    <row r="1016" spans="1:12" x14ac:dyDescent="0.25">
      <c r="A1016">
        <v>2014</v>
      </c>
      <c r="B1016">
        <v>145</v>
      </c>
      <c r="C1016" t="s">
        <v>814</v>
      </c>
      <c r="D1016" s="16">
        <v>39</v>
      </c>
      <c r="E1016" s="16">
        <v>182</v>
      </c>
      <c r="F1016" s="16">
        <v>1</v>
      </c>
      <c r="H1016">
        <v>21423</v>
      </c>
      <c r="I1016">
        <v>9911</v>
      </c>
      <c r="J1016">
        <v>17</v>
      </c>
      <c r="K1016">
        <v>11</v>
      </c>
      <c r="L1016">
        <v>0.46263361807403258</v>
      </c>
    </row>
    <row r="1017" spans="1:12" x14ac:dyDescent="0.25">
      <c r="A1017">
        <v>2008</v>
      </c>
      <c r="B1017">
        <v>146</v>
      </c>
      <c r="C1017" t="s">
        <v>815</v>
      </c>
      <c r="D1017" s="16">
        <v>120</v>
      </c>
      <c r="E1017" s="16">
        <v>555</v>
      </c>
      <c r="F1017" s="16">
        <v>2</v>
      </c>
      <c r="H1017">
        <v>221764</v>
      </c>
      <c r="I1017">
        <v>209124</v>
      </c>
      <c r="J1017">
        <v>104</v>
      </c>
      <c r="K1017">
        <v>129</v>
      </c>
      <c r="L1017">
        <v>0.9430024710953987</v>
      </c>
    </row>
    <row r="1018" spans="1:12" x14ac:dyDescent="0.25">
      <c r="A1018">
        <v>2009</v>
      </c>
      <c r="B1018">
        <v>146</v>
      </c>
      <c r="C1018" t="s">
        <v>815</v>
      </c>
      <c r="D1018" s="16">
        <v>70</v>
      </c>
      <c r="E1018" s="16">
        <v>413</v>
      </c>
      <c r="F1018" s="16">
        <v>2</v>
      </c>
      <c r="H1018">
        <v>225358</v>
      </c>
      <c r="I1018">
        <v>213865</v>
      </c>
      <c r="J1018">
        <v>130</v>
      </c>
      <c r="K1018">
        <v>123</v>
      </c>
      <c r="L1018">
        <v>0.9490011448450909</v>
      </c>
    </row>
    <row r="1019" spans="1:12" x14ac:dyDescent="0.25">
      <c r="A1019">
        <v>2010</v>
      </c>
      <c r="B1019">
        <v>146</v>
      </c>
      <c r="C1019" t="s">
        <v>815</v>
      </c>
      <c r="D1019" s="16">
        <v>108</v>
      </c>
      <c r="E1019" s="16">
        <v>716</v>
      </c>
      <c r="F1019" s="16">
        <v>8</v>
      </c>
      <c r="H1019">
        <v>214152</v>
      </c>
      <c r="I1019">
        <v>203230</v>
      </c>
      <c r="J1019">
        <v>130</v>
      </c>
      <c r="K1019">
        <v>118</v>
      </c>
      <c r="L1019">
        <v>0.94899884194403972</v>
      </c>
    </row>
    <row r="1020" spans="1:12" x14ac:dyDescent="0.25">
      <c r="A1020">
        <v>2011</v>
      </c>
      <c r="B1020">
        <v>146</v>
      </c>
      <c r="C1020" t="s">
        <v>815</v>
      </c>
      <c r="D1020" s="16">
        <v>142</v>
      </c>
      <c r="E1020" s="16">
        <v>730</v>
      </c>
      <c r="F1020" s="16">
        <v>13</v>
      </c>
      <c r="H1020">
        <v>216400</v>
      </c>
      <c r="I1020">
        <v>205580</v>
      </c>
      <c r="J1020">
        <v>130</v>
      </c>
      <c r="K1020">
        <v>110</v>
      </c>
      <c r="L1020">
        <v>0.95</v>
      </c>
    </row>
    <row r="1021" spans="1:12" x14ac:dyDescent="0.25">
      <c r="A1021">
        <v>2012</v>
      </c>
      <c r="B1021">
        <v>146</v>
      </c>
      <c r="C1021" t="s">
        <v>815</v>
      </c>
      <c r="D1021" s="16">
        <v>276</v>
      </c>
      <c r="E1021" s="16">
        <v>1329</v>
      </c>
      <c r="F1021" s="16">
        <v>18</v>
      </c>
      <c r="H1021">
        <v>218574</v>
      </c>
      <c r="I1021">
        <v>207645</v>
      </c>
      <c r="J1021">
        <v>130</v>
      </c>
      <c r="K1021">
        <v>110</v>
      </c>
      <c r="L1021">
        <v>0.94999862746712782</v>
      </c>
    </row>
    <row r="1022" spans="1:12" x14ac:dyDescent="0.25">
      <c r="A1022">
        <v>2013</v>
      </c>
      <c r="B1022">
        <v>146</v>
      </c>
      <c r="C1022" t="s">
        <v>815</v>
      </c>
      <c r="D1022" s="16">
        <v>180</v>
      </c>
      <c r="E1022" s="16">
        <v>827</v>
      </c>
      <c r="F1022" s="16">
        <v>10</v>
      </c>
      <c r="H1022">
        <v>227571</v>
      </c>
      <c r="I1022">
        <v>216192</v>
      </c>
      <c r="J1022">
        <v>130</v>
      </c>
      <c r="K1022">
        <v>112</v>
      </c>
      <c r="L1022">
        <v>0.9499980225951461</v>
      </c>
    </row>
    <row r="1023" spans="1:12" x14ac:dyDescent="0.25">
      <c r="A1023">
        <v>2014</v>
      </c>
      <c r="B1023">
        <v>146</v>
      </c>
      <c r="C1023" t="s">
        <v>815</v>
      </c>
      <c r="D1023" s="16">
        <v>149</v>
      </c>
      <c r="E1023" s="16">
        <v>684</v>
      </c>
      <c r="F1023" s="16">
        <v>4</v>
      </c>
      <c r="H1023">
        <v>229887</v>
      </c>
      <c r="I1023">
        <v>219770</v>
      </c>
      <c r="J1023">
        <v>130</v>
      </c>
      <c r="K1023">
        <v>110</v>
      </c>
      <c r="L1023">
        <v>0.9559914218724852</v>
      </c>
    </row>
    <row r="1024" spans="1:12" x14ac:dyDescent="0.25">
      <c r="A1024">
        <v>2008</v>
      </c>
      <c r="B1024">
        <v>147</v>
      </c>
      <c r="C1024" t="s">
        <v>831</v>
      </c>
      <c r="D1024" s="16">
        <v>120</v>
      </c>
      <c r="E1024" s="16">
        <v>692</v>
      </c>
      <c r="F1024" s="16">
        <v>10</v>
      </c>
      <c r="H1024">
        <v>130521</v>
      </c>
      <c r="I1024">
        <v>97458</v>
      </c>
      <c r="J1024">
        <v>65</v>
      </c>
      <c r="K1024">
        <v>76</v>
      </c>
      <c r="L1024">
        <v>0.74668444158411296</v>
      </c>
    </row>
    <row r="1025" spans="1:12" x14ac:dyDescent="0.25">
      <c r="A1025">
        <v>2009</v>
      </c>
      <c r="B1025">
        <v>147</v>
      </c>
      <c r="C1025" t="s">
        <v>831</v>
      </c>
      <c r="D1025" s="16">
        <v>89</v>
      </c>
      <c r="E1025" s="16">
        <v>558</v>
      </c>
      <c r="F1025" s="16">
        <v>9</v>
      </c>
      <c r="H1025">
        <v>130517</v>
      </c>
      <c r="I1025">
        <v>101119</v>
      </c>
      <c r="J1025">
        <v>74</v>
      </c>
      <c r="K1025">
        <v>71</v>
      </c>
      <c r="L1025">
        <v>0.77475731130810543</v>
      </c>
    </row>
    <row r="1026" spans="1:12" x14ac:dyDescent="0.25">
      <c r="A1026">
        <v>2010</v>
      </c>
      <c r="B1026">
        <v>147</v>
      </c>
      <c r="C1026" t="s">
        <v>831</v>
      </c>
      <c r="D1026" s="16">
        <v>73</v>
      </c>
      <c r="E1026" s="16">
        <v>526</v>
      </c>
      <c r="F1026" s="16">
        <v>3</v>
      </c>
      <c r="H1026">
        <v>134745</v>
      </c>
      <c r="I1026">
        <v>103215</v>
      </c>
      <c r="J1026">
        <v>74</v>
      </c>
      <c r="K1026">
        <v>75</v>
      </c>
      <c r="L1026">
        <v>0.76600244907046644</v>
      </c>
    </row>
    <row r="1027" spans="1:12" x14ac:dyDescent="0.25">
      <c r="A1027">
        <v>2011</v>
      </c>
      <c r="B1027">
        <v>147</v>
      </c>
      <c r="C1027" t="s">
        <v>831</v>
      </c>
      <c r="D1027" s="16">
        <v>61</v>
      </c>
      <c r="E1027" s="16">
        <v>437</v>
      </c>
      <c r="F1027" s="16">
        <v>3</v>
      </c>
      <c r="H1027">
        <v>135154</v>
      </c>
      <c r="I1027">
        <v>105539</v>
      </c>
      <c r="J1027">
        <v>74</v>
      </c>
      <c r="K1027">
        <v>69</v>
      </c>
      <c r="L1027">
        <v>0.78087958920934641</v>
      </c>
    </row>
    <row r="1028" spans="1:12" x14ac:dyDescent="0.25">
      <c r="A1028">
        <v>2012</v>
      </c>
      <c r="B1028">
        <v>147</v>
      </c>
      <c r="C1028" t="s">
        <v>831</v>
      </c>
      <c r="D1028" s="16">
        <v>41</v>
      </c>
      <c r="E1028" s="16">
        <v>261</v>
      </c>
      <c r="F1028" s="16">
        <v>2</v>
      </c>
      <c r="H1028">
        <v>135549</v>
      </c>
      <c r="I1028">
        <v>108693</v>
      </c>
      <c r="J1028">
        <v>74</v>
      </c>
      <c r="K1028">
        <v>68</v>
      </c>
      <c r="L1028">
        <v>0.80187238563176411</v>
      </c>
    </row>
    <row r="1029" spans="1:12" x14ac:dyDescent="0.25">
      <c r="A1029">
        <v>2013</v>
      </c>
      <c r="B1029">
        <v>147</v>
      </c>
      <c r="C1029" t="s">
        <v>831</v>
      </c>
      <c r="D1029" s="16">
        <v>57</v>
      </c>
      <c r="E1029" s="16">
        <v>356</v>
      </c>
      <c r="F1029" s="16">
        <v>3</v>
      </c>
      <c r="H1029">
        <v>140067</v>
      </c>
      <c r="I1029">
        <v>112613</v>
      </c>
      <c r="J1029">
        <v>74</v>
      </c>
      <c r="K1029">
        <v>69</v>
      </c>
      <c r="L1029">
        <v>0.80399380296572354</v>
      </c>
    </row>
    <row r="1030" spans="1:12" x14ac:dyDescent="0.25">
      <c r="A1030">
        <v>2014</v>
      </c>
      <c r="B1030">
        <v>147</v>
      </c>
      <c r="C1030" t="s">
        <v>831</v>
      </c>
      <c r="D1030" s="16">
        <v>32</v>
      </c>
      <c r="E1030" s="16">
        <v>209</v>
      </c>
      <c r="F1030" s="16">
        <v>1</v>
      </c>
      <c r="H1030">
        <v>140567</v>
      </c>
      <c r="I1030">
        <v>114832</v>
      </c>
      <c r="J1030">
        <v>74</v>
      </c>
      <c r="K1030">
        <v>68</v>
      </c>
      <c r="L1030">
        <v>0.8169200452453278</v>
      </c>
    </row>
    <row r="1031" spans="1:12" x14ac:dyDescent="0.25">
      <c r="A1031">
        <v>2008</v>
      </c>
      <c r="B1031">
        <v>148</v>
      </c>
      <c r="C1031" t="s">
        <v>839</v>
      </c>
      <c r="D1031" s="16">
        <v>89</v>
      </c>
      <c r="E1031" s="16">
        <v>310</v>
      </c>
      <c r="F1031" s="16">
        <v>4</v>
      </c>
      <c r="H1031">
        <v>74859</v>
      </c>
      <c r="I1031">
        <v>65415</v>
      </c>
      <c r="J1031">
        <v>32</v>
      </c>
      <c r="K1031">
        <v>44</v>
      </c>
      <c r="L1031">
        <v>0.873842824510079</v>
      </c>
    </row>
    <row r="1032" spans="1:12" x14ac:dyDescent="0.25">
      <c r="A1032">
        <v>2009</v>
      </c>
      <c r="B1032">
        <v>148</v>
      </c>
      <c r="C1032" t="s">
        <v>839</v>
      </c>
      <c r="D1032" s="16">
        <v>104</v>
      </c>
      <c r="E1032" s="16">
        <v>384</v>
      </c>
      <c r="F1032" s="16">
        <v>1</v>
      </c>
      <c r="H1032">
        <v>75776</v>
      </c>
      <c r="I1032">
        <v>66611</v>
      </c>
      <c r="J1032">
        <v>50</v>
      </c>
      <c r="K1032">
        <v>42</v>
      </c>
      <c r="L1032">
        <v>0.87905141469594594</v>
      </c>
    </row>
    <row r="1033" spans="1:12" x14ac:dyDescent="0.25">
      <c r="A1033">
        <v>2010</v>
      </c>
      <c r="B1033">
        <v>148</v>
      </c>
      <c r="C1033" t="s">
        <v>839</v>
      </c>
      <c r="D1033" s="16">
        <v>87</v>
      </c>
      <c r="E1033" s="16">
        <v>280</v>
      </c>
      <c r="F1033" s="16">
        <v>2</v>
      </c>
      <c r="H1033">
        <v>72765</v>
      </c>
      <c r="I1033">
        <v>65826</v>
      </c>
      <c r="J1033">
        <v>50</v>
      </c>
      <c r="K1033">
        <v>40</v>
      </c>
      <c r="L1033">
        <v>0.90463821892393326</v>
      </c>
    </row>
    <row r="1034" spans="1:12" x14ac:dyDescent="0.25">
      <c r="A1034">
        <v>2011</v>
      </c>
      <c r="B1034">
        <v>148</v>
      </c>
      <c r="C1034" t="s">
        <v>839</v>
      </c>
      <c r="D1034" s="16">
        <v>74</v>
      </c>
      <c r="E1034" s="16">
        <v>250</v>
      </c>
      <c r="F1034" s="16">
        <v>1</v>
      </c>
      <c r="H1034">
        <v>73339</v>
      </c>
      <c r="I1034">
        <v>66345</v>
      </c>
      <c r="J1034">
        <v>50</v>
      </c>
      <c r="K1034">
        <v>38</v>
      </c>
      <c r="L1034">
        <v>0.90463464186858289</v>
      </c>
    </row>
    <row r="1035" spans="1:12" x14ac:dyDescent="0.25">
      <c r="A1035">
        <v>2012</v>
      </c>
      <c r="B1035">
        <v>148</v>
      </c>
      <c r="C1035" t="s">
        <v>839</v>
      </c>
      <c r="D1035" s="16">
        <v>77</v>
      </c>
      <c r="E1035" s="16">
        <v>334</v>
      </c>
      <c r="F1035" s="16">
        <v>3</v>
      </c>
      <c r="H1035">
        <v>73894</v>
      </c>
      <c r="I1035">
        <v>66847</v>
      </c>
      <c r="J1035">
        <v>50</v>
      </c>
      <c r="K1035">
        <v>37</v>
      </c>
      <c r="L1035">
        <v>0.90463366443824933</v>
      </c>
    </row>
    <row r="1036" spans="1:12" x14ac:dyDescent="0.25">
      <c r="A1036">
        <v>2013</v>
      </c>
      <c r="B1036">
        <v>148</v>
      </c>
      <c r="C1036" t="s">
        <v>839</v>
      </c>
      <c r="D1036" s="16">
        <v>42</v>
      </c>
      <c r="E1036" s="16">
        <v>188</v>
      </c>
      <c r="F1036" s="16">
        <v>1</v>
      </c>
      <c r="H1036">
        <v>76734</v>
      </c>
      <c r="I1036">
        <v>69417</v>
      </c>
      <c r="J1036">
        <v>50</v>
      </c>
      <c r="K1036">
        <v>38</v>
      </c>
      <c r="L1036">
        <v>0.90464461646727656</v>
      </c>
    </row>
    <row r="1037" spans="1:12" x14ac:dyDescent="0.25">
      <c r="A1037">
        <v>2014</v>
      </c>
      <c r="B1037">
        <v>148</v>
      </c>
      <c r="C1037" t="s">
        <v>839</v>
      </c>
      <c r="D1037" s="16">
        <v>37</v>
      </c>
      <c r="E1037" s="16">
        <v>152</v>
      </c>
      <c r="F1037" s="16">
        <v>0</v>
      </c>
      <c r="H1037">
        <v>77340</v>
      </c>
      <c r="I1037">
        <v>69965</v>
      </c>
      <c r="J1037">
        <v>50</v>
      </c>
      <c r="K1037">
        <v>37</v>
      </c>
      <c r="L1037">
        <v>0.90464184122058444</v>
      </c>
    </row>
    <row r="1038" spans="1:12" x14ac:dyDescent="0.25">
      <c r="A1038">
        <v>2008</v>
      </c>
      <c r="B1038">
        <v>149</v>
      </c>
      <c r="C1038" t="s">
        <v>840</v>
      </c>
      <c r="D1038" s="16">
        <v>86</v>
      </c>
      <c r="E1038" s="16">
        <v>289</v>
      </c>
      <c r="F1038" s="16">
        <v>1</v>
      </c>
      <c r="H1038">
        <v>27648</v>
      </c>
      <c r="I1038">
        <v>22471</v>
      </c>
      <c r="J1038">
        <v>20</v>
      </c>
      <c r="K1038">
        <v>17</v>
      </c>
      <c r="L1038">
        <v>0.81275318287037035</v>
      </c>
    </row>
    <row r="1039" spans="1:12" x14ac:dyDescent="0.25">
      <c r="A1039">
        <v>2009</v>
      </c>
      <c r="B1039">
        <v>149</v>
      </c>
      <c r="C1039" t="s">
        <v>840</v>
      </c>
      <c r="D1039" s="16">
        <v>24</v>
      </c>
      <c r="E1039" s="16">
        <v>102</v>
      </c>
      <c r="F1039" s="16">
        <v>0</v>
      </c>
      <c r="H1039">
        <v>28042</v>
      </c>
      <c r="I1039">
        <v>22751</v>
      </c>
      <c r="J1039">
        <v>19</v>
      </c>
      <c r="K1039">
        <v>16</v>
      </c>
      <c r="L1039">
        <v>0.81131873618144212</v>
      </c>
    </row>
    <row r="1040" spans="1:12" x14ac:dyDescent="0.25">
      <c r="A1040">
        <v>2010</v>
      </c>
      <c r="B1040">
        <v>149</v>
      </c>
      <c r="C1040" t="s">
        <v>840</v>
      </c>
      <c r="D1040" s="16">
        <v>73</v>
      </c>
      <c r="E1040" s="16">
        <v>189</v>
      </c>
      <c r="F1040" s="16">
        <v>0</v>
      </c>
      <c r="H1040">
        <v>28318</v>
      </c>
      <c r="I1040">
        <v>23809</v>
      </c>
      <c r="J1040">
        <v>19</v>
      </c>
      <c r="K1040">
        <v>16</v>
      </c>
      <c r="L1040">
        <v>0.84077265343597707</v>
      </c>
    </row>
    <row r="1041" spans="1:12" x14ac:dyDescent="0.25">
      <c r="A1041">
        <v>2011</v>
      </c>
      <c r="B1041">
        <v>149</v>
      </c>
      <c r="C1041" t="s">
        <v>840</v>
      </c>
      <c r="D1041" s="16">
        <v>35</v>
      </c>
      <c r="E1041" s="16">
        <v>98</v>
      </c>
      <c r="F1041" s="16">
        <v>1</v>
      </c>
      <c r="H1041">
        <v>28683</v>
      </c>
      <c r="I1041">
        <v>24520</v>
      </c>
      <c r="J1041">
        <v>19</v>
      </c>
      <c r="K1041">
        <v>15</v>
      </c>
      <c r="L1041">
        <v>0.85486176480842313</v>
      </c>
    </row>
    <row r="1042" spans="1:12" x14ac:dyDescent="0.25">
      <c r="A1042">
        <v>2012</v>
      </c>
      <c r="B1042">
        <v>149</v>
      </c>
      <c r="C1042" t="s">
        <v>840</v>
      </c>
      <c r="D1042" s="16">
        <v>32</v>
      </c>
      <c r="E1042" s="16">
        <v>83</v>
      </c>
      <c r="F1042" s="16">
        <v>0</v>
      </c>
      <c r="H1042">
        <v>29036</v>
      </c>
      <c r="I1042">
        <v>25147</v>
      </c>
      <c r="J1042">
        <v>19</v>
      </c>
      <c r="K1042">
        <v>15</v>
      </c>
      <c r="L1042">
        <v>0.86606281857005096</v>
      </c>
    </row>
    <row r="1043" spans="1:12" x14ac:dyDescent="0.25">
      <c r="A1043">
        <v>2013</v>
      </c>
      <c r="B1043">
        <v>149</v>
      </c>
      <c r="C1043" t="s">
        <v>840</v>
      </c>
      <c r="D1043" s="16">
        <v>28</v>
      </c>
      <c r="E1043" s="16">
        <v>76</v>
      </c>
      <c r="F1043" s="16">
        <v>0</v>
      </c>
      <c r="H1043">
        <v>30302</v>
      </c>
      <c r="I1043">
        <v>25841</v>
      </c>
      <c r="J1043">
        <v>19</v>
      </c>
      <c r="K1043">
        <v>15</v>
      </c>
      <c r="L1043">
        <v>0.85278199458781601</v>
      </c>
    </row>
    <row r="1044" spans="1:12" x14ac:dyDescent="0.25">
      <c r="A1044">
        <v>2014</v>
      </c>
      <c r="B1044">
        <v>149</v>
      </c>
      <c r="C1044" t="s">
        <v>840</v>
      </c>
      <c r="D1044" s="16">
        <v>40</v>
      </c>
      <c r="E1044" s="16">
        <v>107</v>
      </c>
      <c r="F1044" s="16">
        <v>2</v>
      </c>
      <c r="H1044">
        <v>30673</v>
      </c>
      <c r="I1044">
        <v>26562</v>
      </c>
      <c r="J1044">
        <v>19</v>
      </c>
      <c r="K1044">
        <v>15</v>
      </c>
      <c r="L1044">
        <v>0.86597333159456202</v>
      </c>
    </row>
    <row r="1045" spans="1:12" x14ac:dyDescent="0.25">
      <c r="A1045">
        <v>2008</v>
      </c>
      <c r="B1045">
        <v>150</v>
      </c>
      <c r="C1045" t="s">
        <v>841</v>
      </c>
      <c r="D1045" s="16">
        <v>131</v>
      </c>
      <c r="E1045" s="16">
        <v>358</v>
      </c>
      <c r="F1045" s="16">
        <v>2</v>
      </c>
      <c r="H1045">
        <v>53901</v>
      </c>
      <c r="I1045">
        <v>46866</v>
      </c>
      <c r="J1045">
        <v>28</v>
      </c>
      <c r="K1045">
        <v>32</v>
      </c>
      <c r="L1045">
        <v>0.86948294094729228</v>
      </c>
    </row>
    <row r="1046" spans="1:12" x14ac:dyDescent="0.25">
      <c r="A1046">
        <v>2009</v>
      </c>
      <c r="B1046">
        <v>150</v>
      </c>
      <c r="C1046" t="s">
        <v>841</v>
      </c>
      <c r="D1046" s="16">
        <v>89</v>
      </c>
      <c r="E1046" s="16">
        <v>257</v>
      </c>
      <c r="F1046" s="16">
        <v>0</v>
      </c>
      <c r="H1046">
        <v>54149</v>
      </c>
      <c r="I1046">
        <v>46907</v>
      </c>
      <c r="J1046">
        <v>34</v>
      </c>
      <c r="K1046">
        <v>30</v>
      </c>
      <c r="L1046">
        <v>0.86625791796709084</v>
      </c>
    </row>
    <row r="1047" spans="1:12" x14ac:dyDescent="0.25">
      <c r="A1047">
        <v>2010</v>
      </c>
      <c r="B1047">
        <v>150</v>
      </c>
      <c r="C1047" t="s">
        <v>841</v>
      </c>
      <c r="D1047" s="16">
        <v>48</v>
      </c>
      <c r="E1047" s="16">
        <v>124</v>
      </c>
      <c r="F1047" s="16">
        <v>0</v>
      </c>
      <c r="H1047">
        <v>53860</v>
      </c>
      <c r="I1047">
        <v>46280</v>
      </c>
      <c r="J1047">
        <v>34</v>
      </c>
      <c r="K1047">
        <v>30</v>
      </c>
      <c r="L1047">
        <v>0.85926476049015965</v>
      </c>
    </row>
    <row r="1048" spans="1:12" x14ac:dyDescent="0.25">
      <c r="A1048">
        <v>2011</v>
      </c>
      <c r="B1048">
        <v>150</v>
      </c>
      <c r="C1048" t="s">
        <v>841</v>
      </c>
      <c r="D1048" s="16">
        <v>29</v>
      </c>
      <c r="E1048" s="16">
        <v>106</v>
      </c>
      <c r="F1048" s="16">
        <v>1</v>
      </c>
      <c r="H1048">
        <v>54078</v>
      </c>
      <c r="I1048">
        <v>46686</v>
      </c>
      <c r="J1048">
        <v>34</v>
      </c>
      <c r="K1048">
        <v>28</v>
      </c>
      <c r="L1048">
        <v>0.86330855431044051</v>
      </c>
    </row>
    <row r="1049" spans="1:12" x14ac:dyDescent="0.25">
      <c r="A1049">
        <v>2012</v>
      </c>
      <c r="B1049">
        <v>150</v>
      </c>
      <c r="C1049" t="s">
        <v>841</v>
      </c>
      <c r="D1049" s="16">
        <v>40</v>
      </c>
      <c r="E1049" s="16">
        <v>104</v>
      </c>
      <c r="F1049" s="16">
        <v>1</v>
      </c>
      <c r="H1049">
        <v>54289</v>
      </c>
      <c r="I1049">
        <v>47543</v>
      </c>
      <c r="J1049">
        <v>34</v>
      </c>
      <c r="K1049">
        <v>28</v>
      </c>
      <c r="L1049">
        <v>0.87573910000184196</v>
      </c>
    </row>
    <row r="1050" spans="1:12" x14ac:dyDescent="0.25">
      <c r="A1050">
        <v>2013</v>
      </c>
      <c r="B1050">
        <v>150</v>
      </c>
      <c r="C1050" t="s">
        <v>841</v>
      </c>
      <c r="D1050" s="16">
        <v>42</v>
      </c>
      <c r="E1050" s="16">
        <v>98</v>
      </c>
      <c r="F1050" s="16">
        <v>0</v>
      </c>
      <c r="H1050">
        <v>56156</v>
      </c>
      <c r="I1050">
        <v>49151</v>
      </c>
      <c r="J1050">
        <v>34</v>
      </c>
      <c r="K1050">
        <v>28</v>
      </c>
      <c r="L1050">
        <v>0.87525820927416487</v>
      </c>
    </row>
    <row r="1051" spans="1:12" x14ac:dyDescent="0.25">
      <c r="A1051">
        <v>2014</v>
      </c>
      <c r="B1051">
        <v>150</v>
      </c>
      <c r="C1051" t="s">
        <v>841</v>
      </c>
      <c r="D1051" s="16">
        <v>67</v>
      </c>
      <c r="E1051" s="16">
        <v>217</v>
      </c>
      <c r="F1051" s="16">
        <v>4</v>
      </c>
      <c r="H1051">
        <v>56408</v>
      </c>
      <c r="I1051">
        <v>50100</v>
      </c>
      <c r="J1051">
        <v>34</v>
      </c>
      <c r="K1051">
        <v>27</v>
      </c>
      <c r="L1051">
        <v>0.88817189051198409</v>
      </c>
    </row>
    <row r="1052" spans="1:12" x14ac:dyDescent="0.25">
      <c r="A1052">
        <v>2008</v>
      </c>
      <c r="B1052">
        <v>151</v>
      </c>
      <c r="C1052" t="s">
        <v>843</v>
      </c>
      <c r="D1052" s="16">
        <v>131</v>
      </c>
      <c r="E1052" s="16">
        <v>275</v>
      </c>
      <c r="F1052" s="16">
        <v>0</v>
      </c>
      <c r="H1052">
        <v>23792</v>
      </c>
      <c r="I1052">
        <v>18429</v>
      </c>
      <c r="J1052">
        <v>9</v>
      </c>
      <c r="K1052">
        <v>14</v>
      </c>
      <c r="L1052">
        <v>0.77458809683927365</v>
      </c>
    </row>
    <row r="1053" spans="1:12" x14ac:dyDescent="0.25">
      <c r="A1053">
        <v>2009</v>
      </c>
      <c r="B1053">
        <v>151</v>
      </c>
      <c r="C1053" t="s">
        <v>843</v>
      </c>
      <c r="D1053" s="16">
        <v>134</v>
      </c>
      <c r="E1053" s="16">
        <v>275</v>
      </c>
      <c r="F1053" s="16">
        <v>0</v>
      </c>
      <c r="H1053">
        <v>23841</v>
      </c>
      <c r="I1053">
        <v>19000</v>
      </c>
      <c r="J1053">
        <v>14</v>
      </c>
      <c r="K1053">
        <v>13</v>
      </c>
      <c r="L1053">
        <v>0.79694643681053645</v>
      </c>
    </row>
    <row r="1054" spans="1:12" x14ac:dyDescent="0.25">
      <c r="A1054">
        <v>2010</v>
      </c>
      <c r="B1054">
        <v>151</v>
      </c>
      <c r="C1054" t="s">
        <v>843</v>
      </c>
      <c r="D1054" s="16">
        <v>183</v>
      </c>
      <c r="E1054" s="16">
        <v>365</v>
      </c>
      <c r="F1054" s="16">
        <v>0</v>
      </c>
      <c r="H1054">
        <v>24188</v>
      </c>
      <c r="I1054">
        <v>20500</v>
      </c>
      <c r="J1054">
        <v>14</v>
      </c>
      <c r="K1054">
        <v>14</v>
      </c>
      <c r="L1054">
        <v>0.84752769968579456</v>
      </c>
    </row>
    <row r="1055" spans="1:12" x14ac:dyDescent="0.25">
      <c r="A1055">
        <v>2011</v>
      </c>
      <c r="B1055">
        <v>151</v>
      </c>
      <c r="C1055" t="s">
        <v>843</v>
      </c>
      <c r="D1055" s="16">
        <v>77</v>
      </c>
      <c r="E1055" s="16">
        <v>153</v>
      </c>
      <c r="F1055" s="16">
        <v>0</v>
      </c>
      <c r="H1055">
        <v>24271</v>
      </c>
      <c r="I1055">
        <v>20836</v>
      </c>
      <c r="J1055">
        <v>14</v>
      </c>
      <c r="K1055">
        <v>13</v>
      </c>
      <c r="L1055">
        <v>0.85847307486300528</v>
      </c>
    </row>
    <row r="1056" spans="1:12" x14ac:dyDescent="0.25">
      <c r="A1056">
        <v>2012</v>
      </c>
      <c r="B1056">
        <v>151</v>
      </c>
      <c r="C1056" t="s">
        <v>843</v>
      </c>
      <c r="D1056" s="16">
        <v>146</v>
      </c>
      <c r="E1056" s="16">
        <v>279</v>
      </c>
      <c r="F1056" s="16">
        <v>2</v>
      </c>
      <c r="H1056">
        <v>24350</v>
      </c>
      <c r="I1056">
        <v>21950</v>
      </c>
      <c r="J1056">
        <v>14</v>
      </c>
      <c r="K1056">
        <v>13</v>
      </c>
      <c r="L1056">
        <v>0.90143737166324434</v>
      </c>
    </row>
    <row r="1057" spans="1:12" x14ac:dyDescent="0.25">
      <c r="A1057">
        <v>2013</v>
      </c>
      <c r="B1057">
        <v>151</v>
      </c>
      <c r="C1057" t="s">
        <v>843</v>
      </c>
      <c r="D1057" s="16">
        <v>183</v>
      </c>
      <c r="E1057" s="16">
        <v>378</v>
      </c>
      <c r="F1057" s="16">
        <v>1</v>
      </c>
      <c r="H1057">
        <v>25171</v>
      </c>
      <c r="I1057">
        <v>22800</v>
      </c>
      <c r="J1057">
        <v>14</v>
      </c>
      <c r="K1057">
        <v>13</v>
      </c>
      <c r="L1057">
        <v>0.90580429859759248</v>
      </c>
    </row>
    <row r="1058" spans="1:12" x14ac:dyDescent="0.25">
      <c r="A1058">
        <v>2014</v>
      </c>
      <c r="B1058">
        <v>151</v>
      </c>
      <c r="C1058" t="s">
        <v>843</v>
      </c>
      <c r="D1058" s="16">
        <v>300</v>
      </c>
      <c r="E1058" s="16">
        <v>741</v>
      </c>
      <c r="F1058" s="16">
        <v>1</v>
      </c>
      <c r="H1058">
        <v>25269</v>
      </c>
      <c r="I1058">
        <v>22950</v>
      </c>
      <c r="J1058">
        <v>14</v>
      </c>
      <c r="K1058">
        <v>13</v>
      </c>
      <c r="L1058">
        <v>0.90822747239700818</v>
      </c>
    </row>
    <row r="1059" spans="1:12" x14ac:dyDescent="0.25">
      <c r="A1059">
        <v>2008</v>
      </c>
      <c r="B1059">
        <v>152</v>
      </c>
      <c r="C1059" t="s">
        <v>844</v>
      </c>
      <c r="D1059" s="16">
        <v>105</v>
      </c>
      <c r="E1059" s="16">
        <v>290</v>
      </c>
      <c r="F1059" s="16">
        <v>1</v>
      </c>
      <c r="H1059">
        <v>17939</v>
      </c>
      <c r="I1059">
        <v>8262</v>
      </c>
      <c r="J1059">
        <v>15</v>
      </c>
      <c r="K1059">
        <v>11</v>
      </c>
      <c r="L1059">
        <v>0.46056078934165784</v>
      </c>
    </row>
    <row r="1060" spans="1:12" x14ac:dyDescent="0.25">
      <c r="A1060">
        <v>2009</v>
      </c>
      <c r="B1060">
        <v>152</v>
      </c>
      <c r="C1060" t="s">
        <v>844</v>
      </c>
      <c r="D1060" s="16">
        <v>89</v>
      </c>
      <c r="E1060" s="16">
        <v>243</v>
      </c>
      <c r="F1060" s="16">
        <v>1</v>
      </c>
      <c r="H1060">
        <v>18134</v>
      </c>
      <c r="I1060">
        <v>9214</v>
      </c>
      <c r="J1060">
        <v>19</v>
      </c>
      <c r="K1060">
        <v>10</v>
      </c>
      <c r="L1060">
        <v>0.50810631962060215</v>
      </c>
    </row>
    <row r="1061" spans="1:12" x14ac:dyDescent="0.25">
      <c r="A1061">
        <v>2010</v>
      </c>
      <c r="B1061">
        <v>152</v>
      </c>
      <c r="C1061" t="s">
        <v>844</v>
      </c>
      <c r="D1061" s="16">
        <v>121</v>
      </c>
      <c r="E1061" s="16">
        <v>364</v>
      </c>
      <c r="F1061" s="16">
        <v>0</v>
      </c>
      <c r="H1061">
        <v>18055</v>
      </c>
      <c r="I1061">
        <v>10091</v>
      </c>
      <c r="J1061">
        <v>19</v>
      </c>
      <c r="K1061">
        <v>10</v>
      </c>
      <c r="L1061">
        <v>0.55890335087233456</v>
      </c>
    </row>
    <row r="1062" spans="1:12" x14ac:dyDescent="0.25">
      <c r="A1062">
        <v>2011</v>
      </c>
      <c r="B1062">
        <v>152</v>
      </c>
      <c r="C1062" t="s">
        <v>844</v>
      </c>
      <c r="D1062" s="16">
        <v>91</v>
      </c>
      <c r="E1062" s="16">
        <v>238</v>
      </c>
      <c r="F1062" s="16">
        <v>0</v>
      </c>
      <c r="H1062">
        <v>18222</v>
      </c>
      <c r="I1062">
        <v>11257</v>
      </c>
      <c r="J1062">
        <v>19</v>
      </c>
      <c r="K1062">
        <v>10</v>
      </c>
      <c r="L1062">
        <v>0.61776972889913295</v>
      </c>
    </row>
    <row r="1063" spans="1:12" x14ac:dyDescent="0.25">
      <c r="A1063">
        <v>2012</v>
      </c>
      <c r="B1063">
        <v>152</v>
      </c>
      <c r="C1063" t="s">
        <v>844</v>
      </c>
      <c r="D1063" s="16">
        <v>93</v>
      </c>
      <c r="E1063" s="16">
        <v>230</v>
      </c>
      <c r="F1063" s="16">
        <v>2</v>
      </c>
      <c r="H1063">
        <v>18383</v>
      </c>
      <c r="I1063">
        <v>11988</v>
      </c>
      <c r="J1063">
        <v>19</v>
      </c>
      <c r="K1063">
        <v>10</v>
      </c>
      <c r="L1063">
        <v>0.65212424522656798</v>
      </c>
    </row>
    <row r="1064" spans="1:12" x14ac:dyDescent="0.25">
      <c r="A1064">
        <v>2013</v>
      </c>
      <c r="B1064">
        <v>152</v>
      </c>
      <c r="C1064" t="s">
        <v>844</v>
      </c>
      <c r="D1064" s="16">
        <v>33</v>
      </c>
      <c r="E1064" s="16">
        <v>103</v>
      </c>
      <c r="F1064" s="16">
        <v>1</v>
      </c>
      <c r="H1064">
        <v>19114</v>
      </c>
      <c r="I1064">
        <v>12658</v>
      </c>
      <c r="J1064">
        <v>19</v>
      </c>
      <c r="K1064">
        <v>10</v>
      </c>
      <c r="L1064">
        <v>0.66223710369362776</v>
      </c>
    </row>
    <row r="1065" spans="1:12" x14ac:dyDescent="0.25">
      <c r="A1065">
        <v>2014</v>
      </c>
      <c r="B1065">
        <v>152</v>
      </c>
      <c r="C1065" t="s">
        <v>844</v>
      </c>
      <c r="D1065" s="16">
        <v>25</v>
      </c>
      <c r="E1065" s="16">
        <v>54</v>
      </c>
      <c r="F1065" s="16">
        <v>0</v>
      </c>
      <c r="H1065">
        <v>19288</v>
      </c>
      <c r="I1065">
        <v>13108</v>
      </c>
      <c r="J1065">
        <v>19</v>
      </c>
      <c r="K1065">
        <v>10</v>
      </c>
      <c r="L1065">
        <v>0.67959352965574449</v>
      </c>
    </row>
    <row r="1066" spans="1:12" x14ac:dyDescent="0.25">
      <c r="A1066">
        <v>2008</v>
      </c>
      <c r="B1066">
        <v>153</v>
      </c>
      <c r="C1066" t="s">
        <v>849</v>
      </c>
      <c r="D1066" s="16">
        <v>400</v>
      </c>
      <c r="E1066" s="16">
        <v>1680</v>
      </c>
      <c r="F1066" s="16">
        <v>0</v>
      </c>
      <c r="H1066">
        <v>292377</v>
      </c>
      <c r="I1066">
        <v>288482</v>
      </c>
      <c r="J1066">
        <v>129</v>
      </c>
      <c r="K1066">
        <v>170</v>
      </c>
      <c r="L1066">
        <v>0.98667815867869224</v>
      </c>
    </row>
    <row r="1067" spans="1:12" x14ac:dyDescent="0.25">
      <c r="A1067">
        <v>2009</v>
      </c>
      <c r="B1067">
        <v>153</v>
      </c>
      <c r="C1067" t="s">
        <v>849</v>
      </c>
      <c r="D1067" s="16">
        <v>293</v>
      </c>
      <c r="E1067" s="16">
        <v>1137</v>
      </c>
      <c r="F1067" s="16">
        <v>1</v>
      </c>
      <c r="H1067">
        <v>296261</v>
      </c>
      <c r="I1067">
        <v>284965</v>
      </c>
      <c r="J1067">
        <v>126</v>
      </c>
      <c r="K1067">
        <v>162</v>
      </c>
      <c r="L1067">
        <v>0.96187145793742679</v>
      </c>
    </row>
    <row r="1068" spans="1:12" x14ac:dyDescent="0.25">
      <c r="A1068">
        <v>2010</v>
      </c>
      <c r="B1068">
        <v>153</v>
      </c>
      <c r="C1068" t="s">
        <v>849</v>
      </c>
      <c r="D1068" s="16">
        <v>340</v>
      </c>
      <c r="E1068" s="16">
        <v>1252</v>
      </c>
      <c r="F1068" s="16">
        <v>3</v>
      </c>
      <c r="H1068">
        <v>295988</v>
      </c>
      <c r="I1068">
        <v>290258</v>
      </c>
      <c r="J1068">
        <v>126</v>
      </c>
      <c r="K1068">
        <v>163</v>
      </c>
      <c r="L1068">
        <v>0.98064110707190832</v>
      </c>
    </row>
    <row r="1069" spans="1:12" x14ac:dyDescent="0.25">
      <c r="A1069">
        <v>2011</v>
      </c>
      <c r="B1069">
        <v>153</v>
      </c>
      <c r="C1069" t="s">
        <v>849</v>
      </c>
      <c r="D1069" s="16">
        <v>257</v>
      </c>
      <c r="E1069" s="16">
        <v>932</v>
      </c>
      <c r="F1069" s="16">
        <v>0</v>
      </c>
      <c r="H1069">
        <v>299361</v>
      </c>
      <c r="I1069">
        <v>293406</v>
      </c>
      <c r="J1069">
        <v>126</v>
      </c>
      <c r="K1069">
        <v>152</v>
      </c>
      <c r="L1069">
        <v>0.98010762925030315</v>
      </c>
    </row>
    <row r="1070" spans="1:12" x14ac:dyDescent="0.25">
      <c r="A1070">
        <v>2012</v>
      </c>
      <c r="B1070">
        <v>153</v>
      </c>
      <c r="C1070" t="s">
        <v>849</v>
      </c>
      <c r="D1070" s="16">
        <v>254</v>
      </c>
      <c r="E1070" s="16">
        <v>938</v>
      </c>
      <c r="F1070" s="16">
        <v>1</v>
      </c>
      <c r="H1070">
        <v>302623</v>
      </c>
      <c r="I1070">
        <v>298113</v>
      </c>
      <c r="J1070">
        <v>126</v>
      </c>
      <c r="K1070">
        <v>151</v>
      </c>
      <c r="L1070">
        <v>0.98509696883581221</v>
      </c>
    </row>
    <row r="1071" spans="1:12" x14ac:dyDescent="0.25">
      <c r="A1071">
        <v>2013</v>
      </c>
      <c r="B1071">
        <v>153</v>
      </c>
      <c r="C1071" t="s">
        <v>849</v>
      </c>
      <c r="D1071" s="16">
        <v>252</v>
      </c>
      <c r="E1071" s="16">
        <v>942</v>
      </c>
      <c r="F1071" s="16">
        <v>2</v>
      </c>
      <c r="H1071">
        <v>315360</v>
      </c>
      <c r="I1071">
        <v>309052</v>
      </c>
      <c r="J1071">
        <v>126</v>
      </c>
      <c r="K1071">
        <v>155</v>
      </c>
      <c r="L1071">
        <v>0.97999746321664127</v>
      </c>
    </row>
    <row r="1072" spans="1:12" x14ac:dyDescent="0.25">
      <c r="A1072">
        <v>2014</v>
      </c>
      <c r="B1072">
        <v>153</v>
      </c>
      <c r="C1072" t="s">
        <v>849</v>
      </c>
      <c r="D1072" s="16">
        <v>289</v>
      </c>
      <c r="E1072" s="16">
        <v>1128</v>
      </c>
      <c r="F1072" s="16">
        <v>2</v>
      </c>
      <c r="H1072">
        <v>318813</v>
      </c>
      <c r="I1072">
        <v>312436</v>
      </c>
      <c r="J1072">
        <v>126</v>
      </c>
      <c r="K1072">
        <v>153</v>
      </c>
      <c r="L1072">
        <v>0.97999767889013312</v>
      </c>
    </row>
    <row r="1073" spans="1:12" x14ac:dyDescent="0.25">
      <c r="A1073">
        <v>2008</v>
      </c>
      <c r="B1073">
        <v>154</v>
      </c>
      <c r="C1073" t="s">
        <v>850</v>
      </c>
      <c r="D1073" s="16">
        <v>474</v>
      </c>
      <c r="E1073" s="16">
        <v>1687</v>
      </c>
      <c r="F1073" s="16">
        <v>5</v>
      </c>
      <c r="H1073">
        <v>622441</v>
      </c>
      <c r="I1073">
        <v>595106</v>
      </c>
      <c r="J1073">
        <v>198</v>
      </c>
      <c r="K1073">
        <v>362</v>
      </c>
      <c r="L1073">
        <v>0.95608419111208931</v>
      </c>
    </row>
    <row r="1074" spans="1:12" x14ac:dyDescent="0.25">
      <c r="A1074">
        <v>2009</v>
      </c>
      <c r="B1074">
        <v>154</v>
      </c>
      <c r="C1074" t="s">
        <v>850</v>
      </c>
      <c r="D1074" s="16">
        <v>379</v>
      </c>
      <c r="E1074" s="16">
        <v>1475</v>
      </c>
      <c r="F1074" s="16">
        <v>1</v>
      </c>
      <c r="H1074">
        <v>634345</v>
      </c>
      <c r="I1074">
        <v>606760</v>
      </c>
      <c r="J1074">
        <v>313</v>
      </c>
      <c r="K1074">
        <v>345</v>
      </c>
      <c r="L1074">
        <v>0.95651419968629059</v>
      </c>
    </row>
    <row r="1075" spans="1:12" x14ac:dyDescent="0.25">
      <c r="A1075">
        <v>2010</v>
      </c>
      <c r="B1075">
        <v>154</v>
      </c>
      <c r="C1075" t="s">
        <v>850</v>
      </c>
      <c r="D1075" s="16">
        <v>444</v>
      </c>
      <c r="E1075" s="16">
        <v>1497</v>
      </c>
      <c r="F1075" s="16">
        <v>3</v>
      </c>
      <c r="H1075">
        <v>604013</v>
      </c>
      <c r="I1075">
        <v>587975</v>
      </c>
      <c r="J1075">
        <v>313</v>
      </c>
      <c r="K1075">
        <v>332</v>
      </c>
      <c r="L1075">
        <v>0.97344759135978864</v>
      </c>
    </row>
    <row r="1076" spans="1:12" x14ac:dyDescent="0.25">
      <c r="A1076">
        <v>2011</v>
      </c>
      <c r="B1076">
        <v>154</v>
      </c>
      <c r="C1076" t="s">
        <v>850</v>
      </c>
      <c r="D1076" s="16">
        <v>293</v>
      </c>
      <c r="E1076" s="16">
        <v>1435</v>
      </c>
      <c r="F1076" s="16">
        <v>8</v>
      </c>
      <c r="H1076">
        <v>611904</v>
      </c>
      <c r="I1076">
        <v>595049</v>
      </c>
      <c r="J1076">
        <v>313</v>
      </c>
      <c r="K1076">
        <v>311</v>
      </c>
      <c r="L1076">
        <v>0.97245482951574103</v>
      </c>
    </row>
    <row r="1077" spans="1:12" x14ac:dyDescent="0.25">
      <c r="A1077">
        <v>2012</v>
      </c>
      <c r="B1077">
        <v>154</v>
      </c>
      <c r="C1077" t="s">
        <v>850</v>
      </c>
      <c r="D1077" s="16">
        <v>262</v>
      </c>
      <c r="E1077" s="16">
        <v>1323</v>
      </c>
      <c r="F1077" s="16">
        <v>4</v>
      </c>
      <c r="H1077">
        <v>619536</v>
      </c>
      <c r="I1077">
        <v>602359</v>
      </c>
      <c r="J1077">
        <v>313</v>
      </c>
      <c r="K1077">
        <v>309</v>
      </c>
      <c r="L1077">
        <v>0.97227441181787655</v>
      </c>
    </row>
    <row r="1078" spans="1:12" x14ac:dyDescent="0.25">
      <c r="A1078">
        <v>2013</v>
      </c>
      <c r="B1078">
        <v>154</v>
      </c>
      <c r="C1078" t="s">
        <v>850</v>
      </c>
      <c r="D1078" s="16">
        <v>402</v>
      </c>
      <c r="E1078" s="16">
        <v>1393</v>
      </c>
      <c r="F1078" s="16">
        <v>4</v>
      </c>
      <c r="H1078">
        <v>646673</v>
      </c>
      <c r="I1078">
        <v>628743</v>
      </c>
      <c r="J1078">
        <v>313</v>
      </c>
      <c r="K1078">
        <v>317</v>
      </c>
      <c r="L1078">
        <v>0.97227346742480358</v>
      </c>
    </row>
    <row r="1079" spans="1:12" x14ac:dyDescent="0.25">
      <c r="A1079">
        <v>2014</v>
      </c>
      <c r="B1079">
        <v>154</v>
      </c>
      <c r="C1079" t="s">
        <v>850</v>
      </c>
      <c r="D1079" s="16">
        <v>698</v>
      </c>
      <c r="E1079" s="16">
        <v>1904</v>
      </c>
      <c r="F1079" s="16">
        <v>6</v>
      </c>
      <c r="H1079">
        <v>654681</v>
      </c>
      <c r="I1079">
        <v>636529</v>
      </c>
      <c r="J1079">
        <v>313</v>
      </c>
      <c r="K1079">
        <v>313</v>
      </c>
      <c r="L1079">
        <v>0.97227351946978757</v>
      </c>
    </row>
    <row r="1080" spans="1:12" x14ac:dyDescent="0.25">
      <c r="A1080">
        <v>2008</v>
      </c>
      <c r="B1080">
        <v>155</v>
      </c>
      <c r="C1080" t="s">
        <v>852</v>
      </c>
      <c r="D1080" s="16">
        <v>67</v>
      </c>
      <c r="E1080" s="16">
        <v>152</v>
      </c>
      <c r="F1080" s="16">
        <v>2</v>
      </c>
      <c r="H1080">
        <v>77433</v>
      </c>
      <c r="I1080">
        <v>66966</v>
      </c>
      <c r="J1080">
        <v>29</v>
      </c>
      <c r="K1080">
        <v>46</v>
      </c>
      <c r="L1080">
        <v>0.8648250745806052</v>
      </c>
    </row>
    <row r="1081" spans="1:12" x14ac:dyDescent="0.25">
      <c r="A1081">
        <v>2009</v>
      </c>
      <c r="B1081">
        <v>155</v>
      </c>
      <c r="C1081" t="s">
        <v>852</v>
      </c>
      <c r="D1081" s="16">
        <v>27</v>
      </c>
      <c r="E1081" s="16">
        <v>77</v>
      </c>
      <c r="F1081" s="16">
        <v>1</v>
      </c>
      <c r="H1081">
        <v>78125</v>
      </c>
      <c r="I1081">
        <v>54608</v>
      </c>
      <c r="J1081">
        <v>28</v>
      </c>
      <c r="K1081">
        <v>43</v>
      </c>
      <c r="L1081">
        <v>0.6989824</v>
      </c>
    </row>
    <row r="1082" spans="1:12" x14ac:dyDescent="0.25">
      <c r="A1082">
        <v>2010</v>
      </c>
      <c r="B1082">
        <v>155</v>
      </c>
      <c r="C1082" t="s">
        <v>852</v>
      </c>
      <c r="D1082" s="16">
        <v>40</v>
      </c>
      <c r="E1082" s="16">
        <v>110</v>
      </c>
      <c r="F1082" s="16">
        <v>0</v>
      </c>
      <c r="H1082">
        <v>77565</v>
      </c>
      <c r="I1082">
        <v>54656</v>
      </c>
      <c r="J1082">
        <v>28</v>
      </c>
      <c r="K1082">
        <v>43</v>
      </c>
      <c r="L1082">
        <v>0.70464771481982857</v>
      </c>
    </row>
    <row r="1083" spans="1:12" x14ac:dyDescent="0.25">
      <c r="A1083">
        <v>2011</v>
      </c>
      <c r="B1083">
        <v>155</v>
      </c>
      <c r="C1083" t="s">
        <v>852</v>
      </c>
      <c r="D1083" s="16">
        <v>27</v>
      </c>
      <c r="E1083" s="16">
        <v>81</v>
      </c>
      <c r="F1083" s="16">
        <v>1</v>
      </c>
      <c r="H1083">
        <v>78144</v>
      </c>
      <c r="I1083">
        <v>54825</v>
      </c>
      <c r="J1083">
        <v>28</v>
      </c>
      <c r="K1083">
        <v>40</v>
      </c>
      <c r="L1083">
        <v>0.70158937346437344</v>
      </c>
    </row>
    <row r="1084" spans="1:12" x14ac:dyDescent="0.25">
      <c r="A1084">
        <v>2012</v>
      </c>
      <c r="B1084">
        <v>155</v>
      </c>
      <c r="C1084" t="s">
        <v>852</v>
      </c>
      <c r="D1084" s="16">
        <v>6</v>
      </c>
      <c r="E1084" s="16">
        <v>27</v>
      </c>
      <c r="F1084" s="16">
        <v>3</v>
      </c>
      <c r="H1084">
        <v>78703</v>
      </c>
      <c r="I1084">
        <v>55393</v>
      </c>
      <c r="J1084">
        <v>28</v>
      </c>
      <c r="K1084">
        <v>40</v>
      </c>
      <c r="L1084">
        <v>0.70382323418421155</v>
      </c>
    </row>
    <row r="1085" spans="1:12" x14ac:dyDescent="0.25">
      <c r="A1085">
        <v>2013</v>
      </c>
      <c r="B1085">
        <v>155</v>
      </c>
      <c r="C1085" t="s">
        <v>852</v>
      </c>
      <c r="D1085" s="16">
        <v>27</v>
      </c>
      <c r="E1085" s="16">
        <v>87</v>
      </c>
      <c r="F1085" s="16">
        <v>1</v>
      </c>
      <c r="H1085">
        <v>81693</v>
      </c>
      <c r="I1085">
        <v>57834</v>
      </c>
      <c r="J1085">
        <v>28</v>
      </c>
      <c r="K1085">
        <v>41</v>
      </c>
      <c r="L1085">
        <v>0.70794315302412691</v>
      </c>
    </row>
    <row r="1086" spans="1:12" x14ac:dyDescent="0.25">
      <c r="A1086">
        <v>2014</v>
      </c>
      <c r="B1086">
        <v>155</v>
      </c>
      <c r="C1086" t="s">
        <v>852</v>
      </c>
      <c r="D1086" s="16">
        <v>30</v>
      </c>
      <c r="E1086" s="16">
        <v>91</v>
      </c>
      <c r="F1086" s="16">
        <v>2</v>
      </c>
      <c r="H1086">
        <v>82298</v>
      </c>
      <c r="I1086">
        <v>59682</v>
      </c>
      <c r="J1086">
        <v>28</v>
      </c>
      <c r="K1086">
        <v>40</v>
      </c>
      <c r="L1086">
        <v>0.72519380786896404</v>
      </c>
    </row>
    <row r="1087" spans="1:12" x14ac:dyDescent="0.25">
      <c r="A1087">
        <v>2008</v>
      </c>
      <c r="B1087">
        <v>156</v>
      </c>
      <c r="C1087" t="s">
        <v>853</v>
      </c>
      <c r="D1087" s="16">
        <v>93</v>
      </c>
      <c r="E1087" s="16">
        <v>298</v>
      </c>
      <c r="H1087">
        <v>4730</v>
      </c>
      <c r="I1087">
        <v>2968</v>
      </c>
      <c r="J1087">
        <v>2</v>
      </c>
      <c r="K1087">
        <v>3</v>
      </c>
      <c r="L1087">
        <v>0.62748414376321349</v>
      </c>
    </row>
    <row r="1088" spans="1:12" x14ac:dyDescent="0.25">
      <c r="A1088">
        <v>2009</v>
      </c>
      <c r="B1088">
        <v>156</v>
      </c>
      <c r="C1088" t="s">
        <v>853</v>
      </c>
      <c r="D1088" s="16">
        <v>77</v>
      </c>
      <c r="E1088" s="16">
        <v>246</v>
      </c>
      <c r="H1088">
        <v>4735</v>
      </c>
      <c r="I1088">
        <v>3244</v>
      </c>
      <c r="J1088">
        <v>3</v>
      </c>
      <c r="K1088">
        <v>3</v>
      </c>
      <c r="L1088">
        <v>0.68511087645195357</v>
      </c>
    </row>
    <row r="1089" spans="1:12" x14ac:dyDescent="0.25">
      <c r="A1089">
        <v>2010</v>
      </c>
      <c r="B1089">
        <v>156</v>
      </c>
      <c r="C1089" t="s">
        <v>853</v>
      </c>
      <c r="D1089" s="16">
        <v>146</v>
      </c>
      <c r="E1089" s="16">
        <v>377</v>
      </c>
      <c r="H1089">
        <v>4418</v>
      </c>
      <c r="I1089">
        <v>2726</v>
      </c>
      <c r="J1089">
        <v>3</v>
      </c>
      <c r="K1089">
        <v>3</v>
      </c>
      <c r="L1089">
        <v>0.61702127659574468</v>
      </c>
    </row>
    <row r="1090" spans="1:12" x14ac:dyDescent="0.25">
      <c r="A1090">
        <v>2011</v>
      </c>
      <c r="B1090">
        <v>156</v>
      </c>
      <c r="C1090" t="s">
        <v>853</v>
      </c>
      <c r="D1090" s="16">
        <v>159</v>
      </c>
      <c r="E1090" s="16">
        <v>388</v>
      </c>
      <c r="H1090">
        <v>4402</v>
      </c>
      <c r="I1090">
        <v>2716</v>
      </c>
      <c r="J1090">
        <v>3</v>
      </c>
      <c r="K1090">
        <v>3</v>
      </c>
      <c r="L1090">
        <v>0.61699227623807362</v>
      </c>
    </row>
    <row r="1091" spans="1:12" x14ac:dyDescent="0.25">
      <c r="A1091">
        <v>2012</v>
      </c>
      <c r="B1091">
        <v>156</v>
      </c>
      <c r="C1091" t="s">
        <v>853</v>
      </c>
      <c r="D1091" s="16">
        <v>205</v>
      </c>
      <c r="E1091" s="16">
        <v>477</v>
      </c>
      <c r="H1091">
        <v>4385</v>
      </c>
      <c r="I1091">
        <v>2706</v>
      </c>
      <c r="J1091">
        <v>3</v>
      </c>
      <c r="K1091">
        <v>3</v>
      </c>
      <c r="L1091">
        <v>0.61710376282782209</v>
      </c>
    </row>
    <row r="1092" spans="1:12" x14ac:dyDescent="0.25">
      <c r="A1092">
        <v>2013</v>
      </c>
      <c r="B1092">
        <v>156</v>
      </c>
      <c r="C1092" t="s">
        <v>853</v>
      </c>
      <c r="D1092" s="16">
        <v>108</v>
      </c>
      <c r="E1092" s="16">
        <v>252</v>
      </c>
      <c r="H1092">
        <v>4498</v>
      </c>
      <c r="I1092">
        <v>2775</v>
      </c>
      <c r="J1092">
        <v>3</v>
      </c>
      <c r="K1092">
        <v>3</v>
      </c>
      <c r="L1092">
        <v>0.61694086260560244</v>
      </c>
    </row>
    <row r="1093" spans="1:12" x14ac:dyDescent="0.25">
      <c r="A1093">
        <v>2014</v>
      </c>
      <c r="B1093">
        <v>156</v>
      </c>
      <c r="C1093" t="s">
        <v>853</v>
      </c>
      <c r="D1093" s="16">
        <v>102</v>
      </c>
      <c r="E1093" s="16">
        <v>259</v>
      </c>
      <c r="H1093">
        <v>4486</v>
      </c>
      <c r="I1093">
        <v>2768</v>
      </c>
      <c r="J1093">
        <v>3</v>
      </c>
      <c r="K1093">
        <v>3</v>
      </c>
      <c r="L1093">
        <v>0.61703076237182342</v>
      </c>
    </row>
    <row r="1094" spans="1:12" x14ac:dyDescent="0.25">
      <c r="A1094">
        <v>2008</v>
      </c>
      <c r="B1094">
        <v>157</v>
      </c>
      <c r="C1094" t="s">
        <v>860</v>
      </c>
      <c r="D1094" s="16">
        <v>76</v>
      </c>
      <c r="E1094" s="16">
        <v>334</v>
      </c>
      <c r="F1094" s="16">
        <v>1</v>
      </c>
      <c r="H1094">
        <v>120691</v>
      </c>
      <c r="I1094">
        <v>125128</v>
      </c>
      <c r="J1094">
        <v>68</v>
      </c>
      <c r="K1094">
        <v>71</v>
      </c>
      <c r="L1094">
        <v>1.0367633046374627</v>
      </c>
    </row>
    <row r="1095" spans="1:12" x14ac:dyDescent="0.25">
      <c r="A1095">
        <v>2009</v>
      </c>
      <c r="B1095">
        <v>157</v>
      </c>
      <c r="C1095" t="s">
        <v>860</v>
      </c>
      <c r="D1095" s="16">
        <v>51</v>
      </c>
      <c r="E1095" s="16">
        <v>212</v>
      </c>
      <c r="F1095" s="16">
        <v>1</v>
      </c>
      <c r="H1095">
        <v>121785</v>
      </c>
      <c r="I1095">
        <v>127269</v>
      </c>
      <c r="J1095">
        <v>76</v>
      </c>
      <c r="K1095">
        <v>67</v>
      </c>
      <c r="L1095">
        <v>1.0450301761300653</v>
      </c>
    </row>
    <row r="1096" spans="1:12" x14ac:dyDescent="0.25">
      <c r="A1096">
        <v>2010</v>
      </c>
      <c r="B1096">
        <v>157</v>
      </c>
      <c r="C1096" t="s">
        <v>860</v>
      </c>
      <c r="D1096" s="16">
        <v>37</v>
      </c>
      <c r="E1096" s="16">
        <v>149</v>
      </c>
      <c r="F1096" s="16">
        <v>0</v>
      </c>
      <c r="H1096">
        <v>123081</v>
      </c>
      <c r="I1096">
        <v>119061</v>
      </c>
      <c r="J1096">
        <v>76</v>
      </c>
      <c r="K1096">
        <v>68</v>
      </c>
      <c r="L1096">
        <v>0.96733858190947419</v>
      </c>
    </row>
    <row r="1097" spans="1:12" x14ac:dyDescent="0.25">
      <c r="A1097">
        <v>2011</v>
      </c>
      <c r="B1097">
        <v>157</v>
      </c>
      <c r="C1097" t="s">
        <v>860</v>
      </c>
      <c r="D1097" s="16">
        <v>17</v>
      </c>
      <c r="E1097" s="16">
        <v>66</v>
      </c>
      <c r="F1097" s="16">
        <v>0</v>
      </c>
      <c r="H1097">
        <v>124162</v>
      </c>
      <c r="I1097">
        <v>120107</v>
      </c>
      <c r="J1097">
        <v>76</v>
      </c>
      <c r="K1097">
        <v>64</v>
      </c>
      <c r="L1097">
        <v>0.96734105442889129</v>
      </c>
    </row>
    <row r="1098" spans="1:12" x14ac:dyDescent="0.25">
      <c r="A1098">
        <v>2012</v>
      </c>
      <c r="B1098">
        <v>157</v>
      </c>
      <c r="C1098" t="s">
        <v>860</v>
      </c>
      <c r="D1098" s="16">
        <v>15</v>
      </c>
      <c r="E1098" s="16">
        <v>71</v>
      </c>
      <c r="F1098" s="16">
        <v>1</v>
      </c>
      <c r="H1098">
        <v>125208</v>
      </c>
      <c r="I1098">
        <v>121119</v>
      </c>
      <c r="J1098">
        <v>76</v>
      </c>
      <c r="K1098">
        <v>63</v>
      </c>
      <c r="L1098">
        <v>0.96734234234234229</v>
      </c>
    </row>
    <row r="1099" spans="1:12" x14ac:dyDescent="0.25">
      <c r="A1099">
        <v>2013</v>
      </c>
      <c r="B1099">
        <v>157</v>
      </c>
      <c r="C1099" t="s">
        <v>860</v>
      </c>
      <c r="D1099" s="16">
        <v>20</v>
      </c>
      <c r="E1099" s="16">
        <v>81</v>
      </c>
      <c r="F1099" s="16">
        <v>0</v>
      </c>
      <c r="H1099">
        <v>130139</v>
      </c>
      <c r="I1099">
        <v>125888</v>
      </c>
      <c r="J1099">
        <v>76</v>
      </c>
      <c r="K1099">
        <v>64</v>
      </c>
      <c r="L1099">
        <v>0.96733492650166364</v>
      </c>
    </row>
    <row r="1100" spans="1:12" x14ac:dyDescent="0.25">
      <c r="A1100">
        <v>2014</v>
      </c>
      <c r="B1100">
        <v>157</v>
      </c>
      <c r="C1100" t="s">
        <v>860</v>
      </c>
      <c r="D1100" s="16">
        <v>16</v>
      </c>
      <c r="E1100" s="16">
        <v>46</v>
      </c>
      <c r="F1100" s="16">
        <v>0</v>
      </c>
      <c r="H1100">
        <v>131269</v>
      </c>
      <c r="I1100">
        <v>126982</v>
      </c>
      <c r="J1100">
        <v>76</v>
      </c>
      <c r="K1100">
        <v>63</v>
      </c>
      <c r="L1100">
        <v>0.96734187051017373</v>
      </c>
    </row>
    <row r="1101" spans="1:12" x14ac:dyDescent="0.25">
      <c r="A1101">
        <v>2008</v>
      </c>
      <c r="B1101">
        <v>158</v>
      </c>
      <c r="C1101" t="s">
        <v>862</v>
      </c>
      <c r="D1101" s="16">
        <v>128</v>
      </c>
      <c r="E1101" s="16">
        <v>414</v>
      </c>
      <c r="F1101" s="16">
        <v>0</v>
      </c>
      <c r="H1101">
        <v>35907</v>
      </c>
      <c r="I1101">
        <v>229</v>
      </c>
      <c r="J1101">
        <v>22</v>
      </c>
      <c r="K1101">
        <v>21</v>
      </c>
      <c r="L1101">
        <v>6.3775865430138971E-3</v>
      </c>
    </row>
    <row r="1102" spans="1:12" x14ac:dyDescent="0.25">
      <c r="A1102">
        <v>2009</v>
      </c>
      <c r="B1102">
        <v>158</v>
      </c>
      <c r="C1102" t="s">
        <v>862</v>
      </c>
      <c r="D1102" s="16">
        <v>136</v>
      </c>
      <c r="E1102" s="16">
        <v>403</v>
      </c>
      <c r="F1102" s="16">
        <v>0</v>
      </c>
      <c r="H1102">
        <v>36314</v>
      </c>
      <c r="I1102">
        <v>2399</v>
      </c>
      <c r="J1102">
        <v>22</v>
      </c>
      <c r="K1102">
        <v>20</v>
      </c>
      <c r="L1102">
        <v>6.606267555212865E-2</v>
      </c>
    </row>
    <row r="1103" spans="1:12" x14ac:dyDescent="0.25">
      <c r="A1103">
        <v>2010</v>
      </c>
      <c r="B1103">
        <v>158</v>
      </c>
      <c r="C1103" t="s">
        <v>862</v>
      </c>
      <c r="D1103" s="16">
        <v>224</v>
      </c>
      <c r="E1103" s="16">
        <v>688</v>
      </c>
      <c r="F1103" s="16">
        <v>0</v>
      </c>
      <c r="H1103">
        <v>35809</v>
      </c>
      <c r="I1103">
        <v>3044</v>
      </c>
      <c r="J1103">
        <v>22</v>
      </c>
      <c r="K1103">
        <v>20</v>
      </c>
      <c r="L1103">
        <v>8.5006562595995414E-2</v>
      </c>
    </row>
    <row r="1104" spans="1:12" x14ac:dyDescent="0.25">
      <c r="A1104">
        <v>2011</v>
      </c>
      <c r="B1104">
        <v>158</v>
      </c>
      <c r="C1104" t="s">
        <v>862</v>
      </c>
      <c r="D1104" s="16">
        <v>80</v>
      </c>
      <c r="E1104" s="16">
        <v>217</v>
      </c>
      <c r="F1104" s="16">
        <v>0</v>
      </c>
      <c r="H1104">
        <v>36129</v>
      </c>
      <c r="I1104">
        <v>7616</v>
      </c>
      <c r="J1104">
        <v>22</v>
      </c>
      <c r="K1104">
        <v>19</v>
      </c>
      <c r="L1104">
        <v>0.21080018821445376</v>
      </c>
    </row>
    <row r="1105" spans="1:12" x14ac:dyDescent="0.25">
      <c r="A1105">
        <v>2012</v>
      </c>
      <c r="B1105">
        <v>158</v>
      </c>
      <c r="C1105" t="s">
        <v>862</v>
      </c>
      <c r="D1105" s="16">
        <v>74</v>
      </c>
      <c r="E1105" s="16">
        <v>199</v>
      </c>
      <c r="F1105" s="16">
        <v>0</v>
      </c>
      <c r="H1105">
        <v>36439</v>
      </c>
      <c r="I1105">
        <v>5107</v>
      </c>
      <c r="J1105">
        <v>22</v>
      </c>
      <c r="K1105">
        <v>19</v>
      </c>
      <c r="L1105">
        <v>0.14015203490765388</v>
      </c>
    </row>
    <row r="1106" spans="1:12" x14ac:dyDescent="0.25">
      <c r="A1106">
        <v>2013</v>
      </c>
      <c r="B1106">
        <v>158</v>
      </c>
      <c r="C1106" t="s">
        <v>862</v>
      </c>
      <c r="D1106" s="16">
        <v>44</v>
      </c>
      <c r="E1106" s="16">
        <v>116</v>
      </c>
      <c r="F1106" s="16">
        <v>0</v>
      </c>
      <c r="H1106">
        <v>37879</v>
      </c>
      <c r="I1106">
        <v>6291</v>
      </c>
      <c r="J1106">
        <v>22</v>
      </c>
      <c r="K1106">
        <v>19</v>
      </c>
      <c r="L1106">
        <v>0.16608146994376832</v>
      </c>
    </row>
    <row r="1107" spans="1:12" x14ac:dyDescent="0.25">
      <c r="A1107">
        <v>2014</v>
      </c>
      <c r="B1107">
        <v>158</v>
      </c>
      <c r="C1107" t="s">
        <v>862</v>
      </c>
      <c r="D1107" s="16">
        <v>38</v>
      </c>
      <c r="E1107" s="16">
        <v>157</v>
      </c>
      <c r="F1107" s="16">
        <v>0</v>
      </c>
      <c r="H1107">
        <v>38213</v>
      </c>
      <c r="I1107">
        <v>8605</v>
      </c>
      <c r="J1107">
        <v>22</v>
      </c>
      <c r="K1107">
        <v>19</v>
      </c>
      <c r="L1107">
        <v>0.2251851464161411</v>
      </c>
    </row>
    <row r="1108" spans="1:12" x14ac:dyDescent="0.25">
      <c r="A1108">
        <v>2008</v>
      </c>
      <c r="B1108">
        <v>159</v>
      </c>
      <c r="C1108" t="s">
        <v>863</v>
      </c>
      <c r="D1108" s="16">
        <v>116</v>
      </c>
      <c r="E1108" s="16">
        <v>461</v>
      </c>
      <c r="H1108">
        <v>19731</v>
      </c>
      <c r="I1108">
        <v>2410</v>
      </c>
      <c r="J1108">
        <v>9</v>
      </c>
      <c r="K1108">
        <v>12</v>
      </c>
      <c r="L1108">
        <v>0.1221428209416654</v>
      </c>
    </row>
    <row r="1109" spans="1:12" x14ac:dyDescent="0.25">
      <c r="A1109">
        <v>2009</v>
      </c>
      <c r="B1109">
        <v>159</v>
      </c>
      <c r="C1109" t="s">
        <v>863</v>
      </c>
      <c r="D1109" s="16">
        <v>86</v>
      </c>
      <c r="E1109" s="16">
        <v>354</v>
      </c>
      <c r="H1109">
        <v>19771</v>
      </c>
      <c r="I1109">
        <v>3165</v>
      </c>
      <c r="J1109">
        <v>13</v>
      </c>
      <c r="K1109">
        <v>11</v>
      </c>
      <c r="L1109">
        <v>0.16008294977492288</v>
      </c>
    </row>
    <row r="1110" spans="1:12" x14ac:dyDescent="0.25">
      <c r="A1110">
        <v>2010</v>
      </c>
      <c r="B1110">
        <v>159</v>
      </c>
      <c r="C1110" t="s">
        <v>863</v>
      </c>
      <c r="D1110" s="16">
        <v>108</v>
      </c>
      <c r="E1110" s="16">
        <v>436</v>
      </c>
      <c r="H1110">
        <v>19116</v>
      </c>
      <c r="I1110">
        <v>3191</v>
      </c>
      <c r="J1110">
        <v>13</v>
      </c>
      <c r="K1110">
        <v>11</v>
      </c>
      <c r="L1110">
        <v>0.16692822766269094</v>
      </c>
    </row>
    <row r="1111" spans="1:12" x14ac:dyDescent="0.25">
      <c r="A1111">
        <v>2011</v>
      </c>
      <c r="B1111">
        <v>159</v>
      </c>
      <c r="C1111" t="s">
        <v>863</v>
      </c>
      <c r="D1111" s="16">
        <v>96</v>
      </c>
      <c r="E1111" s="16">
        <v>368</v>
      </c>
      <c r="H1111">
        <v>19112</v>
      </c>
      <c r="I1111">
        <v>3275</v>
      </c>
      <c r="J1111">
        <v>13</v>
      </c>
      <c r="K1111">
        <v>10</v>
      </c>
      <c r="L1111">
        <v>0.17135830891586437</v>
      </c>
    </row>
    <row r="1112" spans="1:12" x14ac:dyDescent="0.25">
      <c r="A1112">
        <v>2012</v>
      </c>
      <c r="B1112">
        <v>159</v>
      </c>
      <c r="C1112" t="s">
        <v>863</v>
      </c>
      <c r="D1112" s="16">
        <v>113</v>
      </c>
      <c r="E1112" s="16">
        <v>485</v>
      </c>
      <c r="H1112">
        <v>19108</v>
      </c>
      <c r="I1112">
        <v>1939</v>
      </c>
      <c r="J1112">
        <v>13</v>
      </c>
      <c r="K1112">
        <v>10</v>
      </c>
      <c r="L1112">
        <v>0.10147582164538413</v>
      </c>
    </row>
    <row r="1113" spans="1:12" x14ac:dyDescent="0.25">
      <c r="A1113">
        <v>2013</v>
      </c>
      <c r="B1113">
        <v>159</v>
      </c>
      <c r="C1113" t="s">
        <v>863</v>
      </c>
      <c r="D1113" s="16">
        <v>80</v>
      </c>
      <c r="E1113" s="16">
        <v>302</v>
      </c>
      <c r="H1113">
        <v>19678</v>
      </c>
      <c r="I1113">
        <v>2028</v>
      </c>
      <c r="J1113">
        <v>13</v>
      </c>
      <c r="K1113">
        <v>10</v>
      </c>
      <c r="L1113">
        <v>0.10305925398922655</v>
      </c>
    </row>
    <row r="1114" spans="1:12" x14ac:dyDescent="0.25">
      <c r="A1114">
        <v>2014</v>
      </c>
      <c r="B1114">
        <v>159</v>
      </c>
      <c r="C1114" t="s">
        <v>863</v>
      </c>
      <c r="D1114" s="16">
        <v>70</v>
      </c>
      <c r="E1114" s="16">
        <v>286</v>
      </c>
      <c r="H1114">
        <v>19690</v>
      </c>
      <c r="I1114">
        <v>2076</v>
      </c>
      <c r="J1114">
        <v>13</v>
      </c>
      <c r="K1114">
        <v>10</v>
      </c>
      <c r="L1114">
        <v>0.10543423057389538</v>
      </c>
    </row>
    <row r="1115" spans="1:12" x14ac:dyDescent="0.25">
      <c r="A1115">
        <v>2008</v>
      </c>
      <c r="B1115">
        <v>160</v>
      </c>
      <c r="C1115" t="s">
        <v>864</v>
      </c>
      <c r="D1115" s="16">
        <v>43</v>
      </c>
      <c r="E1115" s="16">
        <v>102</v>
      </c>
      <c r="F1115" s="16">
        <v>0</v>
      </c>
      <c r="H1115">
        <v>19954</v>
      </c>
      <c r="I1115">
        <v>14448</v>
      </c>
      <c r="J1115">
        <v>14</v>
      </c>
      <c r="K1115">
        <v>12</v>
      </c>
      <c r="L1115">
        <v>0.72406535030570307</v>
      </c>
    </row>
    <row r="1116" spans="1:12" x14ac:dyDescent="0.25">
      <c r="A1116">
        <v>2009</v>
      </c>
      <c r="B1116">
        <v>160</v>
      </c>
      <c r="C1116" t="s">
        <v>864</v>
      </c>
      <c r="D1116" s="16">
        <v>9</v>
      </c>
      <c r="E1116" s="16">
        <v>32</v>
      </c>
      <c r="F1116" s="16">
        <v>0</v>
      </c>
      <c r="H1116">
        <v>20042</v>
      </c>
      <c r="I1116">
        <v>17106</v>
      </c>
      <c r="J1116">
        <v>14</v>
      </c>
      <c r="K1116">
        <v>11</v>
      </c>
      <c r="L1116">
        <v>0.8535076339686658</v>
      </c>
    </row>
    <row r="1117" spans="1:12" x14ac:dyDescent="0.25">
      <c r="A1117">
        <v>2010</v>
      </c>
      <c r="B1117">
        <v>160</v>
      </c>
      <c r="C1117" t="s">
        <v>864</v>
      </c>
      <c r="D1117" s="16">
        <v>4</v>
      </c>
      <c r="E1117" s="16">
        <v>10</v>
      </c>
      <c r="F1117" s="16">
        <v>0</v>
      </c>
      <c r="H1117">
        <v>19723</v>
      </c>
      <c r="I1117">
        <v>15919</v>
      </c>
      <c r="J1117">
        <v>14</v>
      </c>
      <c r="K1117">
        <v>11</v>
      </c>
      <c r="L1117">
        <v>0.80712873295137655</v>
      </c>
    </row>
    <row r="1118" spans="1:12" x14ac:dyDescent="0.25">
      <c r="A1118">
        <v>2011</v>
      </c>
      <c r="B1118">
        <v>160</v>
      </c>
      <c r="C1118" t="s">
        <v>864</v>
      </c>
      <c r="D1118" s="16">
        <v>8</v>
      </c>
      <c r="E1118" s="16">
        <v>25</v>
      </c>
      <c r="F1118" s="16">
        <v>0</v>
      </c>
      <c r="H1118">
        <v>19785</v>
      </c>
      <c r="I1118">
        <v>15969</v>
      </c>
      <c r="J1118">
        <v>14</v>
      </c>
      <c r="K1118">
        <v>11</v>
      </c>
      <c r="L1118">
        <v>0.80712661106899164</v>
      </c>
    </row>
    <row r="1119" spans="1:12" x14ac:dyDescent="0.25">
      <c r="A1119">
        <v>2012</v>
      </c>
      <c r="B1119">
        <v>160</v>
      </c>
      <c r="C1119" t="s">
        <v>864</v>
      </c>
      <c r="D1119" s="16">
        <v>9</v>
      </c>
      <c r="E1119" s="16">
        <v>42</v>
      </c>
      <c r="F1119" s="16">
        <v>2</v>
      </c>
      <c r="H1119">
        <v>19844</v>
      </c>
      <c r="I1119">
        <v>16017</v>
      </c>
      <c r="J1119">
        <v>14</v>
      </c>
      <c r="K1119">
        <v>10</v>
      </c>
      <c r="L1119">
        <v>0.80714573674662371</v>
      </c>
    </row>
    <row r="1120" spans="1:12" x14ac:dyDescent="0.25">
      <c r="A1120">
        <v>2013</v>
      </c>
      <c r="B1120">
        <v>160</v>
      </c>
      <c r="C1120" t="s">
        <v>864</v>
      </c>
      <c r="D1120" s="16">
        <v>21</v>
      </c>
      <c r="E1120" s="16">
        <v>55</v>
      </c>
      <c r="F1120" s="16">
        <v>0</v>
      </c>
      <c r="H1120">
        <v>20506</v>
      </c>
      <c r="I1120">
        <v>16551</v>
      </c>
      <c r="J1120">
        <v>14</v>
      </c>
      <c r="K1120">
        <v>11</v>
      </c>
      <c r="L1120">
        <v>0.80712962059884907</v>
      </c>
    </row>
    <row r="1121" spans="1:12" x14ac:dyDescent="0.25">
      <c r="A1121">
        <v>2014</v>
      </c>
      <c r="B1121">
        <v>160</v>
      </c>
      <c r="C1121" t="s">
        <v>864</v>
      </c>
      <c r="D1121" s="16">
        <v>32</v>
      </c>
      <c r="E1121" s="16">
        <v>85</v>
      </c>
      <c r="F1121" s="16">
        <v>0</v>
      </c>
      <c r="H1121">
        <v>20580</v>
      </c>
      <c r="I1121">
        <v>16611</v>
      </c>
      <c r="J1121">
        <v>14</v>
      </c>
      <c r="K1121">
        <v>10</v>
      </c>
      <c r="L1121">
        <v>0.80714285714285716</v>
      </c>
    </row>
    <row r="1122" spans="1:12" x14ac:dyDescent="0.25">
      <c r="A1122">
        <v>2008</v>
      </c>
      <c r="B1122">
        <v>161</v>
      </c>
      <c r="C1122" t="s">
        <v>869</v>
      </c>
      <c r="D1122" s="16">
        <v>9</v>
      </c>
      <c r="E1122" s="16">
        <v>67</v>
      </c>
      <c r="F1122" s="16">
        <v>0</v>
      </c>
      <c r="H1122">
        <v>99557</v>
      </c>
      <c r="I1122">
        <v>77820</v>
      </c>
      <c r="J1122">
        <v>29</v>
      </c>
      <c r="K1122">
        <v>58</v>
      </c>
      <c r="L1122">
        <v>0.78166276605361751</v>
      </c>
    </row>
    <row r="1123" spans="1:12" x14ac:dyDescent="0.25">
      <c r="A1123">
        <v>2009</v>
      </c>
      <c r="B1123">
        <v>161</v>
      </c>
      <c r="C1123" t="s">
        <v>869</v>
      </c>
      <c r="D1123" s="16">
        <v>9</v>
      </c>
      <c r="E1123" s="16">
        <v>35</v>
      </c>
      <c r="F1123" s="16">
        <v>1</v>
      </c>
      <c r="H1123">
        <v>101846</v>
      </c>
      <c r="I1123">
        <v>87452</v>
      </c>
      <c r="J1123">
        <v>28</v>
      </c>
      <c r="K1123">
        <v>56</v>
      </c>
      <c r="L1123">
        <v>0.85866897079904958</v>
      </c>
    </row>
    <row r="1124" spans="1:12" x14ac:dyDescent="0.25">
      <c r="A1124">
        <v>2010</v>
      </c>
      <c r="B1124">
        <v>161</v>
      </c>
      <c r="C1124" t="s">
        <v>869</v>
      </c>
      <c r="D1124" s="16">
        <v>3</v>
      </c>
      <c r="E1124" s="16">
        <v>27</v>
      </c>
      <c r="F1124" s="16">
        <v>0</v>
      </c>
      <c r="H1124">
        <v>104527</v>
      </c>
      <c r="I1124">
        <v>89596</v>
      </c>
      <c r="J1124">
        <v>28</v>
      </c>
      <c r="K1124">
        <v>58</v>
      </c>
      <c r="L1124">
        <v>0.85715652415165455</v>
      </c>
    </row>
    <row r="1125" spans="1:12" x14ac:dyDescent="0.25">
      <c r="A1125">
        <v>2011</v>
      </c>
      <c r="B1125">
        <v>161</v>
      </c>
      <c r="C1125" t="s">
        <v>869</v>
      </c>
      <c r="D1125" s="16">
        <v>6</v>
      </c>
      <c r="E1125" s="16">
        <v>24</v>
      </c>
      <c r="F1125" s="16">
        <v>0</v>
      </c>
      <c r="H1125">
        <v>106685</v>
      </c>
      <c r="I1125">
        <v>92924</v>
      </c>
      <c r="J1125">
        <v>28</v>
      </c>
      <c r="K1125">
        <v>55</v>
      </c>
      <c r="L1125">
        <v>0.87101279467591508</v>
      </c>
    </row>
    <row r="1126" spans="1:12" x14ac:dyDescent="0.25">
      <c r="A1126">
        <v>2012</v>
      </c>
      <c r="B1126">
        <v>161</v>
      </c>
      <c r="C1126" t="s">
        <v>869</v>
      </c>
      <c r="D1126" s="16">
        <v>10</v>
      </c>
      <c r="E1126" s="16">
        <v>90</v>
      </c>
      <c r="F1126" s="16">
        <v>0</v>
      </c>
      <c r="H1126">
        <v>108771</v>
      </c>
      <c r="I1126">
        <v>92732</v>
      </c>
      <c r="J1126">
        <v>28</v>
      </c>
      <c r="K1126">
        <v>55</v>
      </c>
      <c r="L1126">
        <v>0.85254341690340252</v>
      </c>
    </row>
    <row r="1127" spans="1:12" x14ac:dyDescent="0.25">
      <c r="A1127">
        <v>2013</v>
      </c>
      <c r="B1127">
        <v>161</v>
      </c>
      <c r="C1127" t="s">
        <v>869</v>
      </c>
      <c r="D1127" s="16">
        <v>11</v>
      </c>
      <c r="E1127" s="16">
        <v>41</v>
      </c>
      <c r="F1127" s="16">
        <v>0</v>
      </c>
      <c r="H1127">
        <v>114365</v>
      </c>
      <c r="I1127">
        <v>96444</v>
      </c>
      <c r="J1127">
        <v>28</v>
      </c>
      <c r="K1127">
        <v>57</v>
      </c>
      <c r="L1127">
        <v>0.84329996065229751</v>
      </c>
    </row>
    <row r="1128" spans="1:12" x14ac:dyDescent="0.25">
      <c r="A1128">
        <v>2014</v>
      </c>
      <c r="B1128">
        <v>161</v>
      </c>
      <c r="C1128" t="s">
        <v>869</v>
      </c>
      <c r="D1128" s="16">
        <v>17</v>
      </c>
      <c r="E1128" s="16">
        <v>106</v>
      </c>
      <c r="F1128" s="16">
        <v>0</v>
      </c>
      <c r="H1128">
        <v>116506</v>
      </c>
      <c r="I1128">
        <v>104164</v>
      </c>
      <c r="J1128">
        <v>28</v>
      </c>
      <c r="K1128">
        <v>56</v>
      </c>
      <c r="L1128">
        <v>0.89406554168884012</v>
      </c>
    </row>
    <row r="1129" spans="1:12" x14ac:dyDescent="0.25">
      <c r="A1129">
        <v>2008</v>
      </c>
      <c r="B1129">
        <v>162</v>
      </c>
      <c r="C1129" t="s">
        <v>870</v>
      </c>
      <c r="D1129" s="16">
        <v>145</v>
      </c>
      <c r="E1129" s="16">
        <v>499</v>
      </c>
      <c r="F1129" s="16">
        <v>2</v>
      </c>
      <c r="H1129">
        <v>73362</v>
      </c>
      <c r="I1129">
        <v>64558</v>
      </c>
      <c r="J1129">
        <v>24</v>
      </c>
      <c r="K1129">
        <v>43</v>
      </c>
      <c r="L1129">
        <v>0.8799923666203211</v>
      </c>
    </row>
    <row r="1130" spans="1:12" x14ac:dyDescent="0.25">
      <c r="A1130">
        <v>2009</v>
      </c>
      <c r="B1130">
        <v>162</v>
      </c>
      <c r="C1130" t="s">
        <v>870</v>
      </c>
      <c r="D1130" s="16">
        <v>114</v>
      </c>
      <c r="E1130" s="16">
        <v>414</v>
      </c>
      <c r="F1130" s="16">
        <v>1</v>
      </c>
      <c r="H1130">
        <v>74171</v>
      </c>
      <c r="I1130">
        <v>67984</v>
      </c>
      <c r="J1130">
        <v>39</v>
      </c>
      <c r="K1130">
        <v>41</v>
      </c>
      <c r="L1130">
        <v>0.91658464898680081</v>
      </c>
    </row>
    <row r="1131" spans="1:12" x14ac:dyDescent="0.25">
      <c r="A1131">
        <v>2010</v>
      </c>
      <c r="B1131">
        <v>162</v>
      </c>
      <c r="C1131" t="s">
        <v>870</v>
      </c>
      <c r="D1131" s="16">
        <v>141</v>
      </c>
      <c r="E1131" s="16">
        <v>471</v>
      </c>
      <c r="F1131" s="16">
        <v>1</v>
      </c>
      <c r="H1131">
        <v>72220</v>
      </c>
      <c r="I1131">
        <v>70470</v>
      </c>
      <c r="J1131">
        <v>39</v>
      </c>
      <c r="K1131">
        <v>40</v>
      </c>
      <c r="L1131">
        <v>0.97576848518415948</v>
      </c>
    </row>
    <row r="1132" spans="1:12" x14ac:dyDescent="0.25">
      <c r="A1132">
        <v>2011</v>
      </c>
      <c r="B1132">
        <v>162</v>
      </c>
      <c r="C1132" t="s">
        <v>870</v>
      </c>
      <c r="D1132" s="16">
        <v>96</v>
      </c>
      <c r="E1132" s="16">
        <v>422</v>
      </c>
      <c r="F1132" s="16">
        <v>1</v>
      </c>
      <c r="H1132">
        <v>72786</v>
      </c>
      <c r="I1132">
        <v>71786</v>
      </c>
      <c r="J1132">
        <v>39</v>
      </c>
      <c r="K1132">
        <v>37</v>
      </c>
      <c r="L1132">
        <v>0.98626109416646057</v>
      </c>
    </row>
    <row r="1133" spans="1:12" x14ac:dyDescent="0.25">
      <c r="A1133">
        <v>2012</v>
      </c>
      <c r="B1133">
        <v>162</v>
      </c>
      <c r="C1133" t="s">
        <v>870</v>
      </c>
      <c r="D1133" s="16">
        <v>91</v>
      </c>
      <c r="E1133" s="16">
        <v>389</v>
      </c>
      <c r="F1133" s="16">
        <v>0</v>
      </c>
      <c r="H1133">
        <v>73333</v>
      </c>
      <c r="I1133">
        <v>61040</v>
      </c>
      <c r="J1133">
        <v>39</v>
      </c>
      <c r="K1133">
        <v>37</v>
      </c>
      <c r="L1133">
        <v>0.83236741985190843</v>
      </c>
    </row>
    <row r="1134" spans="1:12" x14ac:dyDescent="0.25">
      <c r="A1134">
        <v>2013</v>
      </c>
      <c r="B1134">
        <v>162</v>
      </c>
      <c r="C1134" t="s">
        <v>870</v>
      </c>
      <c r="D1134" s="16">
        <v>68</v>
      </c>
      <c r="E1134" s="16">
        <v>299</v>
      </c>
      <c r="F1134" s="16">
        <v>1</v>
      </c>
      <c r="H1134">
        <v>76147</v>
      </c>
      <c r="I1134">
        <v>66029</v>
      </c>
      <c r="J1134">
        <v>39</v>
      </c>
      <c r="K1134">
        <v>38</v>
      </c>
      <c r="L1134">
        <v>0.86712542844760787</v>
      </c>
    </row>
    <row r="1135" spans="1:12" x14ac:dyDescent="0.25">
      <c r="A1135">
        <v>2014</v>
      </c>
      <c r="B1135">
        <v>162</v>
      </c>
      <c r="C1135" t="s">
        <v>870</v>
      </c>
      <c r="D1135" s="16">
        <v>83</v>
      </c>
      <c r="E1135" s="16">
        <v>312</v>
      </c>
      <c r="F1135" s="16">
        <v>1</v>
      </c>
      <c r="H1135">
        <v>76745</v>
      </c>
      <c r="I1135">
        <v>67536</v>
      </c>
      <c r="J1135">
        <v>39</v>
      </c>
      <c r="K1135">
        <v>37</v>
      </c>
      <c r="L1135">
        <v>0.88000521206593263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2008-2014 (Jair)</vt:lpstr>
      <vt:lpstr>2008-2015</vt:lpstr>
      <vt:lpstr>Cidades MG</vt:lpstr>
      <vt:lpstr>2005</vt:lpstr>
      <vt:lpstr>2008</vt:lpstr>
      <vt:lpstr>Snis 09-15</vt:lpstr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 Alves Soares</dc:creator>
  <cp:lastModifiedBy>Douglas Oliveira</cp:lastModifiedBy>
  <dcterms:created xsi:type="dcterms:W3CDTF">2016-12-24T00:10:26Z</dcterms:created>
  <dcterms:modified xsi:type="dcterms:W3CDTF">2017-01-24T22:25:27Z</dcterms:modified>
</cp:coreProperties>
</file>